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mahir\OneDrive\Desktop\Codes\YKHT\backend\libraries\management\documents\"/>
    </mc:Choice>
  </mc:AlternateContent>
  <xr:revisionPtr revIDLastSave="0" documentId="13_ncr:1_{0826082E-8AAB-4B26-9213-E7C499B1D522}" xr6:coauthVersionLast="47" xr6:coauthVersionMax="47" xr10:uidLastSave="{00000000-0000-0000-0000-000000000000}"/>
  <bookViews>
    <workbookView xWindow="38280" yWindow="-120" windowWidth="29040" windowHeight="15720" activeTab="1" xr2:uid="{A65AE2B5-4297-4EB8-934E-77B87791E7E7}"/>
  </bookViews>
  <sheets>
    <sheet name="L3" sheetId="3" r:id="rId1"/>
    <sheet name="L4" sheetId="2" r:id="rId2"/>
  </sheets>
  <definedNames>
    <definedName name="_xlnm._FilterDatabase" localSheetId="0" hidden="1">'L3'!$A$1:$D$1554</definedName>
    <definedName name="_xlnm._FilterDatabase" localSheetId="1" hidden="1">'L4'!$A$1:$P$1536</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6" i="3" l="1"/>
  <c r="E55" i="3"/>
  <c r="Q681" i="2"/>
  <c r="Q680" i="2"/>
  <c r="Q679" i="2"/>
  <c r="E149" i="3" l="1"/>
  <c r="E147"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8"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1" i="3"/>
  <c r="E2" i="3"/>
  <c r="E3" i="3"/>
  <c r="E4" i="3"/>
  <c r="E5" i="3"/>
  <c r="E6" i="3"/>
  <c r="E7" i="3"/>
  <c r="E8" i="3"/>
  <c r="E9" i="3"/>
  <c r="E10" i="3"/>
  <c r="E11" i="3"/>
  <c r="E12" i="3"/>
  <c r="E13" i="3"/>
  <c r="E14" i="3"/>
  <c r="E15" i="3"/>
  <c r="E16" i="3"/>
  <c r="E17" i="3"/>
  <c r="E18" i="3"/>
  <c r="E19" i="3"/>
  <c r="E20" i="3"/>
  <c r="E21" i="3"/>
  <c r="E22" i="3"/>
  <c r="E23" i="3"/>
  <c r="E24" i="3"/>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821" i="2"/>
  <c r="Q822" i="2"/>
  <c r="Q823" i="2"/>
  <c r="Q824" i="2"/>
  <c r="Q825" i="2"/>
  <c r="Q826" i="2"/>
  <c r="Q827" i="2"/>
  <c r="Q828" i="2"/>
  <c r="Q829" i="2"/>
  <c r="Q830" i="2"/>
  <c r="Q831" i="2"/>
  <c r="Q832" i="2"/>
  <c r="Q833" i="2"/>
  <c r="Q834" i="2"/>
  <c r="Q835" i="2"/>
  <c r="Q836" i="2"/>
  <c r="Q837" i="2"/>
  <c r="Q838" i="2"/>
  <c r="Q839" i="2"/>
  <c r="Q840" i="2"/>
  <c r="Q841" i="2"/>
  <c r="Q842" i="2"/>
  <c r="Q843" i="2"/>
  <c r="Q844" i="2"/>
  <c r="Q845" i="2"/>
  <c r="Q846" i="2"/>
  <c r="Q847" i="2"/>
  <c r="Q848" i="2"/>
  <c r="Q849" i="2"/>
  <c r="Q850" i="2"/>
  <c r="Q851" i="2"/>
  <c r="Q852" i="2"/>
  <c r="Q853" i="2"/>
  <c r="Q854" i="2"/>
  <c r="Q855" i="2"/>
  <c r="Q856" i="2"/>
  <c r="Q857" i="2"/>
  <c r="Q858" i="2"/>
  <c r="Q859" i="2"/>
  <c r="Q860" i="2"/>
  <c r="Q861" i="2"/>
  <c r="Q862" i="2"/>
  <c r="Q863" i="2"/>
  <c r="Q864" i="2"/>
  <c r="Q865" i="2"/>
  <c r="Q866" i="2"/>
  <c r="Q867" i="2"/>
  <c r="Q868" i="2"/>
  <c r="Q869" i="2"/>
  <c r="Q870" i="2"/>
  <c r="Q871" i="2"/>
  <c r="Q872"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1" i="2"/>
  <c r="Q932" i="2"/>
  <c r="Q933" i="2"/>
  <c r="Q934" i="2"/>
  <c r="Q935"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1000" i="2"/>
  <c r="Q1001" i="2"/>
  <c r="Q1002" i="2"/>
  <c r="Q1003" i="2"/>
  <c r="Q1004" i="2"/>
  <c r="Q1005" i="2"/>
  <c r="Q1006" i="2"/>
  <c r="Q1007" i="2"/>
  <c r="Q1008" i="2"/>
  <c r="Q1009" i="2"/>
  <c r="Q1010" i="2"/>
  <c r="Q1011" i="2"/>
  <c r="Q1012" i="2"/>
  <c r="Q1013" i="2"/>
  <c r="Q1014" i="2"/>
  <c r="Q1015" i="2"/>
  <c r="Q1016" i="2"/>
  <c r="Q1017" i="2"/>
  <c r="Q1018" i="2"/>
  <c r="Q1019" i="2"/>
  <c r="Q1020" i="2"/>
  <c r="Q1021" i="2"/>
  <c r="Q1022" i="2"/>
  <c r="Q1023" i="2"/>
  <c r="Q1024" i="2"/>
  <c r="Q1025" i="2"/>
  <c r="Q1026" i="2"/>
  <c r="Q1027" i="2"/>
  <c r="Q1028" i="2"/>
  <c r="Q1029" i="2"/>
  <c r="Q1030" i="2"/>
  <c r="Q1031" i="2"/>
  <c r="Q1032" i="2"/>
  <c r="Q1033" i="2"/>
  <c r="Q1034" i="2"/>
  <c r="Q1035" i="2"/>
  <c r="Q1036" i="2"/>
  <c r="Q1037" i="2"/>
  <c r="Q1038" i="2"/>
  <c r="Q1039" i="2"/>
  <c r="Q1040" i="2"/>
  <c r="Q1041" i="2"/>
  <c r="Q1042" i="2"/>
  <c r="Q1043" i="2"/>
  <c r="Q1044" i="2"/>
  <c r="Q1045" i="2"/>
  <c r="Q1046" i="2"/>
  <c r="Q1047" i="2"/>
  <c r="Q1048" i="2"/>
  <c r="Q1049" i="2"/>
  <c r="Q1050" i="2"/>
  <c r="Q1051" i="2"/>
  <c r="Q1052" i="2"/>
  <c r="Q1053" i="2"/>
  <c r="Q1054" i="2"/>
  <c r="Q1055" i="2"/>
  <c r="Q1056" i="2"/>
  <c r="Q1057" i="2"/>
  <c r="Q1058" i="2"/>
  <c r="Q1059" i="2"/>
  <c r="Q1060" i="2"/>
  <c r="Q1061" i="2"/>
  <c r="Q1062" i="2"/>
  <c r="Q1063" i="2"/>
  <c r="Q1064" i="2"/>
  <c r="Q1065" i="2"/>
  <c r="Q1066" i="2"/>
  <c r="Q1067" i="2"/>
  <c r="Q1068" i="2"/>
  <c r="Q1069" i="2"/>
  <c r="Q1070" i="2"/>
  <c r="Q1071" i="2"/>
  <c r="Q1072" i="2"/>
  <c r="Q1073" i="2"/>
  <c r="Q1074" i="2"/>
  <c r="Q1075" i="2"/>
  <c r="Q1076" i="2"/>
  <c r="Q1077" i="2"/>
  <c r="Q1078" i="2"/>
  <c r="Q1079" i="2"/>
  <c r="Q1080" i="2"/>
  <c r="Q1081" i="2"/>
  <c r="Q1082" i="2"/>
  <c r="Q1083" i="2"/>
  <c r="Q1084" i="2"/>
  <c r="Q1085" i="2"/>
  <c r="Q1086" i="2"/>
  <c r="Q1087" i="2"/>
  <c r="Q1088" i="2"/>
  <c r="Q1089" i="2"/>
  <c r="Q1090" i="2"/>
  <c r="Q1091" i="2"/>
  <c r="Q1092" i="2"/>
  <c r="Q1093" i="2"/>
  <c r="Q1094" i="2"/>
  <c r="Q1095" i="2"/>
  <c r="Q1096" i="2"/>
  <c r="Q1097" i="2"/>
  <c r="Q1098" i="2"/>
  <c r="Q1099" i="2"/>
  <c r="Q1100" i="2"/>
  <c r="Q1101" i="2"/>
  <c r="Q1102" i="2"/>
  <c r="Q1103" i="2"/>
  <c r="Q1104" i="2"/>
  <c r="Q1105" i="2"/>
  <c r="Q1106" i="2"/>
  <c r="Q1107" i="2"/>
  <c r="Q1108" i="2"/>
  <c r="Q1109" i="2"/>
  <c r="Q1110" i="2"/>
  <c r="Q1111" i="2"/>
  <c r="Q1112" i="2"/>
  <c r="Q1113" i="2"/>
  <c r="Q1114" i="2"/>
  <c r="Q1115" i="2"/>
  <c r="Q1116" i="2"/>
  <c r="Q1117" i="2"/>
  <c r="Q1118" i="2"/>
  <c r="Q1119" i="2"/>
  <c r="Q1120" i="2"/>
  <c r="Q1121" i="2"/>
  <c r="Q1122" i="2"/>
  <c r="Q1123" i="2"/>
  <c r="Q1124" i="2"/>
  <c r="Q1125" i="2"/>
  <c r="Q1126" i="2"/>
  <c r="Q1127" i="2"/>
  <c r="Q1128" i="2"/>
  <c r="Q1129" i="2"/>
  <c r="Q1130" i="2"/>
  <c r="Q1131" i="2"/>
  <c r="Q1132" i="2"/>
  <c r="Q1133" i="2"/>
  <c r="Q1134" i="2"/>
  <c r="Q1135" i="2"/>
  <c r="Q1136" i="2"/>
  <c r="Q1137" i="2"/>
  <c r="Q1138" i="2"/>
  <c r="Q1139" i="2"/>
  <c r="Q1140" i="2"/>
  <c r="Q1141" i="2"/>
  <c r="Q1142" i="2"/>
  <c r="Q1143" i="2"/>
  <c r="Q1144" i="2"/>
  <c r="Q1145" i="2"/>
  <c r="Q1146" i="2"/>
  <c r="Q1147" i="2"/>
  <c r="Q1148" i="2"/>
  <c r="Q1149" i="2"/>
  <c r="Q1150" i="2"/>
  <c r="Q1151" i="2"/>
  <c r="Q1152" i="2"/>
  <c r="Q1153" i="2"/>
  <c r="Q1154" i="2"/>
  <c r="Q1155" i="2"/>
  <c r="Q1156" i="2"/>
  <c r="Q1157" i="2"/>
  <c r="Q1158" i="2"/>
  <c r="Q1159" i="2"/>
  <c r="Q1160" i="2"/>
  <c r="Q1161" i="2"/>
  <c r="Q1162" i="2"/>
  <c r="Q1163" i="2"/>
  <c r="Q1164" i="2"/>
  <c r="Q1165" i="2"/>
  <c r="Q1166" i="2"/>
  <c r="Q1167" i="2"/>
  <c r="Q1168" i="2"/>
  <c r="Q1169" i="2"/>
  <c r="Q1170" i="2"/>
  <c r="Q1171" i="2"/>
  <c r="Q1172" i="2"/>
  <c r="Q1173" i="2"/>
  <c r="Q1174" i="2"/>
  <c r="Q1175" i="2"/>
  <c r="Q1176" i="2"/>
  <c r="Q1177" i="2"/>
  <c r="Q1178" i="2"/>
  <c r="Q1179" i="2"/>
  <c r="Q1180" i="2"/>
  <c r="Q1181" i="2"/>
  <c r="Q1182" i="2"/>
  <c r="Q1183" i="2"/>
  <c r="Q1184" i="2"/>
  <c r="Q1185" i="2"/>
  <c r="Q1186" i="2"/>
  <c r="Q1187" i="2"/>
  <c r="Q1188" i="2"/>
  <c r="Q1189" i="2"/>
  <c r="Q1190" i="2"/>
  <c r="Q1191" i="2"/>
  <c r="Q1192" i="2"/>
  <c r="Q1193" i="2"/>
  <c r="Q1194" i="2"/>
  <c r="Q1195" i="2"/>
  <c r="Q1196" i="2"/>
  <c r="Q1197" i="2"/>
  <c r="Q1198" i="2"/>
  <c r="Q1199" i="2"/>
  <c r="Q1200" i="2"/>
  <c r="Q1201" i="2"/>
  <c r="Q1202" i="2"/>
  <c r="Q1203" i="2"/>
  <c r="Q1204" i="2"/>
  <c r="Q1205" i="2"/>
  <c r="Q1206" i="2"/>
  <c r="Q1207" i="2"/>
  <c r="Q1208" i="2"/>
  <c r="Q1209" i="2"/>
  <c r="Q1210" i="2"/>
  <c r="Q1211" i="2"/>
  <c r="Q1212" i="2"/>
  <c r="Q1213" i="2"/>
  <c r="Q1214" i="2"/>
  <c r="Q1215" i="2"/>
  <c r="Q1216" i="2"/>
  <c r="Q1217" i="2"/>
  <c r="Q1218" i="2"/>
  <c r="Q1219" i="2"/>
  <c r="Q1220" i="2"/>
  <c r="Q1221" i="2"/>
  <c r="Q1222" i="2"/>
  <c r="Q1223" i="2"/>
  <c r="Q1224" i="2"/>
  <c r="Q1225" i="2"/>
  <c r="Q1226" i="2"/>
  <c r="Q1227" i="2"/>
  <c r="Q1228" i="2"/>
  <c r="Q1229" i="2"/>
  <c r="Q1230" i="2"/>
  <c r="Q1231" i="2"/>
  <c r="Q1232" i="2"/>
  <c r="Q1233" i="2"/>
  <c r="Q1234" i="2"/>
  <c r="Q1235" i="2"/>
  <c r="Q1236" i="2"/>
  <c r="Q1237" i="2"/>
  <c r="Q1238" i="2"/>
  <c r="Q1239" i="2"/>
  <c r="Q1240" i="2"/>
  <c r="Q1241" i="2"/>
  <c r="Q1242" i="2"/>
  <c r="Q1243" i="2"/>
  <c r="Q1244" i="2"/>
  <c r="Q1245" i="2"/>
  <c r="Q1246" i="2"/>
  <c r="Q1247" i="2"/>
  <c r="Q1248" i="2"/>
  <c r="Q1249" i="2"/>
  <c r="Q1250" i="2"/>
  <c r="Q1251" i="2"/>
  <c r="Q1252" i="2"/>
  <c r="Q1253" i="2"/>
  <c r="Q1254" i="2"/>
  <c r="Q1255" i="2"/>
  <c r="Q1256" i="2"/>
  <c r="Q1257" i="2"/>
  <c r="Q1258" i="2"/>
  <c r="Q1259" i="2"/>
  <c r="Q1260" i="2"/>
  <c r="Q1261" i="2"/>
  <c r="Q1262" i="2"/>
  <c r="Q1263" i="2"/>
  <c r="Q1264" i="2"/>
  <c r="Q1265" i="2"/>
  <c r="Q1266" i="2"/>
  <c r="Q1267" i="2"/>
  <c r="Q1268" i="2"/>
  <c r="Q1269" i="2"/>
  <c r="Q1270" i="2"/>
  <c r="Q1271" i="2"/>
  <c r="Q1272" i="2"/>
  <c r="Q1273" i="2"/>
  <c r="Q1274" i="2"/>
  <c r="Q1275" i="2"/>
  <c r="Q1276" i="2"/>
  <c r="Q1277" i="2"/>
  <c r="Q1278" i="2"/>
  <c r="Q1279" i="2"/>
  <c r="Q1280" i="2"/>
  <c r="Q1281" i="2"/>
  <c r="Q1282" i="2"/>
  <c r="Q1283" i="2"/>
  <c r="Q1284" i="2"/>
  <c r="Q1285" i="2"/>
  <c r="Q1286" i="2"/>
  <c r="Q1287" i="2"/>
  <c r="Q1288" i="2"/>
  <c r="Q1289" i="2"/>
  <c r="Q1290" i="2"/>
  <c r="Q1291" i="2"/>
  <c r="Q1292" i="2"/>
  <c r="Q1293" i="2"/>
  <c r="Q1294" i="2"/>
  <c r="Q1295" i="2"/>
  <c r="Q1296" i="2"/>
  <c r="Q1297" i="2"/>
  <c r="Q1298" i="2"/>
  <c r="Q1299" i="2"/>
  <c r="Q1300" i="2"/>
  <c r="Q1301" i="2"/>
  <c r="Q1302" i="2"/>
  <c r="Q1303" i="2"/>
  <c r="Q1304" i="2"/>
  <c r="Q1305" i="2"/>
  <c r="Q1306" i="2"/>
  <c r="Q1307" i="2"/>
  <c r="Q1308" i="2"/>
  <c r="Q1309" i="2"/>
  <c r="Q1310" i="2"/>
  <c r="Q1311" i="2"/>
  <c r="Q1312" i="2"/>
  <c r="Q1313" i="2"/>
  <c r="Q1314" i="2"/>
  <c r="Q1315" i="2"/>
  <c r="Q1316" i="2"/>
  <c r="Q1317" i="2"/>
  <c r="Q1318" i="2"/>
  <c r="Q1319" i="2"/>
  <c r="Q1320" i="2"/>
  <c r="Q1321" i="2"/>
  <c r="Q1322" i="2"/>
  <c r="Q1323" i="2"/>
  <c r="Q1324" i="2"/>
  <c r="Q1325" i="2"/>
  <c r="Q1326" i="2"/>
  <c r="Q1327" i="2"/>
  <c r="Q1328" i="2"/>
  <c r="Q1329" i="2"/>
  <c r="Q1330" i="2"/>
  <c r="Q1331" i="2"/>
  <c r="Q1332" i="2"/>
  <c r="Q1333" i="2"/>
  <c r="Q1334" i="2"/>
  <c r="Q1335" i="2"/>
  <c r="Q1336" i="2"/>
  <c r="Q1337" i="2"/>
  <c r="Q1338" i="2"/>
  <c r="Q1339" i="2"/>
  <c r="Q1340" i="2"/>
  <c r="Q1341" i="2"/>
  <c r="Q1342" i="2"/>
  <c r="Q1343" i="2"/>
  <c r="Q1344" i="2"/>
  <c r="Q1345" i="2"/>
  <c r="Q1346" i="2"/>
  <c r="Q1347" i="2"/>
  <c r="Q1348" i="2"/>
  <c r="Q1349" i="2"/>
  <c r="Q1350" i="2"/>
  <c r="Q1351" i="2"/>
  <c r="Q1352" i="2"/>
  <c r="Q1353" i="2"/>
  <c r="Q1354" i="2"/>
  <c r="Q1355" i="2"/>
  <c r="Q1356" i="2"/>
  <c r="Q1357" i="2"/>
  <c r="Q1358" i="2"/>
  <c r="Q1359" i="2"/>
  <c r="Q1360" i="2"/>
  <c r="Q1361" i="2"/>
  <c r="Q1362" i="2"/>
  <c r="Q1363" i="2"/>
  <c r="Q1364" i="2"/>
  <c r="Q1365" i="2"/>
  <c r="Q1366" i="2"/>
  <c r="Q1367" i="2"/>
  <c r="Q1368" i="2"/>
  <c r="Q1369" i="2"/>
  <c r="Q1370" i="2"/>
  <c r="Q1371" i="2"/>
  <c r="Q1372" i="2"/>
  <c r="Q1373" i="2"/>
  <c r="Q1374" i="2"/>
  <c r="Q1375" i="2"/>
  <c r="Q1376" i="2"/>
  <c r="Q1377" i="2"/>
  <c r="Q1378" i="2"/>
  <c r="Q1379" i="2"/>
  <c r="Q1380" i="2"/>
  <c r="Q1381" i="2"/>
  <c r="Q1382" i="2"/>
  <c r="Q1383" i="2"/>
  <c r="Q1384" i="2"/>
  <c r="Q1385" i="2"/>
  <c r="Q1386" i="2"/>
  <c r="Q1387" i="2"/>
  <c r="Q1388" i="2"/>
  <c r="Q1389" i="2"/>
  <c r="Q1390" i="2"/>
  <c r="Q1391" i="2"/>
  <c r="Q1392" i="2"/>
  <c r="Q1393" i="2"/>
  <c r="Q1394" i="2"/>
  <c r="Q1395" i="2"/>
  <c r="Q1396" i="2"/>
  <c r="Q1397" i="2"/>
  <c r="Q1398" i="2"/>
  <c r="Q1399" i="2"/>
  <c r="Q1400" i="2"/>
  <c r="Q1401" i="2"/>
  <c r="Q1402" i="2"/>
  <c r="Q1403" i="2"/>
  <c r="Q1404" i="2"/>
  <c r="Q1405" i="2"/>
  <c r="Q1406" i="2"/>
  <c r="Q1407" i="2"/>
  <c r="Q1408" i="2"/>
  <c r="Q1409" i="2"/>
  <c r="Q1410" i="2"/>
  <c r="Q1411" i="2"/>
  <c r="Q1412" i="2"/>
  <c r="Q1413" i="2"/>
  <c r="Q1414" i="2"/>
  <c r="Q1415" i="2"/>
  <c r="Q1416" i="2"/>
  <c r="Q1417" i="2"/>
  <c r="Q1418" i="2"/>
  <c r="Q1419" i="2"/>
  <c r="Q1420" i="2"/>
  <c r="Q1421" i="2"/>
  <c r="Q1422" i="2"/>
  <c r="Q1423" i="2"/>
  <c r="Q1424" i="2"/>
  <c r="Q1425" i="2"/>
  <c r="Q1426" i="2"/>
  <c r="Q1427" i="2"/>
  <c r="Q1428" i="2"/>
  <c r="Q1429" i="2"/>
  <c r="Q1430" i="2"/>
  <c r="Q1431" i="2"/>
  <c r="Q1432" i="2"/>
  <c r="Q1433" i="2"/>
  <c r="Q1434" i="2"/>
  <c r="Q1435" i="2"/>
  <c r="Q1436" i="2"/>
  <c r="Q1437" i="2"/>
  <c r="Q1438" i="2"/>
  <c r="Q1439" i="2"/>
  <c r="Q1440" i="2"/>
  <c r="Q1441" i="2"/>
  <c r="Q1442" i="2"/>
  <c r="Q1443" i="2"/>
  <c r="Q1444" i="2"/>
  <c r="Q1445" i="2"/>
  <c r="Q1446" i="2"/>
  <c r="Q1447" i="2"/>
  <c r="Q1448" i="2"/>
  <c r="Q1449" i="2"/>
  <c r="Q1450" i="2"/>
  <c r="Q1451" i="2"/>
  <c r="Q1452" i="2"/>
  <c r="Q1453" i="2"/>
  <c r="Q1454" i="2"/>
  <c r="Q1455" i="2"/>
  <c r="Q1456" i="2"/>
  <c r="Q1457" i="2"/>
  <c r="Q1458" i="2"/>
  <c r="Q1459" i="2"/>
  <c r="Q1460" i="2"/>
  <c r="Q1461" i="2"/>
  <c r="Q1462" i="2"/>
  <c r="Q1463" i="2"/>
  <c r="Q1464" i="2"/>
  <c r="Q1465" i="2"/>
  <c r="Q1466" i="2"/>
  <c r="Q1467" i="2"/>
  <c r="Q1468" i="2"/>
  <c r="Q1469" i="2"/>
  <c r="Q1470" i="2"/>
  <c r="Q1471" i="2"/>
  <c r="Q1472" i="2"/>
  <c r="Q1473" i="2"/>
  <c r="Q1474" i="2"/>
  <c r="Q1475" i="2"/>
  <c r="Q1476" i="2"/>
  <c r="Q1477" i="2"/>
  <c r="Q1478" i="2"/>
  <c r="Q1479" i="2"/>
  <c r="Q1480" i="2"/>
  <c r="Q1481" i="2"/>
  <c r="Q1482" i="2"/>
  <c r="Q1483" i="2"/>
  <c r="Q1484" i="2"/>
  <c r="Q1485" i="2"/>
  <c r="Q1486" i="2"/>
  <c r="Q1487" i="2"/>
  <c r="Q1488" i="2"/>
  <c r="Q1489" i="2"/>
  <c r="Q1490" i="2"/>
  <c r="Q1491" i="2"/>
  <c r="Q1492" i="2"/>
  <c r="Q1493" i="2"/>
  <c r="Q1494" i="2"/>
  <c r="Q1495" i="2"/>
  <c r="Q1496" i="2"/>
  <c r="Q1497" i="2"/>
  <c r="Q1498" i="2"/>
  <c r="Q1499" i="2"/>
  <c r="Q1500" i="2"/>
  <c r="Q1501" i="2"/>
  <c r="Q1502" i="2"/>
  <c r="Q1503" i="2"/>
  <c r="Q1504" i="2"/>
  <c r="Q1505" i="2"/>
  <c r="Q1506" i="2"/>
  <c r="Q1507" i="2"/>
  <c r="Q1508" i="2"/>
  <c r="Q1509" i="2"/>
  <c r="Q1510" i="2"/>
  <c r="Q1511" i="2"/>
  <c r="Q1512" i="2"/>
  <c r="Q1513" i="2"/>
  <c r="Q1514" i="2"/>
  <c r="Q1515" i="2"/>
  <c r="Q1516" i="2"/>
  <c r="Q1517" i="2"/>
  <c r="Q1518" i="2"/>
  <c r="Q1519" i="2"/>
  <c r="Q1520" i="2"/>
  <c r="Q1521" i="2"/>
  <c r="Q1522" i="2"/>
  <c r="Q1523" i="2"/>
  <c r="Q1524" i="2"/>
  <c r="Q1525" i="2"/>
  <c r="Q1526" i="2"/>
  <c r="Q1527" i="2"/>
  <c r="Q1528" i="2"/>
  <c r="Q1529" i="2"/>
  <c r="Q1530" i="2"/>
  <c r="Q1531" i="2"/>
  <c r="Q1532" i="2"/>
  <c r="Q1533" i="2"/>
  <c r="Q1" i="2"/>
</calcChain>
</file>

<file path=xl/sharedStrings.xml><?xml version="1.0" encoding="utf-8"?>
<sst xmlns="http://schemas.openxmlformats.org/spreadsheetml/2006/main" count="15671" uniqueCount="2060">
  <si>
    <t>A</t>
  </si>
  <si>
    <t>01.TPR</t>
  </si>
  <si>
    <t>Kazı - Yarma ve Yan Ariyet</t>
  </si>
  <si>
    <t>m³</t>
  </si>
  <si>
    <t>IN.01</t>
  </si>
  <si>
    <t>Direkt - t_Pozlar_ve_Keşif</t>
  </si>
  <si>
    <t>Kazı - Ariyet Ocağı</t>
  </si>
  <si>
    <t>Kazı - Sıyırma</t>
  </si>
  <si>
    <t>Dolgu - İstifsiz Taş - Taban İyileştirme</t>
  </si>
  <si>
    <t>Dolgu - Alttemel. Yaklaşım</t>
  </si>
  <si>
    <t>Dolgu - Çimentolu. Yaklaşım</t>
  </si>
  <si>
    <t>02.SNT</t>
  </si>
  <si>
    <t>Kazı - Sanat Yapısı (Köprü hariç)</t>
  </si>
  <si>
    <t>Beton - Demirsiz - Temel - Köprü Harici</t>
  </si>
  <si>
    <t>Beton - Drenaj Hendeği. Tünel Dolgu</t>
  </si>
  <si>
    <t>Beton - Açıkta - Demirli</t>
  </si>
  <si>
    <t>Nervürlü Çelik Zati Bedeli</t>
  </si>
  <si>
    <t>Moloz Taş İnşaat - Hazır Beton harcıyla</t>
  </si>
  <si>
    <t>Dolgu - Kırmataş</t>
  </si>
  <si>
    <t>Tünel Tipi Drenaj Borusu Döşenmesi</t>
  </si>
  <si>
    <t>m</t>
  </si>
  <si>
    <t>Prefabrik Drenaj ve Kontrol Bacası yap.</t>
  </si>
  <si>
    <t>Koruge Drenaj Borusu - ø 400 mm</t>
  </si>
  <si>
    <t>Fonttan Izgara. Kapak. Garguy</t>
  </si>
  <si>
    <t>kg</t>
  </si>
  <si>
    <t>Püskürtme Betonu Yapılması</t>
  </si>
  <si>
    <t>Dökme Kazık - Ø 120 cm. - Köprü Hariç</t>
  </si>
  <si>
    <t>Kırmataş Kolon - Ø 70 cm.</t>
  </si>
  <si>
    <t>Hasır Çelik Temini ve İşçiliği</t>
  </si>
  <si>
    <t>Soilmixing Kolon - Ø 80 cm.</t>
  </si>
  <si>
    <t>Dolgu - İstifsiz Taş</t>
  </si>
  <si>
    <t>Su Tutucu Temini ve Yerine Konulması</t>
  </si>
  <si>
    <t>Zemin Çivisi ve Yerine Yerleştirilmesi</t>
  </si>
  <si>
    <t>Barbakan Deliği - Geotekstil Sarımlı</t>
  </si>
  <si>
    <t>03.KPR</t>
  </si>
  <si>
    <t>Köprü Temeli Kazılması</t>
  </si>
  <si>
    <t>Dökme Kazık - Ø 120 cm. - Köprü</t>
  </si>
  <si>
    <t>Beton - Demirsiz - Temel - Köprü</t>
  </si>
  <si>
    <t>Beton - Demirli - Köprü - C 30/37</t>
  </si>
  <si>
    <t>Beton - Öngermeli Köprü Kirişlerinde</t>
  </si>
  <si>
    <t>Öngerme Çeliği Temin ve Yerine Koyma</t>
  </si>
  <si>
    <t>Köprülerde Membran ile Su Yalıtımı</t>
  </si>
  <si>
    <t>m²</t>
  </si>
  <si>
    <t>Katran Badana Yapılması</t>
  </si>
  <si>
    <t>Köprülerde Genleşme Derzi ( Mlz. + İşç. )</t>
  </si>
  <si>
    <t>Neopren Mesnet Temini ve Montajı</t>
  </si>
  <si>
    <t>dm³</t>
  </si>
  <si>
    <t>Köprü Korkuluk - Profilden ( Mlz. + İşç. )</t>
  </si>
  <si>
    <t>Köprülerde Prekast Cephe Paneli (Mlz.+İşç.)</t>
  </si>
  <si>
    <t>04.TNL</t>
  </si>
  <si>
    <t>Tünel Kazısı Yapılması</t>
  </si>
  <si>
    <t>Tünellerde Çelik İksa Yapılması (Mlz.+İşç.)</t>
  </si>
  <si>
    <t>Süren - Tünel - Ø 3.5" - K. Delgili + Enjeks.</t>
  </si>
  <si>
    <t>Süren - Tünel - Çelik Boru + Enjeks.</t>
  </si>
  <si>
    <t>Tünelde Hasır Çelik ile İksa</t>
  </si>
  <si>
    <t>Tünelde Püskürtme Betonu Yapılması</t>
  </si>
  <si>
    <t>Tünellerde SN Kaya Bulonu Yapılması</t>
  </si>
  <si>
    <t>Tünellerde IBO Bulonu Yapılması (Mlz.+İşç.)</t>
  </si>
  <si>
    <t>Su Yalıtımı  - Tünellerde</t>
  </si>
  <si>
    <t>Tünellerde Nihai Beton Kaplaması - C25/30</t>
  </si>
  <si>
    <t>Prekast Kablo Kanalı Yapılması</t>
  </si>
  <si>
    <t>Tünelde Enjeksiyon Yapılması</t>
  </si>
  <si>
    <t>Enjeksiyon Amaçlı Delik Açılması</t>
  </si>
  <si>
    <t>Beton - Demirsiz - Boşluk / Poroz</t>
  </si>
  <si>
    <t>05.TKP</t>
  </si>
  <si>
    <t>Plentmiks Alttemel ve Plentmiks Temel</t>
  </si>
  <si>
    <t>Bitümlü Sıcak Temel Yapılması</t>
  </si>
  <si>
    <t>Binder Tabakası Yapılması ( Bitüm yüklenici )</t>
  </si>
  <si>
    <t>Aşınma Tabakası Yapılması</t>
  </si>
  <si>
    <t>İki Tabaka Astarlı Bitümlü Sathi Kaplama Yp.</t>
  </si>
  <si>
    <t>dekar</t>
  </si>
  <si>
    <t>06.AAK</t>
  </si>
  <si>
    <t>Altyapı Aktarımları</t>
  </si>
  <si>
    <t>götürü</t>
  </si>
  <si>
    <t>IN.03</t>
  </si>
  <si>
    <t>07.SRT</t>
  </si>
  <si>
    <t>Altyapı Hat Emniyeti Sertifikasyonu</t>
  </si>
  <si>
    <t>01.GNL</t>
  </si>
  <si>
    <t>Seçme Malz.nin Havalandırılması ve Serimi</t>
  </si>
  <si>
    <t>plt-m</t>
  </si>
  <si>
    <t>Balastaltı (Subbalast) Temini ve Serilmesi</t>
  </si>
  <si>
    <t>Asfalt Betonu Binder Tabakası ( Mlz.+İşç. )</t>
  </si>
  <si>
    <t>BAM Temini ve Serilmesi</t>
  </si>
  <si>
    <t>Balast Temini ve Serilmesi - 1</t>
  </si>
  <si>
    <t>Balast Temini ve Serilmesi - 2</t>
  </si>
  <si>
    <t>RAY - Balastlı Demiryolu Yapılması</t>
  </si>
  <si>
    <t>hat-m</t>
  </si>
  <si>
    <t>TRAVERS - Balastlı Demiryolu Yapılması</t>
  </si>
  <si>
    <t>Balastsız Demiryolu Yapılması</t>
  </si>
  <si>
    <t>Seviye Ayarlama Tabakası Yap. (C25/30)</t>
  </si>
  <si>
    <t>Makas - 120 km/sa - Temin ve Ferş</t>
  </si>
  <si>
    <t>adet</t>
  </si>
  <si>
    <t>Makas - 120 km/sa - Temini</t>
  </si>
  <si>
    <t>Makas - 120 km/sa - Dil Takımı &amp; Göbek</t>
  </si>
  <si>
    <t>set</t>
  </si>
  <si>
    <t>Makas - 100 km/sa - Temin ve Ferş</t>
  </si>
  <si>
    <t>Makas - 100 km/sa - Temini</t>
  </si>
  <si>
    <t>Makas - 100 km/sa - Dil Takımı &amp; Göbek</t>
  </si>
  <si>
    <t>Hat Muayenesi ve Raporlanması</t>
  </si>
  <si>
    <t>Ray Taşlama Makinesi ile Taşlama Yap.</t>
  </si>
  <si>
    <t>Hattın Yol Ölçüm Makinesi ile Ölçülmesi</t>
  </si>
  <si>
    <t>Hattın Periyodik Bakımı</t>
  </si>
  <si>
    <t>Mevcut Demiryolu Hattının Sökülmesi</t>
  </si>
  <si>
    <t>Mevcut Makasların Sökülmesi</t>
  </si>
  <si>
    <t>Geçici Balastlı Demiryolu Yapımı</t>
  </si>
  <si>
    <t>Plentmiks Temel ve Sathi Kapl. - Servis Yolu</t>
  </si>
  <si>
    <t>Her Çeşit İhata Yapılması</t>
  </si>
  <si>
    <t>02.SRT</t>
  </si>
  <si>
    <t>Üstyapı Hat Emniyeti Sertifikasyonu</t>
  </si>
  <si>
    <t>01.IST</t>
  </si>
  <si>
    <t>Yenifakılı İstasyonu</t>
  </si>
  <si>
    <t>-</t>
  </si>
  <si>
    <t>Şefaatli İstasyonu</t>
  </si>
  <si>
    <t>İstasyon Hat Emniyeti Ölçme &amp; Test &amp; Sertifikasyonu</t>
  </si>
  <si>
    <t>01.KAT</t>
  </si>
  <si>
    <t>1 ST - 1 PT - 1 Dİ</t>
  </si>
  <si>
    <t>2 ST - 2 PT - 1 Dİ</t>
  </si>
  <si>
    <t>1 ST - 1 PT - 1 Dİ - 1 Kataner Ankrajı</t>
  </si>
  <si>
    <t>1 ST - 1 PT - 1 Dİ - FT</t>
  </si>
  <si>
    <t>1 ST - 1 PT - 1 Dİ Ankrajı</t>
  </si>
  <si>
    <t>1ST - 1PT - 1Dİ - 1 Antişöminman Ankrajı</t>
  </si>
  <si>
    <t>2ST - 2PT - 1Dİ - 1 Antişöminman Ankrajı</t>
  </si>
  <si>
    <t>1ST - 1PT - 1Dİ - FT - 1 Antişöminman Ankrajı</t>
  </si>
  <si>
    <t>2ST - 2PT - 1Dİ - FT - 1 Antişöminman Ankrajı</t>
  </si>
  <si>
    <t>2 ST - 2 PT - 1 Dİ - FT</t>
  </si>
  <si>
    <t>1 ST - 1 PT - 1 Dİ - FT - 1 Kataner Ankrajı</t>
  </si>
  <si>
    <t>2 ST - 2 PT - 1 Dİ ANKRAJI</t>
  </si>
  <si>
    <t>3 ST - 3 PT  -  FT</t>
  </si>
  <si>
    <t>4ST - 4 PT - 1Dİ</t>
  </si>
  <si>
    <t>Kataner Donanımı - Seksiyoner</t>
  </si>
  <si>
    <t>Hertz Direği</t>
  </si>
  <si>
    <t>Portal için Direk</t>
  </si>
  <si>
    <t>2 ST - 2 PT - 1 Dİ - FT - 1 Kataner Ankrajı</t>
  </si>
  <si>
    <t>1 ST - 1 PT -  1 Dİ -  FT Ankrajı</t>
  </si>
  <si>
    <t>2 ST - 2 PT - FT</t>
  </si>
  <si>
    <t>2 ST - 2 PT -  1 Dİ - FT Ankrajı</t>
  </si>
  <si>
    <t>3 ST - 3 PT -  1 Dİ - FT - 1 Kataner Ankrajı</t>
  </si>
  <si>
    <t>2 Dİ - 4 FT</t>
  </si>
  <si>
    <t>2 Dİ - 4 FT Ankrajı</t>
  </si>
  <si>
    <t>Yükseltilmiş Ankraj Direği</t>
  </si>
  <si>
    <t>Portaller için Şez Konstrüksiyonları</t>
  </si>
  <si>
    <t>Tüneller için Şez Konstrüksiyonları</t>
  </si>
  <si>
    <t>Ankraj Temelleri</t>
  </si>
  <si>
    <t>Toprak Zemin Üzerine Çelik Direk Temeli</t>
  </si>
  <si>
    <t>Beton Zemin Üzerinde Çelik Direk Kaideleri</t>
  </si>
  <si>
    <t>Beton Zemin Üzerine Ankraj Temeli Kaideleri</t>
  </si>
  <si>
    <t>Menhol</t>
  </si>
  <si>
    <t>Seyir Teli (120 Mm2) (Cu Ag 0.1)</t>
  </si>
  <si>
    <t>Portör Teli (70 Mm2) (Bz II)</t>
  </si>
  <si>
    <t>Dönüş İletkeni 152/25 (176.9 mm2) AL/St Ostrıch</t>
  </si>
  <si>
    <t>Y Halatı (35 mm2) (Bz II) (14 M)</t>
  </si>
  <si>
    <t>Y Halatı (35 mm2) (Bz II) (18 M)</t>
  </si>
  <si>
    <t>Pandül (16 mm2) (Bz II)</t>
  </si>
  <si>
    <t>Fider İletkeni 242/39 (280.84) mm2 Al/St Hawk</t>
  </si>
  <si>
    <t>İzoleli Fider İletkeni 1x240 Mm2 (Bakır)</t>
  </si>
  <si>
    <t>Kablo Başlığı (1x240 mm2 Kablo İçin)</t>
  </si>
  <si>
    <t>Besleme İrtibatı 50 mm2</t>
  </si>
  <si>
    <t>İki Katener Arası Elektriki İrtibat 120 mm2</t>
  </si>
  <si>
    <t>Fider ve Seksiyoner İçin Katener İrtibatı 120 mm2</t>
  </si>
  <si>
    <t>Topraklama İrtibatı 8 mm (Alüminyum Filmaşin)</t>
  </si>
  <si>
    <t>10 mm Çaplı İletkenle Topraklama İrtibatları</t>
  </si>
  <si>
    <t>Geri Dönüş İletkenlerinin Paralellenmesi</t>
  </si>
  <si>
    <t>Geri Dönüş İletkeni Ray Arası Bağlantı İletkeni Nyy 1x50 mm2</t>
  </si>
  <si>
    <t>Topraklama İstasyonu</t>
  </si>
  <si>
    <t>Konsol-Hoban Takımı</t>
  </si>
  <si>
    <t>Yükselen Katener İçin Konsol-Hoban Takımı</t>
  </si>
  <si>
    <t>Sabit Seyir Teli Ankrajı</t>
  </si>
  <si>
    <t>Sabit Portör Teli Ankrajı</t>
  </si>
  <si>
    <t>Dönüş İletkeni Ankrajı</t>
  </si>
  <si>
    <t>Fider Hattı Ankrajı</t>
  </si>
  <si>
    <t>Açık Hat İçin Antişöminman Tesisi</t>
  </si>
  <si>
    <t>Tünel İçi Antişöminman Tesisi</t>
  </si>
  <si>
    <t>Ankraj Direği İçin Lente</t>
  </si>
  <si>
    <t>Açık Hat İçin Otomatik Gergi Cihazı Seti (Pt ve St Ayrı Ayrı Regülarize. 500'er Kg Beton Karşı Ağırlık 1:3 Çevirme Oranlı)</t>
  </si>
  <si>
    <t>Açık Hat İçin Otomatik Gergi Cihazı Seti (Pt ve St Ayrı Ayrı Regülarize. 500'er Kg Dökme Demir Karşı Ağırlık 1:3 Çevirme Oranlı)</t>
  </si>
  <si>
    <t>Yaylı Otomatik Gergi Cihazı (Gerilme Kuvveti 1500 Kg)</t>
  </si>
  <si>
    <t>Ara İzolasyonlar</t>
  </si>
  <si>
    <t>Seksiyon İzolatörü (Is) (160 Km/H)</t>
  </si>
  <si>
    <t>Geçiş Barası (Kruvazman Çubuğu)</t>
  </si>
  <si>
    <t>1'den Fazla Fider Hattı İçin Fider Konsolu</t>
  </si>
  <si>
    <t>Çelik Konstrüksiyonlar</t>
  </si>
  <si>
    <t>E 11 İçin "Açma" Katener İşareti</t>
  </si>
  <si>
    <t>E 12 İçin "Kapama" Katener İşareti</t>
  </si>
  <si>
    <t>Çelik Direk Ve Şezler İçin Numaralandırma</t>
  </si>
  <si>
    <t>Topraklama Şeridi</t>
  </si>
  <si>
    <t>Koruma Panoları (Antivandalizm)</t>
  </si>
  <si>
    <t>Nötr Bölge Postaları Bara. İletken ve Topraklama Bağlantısı</t>
  </si>
  <si>
    <t>Nötr Bölge Postaları Güç ve Kumanda Kablajı</t>
  </si>
  <si>
    <t>Nötr Bölge Koruma Panosu</t>
  </si>
  <si>
    <t>İstasyon Postaları Bara. İletken ve Topraklama Bağlantısı</t>
  </si>
  <si>
    <t>İstasyon Postaları Güç ve Kumanda Kablajı</t>
  </si>
  <si>
    <t>Makas Postaları Bara. İletken ve Topraklama Bağlantısı</t>
  </si>
  <si>
    <t>Makas Postaları Güç ve Kumanda Kablajı</t>
  </si>
  <si>
    <t>Tünel Topraklama Sistemi Güç. Kumanda ve Topraklama Bağlantıları</t>
  </si>
  <si>
    <t>Nötr Bölge Postası. İstasyon Postası ve Makas Postası İçin Posta Binası</t>
  </si>
  <si>
    <t>Tünel Topraklama Sistemi için Harici Kabin</t>
  </si>
  <si>
    <t>Posta Binaları iİçin Klima</t>
  </si>
  <si>
    <t>230 VAC Harici Dağıtım Panosu</t>
  </si>
  <si>
    <t>230 VAC Dahili Dağıtım Panosu</t>
  </si>
  <si>
    <t>Tünel Topraklama Sistemi için Kontrol-Kumanda Paneli</t>
  </si>
  <si>
    <t>Tünel Topraklama Sistemi için Lokal Kumanda-İkaz Paneli</t>
  </si>
  <si>
    <t>Yardımcı Servis Transformatörü (25 Kv / 230 v - 5 Kva)</t>
  </si>
  <si>
    <t>Yardımcı Servis Transformatörü (25 Kv / 230 v - 30 Kva)</t>
  </si>
  <si>
    <t>Cer Postaları için 230v Ac/110v DC Redresör</t>
  </si>
  <si>
    <t>Cer Postaları için 110 VDC Akü Grubu</t>
  </si>
  <si>
    <t>Hdpe Kablo Muhafaza Borusu Ø75</t>
  </si>
  <si>
    <t>Beton Direk Demontajı</t>
  </si>
  <si>
    <t>Komple Katener Hattı Demontajı</t>
  </si>
  <si>
    <t>Çelik Portal Demontajı</t>
  </si>
  <si>
    <t>Çelik Şez Konstrüksiyonları Demontajı</t>
  </si>
  <si>
    <t>Dönüş İletkeni ya da Topraklama İletkeni Demontajı</t>
  </si>
  <si>
    <t>Konsol-Hoban Takımı Demontajı</t>
  </si>
  <si>
    <t>Elektromekanik Cihaz Demontajı (Ayırıcı. Kesici. Ölçü Transformatörleri. Yst v.b.)</t>
  </si>
  <si>
    <t>Ankraj Direği için Lente Demontajı</t>
  </si>
  <si>
    <t>Otomatik Gergi Cihazı Seti Demontajı</t>
  </si>
  <si>
    <t>Seksiyon İzolatörü (IS) Demontajı</t>
  </si>
  <si>
    <t>02.TRF</t>
  </si>
  <si>
    <t>Transformatör Merkezleri için 230 v Ac/110 VDC Redresör</t>
  </si>
  <si>
    <t>Transformatör Merkezleri için 110 VDC Akü Grubu</t>
  </si>
  <si>
    <t>Elle Kumandalı Ayırıcı (Tek Kutuplu 27.5 Kv. 1250 A)</t>
  </si>
  <si>
    <t>Motor Kumandalı Topraklamalı Ayırıcı (Tek Kutuplu 27.5 Kv. 1250 A)</t>
  </si>
  <si>
    <t>Motor Kumandalı Ayırıcı (Tek Kutuplu 27.5 Kv. 1250 A)</t>
  </si>
  <si>
    <t>Yük Ayırıcısı (Tek Kutuplu 27.5 Kv. 1250 A)</t>
  </si>
  <si>
    <t>Yük Ayırıcısı (Ana Kontakları Vakum Hücresinde. Tek Kutuplu. 27.5 Kv. 1250 A)</t>
  </si>
  <si>
    <t>Akım Transformatörü (27.5 Kv. 1200/1-1 A)</t>
  </si>
  <si>
    <t>Akım Transformatörü (27.5 Kv. 1200 A/1-1-1 A)</t>
  </si>
  <si>
    <t>Gerilim Transformatörü (25 Kv)</t>
  </si>
  <si>
    <t>Parafudr (27.5 Kv Tarafı)</t>
  </si>
  <si>
    <t>Devre Kesici (Tek Kutuplu. 27.5 Kv. 1250 A)</t>
  </si>
  <si>
    <t>Baralar. İletkenler ve İzolatörler</t>
  </si>
  <si>
    <t>Transformatör Merkezi Kablajı</t>
  </si>
  <si>
    <t>Transformatör Merkezi Tadilatı</t>
  </si>
  <si>
    <t>Trafo Merkezi Katener Hattı Arası Enerji Nakil Hattı</t>
  </si>
  <si>
    <t>km</t>
  </si>
  <si>
    <t>Dönüş Akımı Kabloları (1x240 mm2 NYY)</t>
  </si>
  <si>
    <t>Topraklama Sistemi Modifikasyonu</t>
  </si>
  <si>
    <t>Koruma Paneli</t>
  </si>
  <si>
    <t>25 Kv Tarafı İçin Saha Dağıtım Panosu</t>
  </si>
  <si>
    <t>Demir Donatılı Beton Temeller</t>
  </si>
  <si>
    <t>Kireç ve Mıcır Serilmesi</t>
  </si>
  <si>
    <t>Drenaj Sistemi</t>
  </si>
  <si>
    <t>İhata. İstinat ve Kademe Duvarının Yapılması</t>
  </si>
  <si>
    <t>Duvar Üzeri Panel Çit İmalatı ve Montajı</t>
  </si>
  <si>
    <t>Transformatör Şalt Sahası Etrafına Panel Çit İmalatı ve Montajı</t>
  </si>
  <si>
    <t>İç İhata Kapısı</t>
  </si>
  <si>
    <t>Dış İhata Kapısı</t>
  </si>
  <si>
    <t>K2 Tipi Kablo Kanalı ve Betonarme Kapaklarının Yapılması</t>
  </si>
  <si>
    <t>K4 Tipi Kablo Kanalı ve Betonarme Kapaklarının Yapılması</t>
  </si>
  <si>
    <t>K25 Tipi Kablo Kanalı ve Betonarme Kapaklarının Yapılması</t>
  </si>
  <si>
    <t>K40 Tipi Kablo Kanalı ve Betonarme Kapaklarının Yapılması</t>
  </si>
  <si>
    <t>Geri Dönüş Barası Menholü</t>
  </si>
  <si>
    <t>Trafo Sahası Tesviyesinin Yapılması (Kazı) (Yumuşak ve Sert Toprak)</t>
  </si>
  <si>
    <t>Trafo Merkezi Sahasına Dolgu Yapılması</t>
  </si>
  <si>
    <t>03.UZK</t>
  </si>
  <si>
    <t>Elektrifikasyon Sistemleri Sunucuları (Serverlar)</t>
  </si>
  <si>
    <t>Tünel Elektromekanik Sistemleri Sunucuları (Serverlar)</t>
  </si>
  <si>
    <t>Led Monitör</t>
  </si>
  <si>
    <t>Uzaktan Kumanda Merkezi Kablajı ve Kablo Kanalları</t>
  </si>
  <si>
    <t>İstasyon Postaları Uzak Uç Birimleri (RTU) Ve Teçhizatı</t>
  </si>
  <si>
    <t>Nötr Bölge Uzak Uç Birimleri (RTU) ve Teçhizatı</t>
  </si>
  <si>
    <t>Makas Postaları Uzak Uç Birimleri (RTU) ve Teçhizatı</t>
  </si>
  <si>
    <t>Uzaktan Kumanda Merkezi Tefrişatı</t>
  </si>
  <si>
    <t>Veri İletim Ekipmanları için Kesintisiz Güç Kaynağı</t>
  </si>
  <si>
    <t>Mevcut Telekomanda Entegrasyon</t>
  </si>
  <si>
    <t>04.TUE</t>
  </si>
  <si>
    <t>Tünel Aydınlatma İşleri (Km:5+800 6+270 - 470 Metre)</t>
  </si>
  <si>
    <t>Tünel Aydınlatma. Yangın Algılama ve Yangın Söndürme İşleri (Km:7+046 8+066 - 1020 Metre)</t>
  </si>
  <si>
    <t>Tünel Acil Yönlendirme İşleri (Km:10+865 11+195 - 330 Metre)</t>
  </si>
  <si>
    <t>Tünel Aydınlatma. Yangın Algılama ve Yangın Söndürme İşleri (Km:13+405 15+365 - 1960 Metre)</t>
  </si>
  <si>
    <t>Tünel Aydınlatma İşleri (Km:14+500 15+400 900 Metre)</t>
  </si>
  <si>
    <t>Tünel Aydınlatma İşleri (Km:15+515 15+965 - 450 Metre)</t>
  </si>
  <si>
    <t>Tünel Aydınlatma İşleri (Km:17+598 18+045 - 447 Metre)</t>
  </si>
  <si>
    <t>Tünel Aydınlatma İşleri (Km:21+000 21+830 - 830 Metre)</t>
  </si>
  <si>
    <t>Tünel Aydınlatma İşleri (Km:50+665 51+255 - 590 Metre)</t>
  </si>
  <si>
    <t>Tünel Aydınlatma İşleri (Km:62+465 63+285 - 820 Metre)</t>
  </si>
  <si>
    <t>Tünel Aydınlatma İşleri (Km:66+980 67+890 - 910 Metre)</t>
  </si>
  <si>
    <t>Tünel Acil Yönlendirme İşleri (Km:102+990 103+103 - 113 Metre)</t>
  </si>
  <si>
    <t>Tünel Aydınlatma. Yangın Algılama ve Yangın Söndürme İşleri (Km:107+930 111+282 - 3352 Metre)</t>
  </si>
  <si>
    <t>Tünel Acil Yönlendirme İşleri (Km:109+300 109+668 338 Metre)</t>
  </si>
  <si>
    <t>Tünel Acil Yönlendirme İşleri (Km:110+400 110+602 202 Metre)</t>
  </si>
  <si>
    <t>Tünel Aydınlatma. Yangın Algılama ve Yangın Söndürme İşleri (Km:127+798 129+527 - 1729 Metre)</t>
  </si>
  <si>
    <t>Tünel Aydınlatma İşleri (Km:128+600 129+174 574 Metre)</t>
  </si>
  <si>
    <t>Tünel Aydınlatma. Yangın Algılama ve Yangın Söndürme İşleri (Km:132+662 136+942 - 3280 Metre)</t>
  </si>
  <si>
    <t>Tünel Acil Yönlendirme İşleri (Km:134+700 134+908 208 Metre)</t>
  </si>
  <si>
    <t>Tünel Aydınlatma İşleri (Km:135+800 136+236 436 Metre)</t>
  </si>
  <si>
    <t>Su Temini için Artezyen Kuyu</t>
  </si>
  <si>
    <t>Artezyen Su Kuyusu Açılması</t>
  </si>
  <si>
    <t>Tünel Elektromekanik Sistemleri İçin Enerji Nakil Hattı</t>
  </si>
  <si>
    <t>05.SRT</t>
  </si>
  <si>
    <t>Elektrifikasyon Hat Emniyeti Ölçme. Test &amp; Sertifikasyonu</t>
  </si>
  <si>
    <t>Yedekli CTC Sunucu Sistemi</t>
  </si>
  <si>
    <t>CTC Sistemi Yazılımı</t>
  </si>
  <si>
    <t>Süpervizör Konsolu</t>
  </si>
  <si>
    <t>Operatör Konsolu</t>
  </si>
  <si>
    <t>Teşhis Sistemleri</t>
  </si>
  <si>
    <t>Sıfır Çerçeve LCD LED Video Wall (Montaja ilişkin tüm bileşenler dahil)</t>
  </si>
  <si>
    <t>LCD LED Video Wall için Kontrol Bilgisayarı</t>
  </si>
  <si>
    <t>LCD Monitörler</t>
  </si>
  <si>
    <t>CTC için Bilgi İletim Sistemi</t>
  </si>
  <si>
    <t>Protokol Kayıt Sistemi (Yazıcısı dahil)</t>
  </si>
  <si>
    <t>Trengraf Sistemi (Yazıcısı dahil)</t>
  </si>
  <si>
    <t>Olay Görüntüleyici (Moviola)</t>
  </si>
  <si>
    <t>Elektronik Ekipman Kabinleri</t>
  </si>
  <si>
    <t>CTC İçin Klimalar</t>
  </si>
  <si>
    <t>CTC Sisteminin Tesis Edileceği Odaların Düzenlemesi (Tadilat. boya. aydınlatma. yükseltilmiş döşeme v.b.)</t>
  </si>
  <si>
    <t>CTC Odası Tefrişatı</t>
  </si>
  <si>
    <t>CTC Sisteminin Projelendirilmesi</t>
  </si>
  <si>
    <t>Diğer CTC Sistemi Ekipmanları ve İşleri</t>
  </si>
  <si>
    <t>02.ANK</t>
  </si>
  <si>
    <t>Anklaşman Bölgesi-1 Ana Anklaşmanı</t>
  </si>
  <si>
    <t>Anklaşman Bölgesi-1 Yardımcı Anklaşmanı</t>
  </si>
  <si>
    <t>Anklaşman Bölgesi-2 Ana Anklaşmanı</t>
  </si>
  <si>
    <t>Anklaşman Bölgesi-2 Yardımcı Anklaşmanı</t>
  </si>
  <si>
    <t>Anklaşman Bölgesi-3 Ana Anklaşmanı</t>
  </si>
  <si>
    <t>Anklaşman Bölgesi-3 Yardımcı Anklaşmanı</t>
  </si>
  <si>
    <t>Anklaşman Sistemi Yazılımı (Ana anklaşman ve yardımcı anklaşmanlar dahil)</t>
  </si>
  <si>
    <t>Elektronik Ekipman Kabinleri (Ana anklaşman ve yardımcı anklaşman binaları dahil)</t>
  </si>
  <si>
    <t>Röle Grupları. Röle Tabanları.  Röle Rakları. Röle Çatıları. Kabloları (her bir anklaşman için yardımcı anklaşmanları dahil olmak üzere)</t>
  </si>
  <si>
    <t>Lokal Operatör Konsolu</t>
  </si>
  <si>
    <t>Anklaşman Bakım Destek Sistemi</t>
  </si>
  <si>
    <t>Bilgi İletim Sistemi (her bir anklaşman için yardımcı anklaşmanları dahil olmak üzere)</t>
  </si>
  <si>
    <t>Lokal Operatör Odası için Mobilya (Masa. sandalye v.s.)</t>
  </si>
  <si>
    <t>Anklaşman Sisteminin Projelendirilmesi (Tüm Hat)</t>
  </si>
  <si>
    <t>03.MHY</t>
  </si>
  <si>
    <t>Her tip Makas için Makas Tahrik. Kilitleme ve Tahkik Ekipmanı  (Montaja ilişkin tüm bileşenler dahil)</t>
  </si>
  <si>
    <t>Derayman Tahrik Sistemi (Montaja ilişkin tüm bileşenler dahil)</t>
  </si>
  <si>
    <t>Makas Tahrik. Kilitleme ve Tahkik Sistemlerinin Projelendirilmesi (Tüm Hat)</t>
  </si>
  <si>
    <t>Her tip Makas için Makas Isıtıcı Sistemi (Montaja ilişkin tüm bileşenler dahil)</t>
  </si>
  <si>
    <t>Makas ısıtıcı sistemi için enerji temini (trafo. direk ve tüm yardımcı/koruma ekipmanları dahil)</t>
  </si>
  <si>
    <t>Makas Isıtıcılarının Projelendirilmesi (Tüm Hat)</t>
  </si>
  <si>
    <t>Anklaşman Bölgesi-1 Anklaşman Bölgesi için Dahili Ray Devresi Ekipmanları (Ana anklaşman ve tüm yardımcı anklaşman bölgesindeki ray devreleri dahil)</t>
  </si>
  <si>
    <t>Anklaşman Bölgesi-1 Anklaşman Bölgesi için Harici Ray Devresi Ekipmanları (Ana anklaşman ve tüm yardımcı anklaşman bölgesindeki ray devreleri dahil)</t>
  </si>
  <si>
    <t>Anklaşman Bölgesi-2 Anklaşman Bölgesi için Dahili Ray Devresi Ekipmanları (Ana anklaşman ve tüm yardımcı anklaşman bölgesindeki ray devreleri dahil)</t>
  </si>
  <si>
    <t>Anklaşman Bölgesi-2 Anklaşman Bölgesi için Harici Ray Devresi Ekipmanları (Ana anklaşman ve tüm yardımcı anklaşman bölgesindeki ray devreleri dahil)</t>
  </si>
  <si>
    <t>Anklaşman Bölgesi-3 Anklaşman Bölgesi için Dahili Ray Devresi Ekipmanları (Ana anklaşman ve tüm yardımcı anklaşman bölgesindeki ray devreleri dahil)</t>
  </si>
  <si>
    <t>Anklaşman Bölgesi-3 Anklaşman Bölgesi için Harici Ray Devresi Ekipmanları (Ana anklaşman ve tüm yardımcı anklaşman bölgesindeki ray devreleri dahil)</t>
  </si>
  <si>
    <t>Hat Serbestliği Tespit Sistemlerinin Projelendirilmesi (Tüm Hat)</t>
  </si>
  <si>
    <t>4'lü Yüksek LED'li Yolboyu Sinyali (Sinyal başlıkları. armatürleri. siperlikleri. kilitleri. kimlik paneli. sinyal temeli. merdiveni ve temeli. sinyal bakım platformu. korkuluğu ve sinyal iç kablajı dahil)</t>
  </si>
  <si>
    <t>3'lü Yüksek LED'li Yolboyu Sinyali (Sinyal başlıkları. armatürleri. siperlikleri. kilitleri.  kimlik paneli. sinyal temeli. merdiveni ve temeli. sinyal bakım platformu. korkuluğu ve sinyal iç kablajı dahil)</t>
  </si>
  <si>
    <t>3'lü Cüce LED'li Yolboyu Sinyali (Sinyal başlıkları. armatürleri. siperlikleri. kilitleri.  kimlik paneli. sinyal temeli. komple iç kablajı dahil)</t>
  </si>
  <si>
    <t>4'lü Yüksek Sinyal Led Tipi Konsol Üzerinde (Tüm bağlantı bileşenleri dahil)</t>
  </si>
  <si>
    <t>3'lü Yüksek Sinyal Led Tipi Konsol Üzerinde (Tüm bağlantı bileşenleri dahil)</t>
  </si>
  <si>
    <t>Hızı Gösterir Alfanümerik (Fiberoptik) Sinyal</t>
  </si>
  <si>
    <t>Sinyal Köprüsü Taşıyıcı Konsolu (4 Yol) (Kilitleri. konsol temelleri. merdiveni. sinyal bakım platformu. konsol yürüme platformu. yürüme paltformu korkuluğu ve montaja ilişkin tüm bileşenleri dahil)</t>
  </si>
  <si>
    <t>Sanal Sinyal Levhası (temel ve direği dahil)</t>
  </si>
  <si>
    <t>Yaklaşma Levhası ( KBS sinyalleri için)</t>
  </si>
  <si>
    <t>Yol Boyu Sinyallerinin Projelendirilmesi (Tüm Hat)</t>
  </si>
  <si>
    <t>50 Terminalli Bağlantı Kutusu (temel ve montaja ilişkin tüm bileşenler dahil)</t>
  </si>
  <si>
    <t>100 Terminalli Bağlantı Kutusu (temel ve montaja ilişkin tüm bileşenler dahil)</t>
  </si>
  <si>
    <t>04.GKS</t>
  </si>
  <si>
    <t>Katener Trafosu 27.5/0.23 KV (direği ve tüm yardımcı/koruma ekipmanları dahil)</t>
  </si>
  <si>
    <t>Şebeke Trafosu (direği ve tüm yardımcı/koruma ekipmanları dahil)</t>
  </si>
  <si>
    <t>Katener İzolasyon Trafosu</t>
  </si>
  <si>
    <t>Şebeke İzolasyon Trafosu</t>
  </si>
  <si>
    <t>Güç Faktörü Kompanzasyon Sistemi</t>
  </si>
  <si>
    <t>Katener Enerjisi İçin Stabilizatör</t>
  </si>
  <si>
    <t>Şebeke Enerjisi İçin Stabilizatör</t>
  </si>
  <si>
    <t>UPS Sistemi için Katener ve Şebeke Besleme (Her türlü pano. koruma ve yardımcı ekipmanlar dahil)</t>
  </si>
  <si>
    <t>Yedekli UPS</t>
  </si>
  <si>
    <t>Akü Grubu</t>
  </si>
  <si>
    <t>UPS Dağıtım Panosu/Panoları</t>
  </si>
  <si>
    <t>Katener Filtresi</t>
  </si>
  <si>
    <t>Telekom Güç Kaynağı ve Panosu/Panoları</t>
  </si>
  <si>
    <t>Enerji Besleme ve Dağıtım Sistemlerinin Projelendirilmesi (Tüm Hat)</t>
  </si>
  <si>
    <t>Şebeke Enerjisi Temini</t>
  </si>
  <si>
    <t>Katerner İzolasyon Trafosu</t>
  </si>
  <si>
    <t>Güç faktörü kompanzasyon sistemi</t>
  </si>
  <si>
    <t>Konvertör (Makas motorları için)</t>
  </si>
  <si>
    <t>Katener Enerjisi için Stabilizatör</t>
  </si>
  <si>
    <t>Şebeke Enerjisi için Stabilizatör</t>
  </si>
  <si>
    <t>UPS için Katener ve Şebeke Besleme (Her türlü pano. koruma ve yardımcı ekipmanlar dahil)</t>
  </si>
  <si>
    <t>UPS Dağıtım Panosu</t>
  </si>
  <si>
    <t>Telekom Güç Kaynağı ve Panosu</t>
  </si>
  <si>
    <t>Yükseltici Trafo (Her türlü koruma ekipmanları. kabin ve kabin'den dağıtımına ilişkin tüm bileşenler dahil)</t>
  </si>
  <si>
    <t>İndirici Trafo (Her türlü koruma ekipmanları. dolap ve dolaptan dağıtımına ilişkin tüm bileşenler dahil)</t>
  </si>
  <si>
    <t>İndirici Trafo (Her türlü koruma ekipmanları ve kabin'den dağıtımına ilişkin tüm bileşenler dahil)</t>
  </si>
  <si>
    <t>Diğer Enerji Besleme. Dağıtım Sistemleri Ekipmanları ve İşleri</t>
  </si>
  <si>
    <t>05.TBN</t>
  </si>
  <si>
    <t>Teknik Bina İnşaası (Güç Odası. Akü Odası. Sinylizasyon Ekipmanları Odası. Haberleşme Ekipmanları Odası. Operatör Odası)</t>
  </si>
  <si>
    <t>Teknik Bina Çevre Düzenlemesi</t>
  </si>
  <si>
    <t>Teknik Bina İçin Klimalar</t>
  </si>
  <si>
    <t>Teknik Bina İnşaası ve İnşaat İşlerinin Projelendirilmesi (Tüm Hat)</t>
  </si>
  <si>
    <t>Diğer Teknik Bina İnşaası ve İnşaat İşleri</t>
  </si>
  <si>
    <t>Teknik Bina İnşaası (Güç Odası. Akü Odası. Sinyalizasyon Ekipmanları Odası. Haberleşme Ekipmanları Odası)</t>
  </si>
  <si>
    <t>Teknik Bina İnşaası</t>
  </si>
  <si>
    <t>06.ARY</t>
  </si>
  <si>
    <t>Mevcut Yol Boyu Sinyalizasyon Sistemleri ile Yapılacak Çift Hat - Tek Hat Arayüzü (Projelendirilmesi dahil)</t>
  </si>
  <si>
    <t>Sinyalizasyon. ERTMS/ETCS Seviye 1 ve ERTMS/ETCS Seviye 2 Sistemleri ile Yapılacak Çift Hat -Çift Hat Arayüzü (Projelendirilmesi dahil)</t>
  </si>
  <si>
    <t>GSM-R Sistemi. Ağ İletişim Sistemi ve Destek Sistemleri ile Yapılacak Arayüz (Projelendirilmesi dahil)</t>
  </si>
  <si>
    <t>CTC'de. Tünel Aydınlatma Sistemi ile Yapılacak Arayüz (Projelendirme dahil)</t>
  </si>
  <si>
    <t>CTC'de. Deprem Erken Uyarı Sistemi ile Yapılacak Arayüz (Projelendirme dahil)</t>
  </si>
  <si>
    <t>Ankara'da Tesis Edilen Yolcu Bilgilendirme Yönetim Sistemi ile Arayüz (Projelendirme dahil)</t>
  </si>
  <si>
    <t>İstasyon Yolcu Bilgilendirme Sistemi ile Arayüz (Projelendirme dahil)</t>
  </si>
  <si>
    <t>Arayüzler İçin Diğer Ekipmanlar ve İşler</t>
  </si>
  <si>
    <t>07.ETC</t>
  </si>
  <si>
    <t>ERTMS/ETCS Radyo Blok Merkezi (RBC)</t>
  </si>
  <si>
    <t>Anklaşman Bölgesi-1 Anklaşman Bölgesi (Yardımcı Anklaşmanları Dahil) İçin Teknik Bina İçi ETCS Ekipmanları</t>
  </si>
  <si>
    <t>Anklaşman Bölgesi-2 Anklaşman Bölgesi (Yardımcı Anklaşmanları Dahil) İçin Teknik Bina İçi ETCS Ekipmanları</t>
  </si>
  <si>
    <t>Anklaşman Bölgesi-3 Anklaşman Bölgesi (Yardımcı Anklaşmanları Dahil) İçin Teknik Bina İçi ETCS Ekipmanları</t>
  </si>
  <si>
    <t>Sabit Baliz (Montaja ilişkin tüm bileşenler dahil)</t>
  </si>
  <si>
    <t>Sinyal Baliz Grubu (Sabit ve programlanabilir balizler. montaja ilişkin tüm bileşenler dahil)</t>
  </si>
  <si>
    <t>İnfill Baliz Grubu (Sabit ve programlanabilir balizler. montaja ilişkin tüm bileşenler dahil)</t>
  </si>
  <si>
    <t>Baliz Kablosu</t>
  </si>
  <si>
    <t>Baliz Bağlantı Kutusu (temel ve montaja ilişkin tüm bileşenler dahil)</t>
  </si>
  <si>
    <t>Baliz programlama cihazı</t>
  </si>
  <si>
    <t>ETCS Bakım Destek Sistemi</t>
  </si>
  <si>
    <t>RBC Bakım Destek Sistemi</t>
  </si>
  <si>
    <t>Lokal Kumanda Merkezinden ERTMS/ETCS Seviye 1 ve Seviye 2 için Dinamik Geçici Hız Kısıtlamasının Uygulanabilmesine ait Ekipmanlar (Teknik bina içi tüm ekipmanlar. entegrasyon. haberleşme. montaj ve tüm diğer bileşenleri dahil)</t>
  </si>
  <si>
    <t>CTC Kumanda Merkezinden ERTMS/ETCS Seviye 1 ve Seviye 2 için Dinamik Geçici Hız Kısıtlamasının Uygulanabilmesine ait Ekipmanlar (CTC Kumanda Merkezi içi tüm ekipmanlar. entegrasyon. haberleşme. montaj ve tüm diğer bileşenleri dahil)</t>
  </si>
  <si>
    <t>ETCS Seviye 2 Adli Kayıt Ünitesi</t>
  </si>
  <si>
    <t>Yol Boyu ETCS Sisteminin Projelendirilmesi</t>
  </si>
  <si>
    <t>Hayati Bilgisayar (EVC)</t>
  </si>
  <si>
    <t>Makinist Makine Arayüzü (DMI)</t>
  </si>
  <si>
    <t>Baliz Aktarım Modülü. Anten dahil</t>
  </si>
  <si>
    <t>Hız ve Mesafe Sensörleri</t>
  </si>
  <si>
    <t>Adli Kayıt Cihazı (JRU)</t>
  </si>
  <si>
    <t>ETCS Seviye 2 Haberleşme Ekipmanı</t>
  </si>
  <si>
    <t>Tren ile ETCS sistemi arasındaki tren arayüzü</t>
  </si>
  <si>
    <t>Araç Üstü ETCS Sistemi Güç Kaynağı</t>
  </si>
  <si>
    <t>Araç Üstü ETCS Sistemi Ekipmanlarının Projelendirilmesi</t>
  </si>
  <si>
    <t>08.TDS</t>
  </si>
  <si>
    <t>Tekerlek Aşırı Isınma Tespit Sistemi</t>
  </si>
  <si>
    <t>Tekerlek Yüzeyi Aşınması Algılama Sistemi</t>
  </si>
  <si>
    <t>Yönetim ve Teşhis Sistemi</t>
  </si>
  <si>
    <t>09.KBL</t>
  </si>
  <si>
    <t>Beton Kablo Kanalı Yapılması</t>
  </si>
  <si>
    <t>Beton Kablo Kanallarının Kapakları Dahil Üzerinin Kapatılması ve Sıkıştırılması</t>
  </si>
  <si>
    <t>Rayaltı Geçişi İçin Mehhol</t>
  </si>
  <si>
    <t>Fiber Kablo Ek Menholü</t>
  </si>
  <si>
    <t>Sac Kanal Döşenmesi</t>
  </si>
  <si>
    <t>Demiryolu ve Karayolu Altından Geçiş Yapılması (HDPE Boru ile)</t>
  </si>
  <si>
    <t>Topraklama Menholü</t>
  </si>
  <si>
    <t>Çelik Spiralli Boru (Ekipman ile kablo kanalı/menhol arasında)</t>
  </si>
  <si>
    <t>Anklaşman Bölgesi-1 Anklaşman Bölgesi (Yardımcı Anklaşmanları Dahil) İçin Tüm Sinyal Kablolarının Temini ve Döşenmesi</t>
  </si>
  <si>
    <t>Anklaşman Bölgesi-2 Anklaşman Bölgesi (Yardımcı Anklaşmanları Dahil) İçin Tüm Sinyal Kablolarının Temini ve Döşenmesi</t>
  </si>
  <si>
    <t>Anklaşman Bölgesi-3 Anklaşman Bölgesi (Yardımcı Anklaşmanları Dahil) İçin Tüm Sinyal Kablolarının Temini ve Döşenmesi</t>
  </si>
  <si>
    <t>25 mm2 3 Faz Enerji Kablosu</t>
  </si>
  <si>
    <t>16 mm2 3 Faz Enerji Kablosu</t>
  </si>
  <si>
    <t>10 mm2 3 Faz Enerji Kablosu</t>
  </si>
  <si>
    <t>Tali Enerji Kabloları</t>
  </si>
  <si>
    <t>Sinyal Kablolarının Eki</t>
  </si>
  <si>
    <t>Enerji Kablolarının Eki</t>
  </si>
  <si>
    <t>Sinyal Kablolarının Terminasyonu</t>
  </si>
  <si>
    <t>Enerji Kablolarının Terminasyonu</t>
  </si>
  <si>
    <t>Sinyal ve Enerji Kablolarının Teknik Binada Yüksek Gerilimden Korunması</t>
  </si>
  <si>
    <t>Tüm Sinyalizasyon ve Telekominikasyon Sistemlerinin Topraklanması (Topraklama kablosu ve ekipmanlar dahil)</t>
  </si>
  <si>
    <t>216  Damarlı FO Kablo</t>
  </si>
  <si>
    <t>24 Damarlı FO Kablo</t>
  </si>
  <si>
    <t>216 Damarlı Fiber Optik Kablo Ek ve Terminasyonu (Pig tail. ardışık bağlantı. orta ayar manşonu. fiber düz ek. patch cord. patch panel. ODF ve gerekli ise diğer malzemeler ile ek ve terminasyon yapılması)</t>
  </si>
  <si>
    <t>24 Damarlı Fiber Optik Kablo Ek ve Terminasyonu (Pig tail. ardışık bağlantı. orta ayar manşonu. fiber düz ek. patch cord. patch panel. Mini ODF ve gerekli ise diğer malzemeler ile ek ve terminasyon yapılması)</t>
  </si>
  <si>
    <t>12.HBR</t>
  </si>
  <si>
    <t>IP/MPLS Tip-1 Cihazı</t>
  </si>
  <si>
    <t>IP/MPLS Tip-2 Cihazı</t>
  </si>
  <si>
    <t>İstasyon Anahtarı Tip-1</t>
  </si>
  <si>
    <t>İstasyon Anahtarı Tip-2</t>
  </si>
  <si>
    <t>Kamera ve Güvenlik İzleme Sistemi Ağ Anahtarı</t>
  </si>
  <si>
    <t>Endüstriyel Ethernet Özellikli İstasyon Anahtarı Tip-1</t>
  </si>
  <si>
    <t>Endüstriyel Ethernet Özellikli İstasyon Anahtarı Tip-2</t>
  </si>
  <si>
    <t>Saat Kaynağı PRC (Primary Rate Clock)</t>
  </si>
  <si>
    <t>Saha Dolabı</t>
  </si>
  <si>
    <t>Ağ İletişim Sistemi Yönetimi</t>
  </si>
  <si>
    <t>Ağ İletişim Sistemi Projelendirmesi</t>
  </si>
  <si>
    <t>13.TEL</t>
  </si>
  <si>
    <t>Telefon Santrali</t>
  </si>
  <si>
    <t>Konsol</t>
  </si>
  <si>
    <t>Bina  İçi Telefon</t>
  </si>
  <si>
    <t>IP DECT Telefon</t>
  </si>
  <si>
    <t>Baz İstasyonu</t>
  </si>
  <si>
    <t>Yol Boyu Açık Hat Telefonu (temel ve direği dahil)</t>
  </si>
  <si>
    <t>Ses Kayıt Sistemi</t>
  </si>
  <si>
    <t>Telefon Sistemi Yönetimi</t>
  </si>
  <si>
    <t>Telefon Sistemi Projelendirmesi</t>
  </si>
  <si>
    <t>14.GSM</t>
  </si>
  <si>
    <t>NSS Sistemine Entegrasyon</t>
  </si>
  <si>
    <t>Baz İstasyonu Kontrolü (BSC)</t>
  </si>
  <si>
    <t>TRAU</t>
  </si>
  <si>
    <t>Baz İstasyonu Alıcı ve Vericisi (BTS)</t>
  </si>
  <si>
    <t>GSM-R Kuleleri (Uçak İkaz Sistemi. Temeli ve diğer aksesuarlar. Feeder ve Jumper Kablolar dahil)</t>
  </si>
  <si>
    <t>GSM-R BTS Antenleri</t>
  </si>
  <si>
    <t>Tünel Kapsaması için Tekrarlayıcı Ünite</t>
  </si>
  <si>
    <t>Tekrarlayıcı Ana Üniteleri</t>
  </si>
  <si>
    <t>Kaçaklı (Sızıntılı-Leaky Feeder)  Kablo Temini ve Tesisi</t>
  </si>
  <si>
    <t>Tünel Kapsaması için Anten</t>
  </si>
  <si>
    <t>OMC (Operations&amp; Managemet Center-OMC-R. OMC-S)</t>
  </si>
  <si>
    <t>Diğer BSS Ekipmanları ve İşleri</t>
  </si>
  <si>
    <t>Dispeçer PABX Sistemi</t>
  </si>
  <si>
    <t>Dispeçer Konsolu</t>
  </si>
  <si>
    <t>Sim Kart</t>
  </si>
  <si>
    <t>OPH</t>
  </si>
  <si>
    <t>OPS</t>
  </si>
  <si>
    <t>GPH</t>
  </si>
  <si>
    <t>Kabin Radyo</t>
  </si>
  <si>
    <t>Diğer DSS Sistemi ve Mobil Ekipmanlar. İşleri</t>
  </si>
  <si>
    <t>GSM-R Sistemi Projelendirmesi</t>
  </si>
  <si>
    <t>15.CCT</t>
  </si>
  <si>
    <t>Blade Şasi</t>
  </si>
  <si>
    <t>Blade Server</t>
  </si>
  <si>
    <t>Video Analiz Yazılımı</t>
  </si>
  <si>
    <t>Kayıt.Yönetim ve İzleme Yazılımı</t>
  </si>
  <si>
    <t>Fiber Kanallı Kayıt Depolama Birimi</t>
  </si>
  <si>
    <t>İzleme ve Yönetim Amaçlı İş İstasyonu</t>
  </si>
  <si>
    <t>Sabit Kamera</t>
  </si>
  <si>
    <t>Hareketli Kamera</t>
  </si>
  <si>
    <t>Sabit Kamera Lensi</t>
  </si>
  <si>
    <t>A Tipi IR Spot</t>
  </si>
  <si>
    <t>B Tipi IR Spot</t>
  </si>
  <si>
    <t>Kamera Koruması</t>
  </si>
  <si>
    <t>Kamera Direği Çelik ( Temel. Platform ve Diğer Aksesuarlar Dahil)</t>
  </si>
  <si>
    <t>Rüzgar Sensörü yazılımı</t>
  </si>
  <si>
    <t>Rüzgar Sensörü</t>
  </si>
  <si>
    <t>UTP Kablo (Bağlantı Elemanları Dahil)</t>
  </si>
  <si>
    <t>Kameralı Güvenlik ve İzleme Sistemi Projelendirmesi</t>
  </si>
  <si>
    <t>16.YNG</t>
  </si>
  <si>
    <t>Kontrol Paneli</t>
  </si>
  <si>
    <t>Merkezi Grafik Yönetim Yazılımı ve Donanım (Montaja ilişkin tüm bileşenler dahil)</t>
  </si>
  <si>
    <t>Teknik Binanın Tüm Odaları İçin Akıllı İnteraktif Adresli Kombine Optik Duman ve Isı Dedektörleri</t>
  </si>
  <si>
    <t>Kapı Kilit Kontağı</t>
  </si>
  <si>
    <t>Keypad Şifreli Tuş Takımı</t>
  </si>
  <si>
    <t>Alarm ve İzleme Sistemi Projelendirmesi</t>
  </si>
  <si>
    <t>17.DPR</t>
  </si>
  <si>
    <t>Sayısal Kuvvetli Yer Hareketi Kayıt Cihazı (Her cihaz; bir adet sayısal kayıt cihazı ile iki adet ivme ölçer ve gerekli tüm montaj bağlantı malzemelerini içerir.)</t>
  </si>
  <si>
    <t>Sayısal Tilt Sensörü ve Kayıt Cihazı( Her cihaz; bir adet sayısal kayıt cihazı ile bir adet tilt sensörü ve gerekli tüm  montaj bağlantı malzemelerini içerir)</t>
  </si>
  <si>
    <t>Rüzgar Sensörü ve Kayıt Cihazı</t>
  </si>
  <si>
    <t>İvmeölçer İstasyon Kabini</t>
  </si>
  <si>
    <t>Veri Depolama ve Kontrol Sistemi (Yazılımı Dahil)</t>
  </si>
  <si>
    <t>Uydu Modem</t>
  </si>
  <si>
    <t>Hat Dışında Bulunan İvme Ölçer İstasyonu İçin Yedekli UPS</t>
  </si>
  <si>
    <t>Fiber Optik Dönüştürücü</t>
  </si>
  <si>
    <t>Sunucular</t>
  </si>
  <si>
    <t>Deprem Erken Uyarı Sistemi Projelendirmesi</t>
  </si>
  <si>
    <t>Diğer Deprem Erken Uyarı Sistemi Ekipmanları ve İşleri</t>
  </si>
  <si>
    <t>18.TDA</t>
  </si>
  <si>
    <t>Anklaşman (Tüm Yardımcı Anklaşmanları dahil) ve LOC Sistemlerinin Test ve Hizmete Alınması (Ölçü cihazı. test dokümanı ve işçiliği dahil)</t>
  </si>
  <si>
    <t>CTC Kumanda Merkezi Sistemlerinin Test ve Hizmete Alınması (Ölçü cihazı. test dokümanı ve işçiliği dahil)</t>
  </si>
  <si>
    <t>Tüm Yol Boyu Sinyalizasyon Ekipmanlarının (Makas Tahrik. Kilitleme ve Tahkik Sistemleri. Makas Isıtıcı Sistemleri. Hat Serbestliği Tespit Sistemleri. Yolboyu LED'li Sinyaller) Test ve Hizmete Alınması (Ölçü cihazı. test dokümanı ve işçiliği dahil)</t>
  </si>
  <si>
    <t>Tüm Enerji Besleme ve Dağıtım Sistemlerinin Test ve Hizmete Alınması (Ölçü cihazı. test dokümanı ve işçiliği dahil)</t>
  </si>
  <si>
    <t>Tüm Yol Boyu ETCS Sistemlerinin Test ve Hizmete Alınması (Ölçü cihazı. test dokümanı ve işçiliği dahil)</t>
  </si>
  <si>
    <t>Araç Üstü ETCS Sistemlerinin Test ve Hizmete Alınması (Ölçü cihazı. test dokümanı ve işçiliği dahil)</t>
  </si>
  <si>
    <t>Tüm Tekerlek Dedektörü Sistemlerinin Test ve Hizmete Alınması (Ölçü cihazı. test dokümanı ve işçiliği dahil)</t>
  </si>
  <si>
    <t>Tüm Sinyal ve Enerji Kablolarının Test ve Hizmete Alınması (Ölçü cihazı. test dokümanı ve işçiliği dahil)</t>
  </si>
  <si>
    <t>Tüm Fiber Optik Kabloların Test ve Hizmete Alınması (Ölçü cihazı. test dokümanı ve işçiliği dahil)</t>
  </si>
  <si>
    <t>Ağ İletişim Sistemlerinin Tamamının Test ve Hizmete Alınması (Ölçü cihazı. test dokümanı ve işçiliği dahil)</t>
  </si>
  <si>
    <t>GSM-R Sisteminin (BSS. DSS ve Mobil Terminaller) TamamınınTest ve Hizmete Alınması (Ölçü cihazı. test dokümanı ve işçiliği dahil)</t>
  </si>
  <si>
    <t>NSS Sistemlerine Entegrasyonun Test ve Hizmete Alınması  (Ölçü cihazı. test dokümanı ve işçiliği dahil)</t>
  </si>
  <si>
    <t>Telefon Sistemlerinin Tamamının Test ve Hizmete Alınması (Ölçü cihazı. test dokümanı ve işçiliği dahil)</t>
  </si>
  <si>
    <t>Kameralı Güvenlik ve İzleme Sistemlerinin Tamamının Test ve Hizmete Alınması (Ölçü cihazı. test dokümanı ve işçiliği dahil)</t>
  </si>
  <si>
    <t>Alarm ve İzleme Sisteminin Tamamının Test ve Hizmete Alınması (Ölçü cihazı. test dokümanı ve işçiliği dahil)</t>
  </si>
  <si>
    <t>Deprem Erken Uyarı Sisteminin Tamamının Test ve Hizmete Alınması (Ölçü cihazı. test dokümanı ve işçiliği dahil)</t>
  </si>
  <si>
    <t>Teşhis ve Bakım Destek Sistemlerinin Tamamının Test ve Hizmete Alınması (Ölçü cihazı. test dokümanı ve işçiliği dahil)</t>
  </si>
  <si>
    <t>Yüksek Hızlı Tren Hat Kesimi Sinyalizasyon. ERTMS/ETCS Seviye 1 ve ERTMS/ETCS Seviye 2 Sistemleri ile Yapılacak Çift Hat-Çift Hat Arayüzün Test ve Hizmete Alınması (Ölçü cihazı. test dokümanı ve işçiliği dahil)</t>
  </si>
  <si>
    <t>Mevcut Yol Boyu Sinyalizasyon Sistemleri ile Yapılacak Çift Hat - Tek Hat Arayüzün Test ve Hizmete Alınması (Ölçü cihazı. test dokümanı ve işçiliği dahil)</t>
  </si>
  <si>
    <t>Telekomünikasyon (GSM-R Sistemi. Ağ İletişim Sistemi) ve Destek Sistemleri ile Yapılacak Arayüzün Tamamının Test ve Hizmete Alınması (Ölçü cihazı. test dokümanı ve işçiliği dahil)</t>
  </si>
  <si>
    <t>Tünel Aydınlatma Sistemi ile Yapılacak Arayüzlerin Tamamının Test ve Hizmete Alınması (Ölçü cihazı. test dokümanı ve işçiliği dahil)</t>
  </si>
  <si>
    <t>Deprem Erken Uyarı Sistemi ile Yapılacak Arayüzlerin Tamamının Test ve Hizmete Alınması (Ölçü cihazı. test dokümanı ve işçiliği dahil)</t>
  </si>
  <si>
    <t>Ankara'da Tesis Edilen Yolcu Bilgilendirme Yönetim Sistemi ile Yapılacak Arayüzün Test ve Hizmete Alınması (Ölçü cihazı. test dokümanı ve işçiliği dahil)</t>
  </si>
  <si>
    <t>İstasyon Yolcu Bilgilendirme Sistemi ile Yapılacak Arayüzün Test ve Hizmete Alınması (Ölçü cihazı. test dokümanı ve işçiliği dahil)</t>
  </si>
  <si>
    <t>19.EGT</t>
  </si>
  <si>
    <t>Sinyalizasyon Sistemleri ve Alt Sistemleri Eğitimleri</t>
  </si>
  <si>
    <t>Telekomünikasyon Sistemleri. Destek Sistemleri ve Alt Sistemleri Eğitimleri</t>
  </si>
  <si>
    <t>ERTMS/ETCS Araç Üstü Sistemi Eğitimi</t>
  </si>
  <si>
    <t>Tekerlek Dedektör Sistemleri Eğitimi</t>
  </si>
  <si>
    <t>Sinyalizasyon Sistemleri ve Alt Sistemleri Dokümanları (Tasarım. Test ve Hizmete Alma Aşamasında Sunulacak Tüm Dokümanlar)</t>
  </si>
  <si>
    <t>Telekomünikasyon Sistemleri. Destek Sistemleri ve Alt Sistemleri Dokümanları (Tasarım. Test ve Hizmete Alma Aşamasında Sunulacak Tüm Dokümanlar)</t>
  </si>
  <si>
    <t>ERTMS/ETCS Araç Üstü Sistemi  Dokümanları (Tasarım. Test ve Hizmete Alma Aşamasında Sunulacak Tüm Dokümanlar)</t>
  </si>
  <si>
    <t>Tekerlek Dedektör Sistemleri  Dokümanları (Tasarım. Test ve Hizmete Alma Aşamasında Sunulacak Tüm Dokümanlar)</t>
  </si>
  <si>
    <t>20.BKM</t>
  </si>
  <si>
    <t>Anklaşman Sistemleri İçin Bakım. Ölçme. Değerlendirme. Ayar Cihaz ve Teçhizatı</t>
  </si>
  <si>
    <t>Hat Serbestliği Algılama Sistemleri İçin Bakım. Ölçme. Değerlendirme. Ayar Cihaz ve Teçhizatı</t>
  </si>
  <si>
    <t>Hat Boyu Sinyalleri İçin Bakım. Ölçme. Değerlendirme. Ayar Cihaz ve Teçhizatı</t>
  </si>
  <si>
    <t>MTKT Sistemleri İçin Bakım. Ölçme. Değerlendirme. Ayar Cihaz ve Teçhizatı</t>
  </si>
  <si>
    <t>Araç Üstü ETCS Sistemi İçin Bakım. Ölçme. Değerlendirme. Ayar Cihaz ve Teçhizatı</t>
  </si>
  <si>
    <t>FO Kablo Sistemi İçin Bakım. Ölçme. Değerlendirme. Ayar Cihaz ve Teçhizatı</t>
  </si>
  <si>
    <t>Ağ İletişim Sistemi İçin Bakım. Ölçme. Değerlendirme. Ayar Cihaz ve Teçhizatı</t>
  </si>
  <si>
    <t>GSM-R Sistemi İçin Bakım. Ölçme. Değerlendirme. Ayar Cihaz ve Teçhizatı</t>
  </si>
  <si>
    <t>Kameralı Güvenlik ve İzleme Sistemi İçin Bakım. Ölçme. Değerlendirme. Ayar Cihaz ve Teçhizatı</t>
  </si>
  <si>
    <t>Alarm ve İzleme Sistemi İçin Bakım. Ölçme. Değerlendirme. Ayar Cihaz ve Teçhizatı</t>
  </si>
  <si>
    <t>Deprem Erken Uyarı Sistemi İçin Bakım. Ölçme. Değerlendirme. Ayar Cihaz ve Teçhizatı</t>
  </si>
  <si>
    <t>Tekerlek Dedektör Sistemi İçin Bakım. Ölçme. Değerlendirme. Ayar Cihaz ve Teçhizatı</t>
  </si>
  <si>
    <t>Sinyalizasyon Bakım İşleri</t>
  </si>
  <si>
    <t>21.SRT</t>
  </si>
  <si>
    <t>Sinyalizasyon Hat Emniyeti Ölçme &amp;Test&amp;Sertifikasyonu 1-352 arası Sıra No'lu pozlar için teklif edilen toplam tutarının %3 'inden az olmayacaktır.)</t>
  </si>
  <si>
    <t>01.FTR</t>
  </si>
  <si>
    <t>Faturalı Giderler</t>
  </si>
  <si>
    <t>İhzarat - Nervürlü Çelik Zati Bedeli</t>
  </si>
  <si>
    <t>İhzarat - Hasır Çelik Temini ve İşçiliği</t>
  </si>
  <si>
    <t>İhzarat - Zemin Çivisi ve Yerine Yerleştirilmesi</t>
  </si>
  <si>
    <t>İhzarat - Öngerme Çeliği Temin ve Yerine Koyma</t>
  </si>
  <si>
    <t>İhzarat - Tünellerde Çelik İksa Yapılması (Mlz.+İşç.)</t>
  </si>
  <si>
    <t>İhzarat - Süren - Tünel - Ø 3.5" - K. Delgili + Enjeks.</t>
  </si>
  <si>
    <t>İhzarat - Süren - Tünel - Çelik Boru + Enjeks.</t>
  </si>
  <si>
    <t>İhzarat - Tünelde Hasır Çelik ile İksa</t>
  </si>
  <si>
    <t>İhzarat - Tünellerde SN Kaya Bulonu Yapılması</t>
  </si>
  <si>
    <t>İhzarat - Tünellerde IBO Bulonu Yapılması (Mlz.+İşç.)</t>
  </si>
  <si>
    <t>İhzarat - Balast Temini ve Serilmesi - 1</t>
  </si>
  <si>
    <t>İhzarat - Balast Temini ve Serilmesi - 2</t>
  </si>
  <si>
    <t>İhzarat - RAY - Balastlı Demiryolu Yapılması</t>
  </si>
  <si>
    <t>İhzarat - TRAVERS - Balastlı Demiryolu Yapılması</t>
  </si>
  <si>
    <t>İhzarat - Balastsız Demiryolu Yapılması</t>
  </si>
  <si>
    <t>İhzarat - Makas - 120 km/sa - Temin ve Ferş</t>
  </si>
  <si>
    <t>İhzarat - Makas - 120 km/sa - Temini</t>
  </si>
  <si>
    <t>İhzarat - Makas - 120 km/sa - Dil Takımı &amp; Göbek</t>
  </si>
  <si>
    <t>İhzarat - Makas - 100 km/sa - Temin ve Ferş</t>
  </si>
  <si>
    <t>İhzarat - Makas - 100 km/sa - Temini</t>
  </si>
  <si>
    <t>İhzarat - Makas - 100 km/sa - Dil Takımı &amp; Göbek</t>
  </si>
  <si>
    <t>Fiyat Farkı Geliri</t>
  </si>
  <si>
    <t>IN.02</t>
  </si>
  <si>
    <t>Fiyat Farkı Hesabı - Toplam Üzerinden</t>
  </si>
  <si>
    <t>D</t>
  </si>
  <si>
    <t>EX.02</t>
  </si>
  <si>
    <t>Direkt - Pivot - P_Analizler</t>
  </si>
  <si>
    <t>KNSLD</t>
  </si>
  <si>
    <t>EX.09</t>
  </si>
  <si>
    <t>4_TŞ-9000-5210</t>
  </si>
  <si>
    <t>01.UST</t>
  </si>
  <si>
    <t>00.KNS</t>
  </si>
  <si>
    <t>Elektrik İşleri - Konsolide</t>
  </si>
  <si>
    <t>Sinyalizasyon İşleri - Konsolide</t>
  </si>
  <si>
    <t>01.OPR</t>
  </si>
  <si>
    <t>Beton Santrali / Plent Operatörü</t>
  </si>
  <si>
    <t>adm×ay</t>
  </si>
  <si>
    <t>Beton Santrali / Plent Operatör Yardımcısı</t>
  </si>
  <si>
    <t>Beton Pompası Operatörü</t>
  </si>
  <si>
    <t>Shotcrete Makinesi Operatörü</t>
  </si>
  <si>
    <t>Forekazık &amp; DKK &amp; DSM Operatörü</t>
  </si>
  <si>
    <t>Finişer Operatörü</t>
  </si>
  <si>
    <t>Dozer Operatörü</t>
  </si>
  <si>
    <t>Ekskavatör Operatörü</t>
  </si>
  <si>
    <t>Loder Operatörü</t>
  </si>
  <si>
    <t>Kamyon Şöförü</t>
  </si>
  <si>
    <t>Greyder Operatörü</t>
  </si>
  <si>
    <t>Silindir Operatörü</t>
  </si>
  <si>
    <t>Jumbo / TAMOock Operatörü</t>
  </si>
  <si>
    <t>Tır Şöförü</t>
  </si>
  <si>
    <t>Vinç Operatörü</t>
  </si>
  <si>
    <t>91.DGR</t>
  </si>
  <si>
    <t>Düz İşçi</t>
  </si>
  <si>
    <t>Tünel İşçisi</t>
  </si>
  <si>
    <t>Ateşçi</t>
  </si>
  <si>
    <t>Ateşçi Yardımcısı</t>
  </si>
  <si>
    <t>Kaynakçı</t>
  </si>
  <si>
    <t>Formen</t>
  </si>
  <si>
    <t>Diğer Direkt İşçi Ücret ve Ödemeleri</t>
  </si>
  <si>
    <t>Kiralık Dozer - Komatsu - D155 - Operatörsüz</t>
  </si>
  <si>
    <t>mak×ay</t>
  </si>
  <si>
    <t>EX.08</t>
  </si>
  <si>
    <t>Kiralık Dozer - Komatsu - D155 - Operatörlü</t>
  </si>
  <si>
    <t>01.DZR</t>
  </si>
  <si>
    <t>Kiralık Greyder - Cat 14 H</t>
  </si>
  <si>
    <t>Kiralık Greyder - Cat 140 M</t>
  </si>
  <si>
    <t>02.GRD</t>
  </si>
  <si>
    <t>Kiralık Ekskavatör - Cat 318D - Lastikli</t>
  </si>
  <si>
    <t>Kiralık Ekskavatör - Cat 336 - Paletli</t>
  </si>
  <si>
    <t>Kiralık Ekskavatör - Cat 336 - Paletli - Kırıcılı</t>
  </si>
  <si>
    <t>Kiralık Ekskavatör - Liebherr 938 - Paletli</t>
  </si>
  <si>
    <t>Kiralık Ekskavatör - Hidromek 220 - Paletli</t>
  </si>
  <si>
    <t>Kiralık Ekskavatör - Sumitomo - Paletli - SH145X-6</t>
  </si>
  <si>
    <t>03.EKS</t>
  </si>
  <si>
    <t>04.LDR</t>
  </si>
  <si>
    <t>Loder - Cat 950 L</t>
  </si>
  <si>
    <t>Loder - Cat 962</t>
  </si>
  <si>
    <t>Loder - Cat 966</t>
  </si>
  <si>
    <t>Kiralık Beko Loder - Cat 444 F</t>
  </si>
  <si>
    <t>Kiralık Beko Loder - Hidromek - 3CX</t>
  </si>
  <si>
    <t>Kiralık Beko Loderler</t>
  </si>
  <si>
    <t>05.BLD</t>
  </si>
  <si>
    <t>Kiralık Kamyonlar - Mercedes - Actros 4850</t>
  </si>
  <si>
    <t>Kiralık Kamyonlar - Mercedes - Axor 3228L</t>
  </si>
  <si>
    <t>06.KMY</t>
  </si>
  <si>
    <t>07.MKS</t>
  </si>
  <si>
    <t>Kiralık Transmikserler - Mercedes - 12 m3</t>
  </si>
  <si>
    <t>Kiralık Silindir - Hamm 3414</t>
  </si>
  <si>
    <t>08.SLD</t>
  </si>
  <si>
    <t>10.RDL</t>
  </si>
  <si>
    <t>Atlas Rock D7</t>
  </si>
  <si>
    <t>Kiralık Arazözler</t>
  </si>
  <si>
    <t>Kiralık Arazözler - Çift Vardiya</t>
  </si>
  <si>
    <t>11.ARZ</t>
  </si>
  <si>
    <t>12.SBS</t>
  </si>
  <si>
    <t>Kiralık Silobas</t>
  </si>
  <si>
    <t>13.BPM</t>
  </si>
  <si>
    <t>Kiralık Beton Pompası - Putzmeister 36 - Opr. Hariç</t>
  </si>
  <si>
    <t>Kiralık Beton Pompası - Putzmeister 36 - Opr. Dahil</t>
  </si>
  <si>
    <t>01.DZG</t>
  </si>
  <si>
    <t>Dozer - Cat D7 / D8 - Bakım / Onarım</t>
  </si>
  <si>
    <t>Greyder - CAT 14 - Bakım / Onarım</t>
  </si>
  <si>
    <t>02.EKS</t>
  </si>
  <si>
    <t>Ekskavatör - 20 / 25 ton - Bakım / Onarım</t>
  </si>
  <si>
    <t>Ekskavatör - 26 / 35 ton - Bakım / Onarım</t>
  </si>
  <si>
    <t>Ekskavatör - 46 / 55 ton - Bakım / Onarım</t>
  </si>
  <si>
    <t>Ekskavatör - 66 / 75 ton - Bakım / Onarım</t>
  </si>
  <si>
    <t>Hidrolik Kırıcı - Bakım / Onarım</t>
  </si>
  <si>
    <t>03.LDR</t>
  </si>
  <si>
    <t>Loder - CAT 950L / 966L - Lastikli - Bakım / Onarım</t>
  </si>
  <si>
    <t>Beko Loder - 4×4 - Eşit Teker - Bakım / Onarım</t>
  </si>
  <si>
    <t>04.KMY</t>
  </si>
  <si>
    <t>Damperli Kamyon - 32 ton - Bakım / Onarım</t>
  </si>
  <si>
    <t>05.MKS</t>
  </si>
  <si>
    <t>Beton Mikseri - 8 / 10 m³ - Bakım / Onarım</t>
  </si>
  <si>
    <t>11.FTD</t>
  </si>
  <si>
    <t>DSM - DSM Makinası - Bakım / Onarım</t>
  </si>
  <si>
    <t>Forekazık Makinesi - Bakım / Onarım</t>
  </si>
  <si>
    <t>Taş Kolon Makinesi - Bakım / Onarım</t>
  </si>
  <si>
    <t>12.SLN</t>
  </si>
  <si>
    <t>Silindir - Toprak - Bakım / Onarım</t>
  </si>
  <si>
    <t>13.JRD</t>
  </si>
  <si>
    <t>Jumbo - Çift Kollu - Bakım / Onarım</t>
  </si>
  <si>
    <t>Rock - Bakım / Onarım</t>
  </si>
  <si>
    <t>14.ARZ</t>
  </si>
  <si>
    <t>Arazözler ( Su Tankerleri ) - 18 / 20 ton - Bakım / Onarım</t>
  </si>
  <si>
    <t>21.STS</t>
  </si>
  <si>
    <t>Beton Santralleri - Bakım / Onarım</t>
  </si>
  <si>
    <t>Çimento Siloları - Bakım / Onarım</t>
  </si>
  <si>
    <t>Konik Kırıcılar - Bakım / Onarım</t>
  </si>
  <si>
    <t>Mekanik Plentler - Bakım / Onarım</t>
  </si>
  <si>
    <t>22.BPM</t>
  </si>
  <si>
    <t>Mobil Beton Pompası - 24 / 26 m. - Bakım / Onarım</t>
  </si>
  <si>
    <t>Sabit Beton Pompası - Elektrikli - Bakım / Onarım</t>
  </si>
  <si>
    <t>24.PMK</t>
  </si>
  <si>
    <t>Püskürtme Makinesi - 30 m³/sa - Bakım / Onarım</t>
  </si>
  <si>
    <t>31.THL</t>
  </si>
  <si>
    <t>Telehandler - 14 m. Bomlu Sepetli - Bakım / Onarım</t>
  </si>
  <si>
    <t>51.EPS</t>
  </si>
  <si>
    <t>Enjeksiyon Seti - Muto Enjeksiyon 30 bar - Bakım / Onarım</t>
  </si>
  <si>
    <t>52.JNR</t>
  </si>
  <si>
    <t>Jeneratör - 300 kVA - Bakım / Onarım</t>
  </si>
  <si>
    <t>Jeneratör - 500 kVA - Bakım / Onarım</t>
  </si>
  <si>
    <t>Jeneratör - 1.650 kVA - Bakım / Onarım</t>
  </si>
  <si>
    <t>53.JFN</t>
  </si>
  <si>
    <t>Tünel Jetfan - 110 / 150 kW - Bakım / Onarım</t>
  </si>
  <si>
    <t>54.PMP</t>
  </si>
  <si>
    <t>Pompa - 2" - 6" arası - Bakım / Onarım</t>
  </si>
  <si>
    <t>55.TNK</t>
  </si>
  <si>
    <t>Su Tankı - 50 ton - Bakım / Onarım</t>
  </si>
  <si>
    <t>61.FNS</t>
  </si>
  <si>
    <t>Finişerler - Bakım / Onarım</t>
  </si>
  <si>
    <t>81.UST</t>
  </si>
  <si>
    <t>Mikro Yükleyici - Bakım / Onarım</t>
  </si>
  <si>
    <t>Mini Ekskavatör - Bakım / Onarım</t>
  </si>
  <si>
    <t>Balast Vagonu - Bakım / Onarım</t>
  </si>
  <si>
    <t>Lokomotif - 1300 hp. 500 ton tp - Bakım / Onarım</t>
  </si>
  <si>
    <t>Balast Regülatörü - Bakım / Onarım</t>
  </si>
  <si>
    <t>Stabilizatör - Bakım / Onarım</t>
  </si>
  <si>
    <t>Tamping Makinesi - Bakım / Onarım</t>
  </si>
  <si>
    <t>Demiryolu Kamyonu - Bakım / Onarım</t>
  </si>
  <si>
    <t>Demiryolu Ekskavatörü - Bakım / Onarım</t>
  </si>
  <si>
    <t>Flat Vagon - Bakım / Onarım</t>
  </si>
  <si>
    <t>Raylı Kaynak Makinesi - Bakım / Onarım</t>
  </si>
  <si>
    <t>Raylı Isıtma Makinesi - Bakım / Onarım</t>
  </si>
  <si>
    <t>Kaynak Ekipmanları - Bakım / Onarım</t>
  </si>
  <si>
    <t>Detensioning Ekipmanları - Bakım / Onarım</t>
  </si>
  <si>
    <t>Aluminotermik Kaynak Ekipmanları - Bakım / Onarım</t>
  </si>
  <si>
    <t>Demiryolu Unimog - Bakım / Onarım</t>
  </si>
  <si>
    <t>Sleeper Üretim Tesisi - Bakım / Onarım</t>
  </si>
  <si>
    <t>Makas Buraj Makinesi - Bakım / Onarım</t>
  </si>
  <si>
    <t>Tünel Kalıbı - Bakım / Onarım</t>
  </si>
  <si>
    <t>Flüt Yapısı Kalıbı - Bakım / Onarım</t>
  </si>
  <si>
    <t>Sığınma Cebi Kalıbı - Bakım / Onarım</t>
  </si>
  <si>
    <t>Invert Alın Kalıbı - Bakım / Onarım</t>
  </si>
  <si>
    <t>Güvenlik Tüneli Kalıp - Bakım / Onarım</t>
  </si>
  <si>
    <t>Güvenlik Tüneli Flüt Kalıp - Bakım / Onarım</t>
  </si>
  <si>
    <t>Güvenlik Tüneli Manevra Cep Kalıp - Bakım / Onarım</t>
  </si>
  <si>
    <t>92.KNS</t>
  </si>
  <si>
    <t>Direkt Makineler Konsolide - Bakım / Onarım</t>
  </si>
  <si>
    <t>Dozer - Cat D7 / D8</t>
  </si>
  <si>
    <t>Greyder - CAT 14</t>
  </si>
  <si>
    <t>Ekskavatör - 20 / 25 ton</t>
  </si>
  <si>
    <t>Ekskavatör - 26 / 35 ton</t>
  </si>
  <si>
    <t>Ekskavatör - 46 / 55 ton</t>
  </si>
  <si>
    <t>Ekskavatör - 66 / 75 ton</t>
  </si>
  <si>
    <t>Hidrolik Kırıcı</t>
  </si>
  <si>
    <t>Loder - CAT 950L / 966L - Lastikli</t>
  </si>
  <si>
    <t>Beko Loder - 4×4 - Eşit Teker</t>
  </si>
  <si>
    <t>Damperli Kamyon - 32 ton</t>
  </si>
  <si>
    <t>Beton Mikseri - 8 / 10 m³</t>
  </si>
  <si>
    <t>DSM - DSM Makinası</t>
  </si>
  <si>
    <t>Forekazık Makinesi</t>
  </si>
  <si>
    <t>Taş Kolon Makinesi</t>
  </si>
  <si>
    <t>Silindir - Toprak</t>
  </si>
  <si>
    <t>Jumbo - Çift Kollu</t>
  </si>
  <si>
    <t>Rock</t>
  </si>
  <si>
    <t>Arazözler ( Su Tankerleri ) - 18 / 20 ton</t>
  </si>
  <si>
    <t>Beton Santralleri</t>
  </si>
  <si>
    <t>Çimento Siloları</t>
  </si>
  <si>
    <t>Konik Kırıcılar</t>
  </si>
  <si>
    <t>Mekanik Plentler</t>
  </si>
  <si>
    <t>Mobil Beton Pompası - 24 / 26 m.</t>
  </si>
  <si>
    <t>Sabit Beton Pompası - Elektrikli</t>
  </si>
  <si>
    <t>Püskürtme Makinesi - 30 m³/sa</t>
  </si>
  <si>
    <t>Telehandler - 14 m. Bomlu Sepetli</t>
  </si>
  <si>
    <t>Enjeksiyon Seti - Muto Enjeksiyon 30 bar</t>
  </si>
  <si>
    <t>Jeneratör - 300 kVA</t>
  </si>
  <si>
    <t>Jeneratör - 500 kVA</t>
  </si>
  <si>
    <t>Jeneratör - 1.650 kVA</t>
  </si>
  <si>
    <t>Tünel Jetfan - 110 / 150 kW</t>
  </si>
  <si>
    <t>Pompa - 2" - 6" arası</t>
  </si>
  <si>
    <t>Su Tankı - 50 ton</t>
  </si>
  <si>
    <t>Finişerler</t>
  </si>
  <si>
    <t>Mikro Yükleyici</t>
  </si>
  <si>
    <t>Mini Ekskavatör</t>
  </si>
  <si>
    <t>Balast Vagonu</t>
  </si>
  <si>
    <t>Lokomotif - 1300 hp. 500 ton tp</t>
  </si>
  <si>
    <t>Balast Regülatörü</t>
  </si>
  <si>
    <t>Stabilizatör</t>
  </si>
  <si>
    <t>Tamping Makinesi</t>
  </si>
  <si>
    <t>Demiryolu Kamyonu</t>
  </si>
  <si>
    <t>Demiryolu Ekskavatörü</t>
  </si>
  <si>
    <t>Flat Vagon</t>
  </si>
  <si>
    <t>Raylı Kaynak Makinesi</t>
  </si>
  <si>
    <t>Raylı Isıtma Makinesi</t>
  </si>
  <si>
    <t>Kaynak Ekipmanları</t>
  </si>
  <si>
    <t>Detensioning Ekipmanları</t>
  </si>
  <si>
    <t>Aluminotermik Kaynak Ekipmanları</t>
  </si>
  <si>
    <t>Demiryolu Unimog</t>
  </si>
  <si>
    <t>Sleeper Üretim Tesisi</t>
  </si>
  <si>
    <t>Makas Buraj Makinesi</t>
  </si>
  <si>
    <t>Tünel Kalıbı</t>
  </si>
  <si>
    <t>1_MK-7110-0010</t>
  </si>
  <si>
    <t>Flüt Yapısı Kalıbı</t>
  </si>
  <si>
    <t>1_MK-7110-0020</t>
  </si>
  <si>
    <t>Sığınma Cebi Kalıbı</t>
  </si>
  <si>
    <t>1_MK-7110-0030</t>
  </si>
  <si>
    <t>Invert Alın Kalıbı</t>
  </si>
  <si>
    <t>1_MK-7110-0040</t>
  </si>
  <si>
    <t>Güvenlik Tüneli Kalıp</t>
  </si>
  <si>
    <t>1_MK-7110-0050</t>
  </si>
  <si>
    <t>Güvenlik Tüneli Flüt Kalıp</t>
  </si>
  <si>
    <t>1_MK-7110-0060</t>
  </si>
  <si>
    <t>Güvenlik Tüneli Manevra Cep Kalıp</t>
  </si>
  <si>
    <t>1_MK-7110-0070</t>
  </si>
  <si>
    <t>Direkt Makineler Konsolide</t>
  </si>
  <si>
    <t>1_MK-9000-9000</t>
  </si>
  <si>
    <t>01.ANA</t>
  </si>
  <si>
    <t>Hazır Beton - C14</t>
  </si>
  <si>
    <t>EX.04</t>
  </si>
  <si>
    <t>Hazır Beton - C16</t>
  </si>
  <si>
    <t>Hazır Beton - C20</t>
  </si>
  <si>
    <t>Hazır Beton - C25 / 30</t>
  </si>
  <si>
    <t>3_ML-1100-2110</t>
  </si>
  <si>
    <t>Hazır Beton - C30</t>
  </si>
  <si>
    <t>Hazır Beton - Püskürtme Betonu</t>
  </si>
  <si>
    <t>3_ML-1100-2120</t>
  </si>
  <si>
    <t>Beton - Katkı - Akışkanlaştırıcı / Priz Hızlandırıcı</t>
  </si>
  <si>
    <t>3_ML-1100-1110</t>
  </si>
  <si>
    <t>Nervürlü Demir</t>
  </si>
  <si>
    <t>3_ML-1100-3110</t>
  </si>
  <si>
    <t>Hasır Çelik</t>
  </si>
  <si>
    <t>3_ML-1100-3210</t>
  </si>
  <si>
    <t>Paspayı</t>
  </si>
  <si>
    <t>Öngerme Çelik (Köprüler İçin)</t>
  </si>
  <si>
    <t>3_ML-1100-3410</t>
  </si>
  <si>
    <t>Profil Demir</t>
  </si>
  <si>
    <t>3_ML-1100-3310</t>
  </si>
  <si>
    <t>Kum / Agrega</t>
  </si>
  <si>
    <t>3_ML-1100-1060</t>
  </si>
  <si>
    <t>Taş</t>
  </si>
  <si>
    <t>3_ML-1100-1070</t>
  </si>
  <si>
    <t>Dökme Çimento</t>
  </si>
  <si>
    <t>3_ML-1100-1010</t>
  </si>
  <si>
    <t>Torba Çimento</t>
  </si>
  <si>
    <t>3_ML-1100-1030</t>
  </si>
  <si>
    <t>Bitüm</t>
  </si>
  <si>
    <t>3_ML-1000-1010</t>
  </si>
  <si>
    <t>Kalıp Kereste / Plywood</t>
  </si>
  <si>
    <t>Profil Çelik (Kutu. L. NPI vs.)</t>
  </si>
  <si>
    <t>Akaryakıt - Motorin</t>
  </si>
  <si>
    <t>lt</t>
  </si>
  <si>
    <t>EX.05</t>
  </si>
  <si>
    <t>3_ML-1000-5010</t>
  </si>
  <si>
    <t>Akaryakıt - Benzin</t>
  </si>
  <si>
    <t>Akaryakıt - Adblue</t>
  </si>
  <si>
    <t>Makine Yağı</t>
  </si>
  <si>
    <t>3_ML-1000-0040</t>
  </si>
  <si>
    <t>Diğer Akaryakıt ve Yağlar</t>
  </si>
  <si>
    <t>Elektrik</t>
  </si>
  <si>
    <t>kwh</t>
  </si>
  <si>
    <t>3_ML-1000-0020</t>
  </si>
  <si>
    <t>LNG</t>
  </si>
  <si>
    <t>3_ML-1000-0030</t>
  </si>
  <si>
    <t>03.PTI</t>
  </si>
  <si>
    <t>Anfo</t>
  </si>
  <si>
    <t>3_ML-3100-1110</t>
  </si>
  <si>
    <t>Anfo - Sulu</t>
  </si>
  <si>
    <t>3_ML-3100-1120</t>
  </si>
  <si>
    <t>Dinamit</t>
  </si>
  <si>
    <t>3_ML-3100-1210</t>
  </si>
  <si>
    <t>Kapsüle Duyarlı Patlayıcı - 38 ×370</t>
  </si>
  <si>
    <t>3_ML-3100-1220</t>
  </si>
  <si>
    <t>Elektrikli Kapsül - 1.50 mt.</t>
  </si>
  <si>
    <t>3_ML-3100-1315</t>
  </si>
  <si>
    <t>Elektriksiz Kapsül</t>
  </si>
  <si>
    <t>3_ML-3100-1400</t>
  </si>
  <si>
    <t>Elektriksiz Kapsül - 4.00 mt.</t>
  </si>
  <si>
    <t>3_ML-3100-1404</t>
  </si>
  <si>
    <t>Elektriksiz Kapsül - 12.00 mt.</t>
  </si>
  <si>
    <t>3_ML-3100-1412</t>
  </si>
  <si>
    <t>Zil Teli</t>
  </si>
  <si>
    <t>3_ML-3100-1510</t>
  </si>
  <si>
    <t>İnfilaklı Fitil - 5 gr. - PETN / mt.</t>
  </si>
  <si>
    <t>3_ML-3100-1605</t>
  </si>
  <si>
    <t>İnfilaklı Fitil - 80 gr. PETN / mt.</t>
  </si>
  <si>
    <t>3_ML-3100-1680</t>
  </si>
  <si>
    <t>Patlayıcı Madde ve Ateşleme Sistemleri Temini</t>
  </si>
  <si>
    <t>04.DST</t>
  </si>
  <si>
    <t>Plaka ( Bulon - 150 × 150 × 15 )</t>
  </si>
  <si>
    <t>3_ML-3200-1110</t>
  </si>
  <si>
    <t>Plaka ( Bulon - 200 × 200 × 15 ) - Ibo</t>
  </si>
  <si>
    <t>3_ML-3200-1120</t>
  </si>
  <si>
    <t>Plaka ( Bulon - 200 × 200 × 20 )</t>
  </si>
  <si>
    <t>3_ML-3200-1130</t>
  </si>
  <si>
    <t>R32N Bulon ( 6+3 mt )</t>
  </si>
  <si>
    <t>3_ML-3200-1310</t>
  </si>
  <si>
    <t>R32 Somun ( m² )</t>
  </si>
  <si>
    <t>3_ML-3200-1320</t>
  </si>
  <si>
    <t>R32 Manşon</t>
  </si>
  <si>
    <t>3_ML-3200-1330</t>
  </si>
  <si>
    <t>R32 Cros Bit</t>
  </si>
  <si>
    <t>3_ML-3200-1340</t>
  </si>
  <si>
    <t>2.0" Çelik Boru</t>
  </si>
  <si>
    <t>3_ML-3200-1420</t>
  </si>
  <si>
    <t>M27 Somun</t>
  </si>
  <si>
    <t>3_ML-3200-1510</t>
  </si>
  <si>
    <t>Ring Bit - 88.9 mm Robit</t>
  </si>
  <si>
    <t>3_ML-3200-2130</t>
  </si>
  <si>
    <t>Pilot Bit ( 88.9R )</t>
  </si>
  <si>
    <t>3_ML-3200-2150</t>
  </si>
  <si>
    <t>Pilot Bit - 88.9R - Tij / Rod ( 6.40 + 3.00 m.)</t>
  </si>
  <si>
    <t>3_ML-3200-2160</t>
  </si>
  <si>
    <t>Sabitleme Çivisi</t>
  </si>
  <si>
    <t>3_ML-3200-2260</t>
  </si>
  <si>
    <t>IBO Bulon</t>
  </si>
  <si>
    <t>3_ML-3200-5110</t>
  </si>
  <si>
    <t>NPI. plaka. aks vs.</t>
  </si>
  <si>
    <t>3_ML-3200-5210</t>
  </si>
  <si>
    <t>1.5" Çelik Boru</t>
  </si>
  <si>
    <t>3_ML-3200-5415</t>
  </si>
  <si>
    <t>3.5" Çelik Boru</t>
  </si>
  <si>
    <t>3_ML-3200-5435</t>
  </si>
  <si>
    <t>IBO Bulon. Bulon Manşon. Somun. Plaka</t>
  </si>
  <si>
    <t>05.MEK</t>
  </si>
  <si>
    <t>Endüstriyel Boru - Süren</t>
  </si>
  <si>
    <t>Pis Su Boruları</t>
  </si>
  <si>
    <t>Tesisat Boruları</t>
  </si>
  <si>
    <t>Boru Aksesuarları</t>
  </si>
  <si>
    <t>Vanalar</t>
  </si>
  <si>
    <t>Diğer İnşaat Mekanik Malzemeleri</t>
  </si>
  <si>
    <t>06.ELK</t>
  </si>
  <si>
    <t>İnşaat Elektrik Malzemeleri - Konsolide</t>
  </si>
  <si>
    <t>07.YDK</t>
  </si>
  <si>
    <t>Yedek Parçalar - Konsolide</t>
  </si>
  <si>
    <t>08.DGR</t>
  </si>
  <si>
    <t>Ankraj Demir Plaka</t>
  </si>
  <si>
    <t>Su Tutucu Bant</t>
  </si>
  <si>
    <t>3_ML-1200-1720</t>
  </si>
  <si>
    <t>Neopren Mesnet</t>
  </si>
  <si>
    <t>3_ML-1200-4010</t>
  </si>
  <si>
    <t>Genleşme Derzi</t>
  </si>
  <si>
    <t>3_ML-1200-4110</t>
  </si>
  <si>
    <t>Font Izgara</t>
  </si>
  <si>
    <t>3_ML-1200-4320</t>
  </si>
  <si>
    <t>Geotekstil Keçe</t>
  </si>
  <si>
    <t>3_ML-1200-5210</t>
  </si>
  <si>
    <t>Beton Baca Gövdesi</t>
  </si>
  <si>
    <t>Prekast Kablo Kanalı ve Kapakları</t>
  </si>
  <si>
    <t>3_ML-1200-2110</t>
  </si>
  <si>
    <t>Katran Badana</t>
  </si>
  <si>
    <t>3_ML-1100-1710</t>
  </si>
  <si>
    <t>Membran - Bitümlü</t>
  </si>
  <si>
    <t>3_ML-1200-1110</t>
  </si>
  <si>
    <t>Membran - PVC - 2 mm.</t>
  </si>
  <si>
    <t>3_ML-1200-1120</t>
  </si>
  <si>
    <t>HDPE Boru - Ø 400</t>
  </si>
  <si>
    <t>3_ML-2200-1040</t>
  </si>
  <si>
    <t>PVC Barbakan Boru Ø 50</t>
  </si>
  <si>
    <t>3_ML-2200-1280</t>
  </si>
  <si>
    <t>Drenaj Borusu Ø 200</t>
  </si>
  <si>
    <t>3_ML-2200-1320</t>
  </si>
  <si>
    <t>Enjeksiyon/Hava Alma Amaçlı Boru 12 mm.</t>
  </si>
  <si>
    <t>3_ML-2200-1410</t>
  </si>
  <si>
    <t>Fanduct - 6500 mt.</t>
  </si>
  <si>
    <t>3_ML-2200-2110</t>
  </si>
  <si>
    <t>PVC Boru - Ø 50 - Perfore</t>
  </si>
  <si>
    <t>3_ML-2200-5205</t>
  </si>
  <si>
    <t>Elektrik Pano</t>
  </si>
  <si>
    <t>3_ML-2200-2510</t>
  </si>
  <si>
    <t>Tüm Diğer Malzemeler</t>
  </si>
  <si>
    <t>09.TMK</t>
  </si>
  <si>
    <t>Taşeron Malzeme Kesintileri (Tutar olarak)</t>
  </si>
  <si>
    <t>10.MHZ</t>
  </si>
  <si>
    <t>Bulonlarda Diş Açımı İşleri - 28 mm</t>
  </si>
  <si>
    <t>Bulonlarda Diş Açımı İşleri - 32 mm</t>
  </si>
  <si>
    <t>80.MHZ</t>
  </si>
  <si>
    <t>Genel Taşeronlar - Konsolide</t>
  </si>
  <si>
    <t>E</t>
  </si>
  <si>
    <t>01.MAA</t>
  </si>
  <si>
    <t>Üst Yönetim Grubu Maaş Giderleri</t>
  </si>
  <si>
    <t>EX.01</t>
  </si>
  <si>
    <t>Ortalama - Toplam Tutar / Toplam Miktar</t>
  </si>
  <si>
    <t>Teknik Ofis Grubu Maaş Giderleri</t>
  </si>
  <si>
    <t>Tasarım Grubu Maaş Giderleri</t>
  </si>
  <si>
    <t>Etüd Proje ve Kamulaştırma Grubu Maaş Gd.</t>
  </si>
  <si>
    <t>Çevre ve Sosyal Uyum Grubu Maaş Giderleri</t>
  </si>
  <si>
    <t>Finans ve Muhasebe Grubu Maaş Giderleri</t>
  </si>
  <si>
    <t>Satınalma Grubu Maaş Giderleri</t>
  </si>
  <si>
    <t>İnsan Kaynakları ve EYS Maaş Giderleri</t>
  </si>
  <si>
    <t>Destek / Hizmet Grubu Maaş Giderleri</t>
  </si>
  <si>
    <t>Toprak İşleri Grubu Maaş Giderleri</t>
  </si>
  <si>
    <t>Sanat Yapıları Grubu Maaş Giderleri</t>
  </si>
  <si>
    <t>Tünel İmalatları Grubu Maaş Giderleri</t>
  </si>
  <si>
    <t>Üstyapı ve Diğer İmalatlar Gr. Maaş Gd.</t>
  </si>
  <si>
    <t>Genel Saha İşleri Grubu Maaş Giderleri</t>
  </si>
  <si>
    <t>Makine Grubu Maaş Giderleri</t>
  </si>
  <si>
    <t>Kalite Kontrol Grubu Maaş Giderleri</t>
  </si>
  <si>
    <t>ISG Grubu Maaş Giderleri</t>
  </si>
  <si>
    <t>İdare Grubu Maaş Giderleri</t>
  </si>
  <si>
    <t>Maaş Giderleri Genel (SAP Gerçekleşme Girişi)</t>
  </si>
  <si>
    <t>90.DGR</t>
  </si>
  <si>
    <t>Endirekt Personel Diğer Giderler</t>
  </si>
  <si>
    <t>EX.03</t>
  </si>
  <si>
    <t>01.AMR</t>
  </si>
  <si>
    <t>AMR - Kantar</t>
  </si>
  <si>
    <t>EX.31</t>
  </si>
  <si>
    <t>Direkt - Pivot - P_End_Mak</t>
  </si>
  <si>
    <t>AMR - Akaryakıt İstasyonu</t>
  </si>
  <si>
    <t>AMR - Tır - Çekici</t>
  </si>
  <si>
    <t>EX.30</t>
  </si>
  <si>
    <t>AMR - Lowbed - 120 ton - Ön yüklemeli - Vinçli</t>
  </si>
  <si>
    <t>AMR - Lowbed - 120 ton - Ön yüklemeli</t>
  </si>
  <si>
    <t>AMR - Lowbed - 60 ton - Sal tipi arka yüklemeli</t>
  </si>
  <si>
    <t>AMR - Sal Dorse - Kapaklı - L: 13.60 m.</t>
  </si>
  <si>
    <t>AMR - Ekskavatör - Lastikli - 20 ton</t>
  </si>
  <si>
    <t>AMR - Mobil Vinç - Rough Terrain - 30 ton</t>
  </si>
  <si>
    <t>AMR - Mobil Vinç - Rough Terrain - 50 ton</t>
  </si>
  <si>
    <t>AMR - Mobil Vinç - Rough Terrain - 70 ton / 90 ton</t>
  </si>
  <si>
    <t>AMR - Mobil Vinç - All Terrain - 100 ton</t>
  </si>
  <si>
    <t>AMR - Mobil Vinç - All Terrain - 130 ton</t>
  </si>
  <si>
    <t>AMR - Mobil Vinç - All Terrain - 160 ton</t>
  </si>
  <si>
    <t>AMR - Vinçli Kamyon (Hi-up)</t>
  </si>
  <si>
    <t>AMR - Forklift - 5  ton</t>
  </si>
  <si>
    <t>AMR - Forklift - 10 ton</t>
  </si>
  <si>
    <t>AMR - Mazot Tankeri - 20 ton</t>
  </si>
  <si>
    <t>AMR - Su Tankeri - 20 ton</t>
  </si>
  <si>
    <t>AMR - Vidanjör</t>
  </si>
  <si>
    <t>AMR - Çöp Kamyonu</t>
  </si>
  <si>
    <t>AMR - Tehlikeli Madde Taşıma Kamyonu</t>
  </si>
  <si>
    <t>AMR - Bakım Aracı</t>
  </si>
  <si>
    <t>AMR - Lastik Aracı</t>
  </si>
  <si>
    <t>AMR - Jeneratör - 300 kVA</t>
  </si>
  <si>
    <t>AMR - Jeneratör - 500 kVA</t>
  </si>
  <si>
    <t>AMR - Jeneratör - 1650 kVA</t>
  </si>
  <si>
    <t>AMR - Kamyonüstü Jeneratör - 650 kVA</t>
  </si>
  <si>
    <t>AMR - Kompresör - Elektrikli - 20 m³/dak. 13 bar</t>
  </si>
  <si>
    <t>AMR - Hidrofor</t>
  </si>
  <si>
    <t>AMR - Yakıt Tankı - 50 ton</t>
  </si>
  <si>
    <t>AMR - Hava Tankı - 10 m³</t>
  </si>
  <si>
    <t>AMR - Su Tankı - 25 ton</t>
  </si>
  <si>
    <t>AMR - Işık Kulesi - Jeneratörlü</t>
  </si>
  <si>
    <t>AMR - Atölye Ekipmanları</t>
  </si>
  <si>
    <t>AMR - Profil Bükme Makinesi</t>
  </si>
  <si>
    <t>AMR - Topoğrafik Ölçüm Aletleri</t>
  </si>
  <si>
    <t>AMR - Arazi Aracı - Duster - 4×4</t>
  </si>
  <si>
    <t>AMR - Arazi Aracı - Duster - 4×4 - Satınalma</t>
  </si>
  <si>
    <t>AMR - Arazi Aracı - Nissan - 4×4 - Satınalma</t>
  </si>
  <si>
    <t>AMR - Arazi Aracı - Duster - 4×4 - İdare</t>
  </si>
  <si>
    <t>AMR - Minibüs</t>
  </si>
  <si>
    <t>AMR - Binek Araç - Doblo</t>
  </si>
  <si>
    <t>AMR - Binek Araç - Egea</t>
  </si>
  <si>
    <t>AMR - Pikap - 4×4</t>
  </si>
  <si>
    <t>AMR - Premium Binek Araç - 3lt. üzeri - İdare</t>
  </si>
  <si>
    <t>EX.12</t>
  </si>
  <si>
    <t>AMR - Premium Binek Araç - Superb</t>
  </si>
  <si>
    <t>AMR - Tesis. Makine ve Cihazlar</t>
  </si>
  <si>
    <t>01.MLS</t>
  </si>
  <si>
    <t>MLS - Kantar</t>
  </si>
  <si>
    <t>MLS - Akaryakıt İstasyonu</t>
  </si>
  <si>
    <t>MLS - Tır - Çekici</t>
  </si>
  <si>
    <t>MLS - Lowbed - 120 ton - Ön yüklemeli - Vinçli</t>
  </si>
  <si>
    <t>MLS - Lowbed - 120 ton - Ön yüklemeli</t>
  </si>
  <si>
    <t>MLS - Lowbed - 60 ton - Sal tipi arka yüklemeli</t>
  </si>
  <si>
    <t>MLS - Sal Dorse - Kapaklı - L: 13.60 m.</t>
  </si>
  <si>
    <t>MLS - Ekskavatör - Lastikli - 20 ton</t>
  </si>
  <si>
    <t>MLS - Mobil Vinç - Rough Terrain - 30 ton</t>
  </si>
  <si>
    <t>MLS - Mobil Vinç - Rough Terrain - 50 ton</t>
  </si>
  <si>
    <t>MLS - Mobil Vinç - Rough Terrain - 70 ton / 90 ton</t>
  </si>
  <si>
    <t>MLS - Mobil Vinç - All Terrain - 100 ton</t>
  </si>
  <si>
    <t>MLS - Mobil Vinç - All Terrain - 130 ton</t>
  </si>
  <si>
    <t>MLS - Mobil Vinç - All Terrain - 160 ton</t>
  </si>
  <si>
    <t>MLS - Vinçli Kamyon (Hi-up)</t>
  </si>
  <si>
    <t>MLS - Forklift - 5  ton</t>
  </si>
  <si>
    <t>MLS - Forklift - 10 ton</t>
  </si>
  <si>
    <t>MLS - Mazot Tankeri - 20 ton</t>
  </si>
  <si>
    <t>MLS - Su Tankeri - 20 ton</t>
  </si>
  <si>
    <t>MLS - Vidanjör</t>
  </si>
  <si>
    <t>MLS - Çöp Kamyonu</t>
  </si>
  <si>
    <t>MLS - Tehlikeli Madde Taşıma Kamyonu</t>
  </si>
  <si>
    <t>MLS - Bakım Aracı</t>
  </si>
  <si>
    <t>MLS - Lastik Aracı</t>
  </si>
  <si>
    <t>MLS - Jeneratör - 300 kVA</t>
  </si>
  <si>
    <t>MLS - Jeneratör - 500 kVA</t>
  </si>
  <si>
    <t>MLS - Jeneratör - 1650 kVA</t>
  </si>
  <si>
    <t>MLS - Kamyonüstü Jeneratör - 650 kVA</t>
  </si>
  <si>
    <t>MLS - Kompresör - Elektrikli - 20 m³/dak. 13 bar</t>
  </si>
  <si>
    <t>MLS - Hidrofor</t>
  </si>
  <si>
    <t>MLS - Yakıt Tankı - 50 ton</t>
  </si>
  <si>
    <t>MLS - Hava Tankı - 10 m³</t>
  </si>
  <si>
    <t>MLS - Su Tankı - 25 ton</t>
  </si>
  <si>
    <t>MLS - Işık Kulesi - Jeneratörlü</t>
  </si>
  <si>
    <t>MLS - Atölye Ekipmanları</t>
  </si>
  <si>
    <t>MLS - Profil Bükme Makinesi</t>
  </si>
  <si>
    <t>MLS - Topoğrafik Ölçüm Aletleri</t>
  </si>
  <si>
    <t>MLS - Arazi Aracı - Duster - 4×4</t>
  </si>
  <si>
    <t>MLS - Arazi Aracı - Duster - 4×4 - Satınalma</t>
  </si>
  <si>
    <t>MLS - Arazi Aracı - Nissan - 4×4 - Satınalma</t>
  </si>
  <si>
    <t>MLS - Arazi Aracı - Duster - 4×4 - İdare</t>
  </si>
  <si>
    <t>MLS - Minibüs</t>
  </si>
  <si>
    <t>MLS - Binek Araç - Doblo</t>
  </si>
  <si>
    <t>MLS - Binek Araç - Egea</t>
  </si>
  <si>
    <t>MLS - Pikap - 4×4</t>
  </si>
  <si>
    <t>MLS - Premium Binek Araç - 3lt. üzeri - İdare</t>
  </si>
  <si>
    <t>MLS - Premium Binek Araç - Superb</t>
  </si>
  <si>
    <t>MLS - Tesis. Makine ve Cihazlar</t>
  </si>
  <si>
    <t>01.MNK</t>
  </si>
  <si>
    <t>MNK - Kantar</t>
  </si>
  <si>
    <t>MNK - Akaryakıt İstasyonu</t>
  </si>
  <si>
    <t>MNK - Tır - Çekici</t>
  </si>
  <si>
    <t>MNK - Lowbed - 120 ton - Ön yüklemeli - Vinçli</t>
  </si>
  <si>
    <t>MNK - Lowbed - 120 ton - Ön yüklemeli</t>
  </si>
  <si>
    <t>MNK - Lowbed - 60 ton - Sal tipi arka yüklemeli</t>
  </si>
  <si>
    <t>MNK - Sal Dorse - Kapaklı - L: 13.60 m.</t>
  </si>
  <si>
    <t>MNK - Ekskavatör - Lastikli - 20 ton</t>
  </si>
  <si>
    <t>MNK - Mobil Vinç - Rough Terrain - 30 ton</t>
  </si>
  <si>
    <t>MNK - Mobil Vinç - Rough Terrain - 50 ton</t>
  </si>
  <si>
    <t>MNK - Mobil Vinç - Rough Terrain - 70 ton / 90 ton</t>
  </si>
  <si>
    <t>MNK - Mobil Vinç - All Terrain - 100 ton</t>
  </si>
  <si>
    <t>MNK - Mobil Vinç - All Terrain - 130 ton</t>
  </si>
  <si>
    <t>MNK - Mobil Vinç - All Terrain - 160 ton</t>
  </si>
  <si>
    <t>MNK - Vinçli Kamyon (Hi-up)</t>
  </si>
  <si>
    <t>MNK - Forklift - 5  ton</t>
  </si>
  <si>
    <t>MNK - Forklift - 10 ton</t>
  </si>
  <si>
    <t>MNK - Mazot Tankeri - 20 ton</t>
  </si>
  <si>
    <t>MNK - Su Tankeri - 20 ton</t>
  </si>
  <si>
    <t>MNK - Vidanjör</t>
  </si>
  <si>
    <t>MNK - Çöp Kamyonu</t>
  </si>
  <si>
    <t>MNK - Tehlikeli Madde Taşıma Kamyonu</t>
  </si>
  <si>
    <t>MNK - Bakım Aracı</t>
  </si>
  <si>
    <t>MNK - Lastik Aracı</t>
  </si>
  <si>
    <t>MNK - Jeneratör - 300 kVA</t>
  </si>
  <si>
    <t>MNK - Jeneratör - 500 kVA</t>
  </si>
  <si>
    <t>MNK - Jeneratör - 1650 kVA</t>
  </si>
  <si>
    <t>MNK - Kamyonüstü Jeneratör - 650 kVA</t>
  </si>
  <si>
    <t>MNK - Kompresör - Elektrikli - 20 m³/dak. 13 bar</t>
  </si>
  <si>
    <t>MNK - Hidrofor</t>
  </si>
  <si>
    <t>MNK - Yakıt Tankı - 50 ton</t>
  </si>
  <si>
    <t>MNK - Hava Tankı - 10 m³</t>
  </si>
  <si>
    <t>MNK - Su Tankı - 25 ton</t>
  </si>
  <si>
    <t>MNK - Işık Kulesi - Jeneratörlü</t>
  </si>
  <si>
    <t>MNK - Atölye Ekipmanları</t>
  </si>
  <si>
    <t>MNK - Profil Bükme Makinesi</t>
  </si>
  <si>
    <t>MNK - Topoğrafik Ölçüm Aletleri</t>
  </si>
  <si>
    <t>MNK - Arazi Aracı - Duster - 4×4</t>
  </si>
  <si>
    <t>MNK - Arazi Aracı - Duster - 4×4 - Satınalma</t>
  </si>
  <si>
    <t>MNK - Arazi Aracı - Nissan - 4×4 - Satınalma</t>
  </si>
  <si>
    <t>MNK - Arazi Aracı - Duster - 4×4 - İdare</t>
  </si>
  <si>
    <t>MNK - Minibüs</t>
  </si>
  <si>
    <t>MNK - Binek Araç - Doblo</t>
  </si>
  <si>
    <t>MNK - Binek Araç - Egea</t>
  </si>
  <si>
    <t>MNK - Pikap - 4×4</t>
  </si>
  <si>
    <t>MNK - Premium Binek Araç - 3lt. üzeri - İdare</t>
  </si>
  <si>
    <t>MNK - Premium Binek Araç - Superb</t>
  </si>
  <si>
    <t>MNK - Tesis. Makine ve Cihazlar</t>
  </si>
  <si>
    <t>Kira - Mobil Vinç - 35 ton</t>
  </si>
  <si>
    <t>02.KRA</t>
  </si>
  <si>
    <t>Kira - Vidanjör - 18 ton</t>
  </si>
  <si>
    <t>Kira - Personel Servisi</t>
  </si>
  <si>
    <t>ay</t>
  </si>
  <si>
    <t>Kira - Binek Oto</t>
  </si>
  <si>
    <t>Kiralık Makine - Konsolide</t>
  </si>
  <si>
    <t>03.YKT</t>
  </si>
  <si>
    <t>YKT - Tır - Çekici</t>
  </si>
  <si>
    <t>YKT - Ekskavatör - Lastikli - 20 ton</t>
  </si>
  <si>
    <t>YKT - Mobil Vinç - Rough Terrain - 30 ton</t>
  </si>
  <si>
    <t>YKT - Mobil Vinç - Rough Terrain - 50 ton</t>
  </si>
  <si>
    <t>YKT - Mobil Vinç - Rough Terrain - 70 ton / 90 ton</t>
  </si>
  <si>
    <t>YKT - Mobil Vinç - All Terrain - 100 ton</t>
  </si>
  <si>
    <t>YKT - Mobil Vinç - All Terrain - 130 ton</t>
  </si>
  <si>
    <t>YKT - Mobil Vinç - All Terrain - 160 ton</t>
  </si>
  <si>
    <t>YKT - Vinçli Kamyon (Hi-up)</t>
  </si>
  <si>
    <t>YKT - Forklift - 5  ton</t>
  </si>
  <si>
    <t>YKT - Forklift - 10 ton</t>
  </si>
  <si>
    <t>YKT - Mazot Tankeri - 20 ton</t>
  </si>
  <si>
    <t>YKT - Su Tankeri - 20 ton</t>
  </si>
  <si>
    <t>YKT - Vidanjör</t>
  </si>
  <si>
    <t>YKT - Çöp Kamyonu</t>
  </si>
  <si>
    <t>YKT - Bakım Aracı</t>
  </si>
  <si>
    <t>YKT - Lastik Aracı</t>
  </si>
  <si>
    <t>YKT - Jeneratör - 300 kVA</t>
  </si>
  <si>
    <t>YKT - Jeneratör - 500 kVA</t>
  </si>
  <si>
    <t>YKT - Jeneratör - 1650 kVA</t>
  </si>
  <si>
    <t>YKT - Kamyonüstü Jeneratör - 650 kVA</t>
  </si>
  <si>
    <t>YKT - Kompresör - Elektrikli - 20 m³/dak. 13 bar</t>
  </si>
  <si>
    <t>YKT - Işık Kulesi - Jeneratörlü</t>
  </si>
  <si>
    <t>YKT - Arazi Aracı - Duster - 4×4</t>
  </si>
  <si>
    <t>YKT - Arazi Aracı - Duster - 4×4 - Satınalma</t>
  </si>
  <si>
    <t>YKT - Arazi Aracı - Nissan - 4×4 - Satınalma</t>
  </si>
  <si>
    <t>YKT - Arazi Aracı - Duster - 4×4 - İdare</t>
  </si>
  <si>
    <t>YKT - Minibüs</t>
  </si>
  <si>
    <t>YKT - Binek Araç - Doblo</t>
  </si>
  <si>
    <t>YKT - Binek Araç - Egea</t>
  </si>
  <si>
    <t>YKT - Pikap - 4×4</t>
  </si>
  <si>
    <t>YKT - Premium Binek Araç - 3lt. üzeri - İdare</t>
  </si>
  <si>
    <t>YKT - Premium Binek Araç - Superb</t>
  </si>
  <si>
    <t>YKT - Binek Oto Yakıt Giderleri - Konsolide</t>
  </si>
  <si>
    <t>04.BKM</t>
  </si>
  <si>
    <t>BKM - Tır - Çekici</t>
  </si>
  <si>
    <t>EX.07</t>
  </si>
  <si>
    <t>BKM - Ekskavatör - Lastikli - 20 ton</t>
  </si>
  <si>
    <t>BKM - Mobil Vinç - Rough Terrain - 30 ton</t>
  </si>
  <si>
    <t>BKM - Mobil Vinç - Rough Terrain - 50 ton</t>
  </si>
  <si>
    <t>BKM - Mobil Vinç - Rough Terrain - 70 ton / 90 ton</t>
  </si>
  <si>
    <t>BKM - Mobil Vinç - All Terrain - 100 ton</t>
  </si>
  <si>
    <t>BKM - Mobil Vinç - All Terrain - 130 ton</t>
  </si>
  <si>
    <t>BKM - Mobil Vinç - All Terrain - 160 ton</t>
  </si>
  <si>
    <t>BKM - Vinçli Kamyon (Hi-up)</t>
  </si>
  <si>
    <t>BKM - Forklift - 5  ton</t>
  </si>
  <si>
    <t>BKM - Forklift - 10 ton</t>
  </si>
  <si>
    <t>BKM - Mazot Tankeri - 20 ton</t>
  </si>
  <si>
    <t>BKM - Çöp Kamyonu</t>
  </si>
  <si>
    <t>BKM - Bakım Aracı</t>
  </si>
  <si>
    <t>BKM - Lastik Aracı</t>
  </si>
  <si>
    <t>BKM - Jeneratör - 300 kVA</t>
  </si>
  <si>
    <t>EX.14</t>
  </si>
  <si>
    <t>BKM - Jeneratör - 500 kVA</t>
  </si>
  <si>
    <t>BKM - Jeneratör - 1650 kVA</t>
  </si>
  <si>
    <t>BKM - Kamyonüstü Jeneratör - 650 kVA</t>
  </si>
  <si>
    <t>BKM - Kompresör - Elektrikli - 20 m³/dak. 13 bar</t>
  </si>
  <si>
    <t>BKM - Arazi Aracı - Duster - 4×4</t>
  </si>
  <si>
    <t>BKM - Arazi Aracı - Duster - 4×4 - Satınalma</t>
  </si>
  <si>
    <t>BKM - Arazi Aracı - Nissan - 4×4 - Satınalma</t>
  </si>
  <si>
    <t>BKM - Arazi Aracı - Duster - 4×4 - İdare</t>
  </si>
  <si>
    <t>BKM - Minibüs</t>
  </si>
  <si>
    <t>BKM - Binek Araç - Doblo</t>
  </si>
  <si>
    <t>BKM - Binek Araç - Egea</t>
  </si>
  <si>
    <t>BKM - Pikap - 4×4</t>
  </si>
  <si>
    <t>BKM - Premium Binek Araç - 3lt. üzeri - İdare</t>
  </si>
  <si>
    <t>BKM - Premium Binek Araç - Superb</t>
  </si>
  <si>
    <t>BKM - İş Makineleri Bakım - Onarım Giderleri - Konsolide</t>
  </si>
  <si>
    <t>BKM - Binek Oto Bakım - Onarım Giderleri - Konsolide</t>
  </si>
  <si>
    <t>05.OPS</t>
  </si>
  <si>
    <t>OPS - Tır - Çekici</t>
  </si>
  <si>
    <t>OPS - Ekskavatör - Lastikli - 20 ton</t>
  </si>
  <si>
    <t>OPS - Mobil Vinç - Rough Terrain - 30 ton</t>
  </si>
  <si>
    <t>OPS - Mobil Vinç - Rough Terrain - 50 ton</t>
  </si>
  <si>
    <t>OPS - Mobil Vinç - Rough Terrain - 70 ton / 90 ton</t>
  </si>
  <si>
    <t>OPS - Vinçli Kamyon (Hi-up)</t>
  </si>
  <si>
    <t>OPS - Forklift - 5  ton</t>
  </si>
  <si>
    <t>OPS - Forklift - 10 ton</t>
  </si>
  <si>
    <t>OPS - Mazot Tankeri - 20 ton</t>
  </si>
  <si>
    <t>OPS - Arazöz - 20 ton</t>
  </si>
  <si>
    <t>OPS - Çöp Kamyonu</t>
  </si>
  <si>
    <t>OPS - Bakım Aracı</t>
  </si>
  <si>
    <t>OPS - Lastik Aracı</t>
  </si>
  <si>
    <t>OPS - Kamyonüstü Jeneratör - 650 kVA</t>
  </si>
  <si>
    <t>80.GNL</t>
  </si>
  <si>
    <t>Genel Tasarım İşleri</t>
  </si>
  <si>
    <t>01.SEC</t>
  </si>
  <si>
    <t>Çevre Danışmanlık ve ÇSED İşleri ( Rapor ve Monitoring Harici )</t>
  </si>
  <si>
    <t>EX.19</t>
  </si>
  <si>
    <t>ÇSED Raporu</t>
  </si>
  <si>
    <t>ÇSED Monitoring Hizmeti</t>
  </si>
  <si>
    <t>ÇSED Commitment Fee</t>
  </si>
  <si>
    <t>ÇSED Kapsamındaki YYEP Ve GKİP Hazırlanması</t>
  </si>
  <si>
    <t>ÇSED - Kültürel Miras Çalışmaları İşleri Danışmanlık İşleri</t>
  </si>
  <si>
    <t>Saha Ölçüm Ve Çevresel İzlemelerin Yapılması</t>
  </si>
  <si>
    <t>ÇSED - Sosyal Çalışmalar - 01</t>
  </si>
  <si>
    <t>ÇSED - Sosyal Çalışmalar - 02</t>
  </si>
  <si>
    <t>ÇSED Kapsamındaki Yeraltı Suyu Sürdürülebilirlik  Raporu</t>
  </si>
  <si>
    <t>ÇSED Kapsamında Kuş Gözlemi Yapılması İşi</t>
  </si>
  <si>
    <t>02.PRJ</t>
  </si>
  <si>
    <t>Proje Yapımı ( &amp; Jeodezik Ölçümler )</t>
  </si>
  <si>
    <t>03.TKN</t>
  </si>
  <si>
    <t>Teknik Müşavirlik</t>
  </si>
  <si>
    <t>04.ZMN</t>
  </si>
  <si>
    <t>Sondajlar</t>
  </si>
  <si>
    <t>Zemin Etüdü</t>
  </si>
  <si>
    <t>Araştırma İşleri ( Derin Kuyu )</t>
  </si>
  <si>
    <t>MUFG Danışmanlık</t>
  </si>
  <si>
    <t>Hukuk Müşavirliği / Danışmanlığı</t>
  </si>
  <si>
    <t>Tercüme</t>
  </si>
  <si>
    <t>İzin ve Ruhsatların Takibi</t>
  </si>
  <si>
    <t>Kamulaştırma İşleri</t>
  </si>
  <si>
    <t>Tehlikeli Madde / Patlatma Hizmet / Danışmanlık</t>
  </si>
  <si>
    <t>Etüd Araştırma ve Kalite Kontrol Hizmeti</t>
  </si>
  <si>
    <t>Nakliye Organizasyon / Gümrük İşleri</t>
  </si>
  <si>
    <t>Finansal Danışmanlık / Mali Müşavirlik</t>
  </si>
  <si>
    <t>Diğer Tüm Hizmet / Danışmanlık</t>
  </si>
  <si>
    <t>01.YMK</t>
  </si>
  <si>
    <t>Yemek ve İçme Suyu Giderleri - Mavi Yaka ( Yemekhane )</t>
  </si>
  <si>
    <t>Yemek ve İçme Suyu Giderleri - Beyaz Yaka ( Yemek Kartı )</t>
  </si>
  <si>
    <t>Mutfak LPG Giderleri</t>
  </si>
  <si>
    <t>Çay Ocağı Masrafları</t>
  </si>
  <si>
    <t>İDARE - Yemek Giderleri</t>
  </si>
  <si>
    <t>Yemek / Mutfak Giderleri - Konsolide</t>
  </si>
  <si>
    <t>02.TMZ</t>
  </si>
  <si>
    <t>Temizlik Giderleri</t>
  </si>
  <si>
    <t>EX.50</t>
  </si>
  <si>
    <t>03.ISG</t>
  </si>
  <si>
    <t>ISG Teşvik Programı</t>
  </si>
  <si>
    <t>EX.26</t>
  </si>
  <si>
    <t>OSGB Hizmeti (&amp; Personelleri)</t>
  </si>
  <si>
    <t>İlaç Giderleri</t>
  </si>
  <si>
    <t>İç ve Dış Denetim ve Ziyaretler</t>
  </si>
  <si>
    <t>Hayat Hattı Malzemeleri</t>
  </si>
  <si>
    <t>Korkuluk Malzemeleri</t>
  </si>
  <si>
    <t>Yer Kaplama Malzemeleri</t>
  </si>
  <si>
    <t>İşaretlendirme / Sınırlandırma Ekipmanları</t>
  </si>
  <si>
    <t>Yangın Güvenliği Ekipmanları</t>
  </si>
  <si>
    <t>Trafik Güvenliği Ekipmanları</t>
  </si>
  <si>
    <t>Sağlık Malzemeleri</t>
  </si>
  <si>
    <t>ISG Destek Ekip Ekipman ve Sarf Malzemeleri</t>
  </si>
  <si>
    <t>Kişisel Koruyucu Ekipmanlar - Beyaz Yaka</t>
  </si>
  <si>
    <t>Kişisel Koruyucu Ekipmanlar - Mavi Yaka</t>
  </si>
  <si>
    <t>Kişisel Koruyucu Ekipmanlar - Misafir</t>
  </si>
  <si>
    <t>Kişisel Koruyucu Ekipmanlar - İşe Özel</t>
  </si>
  <si>
    <t>Eğitim Faaliyetleri Ekipmanları</t>
  </si>
  <si>
    <t>EX.13</t>
  </si>
  <si>
    <t>Eğitim Faaliyetleri</t>
  </si>
  <si>
    <t>ISG Malzemeleri - Konsolide</t>
  </si>
  <si>
    <t>Sağlık Giderleri - Konsolide</t>
  </si>
  <si>
    <t>İş Güvenliği Giderleri - Genel</t>
  </si>
  <si>
    <t>04.KKT</t>
  </si>
  <si>
    <t>Kalite Kontrol / Lab Giderleri</t>
  </si>
  <si>
    <t>05.ISI</t>
  </si>
  <si>
    <t>Isıtma / Soğutma Giderleri</t>
  </si>
  <si>
    <t>EX.25</t>
  </si>
  <si>
    <t>06.ESU</t>
  </si>
  <si>
    <t>Elektrik Giderleri - Ana Şantiyeler</t>
  </si>
  <si>
    <t>Elektrik Giderleri - Koltuk Şantiyeler</t>
  </si>
  <si>
    <t>Su Giderleri</t>
  </si>
  <si>
    <t>İDARE - Elektrik / Su Giderleri</t>
  </si>
  <si>
    <t>Elektrik / Doğalgaz Giderleri - Konsolide</t>
  </si>
  <si>
    <t>07.ITG</t>
  </si>
  <si>
    <t>IT Giderleri - Konsolide</t>
  </si>
  <si>
    <t>EX.20</t>
  </si>
  <si>
    <t>08.ILT</t>
  </si>
  <si>
    <t>Telefon Giderleri</t>
  </si>
  <si>
    <t>EX.21</t>
  </si>
  <si>
    <t>Internet Giderleri</t>
  </si>
  <si>
    <t>10.KRT</t>
  </si>
  <si>
    <t>Ofis / Kırtasiye / Kargo Giderleri - Şantiye</t>
  </si>
  <si>
    <t>EX.22</t>
  </si>
  <si>
    <t>Ofis / Kırtasiye / Kargo Giderleri - Ankara</t>
  </si>
  <si>
    <t>Ofis / Kırtasiye / Kargo Giderleri - Genel</t>
  </si>
  <si>
    <t>11.YLC</t>
  </si>
  <si>
    <t>Yolculuk Giderleri</t>
  </si>
  <si>
    <t>EX.23</t>
  </si>
  <si>
    <t>Teknik Geziler</t>
  </si>
  <si>
    <t>EX.18</t>
  </si>
  <si>
    <t>Konaklama Giderleri</t>
  </si>
  <si>
    <t>Yurtdışı Yol / Konaklama Giderleri</t>
  </si>
  <si>
    <t>İDARE - Teknik Geziler</t>
  </si>
  <si>
    <t>12.AGR</t>
  </si>
  <si>
    <t>Temsil ve Ağırlama Giderleri - Şantiye</t>
  </si>
  <si>
    <t>EX.24</t>
  </si>
  <si>
    <t>Temsil ve Ağırlama Giderleri - Ankara Ofis</t>
  </si>
  <si>
    <t>Temsil ve Ağırlama Giderleri - Konsolide</t>
  </si>
  <si>
    <t>13.TBK</t>
  </si>
  <si>
    <t>Tesis / Bina Bakım Onarım Giderleri</t>
  </si>
  <si>
    <t>İDARE - Tesis Bakım Giderleri</t>
  </si>
  <si>
    <t>14.OLC</t>
  </si>
  <si>
    <t>Ölçüm Giderleri ( Ekipman Vs. )</t>
  </si>
  <si>
    <t>15.GUV</t>
  </si>
  <si>
    <t>Güvenlik Giderleri</t>
  </si>
  <si>
    <t>EX.27</t>
  </si>
  <si>
    <t>16.EGT</t>
  </si>
  <si>
    <t>Eğitim / Staj / Seminer Giderleri - Konsolide</t>
  </si>
  <si>
    <t>17.YRD</t>
  </si>
  <si>
    <t>Bağış / Yardım Giderleri</t>
  </si>
  <si>
    <t>18.MNT</t>
  </si>
  <si>
    <t>Mahmeke / Noter Giderleri</t>
  </si>
  <si>
    <t>19.TNT</t>
  </si>
  <si>
    <t>Fotoğraf / Video / Drone Çekim Giderleri</t>
  </si>
  <si>
    <t>Halk Tanıtım Organizasyonları</t>
  </si>
  <si>
    <t>20.CVR</t>
  </si>
  <si>
    <t>Çöplerin Uzaklaştırılması</t>
  </si>
  <si>
    <t>Çevresel Ortam Ölçümleri</t>
  </si>
  <si>
    <t>20.SEÇ</t>
  </si>
  <si>
    <t>SEÇ Giderleri - Konsolide</t>
  </si>
  <si>
    <t>50.NAK</t>
  </si>
  <si>
    <t>Nakliye Giderleri - Konsolide</t>
  </si>
  <si>
    <t>EX.16</t>
  </si>
  <si>
    <t>99.DGR</t>
  </si>
  <si>
    <t>Servis Giderleri</t>
  </si>
  <si>
    <t>Küçük Ekipmanlar ve Sarf Malzemeleri</t>
  </si>
  <si>
    <t>Eğlence ve Çeşitli Sarflar</t>
  </si>
  <si>
    <t>İDARE - Servis. Telefon Bağlantıları. İşletme Giderleri</t>
  </si>
  <si>
    <t>EX.11</t>
  </si>
  <si>
    <t>01.MKB</t>
  </si>
  <si>
    <t>Prefabrik Bina Temel İşleri</t>
  </si>
  <si>
    <t>Bina Betonları</t>
  </si>
  <si>
    <t>Kazı İşleri</t>
  </si>
  <si>
    <t>Dolgu İşleri</t>
  </si>
  <si>
    <t>İDARE - Ofis Taban Betonu</t>
  </si>
  <si>
    <t>02.ARK</t>
  </si>
  <si>
    <t>Ana Şantiye - Düver</t>
  </si>
  <si>
    <t>EX.15</t>
  </si>
  <si>
    <t>Ana Şantiye - CakCak</t>
  </si>
  <si>
    <t>Koltuk Şantiye</t>
  </si>
  <si>
    <t>Mera (Ot) Bedeli - Depo Sahaları</t>
  </si>
  <si>
    <t>Mera (Ot) Bedeli - Ocaklar</t>
  </si>
  <si>
    <t>Ocak ve Ariyet İzin</t>
  </si>
  <si>
    <t>Ankara Ofis Kira / Aidat Bedeli</t>
  </si>
  <si>
    <t>Gayrimenkul Kirası - Konsolide</t>
  </si>
  <si>
    <t>03.PRF</t>
  </si>
  <si>
    <t>Ofis</t>
  </si>
  <si>
    <t>Atölyeler</t>
  </si>
  <si>
    <t>Modüler Sistem Ambar</t>
  </si>
  <si>
    <t>İşçi Yatakhanesi</t>
  </si>
  <si>
    <t>İşçi - Formen Lokal</t>
  </si>
  <si>
    <t>Mekanik Bina</t>
  </si>
  <si>
    <t>VIP Yatakhane</t>
  </si>
  <si>
    <t>Mühendis Yatakhane</t>
  </si>
  <si>
    <t>Formen Yatakhane</t>
  </si>
  <si>
    <t>VIP Lokal</t>
  </si>
  <si>
    <t>Mühendis Lokal</t>
  </si>
  <si>
    <t>Mutfak - Yemekhane</t>
  </si>
  <si>
    <t>Spor Salonu</t>
  </si>
  <si>
    <t>Revir</t>
  </si>
  <si>
    <t>Çamaşırhane</t>
  </si>
  <si>
    <t>Mescit</t>
  </si>
  <si>
    <t>Kazan Dairesi</t>
  </si>
  <si>
    <t>Konteyner Tipi Saha Ofis</t>
  </si>
  <si>
    <t>WC Konteyner</t>
  </si>
  <si>
    <t>Genel Konteyner - %50 Amortismanlı</t>
  </si>
  <si>
    <t>İDARE - Ofis</t>
  </si>
  <si>
    <t>İDARE - Saha Ofisleri - 20 m²</t>
  </si>
  <si>
    <t>Prefabrik Binalar - Genel</t>
  </si>
  <si>
    <t>05.INC</t>
  </si>
  <si>
    <t>İnce İşler</t>
  </si>
  <si>
    <t>06.TSS</t>
  </si>
  <si>
    <t>Su Arıtma Paket Sistem</t>
  </si>
  <si>
    <t>Su Arıtma İşletme Gideri</t>
  </si>
  <si>
    <t>Pissu Tesisatı Paket Sistem</t>
  </si>
  <si>
    <t>Pissu Tesisatı Bağlantısı</t>
  </si>
  <si>
    <t>Pissu Tesisatı İşletme Gideri</t>
  </si>
  <si>
    <t>Su Bağlantısı</t>
  </si>
  <si>
    <t>Depo ve Tanklar</t>
  </si>
  <si>
    <t>Yangın Güvenliği Sistemi</t>
  </si>
  <si>
    <t>İDARE - Elektrik - Su Bağlantısı</t>
  </si>
  <si>
    <t>Genel Mekanik Tesisat İşleri</t>
  </si>
  <si>
    <t>07.ELK</t>
  </si>
  <si>
    <t>Elektrik İşleri ( Tüm Trafolar ve Bağlantıları )</t>
  </si>
  <si>
    <t>Telefon Bağlantısı</t>
  </si>
  <si>
    <t>08.MBE</t>
  </si>
  <si>
    <t>Ofis Mobilyaları</t>
  </si>
  <si>
    <t>Laboratuar Ekipmanları</t>
  </si>
  <si>
    <t>Revir Sağlık Gereçleri</t>
  </si>
  <si>
    <t>Çamaşırhane Ekipmanları</t>
  </si>
  <si>
    <t>Mutfak Ekipmanları</t>
  </si>
  <si>
    <t>Klimalar - Ofis</t>
  </si>
  <si>
    <t>Klimalar - Ofis Harici</t>
  </si>
  <si>
    <t>Mühendis / VIP Yatakhanesi Mobilyaları</t>
  </si>
  <si>
    <t>Formen Yatakhanesi Mobilyaları</t>
  </si>
  <si>
    <t>İşçi Yatakhanesi Mobilyaları</t>
  </si>
  <si>
    <t>Mühendis / VIP Lokali Mobilyaları</t>
  </si>
  <si>
    <t>Formen / İşçi Lokali Mobilyaları</t>
  </si>
  <si>
    <t>Revir Mobilya / Demirbaşları</t>
  </si>
  <si>
    <t>Spor Salonu Mobilya / Demirbaşları</t>
  </si>
  <si>
    <t>Mescit Mobilya / Demirbaşları</t>
  </si>
  <si>
    <t>Mutfak / Yemekhane Mobilya / Demirbaşları</t>
  </si>
  <si>
    <t>SEÇ Ekipmanları - Fotoğraf Makinesi</t>
  </si>
  <si>
    <t>SEÇ Ekipmanları - Gaz Dedektörü</t>
  </si>
  <si>
    <t>SEÇ Ekipmanları - Işık Ölçer</t>
  </si>
  <si>
    <t>SEÇ Ekipmanları - İlan Panosu</t>
  </si>
  <si>
    <t>SEÇ Ekipmanları - Şarjlı El Feneri</t>
  </si>
  <si>
    <t>SEÇ Ekipmanları - Megafon</t>
  </si>
  <si>
    <t>SEÇ Ekipmanları - İskele Örtüsü</t>
  </si>
  <si>
    <t>Mobilya ve Demirbaşlar - Konsolide</t>
  </si>
  <si>
    <t>09.MBE</t>
  </si>
  <si>
    <t>İDARE - Ofis Mobilyaları</t>
  </si>
  <si>
    <t>İDARE - Diğer Tefrişat</t>
  </si>
  <si>
    <t>İDARE - Klimalar</t>
  </si>
  <si>
    <t>10.OFE</t>
  </si>
  <si>
    <t>Fotoğraf Makinaları</t>
  </si>
  <si>
    <t>Projeksiyon Cihazları</t>
  </si>
  <si>
    <t>Büyük Ekran LCD Tvler</t>
  </si>
  <si>
    <t>UPSler</t>
  </si>
  <si>
    <t>Telefonlar - Telsiz</t>
  </si>
  <si>
    <t>Telefonlar - Mobil</t>
  </si>
  <si>
    <t>Yazıcılar</t>
  </si>
  <si>
    <t>Fotokopi Makinaları</t>
  </si>
  <si>
    <t>Plotterlar</t>
  </si>
  <si>
    <t>Fax Makinaları</t>
  </si>
  <si>
    <t>Bilgisayarlar</t>
  </si>
  <si>
    <t>Ankara Ofis - Desktop / Laptop</t>
  </si>
  <si>
    <t>11.OFE</t>
  </si>
  <si>
    <t>İDARE - Yazıcılar</t>
  </si>
  <si>
    <t>İDARE - Fotokopi Makinaları</t>
  </si>
  <si>
    <t>İDARE - Bilgisayarlar</t>
  </si>
  <si>
    <t>İDARE - Fotoğraf Makinaları</t>
  </si>
  <si>
    <t>İDARE - Projeksiyon Cihazları</t>
  </si>
  <si>
    <t>İDARE - Büyük Ekran LCD Tvler</t>
  </si>
  <si>
    <t>İDARE - UPSler</t>
  </si>
  <si>
    <t>İDARE - Telefonlar - Telsiz</t>
  </si>
  <si>
    <t>İDARE - Telefonlar - Mobil</t>
  </si>
  <si>
    <t>İDARE - Geniş Kapasiteli Cilt Makineleri</t>
  </si>
  <si>
    <t>İDARE - Evrak İmha Makineleri</t>
  </si>
  <si>
    <t>İDARE - İş İlerleme Dijital Pano</t>
  </si>
  <si>
    <t>İDARE - Drone</t>
  </si>
  <si>
    <t>İDARE - Telefon Hattıyla Yazıcı / Fotokopi / Fax / Tarayıcı</t>
  </si>
  <si>
    <t>İDARE - Kamera - CCTV</t>
  </si>
  <si>
    <t>12.ITE</t>
  </si>
  <si>
    <t>Santral</t>
  </si>
  <si>
    <t>Switch</t>
  </si>
  <si>
    <t>Router</t>
  </si>
  <si>
    <t>Kablolama</t>
  </si>
  <si>
    <t>Kabinet</t>
  </si>
  <si>
    <t>IT Sistemi ( Doğuş )</t>
  </si>
  <si>
    <t>IOVA Lisans</t>
  </si>
  <si>
    <t>IOVA Bakım</t>
  </si>
  <si>
    <t>IOVA Geliştirme</t>
  </si>
  <si>
    <t>Adobe Acrobat Professional</t>
  </si>
  <si>
    <t>AutoCAD Abonelik</t>
  </si>
  <si>
    <t>yıl</t>
  </si>
  <si>
    <t>AutoCAD LT Abonelik</t>
  </si>
  <si>
    <t>NetCAD</t>
  </si>
  <si>
    <t>Primavera</t>
  </si>
  <si>
    <t>Tilos Abonelik</t>
  </si>
  <si>
    <t>Ankara Ofis - SAP</t>
  </si>
  <si>
    <t>Ankara Ofis - EBA</t>
  </si>
  <si>
    <t>Ankara Ofis - Microsoft Office</t>
  </si>
  <si>
    <t>Ankara Ofis - AutoCAD</t>
  </si>
  <si>
    <t>Ankara Ofis - NetCAD</t>
  </si>
  <si>
    <t>Ankara Ofis - Primavera</t>
  </si>
  <si>
    <t>Ankara Ofis - WAN / Kablolama / Sistem Odası</t>
  </si>
  <si>
    <t>IT Yazılım ve Hizmetleri - Konsolide</t>
  </si>
  <si>
    <t>IT Ekipmanları - Konsolide</t>
  </si>
  <si>
    <t>13.ITE</t>
  </si>
  <si>
    <t>Sunucu</t>
  </si>
  <si>
    <t>Sistem Odası (+ Klima / Yangın Söndürme )</t>
  </si>
  <si>
    <t>WAN İlk Yatırım Maliyet</t>
  </si>
  <si>
    <t>Proje Takip Bilgi Sistemi Yazılımı</t>
  </si>
  <si>
    <t>Microsoft Office Lisans</t>
  </si>
  <si>
    <t>Microsoft Visio Lisans</t>
  </si>
  <si>
    <t>Antivirüs Lisans</t>
  </si>
  <si>
    <t>21.CVR</t>
  </si>
  <si>
    <t>Tanıtım Levhası</t>
  </si>
  <si>
    <t>İşaretlemeler</t>
  </si>
  <si>
    <t>Servis Yolları Bakımı</t>
  </si>
  <si>
    <t>Çit / Çevre Duvarı</t>
  </si>
  <si>
    <t>Güvenlik Kapısı / Güvenlik Klübesi</t>
  </si>
  <si>
    <t>Çevre İzin ve Lisanslar</t>
  </si>
  <si>
    <t>Tehlikeli ve Tıbbı Atıkların Bertarafı</t>
  </si>
  <si>
    <t>Atık Toplama Alanları</t>
  </si>
  <si>
    <t>Tekerlek Yıkama Ünitesi</t>
  </si>
  <si>
    <t>Yağ Tutucu ve Emici Bez Seti</t>
  </si>
  <si>
    <t>Çevre Düzenlemesi / Yollar</t>
  </si>
  <si>
    <t>80.DMB</t>
  </si>
  <si>
    <t>Sahanın Temizlenmesi ve Tamiri</t>
  </si>
  <si>
    <t>Kabul ve Bakım Giderleri</t>
  </si>
  <si>
    <t>Tesislerin Kaldırılması</t>
  </si>
  <si>
    <t>Bozulan Köy / Şehir Yollarının Yapılması</t>
  </si>
  <si>
    <t>Demobilizasyon - Nakliye Dahil</t>
  </si>
  <si>
    <t>Yurtdışı Ofis Kurulumu</t>
  </si>
  <si>
    <t>Mobilizasyon Giderleri - Konsolide</t>
  </si>
  <si>
    <t>İşveren Mobilizasyon ve Satınalma Giderleri</t>
  </si>
  <si>
    <t>Kati Teminat Mektubu Masrafı</t>
  </si>
  <si>
    <t>EX.10</t>
  </si>
  <si>
    <t>408.000.000 + 306.000.000 × 2</t>
  </si>
  <si>
    <t>İhzarat Teminat Mektubu Masrafı</t>
  </si>
  <si>
    <t>Fiyat Farkı Teminat Mektubu Masrafı</t>
  </si>
  <si>
    <t>Nakit Kesinti Mektup Masrafı</t>
  </si>
  <si>
    <t>Kesin Hesap Teminat Mektubu Masrafı</t>
  </si>
  <si>
    <t>Teminat Mektubu Komisyonları - Konsolide</t>
  </si>
  <si>
    <t>20.VGR</t>
  </si>
  <si>
    <t>Gelir Vergisi</t>
  </si>
  <si>
    <t>EX.28</t>
  </si>
  <si>
    <t>Belediye Vergi ve Resimleri</t>
  </si>
  <si>
    <t>Damga Vergisi</t>
  </si>
  <si>
    <t>Motorlu Taşıt Vergisi</t>
  </si>
  <si>
    <t>İngiltere Gelir Vergisi</t>
  </si>
  <si>
    <t>Polonya Gelir Vergisi</t>
  </si>
  <si>
    <t>Diğer Vergi. Resim ve Harçlar</t>
  </si>
  <si>
    <t>90.GNL</t>
  </si>
  <si>
    <t>Banka Masrafları</t>
  </si>
  <si>
    <t>EX.29</t>
  </si>
  <si>
    <t>Genel Finansal Giderler</t>
  </si>
  <si>
    <t>01.ALL</t>
  </si>
  <si>
    <t>All Risk Sigortası</t>
  </si>
  <si>
    <t>EX.17</t>
  </si>
  <si>
    <t>( ( 2094181.98 + 1780617.47 ) + (  104709.1 + 89030.87 ) + 155000 )  *  pp_EUR_TRY</t>
  </si>
  <si>
    <t>02.KSK</t>
  </si>
  <si>
    <t>Plakalı Trafik / Kasko Sigortası</t>
  </si>
  <si>
    <t>Plakalı Makineler *  0.03  *  (  1  +  (1-(0.7/5)*1) + (1-(0.7/5)*2) + (1-(0.7/5)*3) + (1-(0.7/5)*4)  )</t>
  </si>
  <si>
    <t>03.ANA</t>
  </si>
  <si>
    <t>Plakasız Ana Ekipman Sigortası</t>
  </si>
  <si>
    <t>Plakasız Makineler *  0.045  *  (  1  +  (1-(0.7/5)*1) + (1-(0.7/5)*2) + (1-(0.7/5)*3) + (1-(0.7/5)*4)  )</t>
  </si>
  <si>
    <t>04.NKL</t>
  </si>
  <si>
    <t>Nakliye Sigortası</t>
  </si>
  <si>
    <t>Toplam Makine Alım Bedeli × 0.06 % × 2</t>
  </si>
  <si>
    <t>05.PRS</t>
  </si>
  <si>
    <t>Personel Ferdi Kaza Sigortası</t>
  </si>
  <si>
    <t>Senelik Kişi Başı 20 $ - Miktarlar Senelik Ortalama Personel Sayısı</t>
  </si>
  <si>
    <t>06.MMS</t>
  </si>
  <si>
    <t>İşveren Mali Mesuliyet Sigortası</t>
  </si>
  <si>
    <t>Tehlikeli Madde Mali Mesuliyet Sigortası</t>
  </si>
  <si>
    <t>Diğer Sigorta Giderleri</t>
  </si>
  <si>
    <t>10.MGP</t>
  </si>
  <si>
    <t>Merkez Gider Payı - Doğuş İnşaat</t>
  </si>
  <si>
    <t>Merkez Gider Payı - Çelikler İnşaat</t>
  </si>
  <si>
    <t>Merkez Gider Payı - Özkar İnşaat</t>
  </si>
  <si>
    <t>Merkez Gider Payları ( Konsolide )</t>
  </si>
  <si>
    <t>70.ONG</t>
  </si>
  <si>
    <t>Öngörülmeyen Giderler - Konsolide</t>
  </si>
  <si>
    <t>Yurtdışı Şirket Gideri</t>
  </si>
  <si>
    <t>Diğer Endirekt Giderler - Konsolide</t>
  </si>
  <si>
    <t>001</t>
  </si>
  <si>
    <t>002</t>
  </si>
  <si>
    <t>003</t>
  </si>
  <si>
    <t>004</t>
  </si>
  <si>
    <t>005</t>
  </si>
  <si>
    <t>006</t>
  </si>
  <si>
    <t>007</t>
  </si>
  <si>
    <t>008</t>
  </si>
  <si>
    <t>009</t>
  </si>
  <si>
    <t>011</t>
  </si>
  <si>
    <t>015</t>
  </si>
  <si>
    <t>018</t>
  </si>
  <si>
    <t>021</t>
  </si>
  <si>
    <t>023</t>
  </si>
  <si>
    <t>029</t>
  </si>
  <si>
    <t>030</t>
  </si>
  <si>
    <t>033</t>
  </si>
  <si>
    <t>034</t>
  </si>
  <si>
    <t>037</t>
  </si>
  <si>
    <t>043</t>
  </si>
  <si>
    <t>010</t>
  </si>
  <si>
    <t>013</t>
  </si>
  <si>
    <t>014</t>
  </si>
  <si>
    <t>016</t>
  </si>
  <si>
    <t>017</t>
  </si>
  <si>
    <t>019</t>
  </si>
  <si>
    <t>022</t>
  </si>
  <si>
    <t>020</t>
  </si>
  <si>
    <t>040</t>
  </si>
  <si>
    <t>051</t>
  </si>
  <si>
    <t>052</t>
  </si>
  <si>
    <t>071</t>
  </si>
  <si>
    <t>072</t>
  </si>
  <si>
    <t>080</t>
  </si>
  <si>
    <t>090</t>
  </si>
  <si>
    <t>130</t>
  </si>
  <si>
    <t>140</t>
  </si>
  <si>
    <t>150</t>
  </si>
  <si>
    <t>160</t>
  </si>
  <si>
    <t>170</t>
  </si>
  <si>
    <t>180</t>
  </si>
  <si>
    <t>340</t>
  </si>
  <si>
    <t>350</t>
  </si>
  <si>
    <t>360</t>
  </si>
  <si>
    <t>370</t>
  </si>
  <si>
    <t>380</t>
  </si>
  <si>
    <t>390</t>
  </si>
  <si>
    <t>400</t>
  </si>
  <si>
    <t>410</t>
  </si>
  <si>
    <t>420</t>
  </si>
  <si>
    <t>012</t>
  </si>
  <si>
    <t>024</t>
  </si>
  <si>
    <t>025</t>
  </si>
  <si>
    <t>026</t>
  </si>
  <si>
    <t>027</t>
  </si>
  <si>
    <t>028</t>
  </si>
  <si>
    <t>031</t>
  </si>
  <si>
    <t>032</t>
  </si>
  <si>
    <t>035</t>
  </si>
  <si>
    <t>036</t>
  </si>
  <si>
    <t>038</t>
  </si>
  <si>
    <t>039</t>
  </si>
  <si>
    <t>041</t>
  </si>
  <si>
    <t>042</t>
  </si>
  <si>
    <t>044</t>
  </si>
  <si>
    <t>045</t>
  </si>
  <si>
    <t>046</t>
  </si>
  <si>
    <t>047</t>
  </si>
  <si>
    <t>048</t>
  </si>
  <si>
    <t>049</t>
  </si>
  <si>
    <t>050</t>
  </si>
  <si>
    <t>053</t>
  </si>
  <si>
    <t>054</t>
  </si>
  <si>
    <t>055</t>
  </si>
  <si>
    <t>056</t>
  </si>
  <si>
    <t>057</t>
  </si>
  <si>
    <t>058</t>
  </si>
  <si>
    <t>059</t>
  </si>
  <si>
    <t>060</t>
  </si>
  <si>
    <t>061</t>
  </si>
  <si>
    <t>062</t>
  </si>
  <si>
    <t>063</t>
  </si>
  <si>
    <t>064</t>
  </si>
  <si>
    <t>065</t>
  </si>
  <si>
    <t>066</t>
  </si>
  <si>
    <t>067</t>
  </si>
  <si>
    <t>068</t>
  </si>
  <si>
    <t>069</t>
  </si>
  <si>
    <t>070</t>
  </si>
  <si>
    <t>073</t>
  </si>
  <si>
    <t>074</t>
  </si>
  <si>
    <t>075</t>
  </si>
  <si>
    <t>076</t>
  </si>
  <si>
    <t>077</t>
  </si>
  <si>
    <t>078</t>
  </si>
  <si>
    <t>079</t>
  </si>
  <si>
    <t>081</t>
  </si>
  <si>
    <t>082</t>
  </si>
  <si>
    <t>083</t>
  </si>
  <si>
    <t>084</t>
  </si>
  <si>
    <t>085</t>
  </si>
  <si>
    <t>086</t>
  </si>
  <si>
    <t>087</t>
  </si>
  <si>
    <t>088</t>
  </si>
  <si>
    <t>089</t>
  </si>
  <si>
    <t>091</t>
  </si>
  <si>
    <t>101</t>
  </si>
  <si>
    <t>102</t>
  </si>
  <si>
    <t>103</t>
  </si>
  <si>
    <t>104</t>
  </si>
  <si>
    <t>105</t>
  </si>
  <si>
    <t>106</t>
  </si>
  <si>
    <t>107</t>
  </si>
  <si>
    <t>108</t>
  </si>
  <si>
    <t>109</t>
  </si>
  <si>
    <t>110</t>
  </si>
  <si>
    <t>510</t>
  </si>
  <si>
    <t>511</t>
  </si>
  <si>
    <t>512</t>
  </si>
  <si>
    <t>441</t>
  </si>
  <si>
    <t>442</t>
  </si>
  <si>
    <t>521</t>
  </si>
  <si>
    <t>710</t>
  </si>
  <si>
    <t>750</t>
  </si>
  <si>
    <t>760</t>
  </si>
  <si>
    <t>770</t>
  </si>
  <si>
    <t>720</t>
  </si>
  <si>
    <t>730</t>
  </si>
  <si>
    <t>740</t>
  </si>
  <si>
    <t>520</t>
  </si>
  <si>
    <t>000</t>
  </si>
  <si>
    <t>112</t>
  </si>
  <si>
    <t>115</t>
  </si>
  <si>
    <t>134</t>
  </si>
  <si>
    <t>201</t>
  </si>
  <si>
    <t>202</t>
  </si>
  <si>
    <t>204</t>
  </si>
  <si>
    <t>205</t>
  </si>
  <si>
    <t>206</t>
  </si>
  <si>
    <t>208</t>
  </si>
  <si>
    <t>211</t>
  </si>
  <si>
    <t>213</t>
  </si>
  <si>
    <t>220</t>
  </si>
  <si>
    <t>111</t>
  </si>
  <si>
    <t>121</t>
  </si>
  <si>
    <t>122</t>
  </si>
  <si>
    <t>131</t>
  </si>
  <si>
    <t>990</t>
  </si>
  <si>
    <t>120</t>
  </si>
  <si>
    <t>125</t>
  </si>
  <si>
    <t>210</t>
  </si>
  <si>
    <t>310</t>
  </si>
  <si>
    <t>800</t>
  </si>
  <si>
    <t>165</t>
  </si>
  <si>
    <t>190</t>
  </si>
  <si>
    <t>200</t>
  </si>
  <si>
    <t>230</t>
  </si>
  <si>
    <t>240</t>
  </si>
  <si>
    <t>250</t>
  </si>
  <si>
    <t>260</t>
  </si>
  <si>
    <t>270</t>
  </si>
  <si>
    <t>280</t>
  </si>
  <si>
    <t>530</t>
  </si>
  <si>
    <t>540</t>
  </si>
  <si>
    <t>550</t>
  </si>
  <si>
    <t>560</t>
  </si>
  <si>
    <t>570</t>
  </si>
  <si>
    <t>320</t>
  </si>
  <si>
    <t>610</t>
  </si>
  <si>
    <t>620</t>
  </si>
  <si>
    <t>790</t>
  </si>
  <si>
    <t>810</t>
  </si>
  <si>
    <t>820</t>
  </si>
  <si>
    <t>132</t>
  </si>
  <si>
    <t>141</t>
  </si>
  <si>
    <t>142</t>
  </si>
  <si>
    <t>151</t>
  </si>
  <si>
    <t>161</t>
  </si>
  <si>
    <t>168</t>
  </si>
  <si>
    <t>113</t>
  </si>
  <si>
    <t>133</t>
  </si>
  <si>
    <t>215</t>
  </si>
  <si>
    <t>216</t>
  </si>
  <si>
    <t>226</t>
  </si>
  <si>
    <t>542</t>
  </si>
  <si>
    <t>544</t>
  </si>
  <si>
    <t>290</t>
  </si>
  <si>
    <t>880</t>
  </si>
  <si>
    <t>095</t>
  </si>
  <si>
    <t>100</t>
  </si>
  <si>
    <t>123</t>
  </si>
  <si>
    <t>531</t>
  </si>
  <si>
    <t>532</t>
  </si>
  <si>
    <t>551</t>
  </si>
  <si>
    <t>552</t>
  </si>
  <si>
    <t>650</t>
  </si>
  <si>
    <t>430</t>
  </si>
  <si>
    <t>440</t>
  </si>
  <si>
    <t>450</t>
  </si>
  <si>
    <t>460</t>
  </si>
  <si>
    <t>480</t>
  </si>
  <si>
    <t>490</t>
  </si>
  <si>
    <t>135</t>
  </si>
  <si>
    <t>116</t>
  </si>
  <si>
    <t>117</t>
  </si>
  <si>
    <t>118</t>
  </si>
  <si>
    <t>119</t>
  </si>
  <si>
    <t>136</t>
  </si>
  <si>
    <t>137</t>
  </si>
  <si>
    <t>114</t>
  </si>
  <si>
    <t>143</t>
  </si>
  <si>
    <t>144</t>
  </si>
  <si>
    <t>145</t>
  </si>
  <si>
    <t>146</t>
  </si>
  <si>
    <t>152</t>
  </si>
  <si>
    <t>153</t>
  </si>
  <si>
    <t>154</t>
  </si>
  <si>
    <t>İMALAT</t>
  </si>
  <si>
    <t>11.ALT</t>
  </si>
  <si>
    <t>12.UST</t>
  </si>
  <si>
    <t>30.FFK</t>
  </si>
  <si>
    <t>İHZARAT</t>
  </si>
  <si>
    <t>YAPILACAK</t>
  </si>
  <si>
    <t>REZERV</t>
  </si>
  <si>
    <t>01.ALT</t>
  </si>
  <si>
    <t>02.UST</t>
  </si>
  <si>
    <t>03.IST</t>
  </si>
  <si>
    <t>04.ELK</t>
  </si>
  <si>
    <t>05.SNY</t>
  </si>
  <si>
    <t>06.DGR</t>
  </si>
  <si>
    <t>06.PER</t>
  </si>
  <si>
    <t>07.KMK</t>
  </si>
  <si>
    <t>07.MBO</t>
  </si>
  <si>
    <t>07.MLS</t>
  </si>
  <si>
    <t>07.MNK</t>
  </si>
  <si>
    <t>08.MLZ</t>
  </si>
  <si>
    <t>09.TSR</t>
  </si>
  <si>
    <t>01.PRS</t>
  </si>
  <si>
    <t>02.MAK</t>
  </si>
  <si>
    <t>03.TSR</t>
  </si>
  <si>
    <t>04.DNS</t>
  </si>
  <si>
    <t>05.GNL</t>
  </si>
  <si>
    <t>06.MBL</t>
  </si>
  <si>
    <t>07.FIN</t>
  </si>
  <si>
    <t>08.SGR</t>
  </si>
  <si>
    <t>09.MGD</t>
  </si>
  <si>
    <t>SİPARİŞ</t>
  </si>
  <si>
    <t>01.TEM</t>
  </si>
  <si>
    <t>Kazı - Sanat Yapısı ( Köprü Hariç )</t>
  </si>
  <si>
    <t>Beton - Açıkta - Demirsiz</t>
  </si>
  <si>
    <t>Beton - Tünelde - Demirli</t>
  </si>
  <si>
    <t>GELİR - TOPRAK İŞLERİ</t>
  </si>
  <si>
    <t>GELİR - SANAT YAPILARI</t>
  </si>
  <si>
    <t>GELİR - KÖPRÜ İŞLERİ</t>
  </si>
  <si>
    <t>GELİR - TÜNEL İŞLERİ</t>
  </si>
  <si>
    <t>GELİR - TEMEL ve KAPLAMALAR</t>
  </si>
  <si>
    <t>GELİR - ALTYAPI AKTARIMLARI</t>
  </si>
  <si>
    <t>GELİR - ALTYAPI SERTİFİKASYON</t>
  </si>
  <si>
    <t>GELİR - GENEL ÜSTYAPI İŞLERİ</t>
  </si>
  <si>
    <t>GELİR - ÜSTYAPI SERTİFİKASYON</t>
  </si>
  <si>
    <t>GELİR - İSTASYONLAR - KONSOLİDE</t>
  </si>
  <si>
    <t>GELİR - İSTASYONLAR - GENEL</t>
  </si>
  <si>
    <t>GELİR - İSTASYON TEST ve SERTİFİKASYON</t>
  </si>
  <si>
    <t>GELİR - ELKTR - KONSOLİDE</t>
  </si>
  <si>
    <t>GELİR - ELKTR - KATANER</t>
  </si>
  <si>
    <t>GELİR - ELKTR - TRANSFORMATÖR</t>
  </si>
  <si>
    <t>GELİR - ELKTR - UZAK UÇ BİRİMLERİ</t>
  </si>
  <si>
    <t>GELİR - ELKTR - TÜNEL</t>
  </si>
  <si>
    <t>GELİR - ELKTR - SERTİFİKASYON</t>
  </si>
  <si>
    <t>GELİR - SNYLZ - KONSOLİDE</t>
  </si>
  <si>
    <t>GELİR - SNYLZ - GENEL</t>
  </si>
  <si>
    <t>GELİR - SNYLZ - ANKLAŞMAN SİSTEMİ</t>
  </si>
  <si>
    <t>GELİR - SNYLZ - MAKAS, HAT, YOLBOYU</t>
  </si>
  <si>
    <t>GELİR - SNYLZ - GÜÇ KAYNAĞI SİSTEMLERİ</t>
  </si>
  <si>
    <t>GELİR - SNYLZ - TEKNİK BİNALAR</t>
  </si>
  <si>
    <t>GELİR - SNYLZ - ARAYÜZLER</t>
  </si>
  <si>
    <t>GELİR - SNYLZ - ETCS</t>
  </si>
  <si>
    <t>GELİR - S - TEKERLEK AŞIRI ISINMA DEDEKT.</t>
  </si>
  <si>
    <t>GELİR - S - KABLO ve KABLO KANALLARI</t>
  </si>
  <si>
    <t>GELİR - SNYLZ - HABERLEŞME SİSTEMİ</t>
  </si>
  <si>
    <t>GELİR - SNYLZ - TELEFON SİSTEMİ</t>
  </si>
  <si>
    <t>GELİR - SNYLZ - GSM-R SİSTEMİ</t>
  </si>
  <si>
    <t>GELİR - SNYLZ - CCTV SİSTEMİ</t>
  </si>
  <si>
    <t>GELİR - SNYLZ - YANGIN ALGILAMA SİST.</t>
  </si>
  <si>
    <t>GELİR - SNYLZ - DEPREM ERKEN UYARI S.</t>
  </si>
  <si>
    <t>GELİR - SNYLZ - TEST ve DEVREYE ALMA</t>
  </si>
  <si>
    <t>GELİR - SNYLZ - EĞİTİMLER</t>
  </si>
  <si>
    <t>GELİR - SNYLZ - BAKIM, ÖLÇME DEĞERL.</t>
  </si>
  <si>
    <t>GELİR - SNYLZ - TEST ve SERTİFİKASYON</t>
  </si>
  <si>
    <t>GELİR - SNYLZ - DİĞER SİSTEMLER</t>
  </si>
  <si>
    <t>GELİR - FATURALI GİDERLER</t>
  </si>
  <si>
    <t>İHZARAT - SANAT YAPILARI</t>
  </si>
  <si>
    <t>İHZARAT - KÖPRÜ İŞLERİ</t>
  </si>
  <si>
    <t>İHZARAT - TÜNEL İŞLERİ</t>
  </si>
  <si>
    <t>İHZARAT - GENEL ÜSTYAPI İŞLERİ</t>
  </si>
  <si>
    <t>GELİR - FİYAT FARKI</t>
  </si>
  <si>
    <t>TOPRAK İŞLERİ</t>
  </si>
  <si>
    <t>SANAT YAPILARI</t>
  </si>
  <si>
    <t>KÖPRÜ İŞLERİ</t>
  </si>
  <si>
    <t>TÜNEL İŞLERİ</t>
  </si>
  <si>
    <t>TEMEL ve KAPLAMALAR</t>
  </si>
  <si>
    <t>ALTYAPI AKTARIMLARI</t>
  </si>
  <si>
    <t>ALTYAPI SERTİFİKASYON</t>
  </si>
  <si>
    <t>GENEL ÜSTYAPI İŞLERİ</t>
  </si>
  <si>
    <t>ÜSTYAPI SERTİFİKASYON</t>
  </si>
  <si>
    <t>ELEKTRİK İŞLERİ - KONSOLİDE</t>
  </si>
  <si>
    <t>SİNYALİZASYON İŞLERİ - KONSOLİDE</t>
  </si>
  <si>
    <t>DİREKT OPERATÖRLER</t>
  </si>
  <si>
    <t>DİĞER DİREKT PERSONEL</t>
  </si>
  <si>
    <t>KİRALIK DOZERLER</t>
  </si>
  <si>
    <t>KİRALIK GREYDERLER</t>
  </si>
  <si>
    <t>KİRALIK EKSKAVATÖRLER</t>
  </si>
  <si>
    <t>KİRALIK LODERLER</t>
  </si>
  <si>
    <t>KİRALIK BEKO LODERLER</t>
  </si>
  <si>
    <t>KİRALIK KAMYONLAR</t>
  </si>
  <si>
    <t>KİRALIK TRANSMİKSERLER</t>
  </si>
  <si>
    <t>KİRALIK SİLİNDİRLER</t>
  </si>
  <si>
    <t>09.JMB</t>
  </si>
  <si>
    <t>KİRALIK JUMBOLAR</t>
  </si>
  <si>
    <t>KİRALIK ROCK / DELİCİLER</t>
  </si>
  <si>
    <t>KİRALIK ARAZÖZLER</t>
  </si>
  <si>
    <t>KİRALIK SİLOBASLAR</t>
  </si>
  <si>
    <t>KİRALIK BETON POMPALARI</t>
  </si>
  <si>
    <t>DOZER ve GREYDER - BAKIM ONARIM</t>
  </si>
  <si>
    <t>EKSKAVATÖRLER ve H. KIRICILAR - BAKIM ONARIM</t>
  </si>
  <si>
    <t>LODERLER ve BEKO LODERLER - BAKIM ONARIM</t>
  </si>
  <si>
    <t>KAMYONLAR - BAKIM ONARIM</t>
  </si>
  <si>
    <t>BETON MİKSERLERİ - BAKIM ONARIM</t>
  </si>
  <si>
    <t>FORE KAZIK / TAŞ KOLON / DSM M. - BAKIM ONARIM</t>
  </si>
  <si>
    <t>SİLİNDİRLER - BAKIM ONARIM</t>
  </si>
  <si>
    <t>JUMBO / ROCK ve DELİCİLER - BAKIM ONARIM</t>
  </si>
  <si>
    <t>ARAZÖZLER - BAKIM ONARIM</t>
  </si>
  <si>
    <t>SABİT TESİSLER - BAKIM ONARIM</t>
  </si>
  <si>
    <t>BETON POMPALARI - BAKIM ONARIM</t>
  </si>
  <si>
    <t>PÜSKÜRTME MAKİNELERİ - BAKIM ONARIM</t>
  </si>
  <si>
    <t>TELEHANDLERLAR - BAKIM ONARIM</t>
  </si>
  <si>
    <t>ENJEKSİYON POMPA SETLERİ - BAKIM ONARIM</t>
  </si>
  <si>
    <t>JENERATÖRLER - BAKIM ONARIM</t>
  </si>
  <si>
    <t>TÜNEL JETFANLARI - BAKIM ONARIM</t>
  </si>
  <si>
    <t>POMPALAR - BAKIM ONARIM</t>
  </si>
  <si>
    <t>TANKLAR - BAKIM ONARIM</t>
  </si>
  <si>
    <t>FİNİŞERLER - BAKIM ONARIM</t>
  </si>
  <si>
    <t>ÜSTYAPI MAKİNELERİ - BAKIM ONARIM</t>
  </si>
  <si>
    <t>DİĞER MAKİNE ve EKİPMANLAR - BAKIM ONARIM</t>
  </si>
  <si>
    <t>DİREKT MAKİNELER KONSOLİDE - BAKIM ONARIM</t>
  </si>
  <si>
    <t>DOZER ve GREYDERLER</t>
  </si>
  <si>
    <t>EKSKAVATÖRLER ve HİDROLİK KIRICILAR</t>
  </si>
  <si>
    <t>LODERLER ve BEKO LODERLER</t>
  </si>
  <si>
    <t>KAMYONLAR</t>
  </si>
  <si>
    <t>BETON MİKSERLERİ</t>
  </si>
  <si>
    <t>FORE KAZIK / TAŞ KOLON / DSM MAKİNELERİ</t>
  </si>
  <si>
    <t>SİLİNDİRLER</t>
  </si>
  <si>
    <t>JUMBO / ROCK ve DELİCİLER</t>
  </si>
  <si>
    <t>ARAZÖZLER</t>
  </si>
  <si>
    <t>SABİT TESİSLER</t>
  </si>
  <si>
    <t>BETON POMPALARI</t>
  </si>
  <si>
    <t>PÜSKÜRTME MAKİNELERİ</t>
  </si>
  <si>
    <t>TELEHANDLERLAR</t>
  </si>
  <si>
    <t>ENJEKSİYON POMPA SETLERİ</t>
  </si>
  <si>
    <t>JENERATÖRLER</t>
  </si>
  <si>
    <t>TÜNEL JETFANLARI</t>
  </si>
  <si>
    <t>POMPALAR</t>
  </si>
  <si>
    <t>TANKLAR</t>
  </si>
  <si>
    <t>FİNİŞERLER</t>
  </si>
  <si>
    <t>ÜSTYAPI MAKİNELERİ ( Finişer Hariç )</t>
  </si>
  <si>
    <t>DİĞER MAKİNE ve EKİPMANLAR</t>
  </si>
  <si>
    <t>DİREKT MAKİNELER KONSOLİDE</t>
  </si>
  <si>
    <t>ANA İNŞAAT MLZ., YAKIT / ELEKTRİK</t>
  </si>
  <si>
    <t>PATLATMALI İŞ MALZEMELERİ</t>
  </si>
  <si>
    <t>DESTEKLEME İŞLERİ MALZEMELERİ</t>
  </si>
  <si>
    <t>İNŞAAT MEKANİK MALZEMELERİ</t>
  </si>
  <si>
    <t>İNŞAAT ELEKTRİK MALZEMELERİ</t>
  </si>
  <si>
    <t>YEDEK PARÇALAR</t>
  </si>
  <si>
    <t>DİĞER İNŞAAT MALZEMELERİ</t>
  </si>
  <si>
    <t>TAŞERON MALZEME KESİNTİLERİ</t>
  </si>
  <si>
    <t>MALZEME HAZIRLIK İŞLERİ</t>
  </si>
  <si>
    <t>ENDİREKT PERSONEL MAAŞ GD.</t>
  </si>
  <si>
    <t>ENDİREKT PERSONEL DİĞER GD.</t>
  </si>
  <si>
    <t>AMORTİSMAN GİDERLERİ</t>
  </si>
  <si>
    <t>ENDİREKT MAKİNE ÖDEMELERİ - LEASING</t>
  </si>
  <si>
    <t>ENDİREKT MAKİNE ÖDEMELERİ - NAKİT</t>
  </si>
  <si>
    <t>KİRALIK MAKİNE GİDERLERİ</t>
  </si>
  <si>
    <t>YAKIT GİDERLERİ</t>
  </si>
  <si>
    <t>BAKIM GİDERLERİ</t>
  </si>
  <si>
    <t>OPERATÖR / ŞOFÖR GİDERLERİ</t>
  </si>
  <si>
    <t>END. GİDER - GENEL TASARIM İŞLERİ</t>
  </si>
  <si>
    <t>SEÇ DANIŞMANLARI</t>
  </si>
  <si>
    <t>PROJE / ÖLÇÜM DANIŞMANLARI</t>
  </si>
  <si>
    <t>TEKNİK MÜŞAVİRLİK / DANIŞMANLIK</t>
  </si>
  <si>
    <t>ZEMİN ETÜD / HİZMET / DANIŞMANLIK</t>
  </si>
  <si>
    <t>DİĞER DANIŞMANLIKLAR</t>
  </si>
  <si>
    <t>YEMEK GİDERLERİ</t>
  </si>
  <si>
    <t>TEMİZLİK GİDERLERİ</t>
  </si>
  <si>
    <t>ISG / OSGB / SAĞLIK GİDERLERİ</t>
  </si>
  <si>
    <t>KALİTE KONTROL / LAB GİDERLERİ</t>
  </si>
  <si>
    <t>ISITMA / SOĞUTMA GİDERLERİ</t>
  </si>
  <si>
    <t>ELEKTRİK / SU / DOĞALGAZ GİDERLERİ</t>
  </si>
  <si>
    <t>IT GİDERLERİ</t>
  </si>
  <si>
    <t>İLETİŞİM / İNTERNET GİDERLERİ</t>
  </si>
  <si>
    <t>KIRTASİYE / KARGO GİDERLERİ</t>
  </si>
  <si>
    <t>YOLCULUK / KONAKLAMA GİDERLERİ</t>
  </si>
  <si>
    <t>TEMSİL ve AĞIRLAMA GİDERLERİ</t>
  </si>
  <si>
    <t>TESİS / BİNA BAKIM ONARIM GİDERLERİ</t>
  </si>
  <si>
    <t>ÖLÇÜM GİDERLERİ ( Ekipman vs. )</t>
  </si>
  <si>
    <t>GÜVENLİK GİDERLERİ</t>
  </si>
  <si>
    <t>EĞİTİM / STAJ / SEMİNER GİDERLERİ</t>
  </si>
  <si>
    <t>BAĞIŞ / YARDIM GİDERLERİ</t>
  </si>
  <si>
    <t>MAHMEKE / NOTER GİDERLERİ</t>
  </si>
  <si>
    <t>TANITIM GİDERLERİ</t>
  </si>
  <si>
    <t>ÇEVRE GİDERLERİ</t>
  </si>
  <si>
    <t>SEÇ GİDERLERİ</t>
  </si>
  <si>
    <t>NAKLİYE GİDERLERİ</t>
  </si>
  <si>
    <t>DİĞER GENEL GİDERLER</t>
  </si>
  <si>
    <t>MOBİLİZASYON KABA İNŞAAT İŞLERİ</t>
  </si>
  <si>
    <t>ARSA / KİRA BEDELLERİ</t>
  </si>
  <si>
    <t>PREFABRİK BİNALAR</t>
  </si>
  <si>
    <t>İNCE İŞLER</t>
  </si>
  <si>
    <t>TESİSAT İŞLERİ</t>
  </si>
  <si>
    <t>ELEKTRİK / HABERLEŞME ALTYAPI İŞLERİ</t>
  </si>
  <si>
    <t>MOBİLYA / DEMİRBAŞLAR - YÜKLENİCİ</t>
  </si>
  <si>
    <t>MOBİLYA / DEMİRBAŞLAR - İDARE</t>
  </si>
  <si>
    <t>OFİS EKİPMANLARI - YÜKLENİCİ</t>
  </si>
  <si>
    <t>OFİS EKİPMANLARI - İDARE</t>
  </si>
  <si>
    <t>IT EKİPM. / YAZILIMLAR - YÜKLENİCİ</t>
  </si>
  <si>
    <t>IT EKİPM. / YAZILIMLAR - İDARE</t>
  </si>
  <si>
    <t>ÇEVRE DÜZENLEMESİ / YOLLAR</t>
  </si>
  <si>
    <t>DEMOBİLİZASYON</t>
  </si>
  <si>
    <t>DİĞER MOBİLİZASYON İŞLERİ</t>
  </si>
  <si>
    <t>TEMİNAT MEKTUPLARI</t>
  </si>
  <si>
    <t>VERGİ ve RESİMLER</t>
  </si>
  <si>
    <t>GENEL FİNANSAL GİDERLER</t>
  </si>
  <si>
    <t>ALL RİSK SİGORTASI</t>
  </si>
  <si>
    <t>PLAKALI TRAFİK / KASKO SİGORTASI</t>
  </si>
  <si>
    <t>PLAKASIZ ANA EKİPMAN SİGORTASI</t>
  </si>
  <si>
    <t>NAKLİYE SİGORTASI</t>
  </si>
  <si>
    <t>PERSONEL FERDİ KAZA SİGORTASI</t>
  </si>
  <si>
    <t>İŞVEREN MALİ MESULİYET SİGORTASI</t>
  </si>
  <si>
    <t>DİĞER SİGORTALAR</t>
  </si>
  <si>
    <t>MERKEZ GİDER PAYLARI</t>
  </si>
  <si>
    <t>ÖNGÖRÜLMEYEN GİDERLER</t>
  </si>
  <si>
    <t>DİĞER ENDİREKT GİDERLER</t>
  </si>
  <si>
    <t>GENEL TAŞERONLAR - KONSOLİDE</t>
  </si>
  <si>
    <t>İSTASYONLAR - GENEL</t>
  </si>
  <si>
    <t>İSTASYON TEST ve SERTİFİKASYON</t>
  </si>
  <si>
    <t>paçal</t>
  </si>
  <si>
    <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</si>
</sst>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Segoe UI Bold"/>
      <family val="2"/>
      <charset val="16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quotePrefix="1"/>
    <xf numFmtId="16" fontId="0" fillId="0" borderId="0" xfId="0" quotePrefix="1"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7F7A-544D-4251-AC2D-CCFACC4E8A84}">
  <dimension ref="A1:E214"/>
  <sheetViews>
    <sheetView topLeftCell="A133" zoomScale="85" zoomScaleNormal="85" workbookViewId="0">
      <selection activeCell="E1" sqref="E1:E214"/>
    </sheetView>
  </sheetViews>
  <sheetFormatPr defaultRowHeight="14"/>
  <cols>
    <col min="3" max="3" width="50" bestFit="1" customWidth="1"/>
    <col min="5" max="5" width="40.58203125" customWidth="1"/>
  </cols>
  <sheetData>
    <row r="1" spans="1:5">
      <c r="A1" t="s">
        <v>1838</v>
      </c>
      <c r="B1" t="s">
        <v>1</v>
      </c>
      <c r="C1" t="s">
        <v>1865</v>
      </c>
      <c r="D1" t="s">
        <v>0</v>
      </c>
      <c r="E1" t="str">
        <f t="shared" ref="E1:E23" si="0">+_xlfn.TEXTJOIN(";",2,A1:D1)</f>
        <v>01.ALT;01.TPR;GELİR - TOPRAK İŞLERİ;A</v>
      </c>
    </row>
    <row r="2" spans="1:5">
      <c r="A2" t="s">
        <v>1838</v>
      </c>
      <c r="B2" t="s">
        <v>11</v>
      </c>
      <c r="C2" t="s">
        <v>1866</v>
      </c>
      <c r="D2" t="s">
        <v>0</v>
      </c>
      <c r="E2" t="str">
        <f t="shared" si="0"/>
        <v>01.ALT;02.SNT;GELİR - SANAT YAPILARI;A</v>
      </c>
    </row>
    <row r="3" spans="1:5">
      <c r="A3" t="s">
        <v>1838</v>
      </c>
      <c r="B3" t="s">
        <v>34</v>
      </c>
      <c r="C3" t="s">
        <v>1867</v>
      </c>
      <c r="D3" t="s">
        <v>0</v>
      </c>
      <c r="E3" t="str">
        <f t="shared" si="0"/>
        <v>01.ALT;03.KPR;GELİR - KÖPRÜ İŞLERİ;A</v>
      </c>
    </row>
    <row r="4" spans="1:5">
      <c r="A4" t="s">
        <v>1838</v>
      </c>
      <c r="B4" t="s">
        <v>49</v>
      </c>
      <c r="C4" t="s">
        <v>1868</v>
      </c>
      <c r="D4" t="s">
        <v>0</v>
      </c>
      <c r="E4" t="str">
        <f t="shared" si="0"/>
        <v>01.ALT;04.TNL;GELİR - TÜNEL İŞLERİ;A</v>
      </c>
    </row>
    <row r="5" spans="1:5">
      <c r="A5" t="s">
        <v>1838</v>
      </c>
      <c r="B5" t="s">
        <v>64</v>
      </c>
      <c r="C5" t="s">
        <v>1869</v>
      </c>
      <c r="D5" t="s">
        <v>0</v>
      </c>
      <c r="E5" t="str">
        <f t="shared" si="0"/>
        <v>01.ALT;05.TKP;GELİR - TEMEL ve KAPLAMALAR;A</v>
      </c>
    </row>
    <row r="6" spans="1:5">
      <c r="A6" t="s">
        <v>1838</v>
      </c>
      <c r="B6" t="s">
        <v>71</v>
      </c>
      <c r="C6" t="s">
        <v>1870</v>
      </c>
      <c r="D6" t="s">
        <v>0</v>
      </c>
      <c r="E6" t="str">
        <f t="shared" si="0"/>
        <v>01.ALT;06.AAK;GELİR - ALTYAPI AKTARIMLARI;A</v>
      </c>
    </row>
    <row r="7" spans="1:5">
      <c r="A7" t="s">
        <v>1838</v>
      </c>
      <c r="B7" t="s">
        <v>75</v>
      </c>
      <c r="C7" t="s">
        <v>1871</v>
      </c>
      <c r="D7" t="s">
        <v>0</v>
      </c>
      <c r="E7" t="str">
        <f t="shared" si="0"/>
        <v>01.ALT;07.SRT;GELİR - ALTYAPI SERTİFİKASYON;A</v>
      </c>
    </row>
    <row r="8" spans="1:5">
      <c r="A8" t="s">
        <v>1839</v>
      </c>
      <c r="B8" t="s">
        <v>77</v>
      </c>
      <c r="C8" t="s">
        <v>1872</v>
      </c>
      <c r="D8" t="s">
        <v>0</v>
      </c>
      <c r="E8" t="str">
        <f t="shared" si="0"/>
        <v>02.UST;01.GNL;GELİR - GENEL ÜSTYAPI İŞLERİ;A</v>
      </c>
    </row>
    <row r="9" spans="1:5">
      <c r="A9" t="s">
        <v>1839</v>
      </c>
      <c r="B9" t="s">
        <v>107</v>
      </c>
      <c r="C9" t="s">
        <v>1873</v>
      </c>
      <c r="D9" t="s">
        <v>0</v>
      </c>
      <c r="E9" t="str">
        <f t="shared" si="0"/>
        <v>02.UST;02.SRT;GELİR - ÜSTYAPI SERTİFİKASYON;A</v>
      </c>
    </row>
    <row r="10" spans="1:5">
      <c r="A10" t="s">
        <v>1840</v>
      </c>
      <c r="B10" t="s">
        <v>614</v>
      </c>
      <c r="C10" t="s">
        <v>1874</v>
      </c>
      <c r="D10" t="s">
        <v>0</v>
      </c>
      <c r="E10" t="str">
        <f t="shared" si="0"/>
        <v>03.IST;00.KNS;GELİR - İSTASYONLAR - KONSOLİDE;A</v>
      </c>
    </row>
    <row r="11" spans="1:5">
      <c r="A11" t="s">
        <v>1840</v>
      </c>
      <c r="B11" t="s">
        <v>109</v>
      </c>
      <c r="C11" t="s">
        <v>1875</v>
      </c>
      <c r="D11" t="s">
        <v>0</v>
      </c>
      <c r="E11" t="str">
        <f t="shared" si="0"/>
        <v>03.IST;01.IST;GELİR - İSTASYONLAR - GENEL;A</v>
      </c>
    </row>
    <row r="12" spans="1:5">
      <c r="A12" t="s">
        <v>1840</v>
      </c>
      <c r="B12" t="s">
        <v>107</v>
      </c>
      <c r="C12" t="s">
        <v>1876</v>
      </c>
      <c r="D12" t="s">
        <v>0</v>
      </c>
      <c r="E12" t="str">
        <f t="shared" si="0"/>
        <v>03.IST;02.SRT;GELİR - İSTASYON TEST ve SERTİFİKASYON;A</v>
      </c>
    </row>
    <row r="13" spans="1:5">
      <c r="A13" t="s">
        <v>1841</v>
      </c>
      <c r="B13" t="s">
        <v>614</v>
      </c>
      <c r="C13" t="s">
        <v>1877</v>
      </c>
      <c r="D13" t="s">
        <v>0</v>
      </c>
      <c r="E13" t="str">
        <f t="shared" si="0"/>
        <v>04.ELK;00.KNS;GELİR - ELKTR - KONSOLİDE;A</v>
      </c>
    </row>
    <row r="14" spans="1:5">
      <c r="A14" t="s">
        <v>1841</v>
      </c>
      <c r="B14" t="s">
        <v>114</v>
      </c>
      <c r="C14" t="s">
        <v>1878</v>
      </c>
      <c r="D14" t="s">
        <v>0</v>
      </c>
      <c r="E14" t="str">
        <f t="shared" si="0"/>
        <v>04.ELK;01.KAT;GELİR - ELKTR - KATANER;A</v>
      </c>
    </row>
    <row r="15" spans="1:5">
      <c r="A15" t="s">
        <v>1841</v>
      </c>
      <c r="B15" t="s">
        <v>216</v>
      </c>
      <c r="C15" t="s">
        <v>1879</v>
      </c>
      <c r="D15" t="s">
        <v>0</v>
      </c>
      <c r="E15" t="str">
        <f t="shared" si="0"/>
        <v>04.ELK;02.TRF;GELİR - ELKTR - TRANSFORMATÖR;A</v>
      </c>
    </row>
    <row r="16" spans="1:5">
      <c r="A16" t="s">
        <v>1841</v>
      </c>
      <c r="B16" t="s">
        <v>253</v>
      </c>
      <c r="C16" t="s">
        <v>1880</v>
      </c>
      <c r="D16" t="s">
        <v>0</v>
      </c>
      <c r="E16" t="str">
        <f t="shared" si="0"/>
        <v>04.ELK;03.UZK;GELİR - ELKTR - UZAK UÇ BİRİMLERİ;A</v>
      </c>
    </row>
    <row r="17" spans="1:5">
      <c r="A17" t="s">
        <v>1841</v>
      </c>
      <c r="B17" t="s">
        <v>264</v>
      </c>
      <c r="C17" t="s">
        <v>1881</v>
      </c>
      <c r="D17" t="s">
        <v>0</v>
      </c>
      <c r="E17" t="str">
        <f t="shared" si="0"/>
        <v>04.ELK;04.TUE;GELİR - ELKTR - TÜNEL;A</v>
      </c>
    </row>
    <row r="18" spans="1:5">
      <c r="A18" t="s">
        <v>1841</v>
      </c>
      <c r="B18" t="s">
        <v>288</v>
      </c>
      <c r="C18" t="s">
        <v>1882</v>
      </c>
      <c r="D18" t="s">
        <v>0</v>
      </c>
      <c r="E18" t="str">
        <f t="shared" si="0"/>
        <v>04.ELK;05.SRT;GELİR - ELKTR - SERTİFİKASYON;A</v>
      </c>
    </row>
    <row r="19" spans="1:5">
      <c r="A19" t="s">
        <v>1842</v>
      </c>
      <c r="B19" t="s">
        <v>614</v>
      </c>
      <c r="C19" t="s">
        <v>1883</v>
      </c>
      <c r="D19" t="s">
        <v>0</v>
      </c>
      <c r="E19" t="str">
        <f t="shared" si="0"/>
        <v>05.SNY;00.KNS;GELİR - SNYLZ - KONSOLİDE;A</v>
      </c>
    </row>
    <row r="20" spans="1:5">
      <c r="A20" t="s">
        <v>1842</v>
      </c>
      <c r="B20" t="s">
        <v>77</v>
      </c>
      <c r="C20" t="s">
        <v>1884</v>
      </c>
      <c r="D20" t="s">
        <v>0</v>
      </c>
      <c r="E20" t="str">
        <f t="shared" si="0"/>
        <v>05.SNY;01.GNL;GELİR - SNYLZ - GENEL;A</v>
      </c>
    </row>
    <row r="21" spans="1:5">
      <c r="A21" t="s">
        <v>1842</v>
      </c>
      <c r="B21" t="s">
        <v>308</v>
      </c>
      <c r="C21" t="s">
        <v>1885</v>
      </c>
      <c r="D21" t="s">
        <v>0</v>
      </c>
      <c r="E21" t="str">
        <f t="shared" si="0"/>
        <v>05.SNY;02.ANK;GELİR - SNYLZ - ANKLAŞMAN SİSTEMİ;A</v>
      </c>
    </row>
    <row r="22" spans="1:5">
      <c r="A22" t="s">
        <v>1842</v>
      </c>
      <c r="B22" t="s">
        <v>323</v>
      </c>
      <c r="C22" t="s">
        <v>1886</v>
      </c>
      <c r="D22" t="s">
        <v>0</v>
      </c>
      <c r="E22" t="str">
        <f t="shared" si="0"/>
        <v>05.SNY;03.MHY;GELİR - SNYLZ - MAKAS, HAT, YOLBOYU;A</v>
      </c>
    </row>
    <row r="23" spans="1:5">
      <c r="A23" t="s">
        <v>1842</v>
      </c>
      <c r="B23" t="s">
        <v>349</v>
      </c>
      <c r="C23" t="s">
        <v>1887</v>
      </c>
      <c r="D23" t="s">
        <v>0</v>
      </c>
      <c r="E23" t="str">
        <f t="shared" si="0"/>
        <v>05.SNY;04.GKS;GELİR - SNYLZ - GÜÇ KAYNAĞI SİSTEMLERİ;A</v>
      </c>
    </row>
    <row r="24" spans="1:5">
      <c r="A24" t="s">
        <v>1842</v>
      </c>
      <c r="B24" t="s">
        <v>377</v>
      </c>
      <c r="C24" t="s">
        <v>1888</v>
      </c>
      <c r="D24" t="s">
        <v>0</v>
      </c>
      <c r="E24" t="str">
        <f>+_xlfn.TEXTJOIN(";",2,A24:D24)</f>
        <v>05.SNY;05.TBN;GELİR - SNYLZ - TEKNİK BİNALAR;A</v>
      </c>
    </row>
    <row r="25" spans="1:5">
      <c r="A25" t="s">
        <v>1842</v>
      </c>
      <c r="B25" t="s">
        <v>385</v>
      </c>
      <c r="C25" t="s">
        <v>1889</v>
      </c>
      <c r="D25" t="s">
        <v>0</v>
      </c>
      <c r="E25" t="str">
        <f t="shared" ref="E25:E90" si="1">+_xlfn.TEXTJOIN(";",2,A25:D25)</f>
        <v>05.SNY;06.ARY;GELİR - SNYLZ - ARAYÜZLER;A</v>
      </c>
    </row>
    <row r="26" spans="1:5">
      <c r="A26" t="s">
        <v>1842</v>
      </c>
      <c r="B26" t="s">
        <v>394</v>
      </c>
      <c r="C26" t="s">
        <v>1890</v>
      </c>
      <c r="D26" t="s">
        <v>0</v>
      </c>
      <c r="E26" t="str">
        <f t="shared" si="1"/>
        <v>05.SNY;07.ETC;GELİR - SNYLZ - ETCS;A</v>
      </c>
    </row>
    <row r="27" spans="1:5">
      <c r="A27" t="s">
        <v>1842</v>
      </c>
      <c r="B27" t="s">
        <v>420</v>
      </c>
      <c r="C27" t="s">
        <v>1891</v>
      </c>
      <c r="D27" t="s">
        <v>0</v>
      </c>
      <c r="E27" t="str">
        <f t="shared" si="1"/>
        <v>05.SNY;08.TDS;GELİR - S - TEKERLEK AŞIRI ISINMA DEDEKT.;A</v>
      </c>
    </row>
    <row r="28" spans="1:5">
      <c r="A28" t="s">
        <v>1842</v>
      </c>
      <c r="B28" t="s">
        <v>424</v>
      </c>
      <c r="C28" t="s">
        <v>1892</v>
      </c>
      <c r="D28" t="s">
        <v>0</v>
      </c>
      <c r="E28" t="str">
        <f t="shared" si="1"/>
        <v>05.SNY;09.KBL;GELİR - S - KABLO ve KABLO KANALLARI;A</v>
      </c>
    </row>
    <row r="29" spans="1:5">
      <c r="A29" t="s">
        <v>1842</v>
      </c>
      <c r="B29" t="s">
        <v>450</v>
      </c>
      <c r="C29" t="s">
        <v>1893</v>
      </c>
      <c r="D29" t="s">
        <v>0</v>
      </c>
      <c r="E29" t="str">
        <f t="shared" si="1"/>
        <v>05.SNY;12.HBR;GELİR - SNYLZ - HABERLEŞME SİSTEMİ;A</v>
      </c>
    </row>
    <row r="30" spans="1:5">
      <c r="A30" t="s">
        <v>1842</v>
      </c>
      <c r="B30" t="s">
        <v>462</v>
      </c>
      <c r="C30" t="s">
        <v>1894</v>
      </c>
      <c r="D30" t="s">
        <v>0</v>
      </c>
      <c r="E30" t="str">
        <f t="shared" si="1"/>
        <v>05.SNY;13.TEL;GELİR - SNYLZ - TELEFON SİSTEMİ;A</v>
      </c>
    </row>
    <row r="31" spans="1:5">
      <c r="A31" t="s">
        <v>1842</v>
      </c>
      <c r="B31" t="s">
        <v>472</v>
      </c>
      <c r="C31" t="s">
        <v>1895</v>
      </c>
      <c r="D31" t="s">
        <v>0</v>
      </c>
      <c r="E31" t="str">
        <f t="shared" si="1"/>
        <v>05.SNY;14.GSM;GELİR - SNYLZ - GSM-R SİSTEMİ;A</v>
      </c>
    </row>
    <row r="32" spans="1:5">
      <c r="A32" t="s">
        <v>1842</v>
      </c>
      <c r="B32" t="s">
        <v>494</v>
      </c>
      <c r="C32" t="s">
        <v>1896</v>
      </c>
      <c r="D32" t="s">
        <v>0</v>
      </c>
      <c r="E32" t="str">
        <f t="shared" si="1"/>
        <v>05.SNY;15.CCT;GELİR - SNYLZ - CCTV SİSTEMİ;A</v>
      </c>
    </row>
    <row r="33" spans="1:5">
      <c r="A33" t="s">
        <v>1842</v>
      </c>
      <c r="B33" t="s">
        <v>512</v>
      </c>
      <c r="C33" t="s">
        <v>1897</v>
      </c>
      <c r="D33" t="s">
        <v>0</v>
      </c>
      <c r="E33" t="str">
        <f t="shared" si="1"/>
        <v>05.SNY;16.YNG;GELİR - SNYLZ - YANGIN ALGILAMA SİST.;A</v>
      </c>
    </row>
    <row r="34" spans="1:5">
      <c r="A34" t="s">
        <v>1842</v>
      </c>
      <c r="B34" t="s">
        <v>519</v>
      </c>
      <c r="C34" t="s">
        <v>1898</v>
      </c>
      <c r="D34" t="s">
        <v>0</v>
      </c>
      <c r="E34" t="str">
        <f t="shared" si="1"/>
        <v>05.SNY;17.DPR;GELİR - SNYLZ - DEPREM ERKEN UYARI S.;A</v>
      </c>
    </row>
    <row r="35" spans="1:5">
      <c r="A35" t="s">
        <v>1842</v>
      </c>
      <c r="B35" t="s">
        <v>531</v>
      </c>
      <c r="C35" t="s">
        <v>1899</v>
      </c>
      <c r="D35" t="s">
        <v>0</v>
      </c>
      <c r="E35" t="str">
        <f t="shared" si="1"/>
        <v>05.SNY;18.TDA;GELİR - SNYLZ - TEST ve DEVREYE ALMA;A</v>
      </c>
    </row>
    <row r="36" spans="1:5">
      <c r="A36" t="s">
        <v>1842</v>
      </c>
      <c r="B36" t="s">
        <v>556</v>
      </c>
      <c r="C36" t="s">
        <v>1900</v>
      </c>
      <c r="D36" t="s">
        <v>0</v>
      </c>
      <c r="E36" t="str">
        <f t="shared" si="1"/>
        <v>05.SNY;19.EGT;GELİR - SNYLZ - EĞİTİMLER;A</v>
      </c>
    </row>
    <row r="37" spans="1:5">
      <c r="A37" t="s">
        <v>1842</v>
      </c>
      <c r="B37" t="s">
        <v>565</v>
      </c>
      <c r="C37" t="s">
        <v>1901</v>
      </c>
      <c r="D37" t="s">
        <v>0</v>
      </c>
      <c r="E37" t="str">
        <f t="shared" si="1"/>
        <v>05.SNY;20.BKM;GELİR - SNYLZ - BAKIM, ÖLÇME DEĞERL.;A</v>
      </c>
    </row>
    <row r="38" spans="1:5">
      <c r="A38" t="s">
        <v>1842</v>
      </c>
      <c r="B38" t="s">
        <v>579</v>
      </c>
      <c r="C38" t="s">
        <v>1902</v>
      </c>
      <c r="D38" t="s">
        <v>0</v>
      </c>
      <c r="E38" t="str">
        <f t="shared" si="1"/>
        <v>05.SNY;21.SRT;GELİR - SNYLZ - TEST ve SERTİFİKASYON;A</v>
      </c>
    </row>
    <row r="39" spans="1:5">
      <c r="A39" t="s">
        <v>1842</v>
      </c>
      <c r="B39" t="s">
        <v>1015</v>
      </c>
      <c r="C39" t="s">
        <v>1903</v>
      </c>
      <c r="D39" t="s">
        <v>0</v>
      </c>
      <c r="E39" t="str">
        <f t="shared" si="1"/>
        <v>05.SNY;90.DGR;GELİR - SNYLZ - DİĞER SİSTEMLER;A</v>
      </c>
    </row>
    <row r="40" spans="1:5">
      <c r="A40" t="s">
        <v>1843</v>
      </c>
      <c r="B40" t="s">
        <v>581</v>
      </c>
      <c r="C40" t="s">
        <v>1904</v>
      </c>
      <c r="D40" t="s">
        <v>0</v>
      </c>
      <c r="E40" t="str">
        <f t="shared" si="1"/>
        <v>06.DGR;01.FTR;GELİR - FATURALI GİDERLER;A</v>
      </c>
    </row>
    <row r="41" spans="1:5">
      <c r="A41" t="s">
        <v>1832</v>
      </c>
      <c r="B41" t="s">
        <v>11</v>
      </c>
      <c r="C41" t="s">
        <v>1905</v>
      </c>
      <c r="D41" t="s">
        <v>0</v>
      </c>
      <c r="E41" t="str">
        <f t="shared" si="1"/>
        <v>11.ALT;02.SNT;İHZARAT - SANAT YAPILARI;A</v>
      </c>
    </row>
    <row r="42" spans="1:5">
      <c r="A42" t="s">
        <v>1832</v>
      </c>
      <c r="B42" t="s">
        <v>34</v>
      </c>
      <c r="C42" t="s">
        <v>1906</v>
      </c>
      <c r="D42" t="s">
        <v>0</v>
      </c>
      <c r="E42" t="str">
        <f t="shared" si="1"/>
        <v>11.ALT;03.KPR;İHZARAT - KÖPRÜ İŞLERİ;A</v>
      </c>
    </row>
    <row r="43" spans="1:5">
      <c r="A43" t="s">
        <v>1832</v>
      </c>
      <c r="B43" t="s">
        <v>49</v>
      </c>
      <c r="C43" t="s">
        <v>1907</v>
      </c>
      <c r="D43" t="s">
        <v>0</v>
      </c>
      <c r="E43" t="str">
        <f t="shared" si="1"/>
        <v>11.ALT;04.TNL;İHZARAT - TÜNEL İŞLERİ;A</v>
      </c>
    </row>
    <row r="44" spans="1:5">
      <c r="A44" t="s">
        <v>1833</v>
      </c>
      <c r="B44" t="s">
        <v>77</v>
      </c>
      <c r="C44" t="s">
        <v>1908</v>
      </c>
      <c r="D44" t="s">
        <v>0</v>
      </c>
      <c r="E44" t="str">
        <f t="shared" si="1"/>
        <v>12.UST;01.GNL;İHZARAT - GENEL ÜSTYAPI İŞLERİ;A</v>
      </c>
    </row>
    <row r="45" spans="1:5">
      <c r="A45" t="s">
        <v>1834</v>
      </c>
      <c r="B45" t="s">
        <v>77</v>
      </c>
      <c r="C45" t="s">
        <v>1909</v>
      </c>
      <c r="D45" t="s">
        <v>0</v>
      </c>
      <c r="E45" t="str">
        <f t="shared" si="1"/>
        <v>30.FFK;01.GNL;GELİR - FİYAT FARKI;A</v>
      </c>
    </row>
    <row r="46" spans="1:5">
      <c r="A46" t="s">
        <v>1838</v>
      </c>
      <c r="B46" t="s">
        <v>1</v>
      </c>
      <c r="C46" t="s">
        <v>1910</v>
      </c>
      <c r="D46" t="s">
        <v>607</v>
      </c>
      <c r="E46" t="str">
        <f t="shared" si="1"/>
        <v>01.ALT;01.TPR;TOPRAK İŞLERİ;D</v>
      </c>
    </row>
    <row r="47" spans="1:5">
      <c r="A47" t="s">
        <v>1838</v>
      </c>
      <c r="B47" t="s">
        <v>11</v>
      </c>
      <c r="C47" t="s">
        <v>1911</v>
      </c>
      <c r="D47" t="s">
        <v>607</v>
      </c>
      <c r="E47" t="str">
        <f t="shared" si="1"/>
        <v>01.ALT;02.SNT;SANAT YAPILARI;D</v>
      </c>
    </row>
    <row r="48" spans="1:5">
      <c r="A48" t="s">
        <v>1838</v>
      </c>
      <c r="B48" t="s">
        <v>34</v>
      </c>
      <c r="C48" t="s">
        <v>1912</v>
      </c>
      <c r="D48" t="s">
        <v>607</v>
      </c>
      <c r="E48" t="str">
        <f t="shared" si="1"/>
        <v>01.ALT;03.KPR;KÖPRÜ İŞLERİ;D</v>
      </c>
    </row>
    <row r="49" spans="1:5">
      <c r="A49" t="s">
        <v>1838</v>
      </c>
      <c r="B49" t="s">
        <v>49</v>
      </c>
      <c r="C49" t="s">
        <v>1913</v>
      </c>
      <c r="D49" t="s">
        <v>607</v>
      </c>
      <c r="E49" t="str">
        <f t="shared" si="1"/>
        <v>01.ALT;04.TNL;TÜNEL İŞLERİ;D</v>
      </c>
    </row>
    <row r="50" spans="1:5">
      <c r="A50" t="s">
        <v>1838</v>
      </c>
      <c r="B50" t="s">
        <v>64</v>
      </c>
      <c r="C50" t="s">
        <v>1914</v>
      </c>
      <c r="D50" t="s">
        <v>607</v>
      </c>
      <c r="E50" t="str">
        <f t="shared" si="1"/>
        <v>01.ALT;05.TKP;TEMEL ve KAPLAMALAR;D</v>
      </c>
    </row>
    <row r="51" spans="1:5">
      <c r="A51" t="s">
        <v>1838</v>
      </c>
      <c r="B51" t="s">
        <v>71</v>
      </c>
      <c r="C51" t="s">
        <v>1915</v>
      </c>
      <c r="D51" t="s">
        <v>607</v>
      </c>
      <c r="E51" t="str">
        <f t="shared" si="1"/>
        <v>01.ALT;06.AAK;ALTYAPI AKTARIMLARI;D</v>
      </c>
    </row>
    <row r="52" spans="1:5">
      <c r="A52" t="s">
        <v>1838</v>
      </c>
      <c r="B52" t="s">
        <v>75</v>
      </c>
      <c r="C52" t="s">
        <v>1916</v>
      </c>
      <c r="D52" t="s">
        <v>607</v>
      </c>
      <c r="E52" t="str">
        <f t="shared" si="1"/>
        <v>01.ALT;07.SRT;ALTYAPI SERTİFİKASYON;D</v>
      </c>
    </row>
    <row r="53" spans="1:5">
      <c r="A53" t="s">
        <v>1839</v>
      </c>
      <c r="B53" t="s">
        <v>613</v>
      </c>
      <c r="C53" t="s">
        <v>1917</v>
      </c>
      <c r="D53" t="s">
        <v>607</v>
      </c>
      <c r="E53" t="str">
        <f t="shared" si="1"/>
        <v>02.UST;01.UST;GENEL ÜSTYAPI İŞLERİ;D</v>
      </c>
    </row>
    <row r="54" spans="1:5">
      <c r="A54" t="s">
        <v>1839</v>
      </c>
      <c r="B54" t="s">
        <v>107</v>
      </c>
      <c r="C54" t="s">
        <v>1918</v>
      </c>
      <c r="D54" t="s">
        <v>607</v>
      </c>
      <c r="E54" t="str">
        <f t="shared" si="1"/>
        <v>02.UST;02.SRT;ÜSTYAPI SERTİFİKASYON;D</v>
      </c>
    </row>
    <row r="55" spans="1:5">
      <c r="A55" t="s">
        <v>1840</v>
      </c>
      <c r="B55" t="s">
        <v>109</v>
      </c>
      <c r="C55" t="s">
        <v>2056</v>
      </c>
      <c r="D55" t="s">
        <v>607</v>
      </c>
      <c r="E55" t="str">
        <f t="shared" si="1"/>
        <v>03.IST;01.IST;İSTASYONLAR - GENEL;D</v>
      </c>
    </row>
    <row r="56" spans="1:5">
      <c r="A56" t="s">
        <v>1840</v>
      </c>
      <c r="B56" t="s">
        <v>107</v>
      </c>
      <c r="C56" t="s">
        <v>2057</v>
      </c>
      <c r="D56" t="s">
        <v>607</v>
      </c>
      <c r="E56" t="str">
        <f t="shared" si="1"/>
        <v>03.IST;02.SRT;İSTASYON TEST ve SERTİFİKASYON;D</v>
      </c>
    </row>
    <row r="57" spans="1:5">
      <c r="A57" t="s">
        <v>1841</v>
      </c>
      <c r="B57" t="s">
        <v>614</v>
      </c>
      <c r="C57" t="s">
        <v>1919</v>
      </c>
      <c r="D57" t="s">
        <v>607</v>
      </c>
      <c r="E57" t="str">
        <f t="shared" si="1"/>
        <v>04.ELK;00.KNS;ELEKTRİK İŞLERİ - KONSOLİDE;D</v>
      </c>
    </row>
    <row r="58" spans="1:5">
      <c r="A58" t="s">
        <v>1842</v>
      </c>
      <c r="B58" t="s">
        <v>614</v>
      </c>
      <c r="C58" t="s">
        <v>1920</v>
      </c>
      <c r="D58" t="s">
        <v>607</v>
      </c>
      <c r="E58" t="str">
        <f t="shared" si="1"/>
        <v>05.SNY;00.KNS;SİNYALİZASYON İŞLERİ - KONSOLİDE;D</v>
      </c>
    </row>
    <row r="59" spans="1:5">
      <c r="A59" t="s">
        <v>1844</v>
      </c>
      <c r="B59" t="s">
        <v>617</v>
      </c>
      <c r="C59" t="s">
        <v>1921</v>
      </c>
      <c r="D59" t="s">
        <v>607</v>
      </c>
      <c r="E59" t="str">
        <f t="shared" si="1"/>
        <v>06.PER;01.OPR;DİREKT OPERATÖRLER;D</v>
      </c>
    </row>
    <row r="60" spans="1:5">
      <c r="A60" t="s">
        <v>1844</v>
      </c>
      <c r="B60" t="s">
        <v>634</v>
      </c>
      <c r="C60" t="s">
        <v>1922</v>
      </c>
      <c r="D60" t="s">
        <v>607</v>
      </c>
      <c r="E60" t="str">
        <f t="shared" si="1"/>
        <v>06.PER;91.DGR;DİĞER DİREKT PERSONEL;D</v>
      </c>
    </row>
    <row r="61" spans="1:5">
      <c r="A61" t="s">
        <v>1845</v>
      </c>
      <c r="B61" t="s">
        <v>646</v>
      </c>
      <c r="C61" t="s">
        <v>1923</v>
      </c>
      <c r="D61" t="s">
        <v>607</v>
      </c>
      <c r="E61" t="str">
        <f t="shared" si="1"/>
        <v>07.KMK;01.DZR;KİRALIK DOZERLER;D</v>
      </c>
    </row>
    <row r="62" spans="1:5">
      <c r="A62" t="s">
        <v>1845</v>
      </c>
      <c r="B62" t="s">
        <v>649</v>
      </c>
      <c r="C62" t="s">
        <v>1924</v>
      </c>
      <c r="D62" t="s">
        <v>607</v>
      </c>
      <c r="E62" t="str">
        <f t="shared" si="1"/>
        <v>07.KMK;02.GRD;KİRALIK GREYDERLER;D</v>
      </c>
    </row>
    <row r="63" spans="1:5">
      <c r="A63" t="s">
        <v>1845</v>
      </c>
      <c r="B63" t="s">
        <v>656</v>
      </c>
      <c r="C63" t="s">
        <v>1925</v>
      </c>
      <c r="D63" t="s">
        <v>607</v>
      </c>
      <c r="E63" t="str">
        <f t="shared" si="1"/>
        <v>07.KMK;03.EKS;KİRALIK EKSKAVATÖRLER;D</v>
      </c>
    </row>
    <row r="64" spans="1:5">
      <c r="A64" t="s">
        <v>1845</v>
      </c>
      <c r="B64" t="s">
        <v>657</v>
      </c>
      <c r="C64" t="s">
        <v>1926</v>
      </c>
      <c r="D64" t="s">
        <v>607</v>
      </c>
      <c r="E64" t="str">
        <f t="shared" si="1"/>
        <v>07.KMK;04.LDR;KİRALIK LODERLER;D</v>
      </c>
    </row>
    <row r="65" spans="1:5">
      <c r="A65" t="s">
        <v>1845</v>
      </c>
      <c r="B65" t="s">
        <v>664</v>
      </c>
      <c r="C65" t="s">
        <v>1927</v>
      </c>
      <c r="D65" t="s">
        <v>607</v>
      </c>
      <c r="E65" t="str">
        <f t="shared" si="1"/>
        <v>07.KMK;05.BLD;KİRALIK BEKO LODERLER;D</v>
      </c>
    </row>
    <row r="66" spans="1:5">
      <c r="A66" t="s">
        <v>1845</v>
      </c>
      <c r="B66" t="s">
        <v>667</v>
      </c>
      <c r="C66" t="s">
        <v>1928</v>
      </c>
      <c r="D66" t="s">
        <v>607</v>
      </c>
      <c r="E66" t="str">
        <f t="shared" si="1"/>
        <v>07.KMK;06.KMY;KİRALIK KAMYONLAR;D</v>
      </c>
    </row>
    <row r="67" spans="1:5">
      <c r="A67" t="s">
        <v>1845</v>
      </c>
      <c r="B67" t="s">
        <v>668</v>
      </c>
      <c r="C67" t="s">
        <v>1929</v>
      </c>
      <c r="D67" t="s">
        <v>607</v>
      </c>
      <c r="E67" t="str">
        <f t="shared" si="1"/>
        <v>07.KMK;07.MKS;KİRALIK TRANSMİKSERLER;D</v>
      </c>
    </row>
    <row r="68" spans="1:5">
      <c r="A68" t="s">
        <v>1845</v>
      </c>
      <c r="B68" t="s">
        <v>671</v>
      </c>
      <c r="C68" t="s">
        <v>1930</v>
      </c>
      <c r="D68" t="s">
        <v>607</v>
      </c>
      <c r="E68" t="str">
        <f t="shared" si="1"/>
        <v>07.KMK;08.SLD;KİRALIK SİLİNDİRLER;D</v>
      </c>
    </row>
    <row r="69" spans="1:5">
      <c r="A69" t="s">
        <v>1845</v>
      </c>
      <c r="B69" t="s">
        <v>1931</v>
      </c>
      <c r="C69" t="s">
        <v>1932</v>
      </c>
      <c r="D69" t="s">
        <v>607</v>
      </c>
      <c r="E69" t="str">
        <f t="shared" si="1"/>
        <v>07.KMK;09.JMB;KİRALIK JUMBOLAR;D</v>
      </c>
    </row>
    <row r="70" spans="1:5">
      <c r="A70" t="s">
        <v>1845</v>
      </c>
      <c r="B70" t="s">
        <v>672</v>
      </c>
      <c r="C70" t="s">
        <v>1933</v>
      </c>
      <c r="D70" t="s">
        <v>607</v>
      </c>
      <c r="E70" t="str">
        <f t="shared" si="1"/>
        <v>07.KMK;10.RDL;KİRALIK ROCK / DELİCİLER;D</v>
      </c>
    </row>
    <row r="71" spans="1:5">
      <c r="A71" t="s">
        <v>1845</v>
      </c>
      <c r="B71" t="s">
        <v>676</v>
      </c>
      <c r="C71" t="s">
        <v>1934</v>
      </c>
      <c r="D71" t="s">
        <v>607</v>
      </c>
      <c r="E71" t="str">
        <f t="shared" si="1"/>
        <v>07.KMK;11.ARZ;KİRALIK ARAZÖZLER;D</v>
      </c>
    </row>
    <row r="72" spans="1:5">
      <c r="A72" t="s">
        <v>1845</v>
      </c>
      <c r="B72" t="s">
        <v>677</v>
      </c>
      <c r="C72" t="s">
        <v>1935</v>
      </c>
      <c r="D72" t="s">
        <v>607</v>
      </c>
      <c r="E72" t="str">
        <f t="shared" si="1"/>
        <v>07.KMK;12.SBS;KİRALIK SİLOBASLAR;D</v>
      </c>
    </row>
    <row r="73" spans="1:5">
      <c r="A73" t="s">
        <v>1845</v>
      </c>
      <c r="B73" t="s">
        <v>679</v>
      </c>
      <c r="C73" t="s">
        <v>1936</v>
      </c>
      <c r="D73" t="s">
        <v>607</v>
      </c>
      <c r="E73" t="str">
        <f t="shared" si="1"/>
        <v>07.KMK;13.BPM;KİRALIK BETON POMPALARI;D</v>
      </c>
    </row>
    <row r="74" spans="1:5">
      <c r="A74" t="s">
        <v>1846</v>
      </c>
      <c r="B74" t="s">
        <v>682</v>
      </c>
      <c r="C74" t="s">
        <v>1937</v>
      </c>
      <c r="D74" t="s">
        <v>607</v>
      </c>
      <c r="E74" t="str">
        <f t="shared" si="1"/>
        <v>07.MBO;01.DZG;DOZER ve GREYDER - BAKIM ONARIM;D</v>
      </c>
    </row>
    <row r="75" spans="1:5">
      <c r="A75" t="s">
        <v>1846</v>
      </c>
      <c r="B75" t="s">
        <v>685</v>
      </c>
      <c r="C75" t="s">
        <v>1938</v>
      </c>
      <c r="D75" t="s">
        <v>607</v>
      </c>
      <c r="E75" t="str">
        <f t="shared" si="1"/>
        <v>07.MBO;02.EKS;EKSKAVATÖRLER ve H. KIRICILAR - BAKIM ONARIM;D</v>
      </c>
    </row>
    <row r="76" spans="1:5">
      <c r="A76" t="s">
        <v>1846</v>
      </c>
      <c r="B76" t="s">
        <v>691</v>
      </c>
      <c r="C76" t="s">
        <v>1939</v>
      </c>
      <c r="D76" t="s">
        <v>607</v>
      </c>
      <c r="E76" t="str">
        <f t="shared" si="1"/>
        <v>07.MBO;03.LDR;LODERLER ve BEKO LODERLER - BAKIM ONARIM;D</v>
      </c>
    </row>
    <row r="77" spans="1:5">
      <c r="A77" t="s">
        <v>1846</v>
      </c>
      <c r="B77" t="s">
        <v>694</v>
      </c>
      <c r="C77" t="s">
        <v>1940</v>
      </c>
      <c r="D77" t="s">
        <v>607</v>
      </c>
      <c r="E77" t="str">
        <f t="shared" si="1"/>
        <v>07.MBO;04.KMY;KAMYONLAR - BAKIM ONARIM;D</v>
      </c>
    </row>
    <row r="78" spans="1:5">
      <c r="A78" t="s">
        <v>1846</v>
      </c>
      <c r="B78" t="s">
        <v>696</v>
      </c>
      <c r="C78" t="s">
        <v>1941</v>
      </c>
      <c r="D78" t="s">
        <v>607</v>
      </c>
      <c r="E78" t="str">
        <f t="shared" si="1"/>
        <v>07.MBO;05.MKS;BETON MİKSERLERİ - BAKIM ONARIM;D</v>
      </c>
    </row>
    <row r="79" spans="1:5">
      <c r="A79" t="s">
        <v>1846</v>
      </c>
      <c r="B79" t="s">
        <v>698</v>
      </c>
      <c r="C79" t="s">
        <v>1942</v>
      </c>
      <c r="D79" t="s">
        <v>607</v>
      </c>
      <c r="E79" t="str">
        <f t="shared" si="1"/>
        <v>07.MBO;11.FTD;FORE KAZIK / TAŞ KOLON / DSM M. - BAKIM ONARIM;D</v>
      </c>
    </row>
    <row r="80" spans="1:5">
      <c r="A80" t="s">
        <v>1846</v>
      </c>
      <c r="B80" t="s">
        <v>702</v>
      </c>
      <c r="C80" t="s">
        <v>1943</v>
      </c>
      <c r="D80" t="s">
        <v>607</v>
      </c>
      <c r="E80" t="str">
        <f t="shared" si="1"/>
        <v>07.MBO;12.SLN;SİLİNDİRLER - BAKIM ONARIM;D</v>
      </c>
    </row>
    <row r="81" spans="1:5">
      <c r="A81" t="s">
        <v>1846</v>
      </c>
      <c r="B81" t="s">
        <v>704</v>
      </c>
      <c r="C81" t="s">
        <v>1944</v>
      </c>
      <c r="D81" t="s">
        <v>607</v>
      </c>
      <c r="E81" t="str">
        <f t="shared" si="1"/>
        <v>07.MBO;13.JRD;JUMBO / ROCK ve DELİCİLER - BAKIM ONARIM;D</v>
      </c>
    </row>
    <row r="82" spans="1:5">
      <c r="A82" t="s">
        <v>1846</v>
      </c>
      <c r="B82" t="s">
        <v>707</v>
      </c>
      <c r="C82" t="s">
        <v>1945</v>
      </c>
      <c r="D82" t="s">
        <v>607</v>
      </c>
      <c r="E82" t="str">
        <f t="shared" si="1"/>
        <v>07.MBO;14.ARZ;ARAZÖZLER - BAKIM ONARIM;D</v>
      </c>
    </row>
    <row r="83" spans="1:5">
      <c r="A83" t="s">
        <v>1846</v>
      </c>
      <c r="B83" t="s">
        <v>709</v>
      </c>
      <c r="C83" t="s">
        <v>1946</v>
      </c>
      <c r="D83" t="s">
        <v>607</v>
      </c>
      <c r="E83" t="str">
        <f t="shared" si="1"/>
        <v>07.MBO;21.STS;SABİT TESİSLER - BAKIM ONARIM;D</v>
      </c>
    </row>
    <row r="84" spans="1:5">
      <c r="A84" t="s">
        <v>1846</v>
      </c>
      <c r="B84" t="s">
        <v>714</v>
      </c>
      <c r="C84" t="s">
        <v>1947</v>
      </c>
      <c r="D84" t="s">
        <v>607</v>
      </c>
      <c r="E84" t="str">
        <f t="shared" si="1"/>
        <v>07.MBO;22.BPM;BETON POMPALARI - BAKIM ONARIM;D</v>
      </c>
    </row>
    <row r="85" spans="1:5">
      <c r="A85" t="s">
        <v>1846</v>
      </c>
      <c r="B85" t="s">
        <v>717</v>
      </c>
      <c r="C85" t="s">
        <v>1948</v>
      </c>
      <c r="D85" t="s">
        <v>607</v>
      </c>
      <c r="E85" t="str">
        <f t="shared" si="1"/>
        <v>07.MBO;24.PMK;PÜSKÜRTME MAKİNELERİ - BAKIM ONARIM;D</v>
      </c>
    </row>
    <row r="86" spans="1:5">
      <c r="A86" t="s">
        <v>1846</v>
      </c>
      <c r="B86" t="s">
        <v>719</v>
      </c>
      <c r="C86" t="s">
        <v>1949</v>
      </c>
      <c r="D86" t="s">
        <v>607</v>
      </c>
      <c r="E86" t="str">
        <f t="shared" si="1"/>
        <v>07.MBO;31.THL;TELEHANDLERLAR - BAKIM ONARIM;D</v>
      </c>
    </row>
    <row r="87" spans="1:5">
      <c r="A87" t="s">
        <v>1846</v>
      </c>
      <c r="B87" t="s">
        <v>721</v>
      </c>
      <c r="C87" t="s">
        <v>1950</v>
      </c>
      <c r="D87" t="s">
        <v>607</v>
      </c>
      <c r="E87" t="str">
        <f t="shared" si="1"/>
        <v>07.MBO;51.EPS;ENJEKSİYON POMPA SETLERİ - BAKIM ONARIM;D</v>
      </c>
    </row>
    <row r="88" spans="1:5">
      <c r="A88" t="s">
        <v>1846</v>
      </c>
      <c r="B88" t="s">
        <v>723</v>
      </c>
      <c r="C88" t="s">
        <v>1951</v>
      </c>
      <c r="D88" t="s">
        <v>607</v>
      </c>
      <c r="E88" t="str">
        <f t="shared" si="1"/>
        <v>07.MBO;52.JNR;JENERATÖRLER - BAKIM ONARIM;D</v>
      </c>
    </row>
    <row r="89" spans="1:5">
      <c r="A89" t="s">
        <v>1846</v>
      </c>
      <c r="B89" t="s">
        <v>727</v>
      </c>
      <c r="C89" t="s">
        <v>1952</v>
      </c>
      <c r="D89" t="s">
        <v>607</v>
      </c>
      <c r="E89" t="str">
        <f t="shared" si="1"/>
        <v>07.MBO;53.JFN;TÜNEL JETFANLARI - BAKIM ONARIM;D</v>
      </c>
    </row>
    <row r="90" spans="1:5">
      <c r="A90" t="s">
        <v>1846</v>
      </c>
      <c r="B90" t="s">
        <v>729</v>
      </c>
      <c r="C90" t="s">
        <v>1953</v>
      </c>
      <c r="D90" t="s">
        <v>607</v>
      </c>
      <c r="E90" t="str">
        <f t="shared" si="1"/>
        <v>07.MBO;54.PMP;POMPALAR - BAKIM ONARIM;D</v>
      </c>
    </row>
    <row r="91" spans="1:5">
      <c r="A91" t="s">
        <v>1846</v>
      </c>
      <c r="B91" t="s">
        <v>731</v>
      </c>
      <c r="C91" t="s">
        <v>1954</v>
      </c>
      <c r="D91" t="s">
        <v>607</v>
      </c>
      <c r="E91" t="str">
        <f t="shared" ref="E91:E156" si="2">+_xlfn.TEXTJOIN(";",2,A91:D91)</f>
        <v>07.MBO;55.TNK;TANKLAR - BAKIM ONARIM;D</v>
      </c>
    </row>
    <row r="92" spans="1:5">
      <c r="A92" t="s">
        <v>1846</v>
      </c>
      <c r="B92" t="s">
        <v>733</v>
      </c>
      <c r="C92" t="s">
        <v>1955</v>
      </c>
      <c r="D92" t="s">
        <v>607</v>
      </c>
      <c r="E92" t="str">
        <f t="shared" si="2"/>
        <v>07.MBO;61.FNS;FİNİŞERLER - BAKIM ONARIM;D</v>
      </c>
    </row>
    <row r="93" spans="1:5">
      <c r="A93" t="s">
        <v>1846</v>
      </c>
      <c r="B93" t="s">
        <v>735</v>
      </c>
      <c r="C93" t="s">
        <v>1956</v>
      </c>
      <c r="D93" t="s">
        <v>607</v>
      </c>
      <c r="E93" t="str">
        <f t="shared" si="2"/>
        <v>07.MBO;81.UST;ÜSTYAPI MAKİNELERİ - BAKIM ONARIM;D</v>
      </c>
    </row>
    <row r="94" spans="1:5">
      <c r="A94" t="s">
        <v>1846</v>
      </c>
      <c r="B94" t="s">
        <v>634</v>
      </c>
      <c r="C94" t="s">
        <v>1957</v>
      </c>
      <c r="D94" t="s">
        <v>607</v>
      </c>
      <c r="E94" t="str">
        <f t="shared" si="2"/>
        <v>07.MBO;91.DGR;DİĞER MAKİNE ve EKİPMANLAR - BAKIM ONARIM;D</v>
      </c>
    </row>
    <row r="95" spans="1:5">
      <c r="A95" t="s">
        <v>1846</v>
      </c>
      <c r="B95" t="s">
        <v>761</v>
      </c>
      <c r="C95" t="s">
        <v>1958</v>
      </c>
      <c r="D95" t="s">
        <v>607</v>
      </c>
      <c r="E95" t="str">
        <f t="shared" si="2"/>
        <v>07.MBO;92.KNS;DİREKT MAKİNELER KONSOLİDE - BAKIM ONARIM;D</v>
      </c>
    </row>
    <row r="96" spans="1:5">
      <c r="A96" t="s">
        <v>1847</v>
      </c>
      <c r="B96" t="s">
        <v>682</v>
      </c>
      <c r="C96" t="s">
        <v>1959</v>
      </c>
      <c r="D96" t="s">
        <v>607</v>
      </c>
      <c r="E96" t="str">
        <f t="shared" si="2"/>
        <v>07.MLS;01.DZG;DOZER ve GREYDERLER;D</v>
      </c>
    </row>
    <row r="97" spans="1:5">
      <c r="A97" t="s">
        <v>1847</v>
      </c>
      <c r="B97" t="s">
        <v>685</v>
      </c>
      <c r="C97" t="s">
        <v>1960</v>
      </c>
      <c r="D97" t="s">
        <v>607</v>
      </c>
      <c r="E97" t="str">
        <f t="shared" si="2"/>
        <v>07.MLS;02.EKS;EKSKAVATÖRLER ve HİDROLİK KIRICILAR;D</v>
      </c>
    </row>
    <row r="98" spans="1:5">
      <c r="A98" t="s">
        <v>1847</v>
      </c>
      <c r="B98" t="s">
        <v>691</v>
      </c>
      <c r="C98" t="s">
        <v>1961</v>
      </c>
      <c r="D98" t="s">
        <v>607</v>
      </c>
      <c r="E98" t="str">
        <f t="shared" si="2"/>
        <v>07.MLS;03.LDR;LODERLER ve BEKO LODERLER;D</v>
      </c>
    </row>
    <row r="99" spans="1:5">
      <c r="A99" t="s">
        <v>1847</v>
      </c>
      <c r="B99" t="s">
        <v>694</v>
      </c>
      <c r="C99" t="s">
        <v>1962</v>
      </c>
      <c r="D99" t="s">
        <v>607</v>
      </c>
      <c r="E99" t="str">
        <f t="shared" si="2"/>
        <v>07.MLS;04.KMY;KAMYONLAR;D</v>
      </c>
    </row>
    <row r="100" spans="1:5">
      <c r="A100" t="s">
        <v>1847</v>
      </c>
      <c r="B100" t="s">
        <v>696</v>
      </c>
      <c r="C100" t="s">
        <v>1963</v>
      </c>
      <c r="D100" t="s">
        <v>607</v>
      </c>
      <c r="E100" t="str">
        <f t="shared" si="2"/>
        <v>07.MLS;05.MKS;BETON MİKSERLERİ;D</v>
      </c>
    </row>
    <row r="101" spans="1:5">
      <c r="A101" t="s">
        <v>1847</v>
      </c>
      <c r="B101" t="s">
        <v>698</v>
      </c>
      <c r="C101" t="s">
        <v>1964</v>
      </c>
      <c r="D101" t="s">
        <v>607</v>
      </c>
      <c r="E101" t="str">
        <f t="shared" si="2"/>
        <v>07.MLS;11.FTD;FORE KAZIK / TAŞ KOLON / DSM MAKİNELERİ;D</v>
      </c>
    </row>
    <row r="102" spans="1:5">
      <c r="A102" t="s">
        <v>1847</v>
      </c>
      <c r="B102" t="s">
        <v>702</v>
      </c>
      <c r="C102" t="s">
        <v>1965</v>
      </c>
      <c r="D102" t="s">
        <v>607</v>
      </c>
      <c r="E102" t="str">
        <f t="shared" si="2"/>
        <v>07.MLS;12.SLN;SİLİNDİRLER;D</v>
      </c>
    </row>
    <row r="103" spans="1:5">
      <c r="A103" t="s">
        <v>1847</v>
      </c>
      <c r="B103" t="s">
        <v>704</v>
      </c>
      <c r="C103" t="s">
        <v>1966</v>
      </c>
      <c r="D103" t="s">
        <v>607</v>
      </c>
      <c r="E103" t="str">
        <f t="shared" si="2"/>
        <v>07.MLS;13.JRD;JUMBO / ROCK ve DELİCİLER;D</v>
      </c>
    </row>
    <row r="104" spans="1:5">
      <c r="A104" t="s">
        <v>1847</v>
      </c>
      <c r="B104" t="s">
        <v>707</v>
      </c>
      <c r="C104" t="s">
        <v>1967</v>
      </c>
      <c r="D104" t="s">
        <v>607</v>
      </c>
      <c r="E104" t="str">
        <f t="shared" si="2"/>
        <v>07.MLS;14.ARZ;ARAZÖZLER;D</v>
      </c>
    </row>
    <row r="105" spans="1:5">
      <c r="A105" t="s">
        <v>1847</v>
      </c>
      <c r="B105" t="s">
        <v>709</v>
      </c>
      <c r="C105" t="s">
        <v>1968</v>
      </c>
      <c r="D105" t="s">
        <v>607</v>
      </c>
      <c r="E105" t="str">
        <f t="shared" si="2"/>
        <v>07.MLS;21.STS;SABİT TESİSLER;D</v>
      </c>
    </row>
    <row r="106" spans="1:5">
      <c r="A106" t="s">
        <v>1847</v>
      </c>
      <c r="B106" t="s">
        <v>714</v>
      </c>
      <c r="C106" t="s">
        <v>1969</v>
      </c>
      <c r="D106" t="s">
        <v>607</v>
      </c>
      <c r="E106" t="str">
        <f t="shared" si="2"/>
        <v>07.MLS;22.BPM;BETON POMPALARI;D</v>
      </c>
    </row>
    <row r="107" spans="1:5">
      <c r="A107" t="s">
        <v>1847</v>
      </c>
      <c r="B107" t="s">
        <v>717</v>
      </c>
      <c r="C107" t="s">
        <v>1970</v>
      </c>
      <c r="D107" t="s">
        <v>607</v>
      </c>
      <c r="E107" t="str">
        <f t="shared" si="2"/>
        <v>07.MLS;24.PMK;PÜSKÜRTME MAKİNELERİ;D</v>
      </c>
    </row>
    <row r="108" spans="1:5">
      <c r="A108" t="s">
        <v>1847</v>
      </c>
      <c r="B108" t="s">
        <v>719</v>
      </c>
      <c r="C108" t="s">
        <v>1971</v>
      </c>
      <c r="D108" t="s">
        <v>607</v>
      </c>
      <c r="E108" t="str">
        <f t="shared" si="2"/>
        <v>07.MLS;31.THL;TELEHANDLERLAR;D</v>
      </c>
    </row>
    <row r="109" spans="1:5">
      <c r="A109" t="s">
        <v>1847</v>
      </c>
      <c r="B109" t="s">
        <v>721</v>
      </c>
      <c r="C109" t="s">
        <v>1972</v>
      </c>
      <c r="D109" t="s">
        <v>607</v>
      </c>
      <c r="E109" t="str">
        <f t="shared" si="2"/>
        <v>07.MLS;51.EPS;ENJEKSİYON POMPA SETLERİ;D</v>
      </c>
    </row>
    <row r="110" spans="1:5">
      <c r="A110" t="s">
        <v>1847</v>
      </c>
      <c r="B110" t="s">
        <v>723</v>
      </c>
      <c r="C110" t="s">
        <v>1973</v>
      </c>
      <c r="D110" t="s">
        <v>607</v>
      </c>
      <c r="E110" t="str">
        <f t="shared" si="2"/>
        <v>07.MLS;52.JNR;JENERATÖRLER;D</v>
      </c>
    </row>
    <row r="111" spans="1:5">
      <c r="A111" t="s">
        <v>1847</v>
      </c>
      <c r="B111" t="s">
        <v>727</v>
      </c>
      <c r="C111" t="s">
        <v>1974</v>
      </c>
      <c r="D111" t="s">
        <v>607</v>
      </c>
      <c r="E111" t="str">
        <f t="shared" si="2"/>
        <v>07.MLS;53.JFN;TÜNEL JETFANLARI;D</v>
      </c>
    </row>
    <row r="112" spans="1:5">
      <c r="A112" t="s">
        <v>1847</v>
      </c>
      <c r="B112" t="s">
        <v>729</v>
      </c>
      <c r="C112" t="s">
        <v>1975</v>
      </c>
      <c r="D112" t="s">
        <v>607</v>
      </c>
      <c r="E112" t="str">
        <f t="shared" si="2"/>
        <v>07.MLS;54.PMP;POMPALAR;D</v>
      </c>
    </row>
    <row r="113" spans="1:5">
      <c r="A113" t="s">
        <v>1847</v>
      </c>
      <c r="B113" t="s">
        <v>731</v>
      </c>
      <c r="C113" t="s">
        <v>1976</v>
      </c>
      <c r="D113" t="s">
        <v>607</v>
      </c>
      <c r="E113" t="str">
        <f t="shared" si="2"/>
        <v>07.MLS;55.TNK;TANKLAR;D</v>
      </c>
    </row>
    <row r="114" spans="1:5">
      <c r="A114" t="s">
        <v>1847</v>
      </c>
      <c r="B114" t="s">
        <v>733</v>
      </c>
      <c r="C114" t="s">
        <v>1977</v>
      </c>
      <c r="D114" t="s">
        <v>607</v>
      </c>
      <c r="E114" t="str">
        <f t="shared" si="2"/>
        <v>07.MLS;61.FNS;FİNİŞERLER;D</v>
      </c>
    </row>
    <row r="115" spans="1:5">
      <c r="A115" t="s">
        <v>1847</v>
      </c>
      <c r="B115" t="s">
        <v>735</v>
      </c>
      <c r="C115" t="s">
        <v>1978</v>
      </c>
      <c r="D115" t="s">
        <v>607</v>
      </c>
      <c r="E115" t="str">
        <f t="shared" si="2"/>
        <v>07.MLS;81.UST;ÜSTYAPI MAKİNELERİ ( Finişer Hariç );D</v>
      </c>
    </row>
    <row r="116" spans="1:5">
      <c r="A116" t="s">
        <v>1847</v>
      </c>
      <c r="B116" t="s">
        <v>634</v>
      </c>
      <c r="C116" t="s">
        <v>1979</v>
      </c>
      <c r="D116" t="s">
        <v>607</v>
      </c>
      <c r="E116" t="str">
        <f t="shared" si="2"/>
        <v>07.MLS;91.DGR;DİĞER MAKİNE ve EKİPMANLAR;D</v>
      </c>
    </row>
    <row r="117" spans="1:5">
      <c r="A117" t="s">
        <v>1847</v>
      </c>
      <c r="B117" t="s">
        <v>761</v>
      </c>
      <c r="C117" t="s">
        <v>1980</v>
      </c>
      <c r="D117" t="s">
        <v>607</v>
      </c>
      <c r="E117" t="str">
        <f t="shared" si="2"/>
        <v>07.MLS;92.KNS;DİREKT MAKİNELER KONSOLİDE;D</v>
      </c>
    </row>
    <row r="118" spans="1:5">
      <c r="A118" t="s">
        <v>1848</v>
      </c>
      <c r="B118" t="s">
        <v>682</v>
      </c>
      <c r="C118" t="s">
        <v>1959</v>
      </c>
      <c r="D118" t="s">
        <v>607</v>
      </c>
      <c r="E118" t="str">
        <f t="shared" si="2"/>
        <v>07.MNK;01.DZG;DOZER ve GREYDERLER;D</v>
      </c>
    </row>
    <row r="119" spans="1:5">
      <c r="A119" t="s">
        <v>1848</v>
      </c>
      <c r="B119" t="s">
        <v>685</v>
      </c>
      <c r="C119" t="s">
        <v>1960</v>
      </c>
      <c r="D119" t="s">
        <v>607</v>
      </c>
      <c r="E119" t="str">
        <f t="shared" si="2"/>
        <v>07.MNK;02.EKS;EKSKAVATÖRLER ve HİDROLİK KIRICILAR;D</v>
      </c>
    </row>
    <row r="120" spans="1:5">
      <c r="A120" t="s">
        <v>1848</v>
      </c>
      <c r="B120" t="s">
        <v>691</v>
      </c>
      <c r="C120" t="s">
        <v>1961</v>
      </c>
      <c r="D120" t="s">
        <v>607</v>
      </c>
      <c r="E120" t="str">
        <f t="shared" si="2"/>
        <v>07.MNK;03.LDR;LODERLER ve BEKO LODERLER;D</v>
      </c>
    </row>
    <row r="121" spans="1:5">
      <c r="A121" t="s">
        <v>1848</v>
      </c>
      <c r="B121" t="s">
        <v>694</v>
      </c>
      <c r="C121" t="s">
        <v>1962</v>
      </c>
      <c r="D121" t="s">
        <v>607</v>
      </c>
      <c r="E121" t="str">
        <f t="shared" si="2"/>
        <v>07.MNK;04.KMY;KAMYONLAR;D</v>
      </c>
    </row>
    <row r="122" spans="1:5">
      <c r="A122" t="s">
        <v>1848</v>
      </c>
      <c r="B122" t="s">
        <v>696</v>
      </c>
      <c r="C122" t="s">
        <v>1963</v>
      </c>
      <c r="D122" t="s">
        <v>607</v>
      </c>
      <c r="E122" t="str">
        <f t="shared" si="2"/>
        <v>07.MNK;05.MKS;BETON MİKSERLERİ;D</v>
      </c>
    </row>
    <row r="123" spans="1:5">
      <c r="A123" t="s">
        <v>1848</v>
      </c>
      <c r="B123" t="s">
        <v>698</v>
      </c>
      <c r="C123" t="s">
        <v>1964</v>
      </c>
      <c r="D123" t="s">
        <v>607</v>
      </c>
      <c r="E123" t="str">
        <f t="shared" si="2"/>
        <v>07.MNK;11.FTD;FORE KAZIK / TAŞ KOLON / DSM MAKİNELERİ;D</v>
      </c>
    </row>
    <row r="124" spans="1:5">
      <c r="A124" t="s">
        <v>1848</v>
      </c>
      <c r="B124" t="s">
        <v>702</v>
      </c>
      <c r="C124" t="s">
        <v>1965</v>
      </c>
      <c r="D124" t="s">
        <v>607</v>
      </c>
      <c r="E124" t="str">
        <f t="shared" si="2"/>
        <v>07.MNK;12.SLN;SİLİNDİRLER;D</v>
      </c>
    </row>
    <row r="125" spans="1:5">
      <c r="A125" t="s">
        <v>1848</v>
      </c>
      <c r="B125" t="s">
        <v>704</v>
      </c>
      <c r="C125" t="s">
        <v>1966</v>
      </c>
      <c r="D125" t="s">
        <v>607</v>
      </c>
      <c r="E125" t="str">
        <f t="shared" si="2"/>
        <v>07.MNK;13.JRD;JUMBO / ROCK ve DELİCİLER;D</v>
      </c>
    </row>
    <row r="126" spans="1:5">
      <c r="A126" t="s">
        <v>1848</v>
      </c>
      <c r="B126" t="s">
        <v>707</v>
      </c>
      <c r="C126" t="s">
        <v>1967</v>
      </c>
      <c r="D126" t="s">
        <v>607</v>
      </c>
      <c r="E126" t="str">
        <f t="shared" si="2"/>
        <v>07.MNK;14.ARZ;ARAZÖZLER;D</v>
      </c>
    </row>
    <row r="127" spans="1:5">
      <c r="A127" t="s">
        <v>1848</v>
      </c>
      <c r="B127" t="s">
        <v>709</v>
      </c>
      <c r="C127" t="s">
        <v>1968</v>
      </c>
      <c r="D127" t="s">
        <v>607</v>
      </c>
      <c r="E127" t="str">
        <f t="shared" si="2"/>
        <v>07.MNK;21.STS;SABİT TESİSLER;D</v>
      </c>
    </row>
    <row r="128" spans="1:5">
      <c r="A128" t="s">
        <v>1848</v>
      </c>
      <c r="B128" t="s">
        <v>714</v>
      </c>
      <c r="C128" t="s">
        <v>1969</v>
      </c>
      <c r="D128" t="s">
        <v>607</v>
      </c>
      <c r="E128" t="str">
        <f t="shared" si="2"/>
        <v>07.MNK;22.BPM;BETON POMPALARI;D</v>
      </c>
    </row>
    <row r="129" spans="1:5">
      <c r="A129" t="s">
        <v>1848</v>
      </c>
      <c r="B129" t="s">
        <v>717</v>
      </c>
      <c r="C129" t="s">
        <v>1970</v>
      </c>
      <c r="D129" t="s">
        <v>607</v>
      </c>
      <c r="E129" t="str">
        <f t="shared" si="2"/>
        <v>07.MNK;24.PMK;PÜSKÜRTME MAKİNELERİ;D</v>
      </c>
    </row>
    <row r="130" spans="1:5">
      <c r="A130" t="s">
        <v>1848</v>
      </c>
      <c r="B130" t="s">
        <v>719</v>
      </c>
      <c r="C130" t="s">
        <v>1971</v>
      </c>
      <c r="D130" t="s">
        <v>607</v>
      </c>
      <c r="E130" t="str">
        <f t="shared" si="2"/>
        <v>07.MNK;31.THL;TELEHANDLERLAR;D</v>
      </c>
    </row>
    <row r="131" spans="1:5">
      <c r="A131" t="s">
        <v>1848</v>
      </c>
      <c r="B131" t="s">
        <v>721</v>
      </c>
      <c r="C131" t="s">
        <v>1972</v>
      </c>
      <c r="D131" t="s">
        <v>607</v>
      </c>
      <c r="E131" t="str">
        <f t="shared" si="2"/>
        <v>07.MNK;51.EPS;ENJEKSİYON POMPA SETLERİ;D</v>
      </c>
    </row>
    <row r="132" spans="1:5">
      <c r="A132" t="s">
        <v>1848</v>
      </c>
      <c r="B132" t="s">
        <v>723</v>
      </c>
      <c r="C132" t="s">
        <v>1973</v>
      </c>
      <c r="D132" t="s">
        <v>607</v>
      </c>
      <c r="E132" t="str">
        <f t="shared" si="2"/>
        <v>07.MNK;52.JNR;JENERATÖRLER;D</v>
      </c>
    </row>
    <row r="133" spans="1:5">
      <c r="A133" t="s">
        <v>1848</v>
      </c>
      <c r="B133" t="s">
        <v>727</v>
      </c>
      <c r="C133" t="s">
        <v>1974</v>
      </c>
      <c r="D133" t="s">
        <v>607</v>
      </c>
      <c r="E133" t="str">
        <f t="shared" si="2"/>
        <v>07.MNK;53.JFN;TÜNEL JETFANLARI;D</v>
      </c>
    </row>
    <row r="134" spans="1:5">
      <c r="A134" t="s">
        <v>1848</v>
      </c>
      <c r="B134" t="s">
        <v>729</v>
      </c>
      <c r="C134" t="s">
        <v>1975</v>
      </c>
      <c r="D134" t="s">
        <v>607</v>
      </c>
      <c r="E134" t="str">
        <f t="shared" si="2"/>
        <v>07.MNK;54.PMP;POMPALAR;D</v>
      </c>
    </row>
    <row r="135" spans="1:5">
      <c r="A135" t="s">
        <v>1848</v>
      </c>
      <c r="B135" t="s">
        <v>731</v>
      </c>
      <c r="C135" t="s">
        <v>1976</v>
      </c>
      <c r="D135" t="s">
        <v>607</v>
      </c>
      <c r="E135" t="str">
        <f t="shared" si="2"/>
        <v>07.MNK;55.TNK;TANKLAR;D</v>
      </c>
    </row>
    <row r="136" spans="1:5">
      <c r="A136" t="s">
        <v>1848</v>
      </c>
      <c r="B136" t="s">
        <v>733</v>
      </c>
      <c r="C136" t="s">
        <v>1977</v>
      </c>
      <c r="D136" t="s">
        <v>607</v>
      </c>
      <c r="E136" t="str">
        <f t="shared" si="2"/>
        <v>07.MNK;61.FNS;FİNİŞERLER;D</v>
      </c>
    </row>
    <row r="137" spans="1:5">
      <c r="A137" t="s">
        <v>1848</v>
      </c>
      <c r="B137" t="s">
        <v>735</v>
      </c>
      <c r="C137" t="s">
        <v>1978</v>
      </c>
      <c r="D137" t="s">
        <v>607</v>
      </c>
      <c r="E137" t="str">
        <f t="shared" si="2"/>
        <v>07.MNK;81.UST;ÜSTYAPI MAKİNELERİ ( Finişer Hariç );D</v>
      </c>
    </row>
    <row r="138" spans="1:5">
      <c r="A138" t="s">
        <v>1848</v>
      </c>
      <c r="B138" t="s">
        <v>634</v>
      </c>
      <c r="C138" t="s">
        <v>1979</v>
      </c>
      <c r="D138" t="s">
        <v>607</v>
      </c>
      <c r="E138" t="str">
        <f t="shared" si="2"/>
        <v>07.MNK;91.DGR;DİĞER MAKİNE ve EKİPMANLAR;D</v>
      </c>
    </row>
    <row r="139" spans="1:5">
      <c r="A139" t="s">
        <v>1848</v>
      </c>
      <c r="B139" t="s">
        <v>761</v>
      </c>
      <c r="C139" t="s">
        <v>1980</v>
      </c>
      <c r="D139" t="s">
        <v>607</v>
      </c>
      <c r="E139" t="str">
        <f t="shared" si="2"/>
        <v>07.MNK;92.KNS;DİREKT MAKİNELER KONSOLİDE;D</v>
      </c>
    </row>
    <row r="140" spans="1:5">
      <c r="A140" t="s">
        <v>1849</v>
      </c>
      <c r="B140" t="s">
        <v>831</v>
      </c>
      <c r="C140" t="s">
        <v>1981</v>
      </c>
      <c r="D140" t="s">
        <v>607</v>
      </c>
      <c r="E140" t="str">
        <f t="shared" si="2"/>
        <v>08.MLZ;01.ANA;ANA İNŞAAT MLZ., YAKIT / ELEKTRİK;D</v>
      </c>
    </row>
    <row r="141" spans="1:5">
      <c r="A141" t="s">
        <v>1849</v>
      </c>
      <c r="B141" t="s">
        <v>878</v>
      </c>
      <c r="C141" t="s">
        <v>1982</v>
      </c>
      <c r="D141" t="s">
        <v>607</v>
      </c>
      <c r="E141" t="str">
        <f t="shared" si="2"/>
        <v>08.MLZ;03.PTI;PATLATMALI İŞ MALZEMELERİ;D</v>
      </c>
    </row>
    <row r="142" spans="1:5">
      <c r="A142" t="s">
        <v>1849</v>
      </c>
      <c r="B142" t="s">
        <v>902</v>
      </c>
      <c r="C142" t="s">
        <v>1983</v>
      </c>
      <c r="D142" t="s">
        <v>607</v>
      </c>
      <c r="E142" t="str">
        <f t="shared" si="2"/>
        <v>08.MLZ;04.DST;DESTEKLEME İŞLERİ MALZEMELERİ;D</v>
      </c>
    </row>
    <row r="143" spans="1:5">
      <c r="A143" t="s">
        <v>1849</v>
      </c>
      <c r="B143" t="s">
        <v>938</v>
      </c>
      <c r="C143" t="s">
        <v>1984</v>
      </c>
      <c r="D143" t="s">
        <v>607</v>
      </c>
      <c r="E143" t="str">
        <f t="shared" si="2"/>
        <v>08.MLZ;05.MEK;İNŞAAT MEKANİK MALZEMELERİ;D</v>
      </c>
    </row>
    <row r="144" spans="1:5">
      <c r="A144" t="s">
        <v>1849</v>
      </c>
      <c r="B144" t="s">
        <v>945</v>
      </c>
      <c r="C144" t="s">
        <v>1985</v>
      </c>
      <c r="D144" t="s">
        <v>607</v>
      </c>
      <c r="E144" t="str">
        <f t="shared" si="2"/>
        <v>08.MLZ;06.ELK;İNŞAAT ELEKTRİK MALZEMELERİ;D</v>
      </c>
    </row>
    <row r="145" spans="1:5">
      <c r="A145" t="s">
        <v>1849</v>
      </c>
      <c r="B145" t="s">
        <v>947</v>
      </c>
      <c r="C145" t="s">
        <v>1986</v>
      </c>
      <c r="D145" t="s">
        <v>607</v>
      </c>
      <c r="E145" t="str">
        <f t="shared" si="2"/>
        <v>08.MLZ;07.YDK;YEDEK PARÇALAR;D</v>
      </c>
    </row>
    <row r="146" spans="1:5">
      <c r="A146" t="s">
        <v>1849</v>
      </c>
      <c r="B146" t="s">
        <v>949</v>
      </c>
      <c r="C146" t="s">
        <v>1987</v>
      </c>
      <c r="D146" t="s">
        <v>607</v>
      </c>
      <c r="E146" t="str">
        <f t="shared" si="2"/>
        <v>08.MLZ;08.DGR;DİĞER İNŞAAT MALZEMELERİ;D</v>
      </c>
    </row>
    <row r="147" spans="1:5">
      <c r="A147" t="s">
        <v>1849</v>
      </c>
      <c r="B147" t="s">
        <v>985</v>
      </c>
      <c r="C147" t="s">
        <v>1988</v>
      </c>
      <c r="D147" t="s">
        <v>607</v>
      </c>
      <c r="E147" t="str">
        <f t="shared" ref="E147" si="3">+_xlfn.TEXTJOIN(";",2,A147:D147)</f>
        <v>08.MLZ;09.TMK;TAŞERON MALZEME KESİNTİLERİ;D</v>
      </c>
    </row>
    <row r="148" spans="1:5">
      <c r="A148" t="s">
        <v>1850</v>
      </c>
      <c r="B148" t="s">
        <v>987</v>
      </c>
      <c r="C148" t="s">
        <v>1989</v>
      </c>
      <c r="D148" t="s">
        <v>607</v>
      </c>
      <c r="E148" t="str">
        <f t="shared" si="2"/>
        <v>09.TSR;10.MHZ;MALZEME HAZIRLIK İŞLERİ;D</v>
      </c>
    </row>
    <row r="149" spans="1:5">
      <c r="A149" t="s">
        <v>1850</v>
      </c>
      <c r="B149" t="s">
        <v>990</v>
      </c>
      <c r="C149" t="s">
        <v>2055</v>
      </c>
      <c r="D149" t="s">
        <v>607</v>
      </c>
      <c r="E149" t="str">
        <f t="shared" ref="E149" si="4">+_xlfn.TEXTJOIN(";",2,A149:D149)</f>
        <v>09.TSR;80.MHZ;GENEL TAŞERONLAR - KONSOLİDE;D</v>
      </c>
    </row>
    <row r="150" spans="1:5">
      <c r="A150" t="s">
        <v>1851</v>
      </c>
      <c r="B150" t="s">
        <v>993</v>
      </c>
      <c r="C150" t="s">
        <v>1990</v>
      </c>
      <c r="D150" t="s">
        <v>992</v>
      </c>
      <c r="E150" t="str">
        <f t="shared" si="2"/>
        <v>01.PRS;01.MAA;ENDİREKT PERSONEL MAAŞ GD.;E</v>
      </c>
    </row>
    <row r="151" spans="1:5">
      <c r="A151" t="s">
        <v>1851</v>
      </c>
      <c r="B151" t="s">
        <v>1015</v>
      </c>
      <c r="C151" t="s">
        <v>1991</v>
      </c>
      <c r="D151" t="s">
        <v>992</v>
      </c>
      <c r="E151" t="str">
        <f t="shared" si="2"/>
        <v>01.PRS;90.DGR;ENDİREKT PERSONEL DİĞER GD.;E</v>
      </c>
    </row>
    <row r="152" spans="1:5">
      <c r="A152" t="s">
        <v>1852</v>
      </c>
      <c r="B152" t="s">
        <v>1018</v>
      </c>
      <c r="C152" t="s">
        <v>1992</v>
      </c>
      <c r="D152" t="s">
        <v>992</v>
      </c>
      <c r="E152" t="str">
        <f t="shared" si="2"/>
        <v>02.MAK;01.AMR;AMORTİSMAN GİDERLERİ;E</v>
      </c>
    </row>
    <row r="153" spans="1:5">
      <c r="A153" t="s">
        <v>1852</v>
      </c>
      <c r="B153" t="s">
        <v>1071</v>
      </c>
      <c r="C153" t="s">
        <v>1993</v>
      </c>
      <c r="D153" t="s">
        <v>992</v>
      </c>
      <c r="E153" t="str">
        <f t="shared" si="2"/>
        <v>02.MAK;01.MLS;ENDİREKT MAKİNE ÖDEMELERİ - LEASING;E</v>
      </c>
    </row>
    <row r="154" spans="1:5">
      <c r="A154" t="s">
        <v>1852</v>
      </c>
      <c r="B154" t="s">
        <v>1120</v>
      </c>
      <c r="C154" t="s">
        <v>1994</v>
      </c>
      <c r="D154" t="s">
        <v>992</v>
      </c>
      <c r="E154" t="str">
        <f t="shared" si="2"/>
        <v>02.MAK;01.MNK;ENDİREKT MAKİNE ÖDEMELERİ - NAKİT;E</v>
      </c>
    </row>
    <row r="155" spans="1:5">
      <c r="A155" t="s">
        <v>1852</v>
      </c>
      <c r="B155" t="s">
        <v>1170</v>
      </c>
      <c r="C155" t="s">
        <v>1995</v>
      </c>
      <c r="D155" t="s">
        <v>992</v>
      </c>
      <c r="E155" t="str">
        <f t="shared" si="2"/>
        <v>02.MAK;02.KRA;KİRALIK MAKİNE GİDERLERİ;E</v>
      </c>
    </row>
    <row r="156" spans="1:5">
      <c r="A156" t="s">
        <v>1852</v>
      </c>
      <c r="B156" t="s">
        <v>1176</v>
      </c>
      <c r="C156" t="s">
        <v>1996</v>
      </c>
      <c r="D156" t="s">
        <v>992</v>
      </c>
      <c r="E156" t="str">
        <f t="shared" si="2"/>
        <v>02.MAK;03.YKT;YAKIT GİDERLERİ;E</v>
      </c>
    </row>
    <row r="157" spans="1:5">
      <c r="A157" t="s">
        <v>1852</v>
      </c>
      <c r="B157" t="s">
        <v>1211</v>
      </c>
      <c r="C157" t="s">
        <v>1997</v>
      </c>
      <c r="D157" t="s">
        <v>992</v>
      </c>
      <c r="E157" t="str">
        <f t="shared" ref="E157:E214" si="5">+_xlfn.TEXTJOIN(";",2,A157:D157)</f>
        <v>02.MAK;04.BKM;BAKIM GİDERLERİ;E</v>
      </c>
    </row>
    <row r="158" spans="1:5">
      <c r="A158" t="s">
        <v>1852</v>
      </c>
      <c r="B158" t="s">
        <v>1246</v>
      </c>
      <c r="C158" t="s">
        <v>1998</v>
      </c>
      <c r="D158" t="s">
        <v>992</v>
      </c>
      <c r="E158" t="str">
        <f t="shared" si="5"/>
        <v>02.MAK;05.OPS;OPERATÖR / ŞOFÖR GİDERLERİ;E</v>
      </c>
    </row>
    <row r="159" spans="1:5">
      <c r="A159" t="s">
        <v>1853</v>
      </c>
      <c r="B159" t="s">
        <v>1261</v>
      </c>
      <c r="C159" t="s">
        <v>1999</v>
      </c>
      <c r="D159" t="s">
        <v>992</v>
      </c>
      <c r="E159" t="str">
        <f t="shared" si="5"/>
        <v>03.TSR;80.GNL;END. GİDER - GENEL TASARIM İŞLERİ;E</v>
      </c>
    </row>
    <row r="160" spans="1:5">
      <c r="A160" t="s">
        <v>1854</v>
      </c>
      <c r="B160" t="s">
        <v>1263</v>
      </c>
      <c r="C160" t="s">
        <v>2000</v>
      </c>
      <c r="D160" t="s">
        <v>992</v>
      </c>
      <c r="E160" t="str">
        <f t="shared" si="5"/>
        <v>04.DNS;01.SEC;SEÇ DANIŞMANLARI;E</v>
      </c>
    </row>
    <row r="161" spans="1:5">
      <c r="A161" t="s">
        <v>1854</v>
      </c>
      <c r="B161" t="s">
        <v>1276</v>
      </c>
      <c r="C161" t="s">
        <v>2001</v>
      </c>
      <c r="D161" t="s">
        <v>992</v>
      </c>
      <c r="E161" t="str">
        <f t="shared" si="5"/>
        <v>04.DNS;02.PRJ;PROJE / ÖLÇÜM DANIŞMANLARI;E</v>
      </c>
    </row>
    <row r="162" spans="1:5">
      <c r="A162" t="s">
        <v>1854</v>
      </c>
      <c r="B162" t="s">
        <v>1278</v>
      </c>
      <c r="C162" t="s">
        <v>2002</v>
      </c>
      <c r="D162" t="s">
        <v>992</v>
      </c>
      <c r="E162" t="str">
        <f t="shared" si="5"/>
        <v>04.DNS;03.TKN;TEKNİK MÜŞAVİRLİK / DANIŞMANLIK;E</v>
      </c>
    </row>
    <row r="163" spans="1:5">
      <c r="A163" t="s">
        <v>1854</v>
      </c>
      <c r="B163" t="s">
        <v>1280</v>
      </c>
      <c r="C163" t="s">
        <v>2003</v>
      </c>
      <c r="D163" t="s">
        <v>992</v>
      </c>
      <c r="E163" t="str">
        <f t="shared" si="5"/>
        <v>04.DNS;04.ZMN;ZEMİN ETÜD / HİZMET / DANIŞMANLIK;E</v>
      </c>
    </row>
    <row r="164" spans="1:5">
      <c r="A164" t="s">
        <v>1854</v>
      </c>
      <c r="B164" t="s">
        <v>1015</v>
      </c>
      <c r="C164" t="s">
        <v>2004</v>
      </c>
      <c r="D164" t="s">
        <v>992</v>
      </c>
      <c r="E164" t="str">
        <f t="shared" si="5"/>
        <v>04.DNS;90.DGR;DİĞER DANIŞMANLIKLAR;E</v>
      </c>
    </row>
    <row r="165" spans="1:5">
      <c r="A165" t="s">
        <v>1855</v>
      </c>
      <c r="B165" t="s">
        <v>1294</v>
      </c>
      <c r="C165" t="s">
        <v>2005</v>
      </c>
      <c r="D165" t="s">
        <v>992</v>
      </c>
      <c r="E165" t="str">
        <f t="shared" si="5"/>
        <v>05.GNL;01.YMK;YEMEK GİDERLERİ;E</v>
      </c>
    </row>
    <row r="166" spans="1:5">
      <c r="A166" t="s">
        <v>1855</v>
      </c>
      <c r="B166" t="s">
        <v>1301</v>
      </c>
      <c r="C166" t="s">
        <v>2006</v>
      </c>
      <c r="D166" t="s">
        <v>992</v>
      </c>
      <c r="E166" t="str">
        <f t="shared" si="5"/>
        <v>05.GNL;02.TMZ;TEMİZLİK GİDERLERİ;E</v>
      </c>
    </row>
    <row r="167" spans="1:5">
      <c r="A167" t="s">
        <v>1855</v>
      </c>
      <c r="B167" t="s">
        <v>1304</v>
      </c>
      <c r="C167" t="s">
        <v>2007</v>
      </c>
      <c r="D167" t="s">
        <v>992</v>
      </c>
      <c r="E167" t="str">
        <f t="shared" si="5"/>
        <v>05.GNL;03.ISG;ISG / OSGB / SAĞLIK GİDERLERİ;E</v>
      </c>
    </row>
    <row r="168" spans="1:5">
      <c r="A168" t="s">
        <v>1855</v>
      </c>
      <c r="B168" t="s">
        <v>1328</v>
      </c>
      <c r="C168" t="s">
        <v>2008</v>
      </c>
      <c r="D168" t="s">
        <v>992</v>
      </c>
      <c r="E168" t="str">
        <f t="shared" si="5"/>
        <v>05.GNL;04.KKT;KALİTE KONTROL / LAB GİDERLERİ;E</v>
      </c>
    </row>
    <row r="169" spans="1:5">
      <c r="A169" t="s">
        <v>1855</v>
      </c>
      <c r="B169" t="s">
        <v>1330</v>
      </c>
      <c r="C169" t="s">
        <v>2009</v>
      </c>
      <c r="D169" t="s">
        <v>992</v>
      </c>
      <c r="E169" t="str">
        <f t="shared" si="5"/>
        <v>05.GNL;05.ISI;ISITMA / SOĞUTMA GİDERLERİ;E</v>
      </c>
    </row>
    <row r="170" spans="1:5">
      <c r="A170" t="s">
        <v>1855</v>
      </c>
      <c r="B170" t="s">
        <v>1333</v>
      </c>
      <c r="C170" t="s">
        <v>2010</v>
      </c>
      <c r="D170" t="s">
        <v>992</v>
      </c>
      <c r="E170" t="str">
        <f t="shared" si="5"/>
        <v>05.GNL;06.ESU;ELEKTRİK / SU / DOĞALGAZ GİDERLERİ;E</v>
      </c>
    </row>
    <row r="171" spans="1:5">
      <c r="A171" t="s">
        <v>1855</v>
      </c>
      <c r="B171" t="s">
        <v>1339</v>
      </c>
      <c r="C171" t="s">
        <v>2011</v>
      </c>
      <c r="D171" t="s">
        <v>992</v>
      </c>
      <c r="E171" t="str">
        <f t="shared" si="5"/>
        <v>05.GNL;07.ITG;IT GİDERLERİ;E</v>
      </c>
    </row>
    <row r="172" spans="1:5">
      <c r="A172" t="s">
        <v>1855</v>
      </c>
      <c r="B172" t="s">
        <v>1342</v>
      </c>
      <c r="C172" t="s">
        <v>2012</v>
      </c>
      <c r="D172" t="s">
        <v>992</v>
      </c>
      <c r="E172" t="str">
        <f t="shared" si="5"/>
        <v>05.GNL;08.ILT;İLETİŞİM / İNTERNET GİDERLERİ;E</v>
      </c>
    </row>
    <row r="173" spans="1:5">
      <c r="A173" t="s">
        <v>1855</v>
      </c>
      <c r="B173" t="s">
        <v>1346</v>
      </c>
      <c r="C173" t="s">
        <v>2013</v>
      </c>
      <c r="D173" t="s">
        <v>992</v>
      </c>
      <c r="E173" t="str">
        <f t="shared" si="5"/>
        <v>05.GNL;10.KRT;KIRTASİYE / KARGO GİDERLERİ;E</v>
      </c>
    </row>
    <row r="174" spans="1:5">
      <c r="A174" t="s">
        <v>1855</v>
      </c>
      <c r="B174" t="s">
        <v>1351</v>
      </c>
      <c r="C174" t="s">
        <v>2014</v>
      </c>
      <c r="D174" t="s">
        <v>992</v>
      </c>
      <c r="E174" t="str">
        <f t="shared" si="5"/>
        <v>05.GNL;11.YLC;YOLCULUK / KONAKLAMA GİDERLERİ;E</v>
      </c>
    </row>
    <row r="175" spans="1:5">
      <c r="A175" t="s">
        <v>1855</v>
      </c>
      <c r="B175" t="s">
        <v>1359</v>
      </c>
      <c r="C175" t="s">
        <v>2015</v>
      </c>
      <c r="D175" t="s">
        <v>992</v>
      </c>
      <c r="E175" t="str">
        <f t="shared" si="5"/>
        <v>05.GNL;12.AGR;TEMSİL ve AĞIRLAMA GİDERLERİ;E</v>
      </c>
    </row>
    <row r="176" spans="1:5">
      <c r="A176" t="s">
        <v>1855</v>
      </c>
      <c r="B176" t="s">
        <v>1364</v>
      </c>
      <c r="C176" t="s">
        <v>2016</v>
      </c>
      <c r="D176" t="s">
        <v>992</v>
      </c>
      <c r="E176" t="str">
        <f t="shared" si="5"/>
        <v>05.GNL;13.TBK;TESİS / BİNA BAKIM ONARIM GİDERLERİ;E</v>
      </c>
    </row>
    <row r="177" spans="1:5">
      <c r="A177" t="s">
        <v>1855</v>
      </c>
      <c r="B177" t="s">
        <v>1367</v>
      </c>
      <c r="C177" t="s">
        <v>2017</v>
      </c>
      <c r="D177" t="s">
        <v>992</v>
      </c>
      <c r="E177" t="str">
        <f t="shared" si="5"/>
        <v>05.GNL;14.OLC;ÖLÇÜM GİDERLERİ ( Ekipman vs. );E</v>
      </c>
    </row>
    <row r="178" spans="1:5">
      <c r="A178" t="s">
        <v>1855</v>
      </c>
      <c r="B178" t="s">
        <v>1369</v>
      </c>
      <c r="C178" t="s">
        <v>2018</v>
      </c>
      <c r="D178" t="s">
        <v>992</v>
      </c>
      <c r="E178" t="str">
        <f t="shared" si="5"/>
        <v>05.GNL;15.GUV;GÜVENLİK GİDERLERİ;E</v>
      </c>
    </row>
    <row r="179" spans="1:5">
      <c r="A179" t="s">
        <v>1855</v>
      </c>
      <c r="B179" t="s">
        <v>1372</v>
      </c>
      <c r="C179" t="s">
        <v>2019</v>
      </c>
      <c r="D179" t="s">
        <v>992</v>
      </c>
      <c r="E179" t="str">
        <f t="shared" si="5"/>
        <v>05.GNL;16.EGT;EĞİTİM / STAJ / SEMİNER GİDERLERİ;E</v>
      </c>
    </row>
    <row r="180" spans="1:5">
      <c r="A180" t="s">
        <v>1855</v>
      </c>
      <c r="B180" t="s">
        <v>1374</v>
      </c>
      <c r="C180" t="s">
        <v>2020</v>
      </c>
      <c r="D180" t="s">
        <v>992</v>
      </c>
      <c r="E180" t="str">
        <f t="shared" si="5"/>
        <v>05.GNL;17.YRD;BAĞIŞ / YARDIM GİDERLERİ;E</v>
      </c>
    </row>
    <row r="181" spans="1:5">
      <c r="A181" t="s">
        <v>1855</v>
      </c>
      <c r="B181" t="s">
        <v>1376</v>
      </c>
      <c r="C181" t="s">
        <v>2021</v>
      </c>
      <c r="D181" t="s">
        <v>992</v>
      </c>
      <c r="E181" t="str">
        <f t="shared" si="5"/>
        <v>05.GNL;18.MNT;MAHMEKE / NOTER GİDERLERİ;E</v>
      </c>
    </row>
    <row r="182" spans="1:5">
      <c r="A182" t="s">
        <v>1855</v>
      </c>
      <c r="B182" t="s">
        <v>1378</v>
      </c>
      <c r="C182" t="s">
        <v>2022</v>
      </c>
      <c r="D182" t="s">
        <v>992</v>
      </c>
      <c r="E182" t="str">
        <f t="shared" si="5"/>
        <v>05.GNL;19.TNT;TANITIM GİDERLERİ;E</v>
      </c>
    </row>
    <row r="183" spans="1:5">
      <c r="A183" t="s">
        <v>1855</v>
      </c>
      <c r="B183" t="s">
        <v>1381</v>
      </c>
      <c r="C183" t="s">
        <v>2023</v>
      </c>
      <c r="D183" t="s">
        <v>992</v>
      </c>
      <c r="E183" t="str">
        <f t="shared" si="5"/>
        <v>05.GNL;20.CVR;ÇEVRE GİDERLERİ;E</v>
      </c>
    </row>
    <row r="184" spans="1:5">
      <c r="A184" t="s">
        <v>1855</v>
      </c>
      <c r="B184" t="s">
        <v>1384</v>
      </c>
      <c r="C184" t="s">
        <v>2024</v>
      </c>
      <c r="D184" t="s">
        <v>992</v>
      </c>
      <c r="E184" t="str">
        <f t="shared" si="5"/>
        <v>05.GNL;20.SEÇ;SEÇ GİDERLERİ;E</v>
      </c>
    </row>
    <row r="185" spans="1:5">
      <c r="A185" t="s">
        <v>1855</v>
      </c>
      <c r="B185" t="s">
        <v>1386</v>
      </c>
      <c r="C185" t="s">
        <v>2025</v>
      </c>
      <c r="D185" t="s">
        <v>992</v>
      </c>
      <c r="E185" t="str">
        <f t="shared" si="5"/>
        <v>05.GNL;50.NAK;NAKLİYE GİDERLERİ;E</v>
      </c>
    </row>
    <row r="186" spans="1:5">
      <c r="A186" t="s">
        <v>1855</v>
      </c>
      <c r="B186" t="s">
        <v>1389</v>
      </c>
      <c r="C186" t="s">
        <v>2026</v>
      </c>
      <c r="D186" t="s">
        <v>992</v>
      </c>
      <c r="E186" t="str">
        <f t="shared" si="5"/>
        <v>05.GNL;99.DGR;DİĞER GENEL GİDERLER;E</v>
      </c>
    </row>
    <row r="187" spans="1:5">
      <c r="A187" t="s">
        <v>1856</v>
      </c>
      <c r="B187" t="s">
        <v>1395</v>
      </c>
      <c r="C187" t="s">
        <v>2027</v>
      </c>
      <c r="D187" t="s">
        <v>992</v>
      </c>
      <c r="E187" t="str">
        <f t="shared" si="5"/>
        <v>06.MBL;01.MKB;MOBİLİZASYON KABA İNŞAAT İŞLERİ;E</v>
      </c>
    </row>
    <row r="188" spans="1:5">
      <c r="A188" t="s">
        <v>1856</v>
      </c>
      <c r="B188" t="s">
        <v>1401</v>
      </c>
      <c r="C188" t="s">
        <v>2028</v>
      </c>
      <c r="D188" t="s">
        <v>992</v>
      </c>
      <c r="E188" t="str">
        <f t="shared" si="5"/>
        <v>06.MBL;02.ARK;ARSA / KİRA BEDELLERİ;E</v>
      </c>
    </row>
    <row r="189" spans="1:5">
      <c r="A189" t="s">
        <v>1856</v>
      </c>
      <c r="B189" t="s">
        <v>1411</v>
      </c>
      <c r="C189" t="s">
        <v>2029</v>
      </c>
      <c r="D189" t="s">
        <v>992</v>
      </c>
      <c r="E189" t="str">
        <f t="shared" si="5"/>
        <v>06.MBL;03.PRF;PREFABRİK BİNALAR;E</v>
      </c>
    </row>
    <row r="190" spans="1:5">
      <c r="A190" t="s">
        <v>1856</v>
      </c>
      <c r="B190" t="s">
        <v>1435</v>
      </c>
      <c r="C190" t="s">
        <v>2030</v>
      </c>
      <c r="D190" t="s">
        <v>992</v>
      </c>
      <c r="E190" t="str">
        <f t="shared" si="5"/>
        <v>06.MBL;05.INC;İNCE İŞLER;E</v>
      </c>
    </row>
    <row r="191" spans="1:5">
      <c r="A191" t="s">
        <v>1856</v>
      </c>
      <c r="B191" t="s">
        <v>1437</v>
      </c>
      <c r="C191" t="s">
        <v>2031</v>
      </c>
      <c r="D191" t="s">
        <v>992</v>
      </c>
      <c r="E191" t="str">
        <f t="shared" si="5"/>
        <v>06.MBL;06.TSS;TESİSAT İŞLERİ;E</v>
      </c>
    </row>
    <row r="192" spans="1:5">
      <c r="A192" t="s">
        <v>1856</v>
      </c>
      <c r="B192" t="s">
        <v>1448</v>
      </c>
      <c r="C192" t="s">
        <v>2032</v>
      </c>
      <c r="D192" t="s">
        <v>992</v>
      </c>
      <c r="E192" t="str">
        <f t="shared" si="5"/>
        <v>06.MBL;07.ELK;ELEKTRİK / HABERLEŞME ALTYAPI İŞLERİ;E</v>
      </c>
    </row>
    <row r="193" spans="1:5">
      <c r="A193" t="s">
        <v>1856</v>
      </c>
      <c r="B193" t="s">
        <v>1451</v>
      </c>
      <c r="C193" t="s">
        <v>2033</v>
      </c>
      <c r="D193" t="s">
        <v>992</v>
      </c>
      <c r="E193" t="str">
        <f t="shared" si="5"/>
        <v>06.MBL;08.MBE;MOBİLYA / DEMİRBAŞLAR - YÜKLENİCİ;E</v>
      </c>
    </row>
    <row r="194" spans="1:5">
      <c r="A194" t="s">
        <v>1856</v>
      </c>
      <c r="B194" t="s">
        <v>1476</v>
      </c>
      <c r="C194" t="s">
        <v>2034</v>
      </c>
      <c r="D194" t="s">
        <v>992</v>
      </c>
      <c r="E194" t="str">
        <f t="shared" si="5"/>
        <v>06.MBL;09.MBE;MOBİLYA / DEMİRBAŞLAR - İDARE;E</v>
      </c>
    </row>
    <row r="195" spans="1:5">
      <c r="A195" t="s">
        <v>1856</v>
      </c>
      <c r="B195" t="s">
        <v>1480</v>
      </c>
      <c r="C195" t="s">
        <v>2035</v>
      </c>
      <c r="D195" t="s">
        <v>992</v>
      </c>
      <c r="E195" t="str">
        <f t="shared" si="5"/>
        <v>06.MBL;10.OFE;OFİS EKİPMANLARI - YÜKLENİCİ;E</v>
      </c>
    </row>
    <row r="196" spans="1:5">
      <c r="A196" t="s">
        <v>1856</v>
      </c>
      <c r="B196" t="s">
        <v>1493</v>
      </c>
      <c r="C196" t="s">
        <v>2036</v>
      </c>
      <c r="D196" t="s">
        <v>992</v>
      </c>
      <c r="E196" t="str">
        <f t="shared" si="5"/>
        <v>06.MBL;11.OFE;OFİS EKİPMANLARI - İDARE;E</v>
      </c>
    </row>
    <row r="197" spans="1:5">
      <c r="A197" t="s">
        <v>1856</v>
      </c>
      <c r="B197" t="s">
        <v>1509</v>
      </c>
      <c r="C197" t="s">
        <v>2037</v>
      </c>
      <c r="D197" t="s">
        <v>992</v>
      </c>
      <c r="E197" t="str">
        <f t="shared" si="5"/>
        <v>06.MBL;12.ITE;IT EKİPM. / YAZILIMLAR - YÜKLENİCİ;E</v>
      </c>
    </row>
    <row r="198" spans="1:5">
      <c r="A198" t="s">
        <v>1856</v>
      </c>
      <c r="B198" t="s">
        <v>1535</v>
      </c>
      <c r="C198" t="s">
        <v>2038</v>
      </c>
      <c r="D198" t="s">
        <v>992</v>
      </c>
      <c r="E198" t="str">
        <f t="shared" si="5"/>
        <v>06.MBL;13.ITE;IT EKİPM. / YAZILIMLAR - İDARE;E</v>
      </c>
    </row>
    <row r="199" spans="1:5">
      <c r="A199" t="s">
        <v>1856</v>
      </c>
      <c r="B199" t="s">
        <v>1543</v>
      </c>
      <c r="C199" t="s">
        <v>2039</v>
      </c>
      <c r="D199" t="s">
        <v>992</v>
      </c>
      <c r="E199" t="str">
        <f t="shared" si="5"/>
        <v>06.MBL;21.CVR;ÇEVRE DÜZENLEMESİ / YOLLAR;E</v>
      </c>
    </row>
    <row r="200" spans="1:5">
      <c r="A200" t="s">
        <v>1856</v>
      </c>
      <c r="B200" t="s">
        <v>1555</v>
      </c>
      <c r="C200" t="s">
        <v>2040</v>
      </c>
      <c r="D200" t="s">
        <v>992</v>
      </c>
      <c r="E200" t="str">
        <f t="shared" si="5"/>
        <v>06.MBL;80.DMB;DEMOBİLİZASYON;E</v>
      </c>
    </row>
    <row r="201" spans="1:5">
      <c r="A201" t="s">
        <v>1856</v>
      </c>
      <c r="B201" t="s">
        <v>1015</v>
      </c>
      <c r="C201" t="s">
        <v>2041</v>
      </c>
      <c r="D201" t="s">
        <v>992</v>
      </c>
      <c r="E201" t="str">
        <f t="shared" si="5"/>
        <v>06.MBL;90.DGR;DİĞER MOBİLİZASYON İŞLERİ;E</v>
      </c>
    </row>
    <row r="202" spans="1:5">
      <c r="A202" t="s">
        <v>1857</v>
      </c>
      <c r="B202" s="2" t="s">
        <v>1861</v>
      </c>
      <c r="C202" t="s">
        <v>2042</v>
      </c>
      <c r="D202" t="s">
        <v>992</v>
      </c>
      <c r="E202" t="str">
        <f t="shared" si="5"/>
        <v>07.FIN;01.TEM;TEMİNAT MEKTUPLARI;E</v>
      </c>
    </row>
    <row r="203" spans="1:5">
      <c r="A203" t="s">
        <v>1857</v>
      </c>
      <c r="B203" t="s">
        <v>1572</v>
      </c>
      <c r="C203" t="s">
        <v>2043</v>
      </c>
      <c r="D203" t="s">
        <v>992</v>
      </c>
      <c r="E203" t="str">
        <f t="shared" si="5"/>
        <v>07.FIN;20.VGR;VERGİ ve RESİMLER;E</v>
      </c>
    </row>
    <row r="204" spans="1:5">
      <c r="A204" t="s">
        <v>1857</v>
      </c>
      <c r="B204" t="s">
        <v>1581</v>
      </c>
      <c r="C204" t="s">
        <v>2044</v>
      </c>
      <c r="D204" t="s">
        <v>992</v>
      </c>
      <c r="E204" t="str">
        <f t="shared" si="5"/>
        <v>07.FIN;90.GNL;GENEL FİNANSAL GİDERLER;E</v>
      </c>
    </row>
    <row r="205" spans="1:5">
      <c r="A205" t="s">
        <v>1858</v>
      </c>
      <c r="B205" t="s">
        <v>1585</v>
      </c>
      <c r="C205" t="s">
        <v>2045</v>
      </c>
      <c r="D205" t="s">
        <v>992</v>
      </c>
      <c r="E205" t="str">
        <f t="shared" si="5"/>
        <v>08.SGR;01.ALL;ALL RİSK SİGORTASI;E</v>
      </c>
    </row>
    <row r="206" spans="1:5">
      <c r="A206" t="s">
        <v>1858</v>
      </c>
      <c r="B206" t="s">
        <v>1589</v>
      </c>
      <c r="C206" t="s">
        <v>2046</v>
      </c>
      <c r="D206" t="s">
        <v>992</v>
      </c>
      <c r="E206" t="str">
        <f t="shared" si="5"/>
        <v>08.SGR;02.KSK;PLAKALI TRAFİK / KASKO SİGORTASI;E</v>
      </c>
    </row>
    <row r="207" spans="1:5">
      <c r="A207" t="s">
        <v>1858</v>
      </c>
      <c r="B207" t="s">
        <v>1592</v>
      </c>
      <c r="C207" t="s">
        <v>2047</v>
      </c>
      <c r="D207" t="s">
        <v>992</v>
      </c>
      <c r="E207" t="str">
        <f t="shared" si="5"/>
        <v>08.SGR;03.ANA;PLAKASIZ ANA EKİPMAN SİGORTASI;E</v>
      </c>
    </row>
    <row r="208" spans="1:5">
      <c r="A208" t="s">
        <v>1858</v>
      </c>
      <c r="B208" t="s">
        <v>1595</v>
      </c>
      <c r="C208" t="s">
        <v>2048</v>
      </c>
      <c r="D208" t="s">
        <v>992</v>
      </c>
      <c r="E208" t="str">
        <f t="shared" si="5"/>
        <v>08.SGR;04.NKL;NAKLİYE SİGORTASI;E</v>
      </c>
    </row>
    <row r="209" spans="1:5">
      <c r="A209" t="s">
        <v>1858</v>
      </c>
      <c r="B209" t="s">
        <v>1598</v>
      </c>
      <c r="C209" t="s">
        <v>2049</v>
      </c>
      <c r="D209" t="s">
        <v>992</v>
      </c>
      <c r="E209" t="str">
        <f t="shared" si="5"/>
        <v>08.SGR;05.PRS;PERSONEL FERDİ KAZA SİGORTASI;E</v>
      </c>
    </row>
    <row r="210" spans="1:5">
      <c r="A210" t="s">
        <v>1858</v>
      </c>
      <c r="B210" t="s">
        <v>1601</v>
      </c>
      <c r="C210" t="s">
        <v>2050</v>
      </c>
      <c r="D210" t="s">
        <v>992</v>
      </c>
      <c r="E210" t="str">
        <f t="shared" si="5"/>
        <v>08.SGR;06.MMS;İŞVEREN MALİ MESULİYET SİGORTASI;E</v>
      </c>
    </row>
    <row r="211" spans="1:5">
      <c r="A211" t="s">
        <v>1858</v>
      </c>
      <c r="B211" t="s">
        <v>1015</v>
      </c>
      <c r="C211" t="s">
        <v>2051</v>
      </c>
      <c r="D211" t="s">
        <v>992</v>
      </c>
      <c r="E211" t="str">
        <f t="shared" si="5"/>
        <v>08.SGR;90.DGR;DİĞER SİGORTALAR;E</v>
      </c>
    </row>
    <row r="212" spans="1:5">
      <c r="A212" t="s">
        <v>1859</v>
      </c>
      <c r="B212" t="s">
        <v>1605</v>
      </c>
      <c r="C212" t="s">
        <v>2052</v>
      </c>
      <c r="D212" t="s">
        <v>992</v>
      </c>
      <c r="E212" t="str">
        <f t="shared" si="5"/>
        <v>09.MGD;10.MGP;MERKEZ GİDER PAYLARI;E</v>
      </c>
    </row>
    <row r="213" spans="1:5">
      <c r="A213" t="s">
        <v>1859</v>
      </c>
      <c r="B213" t="s">
        <v>1610</v>
      </c>
      <c r="C213" t="s">
        <v>2053</v>
      </c>
      <c r="D213" t="s">
        <v>992</v>
      </c>
      <c r="E213" t="str">
        <f t="shared" si="5"/>
        <v>09.MGD;70.ONG;ÖNGÖRÜLMEYEN GİDERLER;E</v>
      </c>
    </row>
    <row r="214" spans="1:5">
      <c r="A214" t="s">
        <v>1859</v>
      </c>
      <c r="B214" t="s">
        <v>1015</v>
      </c>
      <c r="C214" t="s">
        <v>2054</v>
      </c>
      <c r="D214" t="s">
        <v>992</v>
      </c>
      <c r="E214" t="str">
        <f t="shared" si="5"/>
        <v>09.MGD;90.DGR;DİĞER ENDİREKT GİDERLER;E</v>
      </c>
    </row>
  </sheetData>
  <autoFilter ref="A1:D1554" xr:uid="{C6C67F7A-544D-4251-AC2D-CCFACC4E8A84}">
    <sortState xmlns:xlrd2="http://schemas.microsoft.com/office/spreadsheetml/2017/richdata2" ref="A2:D219">
      <sortCondition ref="D1:D1554"/>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B70E9-F70B-4436-8E02-204B0C739555}">
  <sheetPr filterMode="1"/>
  <dimension ref="A1:Q1536"/>
  <sheetViews>
    <sheetView tabSelected="1" zoomScale="70" zoomScaleNormal="70" workbookViewId="0">
      <selection activeCell="G54" sqref="G54"/>
    </sheetView>
  </sheetViews>
  <sheetFormatPr defaultRowHeight="14"/>
  <cols>
    <col min="4" max="4" width="17.58203125" customWidth="1"/>
    <col min="5" max="5" width="47.4140625" customWidth="1"/>
    <col min="11" max="11" width="19.33203125" customWidth="1"/>
    <col min="16" max="16" width="11.9140625" customWidth="1"/>
  </cols>
  <sheetData>
    <row r="1" spans="1:17">
      <c r="A1" t="s">
        <v>1614</v>
      </c>
      <c r="B1" t="s">
        <v>0</v>
      </c>
      <c r="C1" t="s">
        <v>1838</v>
      </c>
      <c r="D1" t="s">
        <v>1</v>
      </c>
      <c r="E1" t="s">
        <v>2</v>
      </c>
      <c r="F1" t="s">
        <v>3</v>
      </c>
      <c r="G1" t="s">
        <v>4</v>
      </c>
      <c r="H1">
        <v>2</v>
      </c>
      <c r="J1" t="b">
        <v>1</v>
      </c>
      <c r="K1" t="s">
        <v>5</v>
      </c>
      <c r="L1">
        <v>62.4</v>
      </c>
      <c r="M1">
        <v>33827371.369999997</v>
      </c>
      <c r="N1" t="b">
        <v>0</v>
      </c>
      <c r="O1" t="s">
        <v>1831</v>
      </c>
      <c r="P1" t="s">
        <v>1836</v>
      </c>
      <c r="Q1" t="str">
        <f>+_xlfn.TEXTJOIN("!",FALSE,A1:P1)</f>
        <v>001!A!01.ALT!01.TPR!Kazı - Yarma ve Yan Ariyet!m³!IN.01!2!!TRUE!Direkt - t_Pozlar_ve_Keşif!62.4!33827371.37!FALSE!İMALAT!YAPILACAK</v>
      </c>
    </row>
    <row r="2" spans="1:17" hidden="1">
      <c r="A2" t="s">
        <v>1615</v>
      </c>
      <c r="B2" t="s">
        <v>0</v>
      </c>
      <c r="C2" t="s">
        <v>1838</v>
      </c>
      <c r="D2" t="s">
        <v>1</v>
      </c>
      <c r="E2" t="s">
        <v>6</v>
      </c>
      <c r="F2" t="s">
        <v>3</v>
      </c>
      <c r="G2" t="s">
        <v>4</v>
      </c>
      <c r="H2">
        <v>2</v>
      </c>
      <c r="J2" t="b">
        <v>1</v>
      </c>
      <c r="K2" t="s">
        <v>5</v>
      </c>
      <c r="L2">
        <v>117.26</v>
      </c>
      <c r="M2">
        <v>9854032.5</v>
      </c>
      <c r="N2" t="b">
        <v>0</v>
      </c>
      <c r="O2" t="s">
        <v>1831</v>
      </c>
      <c r="P2" t="s">
        <v>1836</v>
      </c>
      <c r="Q2" t="str">
        <f t="shared" ref="Q2:Q65" si="0">+_xlfn.TEXTJOIN("!",FALSE,A2:P2)</f>
        <v>002!A!01.ALT!01.TPR!Kazı - Ariyet Ocağı!m³!IN.01!2!!TRUE!Direkt - t_Pozlar_ve_Keşif!117.26!9854032.5!FALSE!İMALAT!YAPILACAK</v>
      </c>
    </row>
    <row r="3" spans="1:17" hidden="1">
      <c r="A3" t="s">
        <v>1616</v>
      </c>
      <c r="B3" t="s">
        <v>0</v>
      </c>
      <c r="C3" t="s">
        <v>1838</v>
      </c>
      <c r="D3" t="s">
        <v>1</v>
      </c>
      <c r="E3" t="s">
        <v>7</v>
      </c>
      <c r="F3" t="s">
        <v>3</v>
      </c>
      <c r="G3" t="s">
        <v>4</v>
      </c>
      <c r="H3">
        <v>2</v>
      </c>
      <c r="J3" t="b">
        <v>1</v>
      </c>
      <c r="K3" t="s">
        <v>5</v>
      </c>
      <c r="L3">
        <v>106</v>
      </c>
      <c r="M3">
        <v>1028257.2</v>
      </c>
      <c r="N3" t="b">
        <v>0</v>
      </c>
      <c r="O3" t="s">
        <v>1831</v>
      </c>
      <c r="P3" t="s">
        <v>1836</v>
      </c>
      <c r="Q3" t="str">
        <f t="shared" si="0"/>
        <v>003!A!01.ALT!01.TPR!Kazı - Sıyırma!m³!IN.01!2!!TRUE!Direkt - t_Pozlar_ve_Keşif!106!1028257.2!FALSE!İMALAT!YAPILACAK</v>
      </c>
    </row>
    <row r="4" spans="1:17" hidden="1">
      <c r="A4" t="s">
        <v>1617</v>
      </c>
      <c r="B4" t="s">
        <v>0</v>
      </c>
      <c r="C4" t="s">
        <v>1838</v>
      </c>
      <c r="D4" t="s">
        <v>1</v>
      </c>
      <c r="E4" t="s">
        <v>8</v>
      </c>
      <c r="F4" t="s">
        <v>3</v>
      </c>
      <c r="G4" t="s">
        <v>4</v>
      </c>
      <c r="H4">
        <v>2</v>
      </c>
      <c r="J4" t="b">
        <v>1</v>
      </c>
      <c r="K4" t="s">
        <v>5</v>
      </c>
      <c r="L4">
        <v>220</v>
      </c>
      <c r="M4">
        <v>1627815.6</v>
      </c>
      <c r="N4" t="b">
        <v>0</v>
      </c>
      <c r="O4" t="s">
        <v>1831</v>
      </c>
      <c r="P4" t="s">
        <v>1836</v>
      </c>
      <c r="Q4" t="str">
        <f t="shared" si="0"/>
        <v>004!A!01.ALT!01.TPR!Dolgu - İstifsiz Taş - Taban İyileştirme!m³!IN.01!2!!TRUE!Direkt - t_Pozlar_ve_Keşif!220!1627815.6!FALSE!İMALAT!YAPILACAK</v>
      </c>
    </row>
    <row r="5" spans="1:17" hidden="1">
      <c r="A5" t="s">
        <v>1618</v>
      </c>
      <c r="B5" t="s">
        <v>0</v>
      </c>
      <c r="C5" t="s">
        <v>1838</v>
      </c>
      <c r="D5" t="s">
        <v>1</v>
      </c>
      <c r="E5" t="s">
        <v>9</v>
      </c>
      <c r="F5" t="s">
        <v>3</v>
      </c>
      <c r="G5" t="s">
        <v>4</v>
      </c>
      <c r="H5">
        <v>2</v>
      </c>
      <c r="J5" t="b">
        <v>1</v>
      </c>
      <c r="K5" t="s">
        <v>5</v>
      </c>
      <c r="L5">
        <v>150</v>
      </c>
      <c r="M5">
        <v>1710000</v>
      </c>
      <c r="N5" t="b">
        <v>0</v>
      </c>
      <c r="O5" t="s">
        <v>1831</v>
      </c>
      <c r="P5" t="s">
        <v>1836</v>
      </c>
      <c r="Q5" t="str">
        <f t="shared" si="0"/>
        <v>005!A!01.ALT!01.TPR!Dolgu - Alttemel. Yaklaşım!m³!IN.01!2!!TRUE!Direkt - t_Pozlar_ve_Keşif!150!1710000!FALSE!İMALAT!YAPILACAK</v>
      </c>
    </row>
    <row r="6" spans="1:17" hidden="1">
      <c r="A6" t="s">
        <v>1619</v>
      </c>
      <c r="B6" t="s">
        <v>0</v>
      </c>
      <c r="C6" t="s">
        <v>1838</v>
      </c>
      <c r="D6" t="s">
        <v>1</v>
      </c>
      <c r="E6" t="s">
        <v>10</v>
      </c>
      <c r="F6" t="s">
        <v>3</v>
      </c>
      <c r="G6" t="s">
        <v>4</v>
      </c>
      <c r="H6">
        <v>2</v>
      </c>
      <c r="J6" t="b">
        <v>1</v>
      </c>
      <c r="K6" t="s">
        <v>5</v>
      </c>
      <c r="L6">
        <v>190</v>
      </c>
      <c r="M6">
        <v>180000</v>
      </c>
      <c r="N6" t="b">
        <v>0</v>
      </c>
      <c r="O6" t="s">
        <v>1831</v>
      </c>
      <c r="P6" t="s">
        <v>1836</v>
      </c>
      <c r="Q6" t="str">
        <f t="shared" si="0"/>
        <v>006!A!01.ALT!01.TPR!Dolgu - Çimentolu. Yaklaşım!m³!IN.01!2!!TRUE!Direkt - t_Pozlar_ve_Keşif!190!180000!FALSE!İMALAT!YAPILACAK</v>
      </c>
    </row>
    <row r="7" spans="1:17" hidden="1">
      <c r="A7" t="s">
        <v>1614</v>
      </c>
      <c r="B7" t="s">
        <v>0</v>
      </c>
      <c r="C7" t="s">
        <v>1838</v>
      </c>
      <c r="D7" t="s">
        <v>11</v>
      </c>
      <c r="E7" t="s">
        <v>12</v>
      </c>
      <c r="F7" t="s">
        <v>3</v>
      </c>
      <c r="G7" t="s">
        <v>4</v>
      </c>
      <c r="H7">
        <v>2</v>
      </c>
      <c r="J7" t="b">
        <v>1</v>
      </c>
      <c r="K7" t="s">
        <v>5</v>
      </c>
      <c r="L7">
        <v>92</v>
      </c>
      <c r="M7">
        <v>397500.5</v>
      </c>
      <c r="N7" t="b">
        <v>0</v>
      </c>
      <c r="O7" t="s">
        <v>1831</v>
      </c>
      <c r="P7" t="s">
        <v>1836</v>
      </c>
      <c r="Q7" t="str">
        <f t="shared" si="0"/>
        <v>001!A!01.ALT!02.SNT!Kazı - Sanat Yapısı (Köprü hariç)!m³!IN.01!2!!TRUE!Direkt - t_Pozlar_ve_Keşif!92!397500.5!FALSE!İMALAT!YAPILACAK</v>
      </c>
    </row>
    <row r="8" spans="1:17" hidden="1">
      <c r="A8" t="s">
        <v>1615</v>
      </c>
      <c r="B8" t="s">
        <v>0</v>
      </c>
      <c r="C8" t="s">
        <v>1838</v>
      </c>
      <c r="D8" t="s">
        <v>11</v>
      </c>
      <c r="E8" t="s">
        <v>13</v>
      </c>
      <c r="F8" t="s">
        <v>3</v>
      </c>
      <c r="G8" t="s">
        <v>4</v>
      </c>
      <c r="H8">
        <v>2</v>
      </c>
      <c r="J8" t="b">
        <v>1</v>
      </c>
      <c r="K8" t="s">
        <v>5</v>
      </c>
      <c r="L8">
        <v>426</v>
      </c>
      <c r="M8">
        <v>58878.9</v>
      </c>
      <c r="N8" t="b">
        <v>0</v>
      </c>
      <c r="O8" t="s">
        <v>1831</v>
      </c>
      <c r="P8" t="s">
        <v>1836</v>
      </c>
      <c r="Q8" t="str">
        <f t="shared" si="0"/>
        <v>002!A!01.ALT!02.SNT!Beton - Demirsiz - Temel - Köprü Harici!m³!IN.01!2!!TRUE!Direkt - t_Pozlar_ve_Keşif!426!58878.9!FALSE!İMALAT!YAPILACAK</v>
      </c>
    </row>
    <row r="9" spans="1:17" hidden="1">
      <c r="A9" t="s">
        <v>1616</v>
      </c>
      <c r="B9" t="s">
        <v>0</v>
      </c>
      <c r="C9" t="s">
        <v>1838</v>
      </c>
      <c r="D9" t="s">
        <v>11</v>
      </c>
      <c r="E9" t="s">
        <v>14</v>
      </c>
      <c r="F9" t="s">
        <v>3</v>
      </c>
      <c r="G9" t="s">
        <v>4</v>
      </c>
      <c r="H9">
        <v>2</v>
      </c>
      <c r="J9" t="b">
        <v>1</v>
      </c>
      <c r="K9" t="s">
        <v>5</v>
      </c>
      <c r="L9">
        <v>438</v>
      </c>
      <c r="M9">
        <v>244625.4</v>
      </c>
      <c r="N9" t="b">
        <v>0</v>
      </c>
      <c r="O9" t="s">
        <v>1831</v>
      </c>
      <c r="P9" t="s">
        <v>1836</v>
      </c>
      <c r="Q9" t="str">
        <f t="shared" si="0"/>
        <v>003!A!01.ALT!02.SNT!Beton - Drenaj Hendeği. Tünel Dolgu!m³!IN.01!2!!TRUE!Direkt - t_Pozlar_ve_Keşif!438!244625.4!FALSE!İMALAT!YAPILACAK</v>
      </c>
    </row>
    <row r="10" spans="1:17" hidden="1">
      <c r="A10" t="s">
        <v>1617</v>
      </c>
      <c r="B10" t="s">
        <v>0</v>
      </c>
      <c r="C10" t="s">
        <v>1838</v>
      </c>
      <c r="D10" t="s">
        <v>11</v>
      </c>
      <c r="E10" t="s">
        <v>15</v>
      </c>
      <c r="F10" t="s">
        <v>3</v>
      </c>
      <c r="G10" t="s">
        <v>4</v>
      </c>
      <c r="H10">
        <v>2</v>
      </c>
      <c r="J10" t="b">
        <v>1</v>
      </c>
      <c r="K10" t="s">
        <v>5</v>
      </c>
      <c r="L10">
        <v>624</v>
      </c>
      <c r="M10">
        <v>390928.5</v>
      </c>
      <c r="N10" t="b">
        <v>0</v>
      </c>
      <c r="O10" t="s">
        <v>1831</v>
      </c>
      <c r="P10" t="s">
        <v>1836</v>
      </c>
      <c r="Q10" t="str">
        <f t="shared" si="0"/>
        <v>004!A!01.ALT!02.SNT!Beton - Açıkta - Demirli!m³!IN.01!2!!TRUE!Direkt - t_Pozlar_ve_Keşif!624!390928.5!FALSE!İMALAT!YAPILACAK</v>
      </c>
    </row>
    <row r="11" spans="1:17">
      <c r="A11" t="s">
        <v>1618</v>
      </c>
      <c r="B11" t="s">
        <v>0</v>
      </c>
      <c r="C11" t="s">
        <v>1838</v>
      </c>
      <c r="D11" t="s">
        <v>11</v>
      </c>
      <c r="E11" t="s">
        <v>16</v>
      </c>
      <c r="F11" t="s">
        <v>2059</v>
      </c>
      <c r="G11" t="s">
        <v>4</v>
      </c>
      <c r="H11">
        <v>2</v>
      </c>
      <c r="J11" t="b">
        <v>1</v>
      </c>
      <c r="K11" t="s">
        <v>5</v>
      </c>
      <c r="L11">
        <v>13000</v>
      </c>
      <c r="M11">
        <v>83862</v>
      </c>
      <c r="N11" t="b">
        <v>0</v>
      </c>
      <c r="O11" t="s">
        <v>1831</v>
      </c>
      <c r="P11" t="s">
        <v>1836</v>
      </c>
      <c r="Q11" t="str">
        <f t="shared" si="0"/>
        <v>005!A!01.ALT!02.SNT!Nervürlü Çelik Zati Bedeli!t!IN.01!2!!TRUE!Direkt - t_Pozlar_ve_Keşif!13000!83862!FALSE!İMALAT!YAPILACAK</v>
      </c>
    </row>
    <row r="12" spans="1:17" hidden="1">
      <c r="A12" t="s">
        <v>1619</v>
      </c>
      <c r="B12" t="s">
        <v>0</v>
      </c>
      <c r="C12" t="s">
        <v>1838</v>
      </c>
      <c r="D12" t="s">
        <v>11</v>
      </c>
      <c r="E12" t="s">
        <v>17</v>
      </c>
      <c r="F12" t="s">
        <v>3</v>
      </c>
      <c r="G12" t="s">
        <v>4</v>
      </c>
      <c r="H12">
        <v>2</v>
      </c>
      <c r="J12" t="b">
        <v>1</v>
      </c>
      <c r="K12" t="s">
        <v>5</v>
      </c>
      <c r="L12">
        <v>729</v>
      </c>
      <c r="M12">
        <v>27099</v>
      </c>
      <c r="N12" t="b">
        <v>0</v>
      </c>
      <c r="O12" t="s">
        <v>1831</v>
      </c>
      <c r="P12" t="s">
        <v>1836</v>
      </c>
      <c r="Q12" t="str">
        <f t="shared" si="0"/>
        <v>006!A!01.ALT!02.SNT!Moloz Taş İnşaat - Hazır Beton harcıyla!m³!IN.01!2!!TRUE!Direkt - t_Pozlar_ve_Keşif!729!27099!FALSE!İMALAT!YAPILACAK</v>
      </c>
    </row>
    <row r="13" spans="1:17" hidden="1">
      <c r="A13" t="s">
        <v>1620</v>
      </c>
      <c r="B13" t="s">
        <v>0</v>
      </c>
      <c r="C13" t="s">
        <v>1838</v>
      </c>
      <c r="D13" t="s">
        <v>11</v>
      </c>
      <c r="E13" t="s">
        <v>18</v>
      </c>
      <c r="F13" t="s">
        <v>3</v>
      </c>
      <c r="G13" t="s">
        <v>4</v>
      </c>
      <c r="H13">
        <v>2</v>
      </c>
      <c r="J13" t="b">
        <v>1</v>
      </c>
      <c r="K13" t="s">
        <v>5</v>
      </c>
      <c r="L13">
        <v>150</v>
      </c>
      <c r="M13">
        <v>176456.7</v>
      </c>
      <c r="N13" t="b">
        <v>0</v>
      </c>
      <c r="O13" t="s">
        <v>1831</v>
      </c>
      <c r="P13" t="s">
        <v>1836</v>
      </c>
      <c r="Q13" t="str">
        <f t="shared" si="0"/>
        <v>007!A!01.ALT!02.SNT!Dolgu - Kırmataş!m³!IN.01!2!!TRUE!Direkt - t_Pozlar_ve_Keşif!150!176456.7!FALSE!İMALAT!YAPILACAK</v>
      </c>
    </row>
    <row r="14" spans="1:17" hidden="1">
      <c r="A14" t="s">
        <v>1621</v>
      </c>
      <c r="B14" t="s">
        <v>0</v>
      </c>
      <c r="C14" t="s">
        <v>1838</v>
      </c>
      <c r="D14" t="s">
        <v>11</v>
      </c>
      <c r="E14" t="s">
        <v>19</v>
      </c>
      <c r="F14" t="s">
        <v>20</v>
      </c>
      <c r="G14" t="s">
        <v>4</v>
      </c>
      <c r="H14">
        <v>2</v>
      </c>
      <c r="J14" t="b">
        <v>1</v>
      </c>
      <c r="K14" t="s">
        <v>5</v>
      </c>
      <c r="L14">
        <v>100</v>
      </c>
      <c r="M14">
        <v>135000</v>
      </c>
      <c r="N14" t="b">
        <v>0</v>
      </c>
      <c r="O14" t="s">
        <v>1831</v>
      </c>
      <c r="P14" t="s">
        <v>1836</v>
      </c>
      <c r="Q14" t="str">
        <f t="shared" si="0"/>
        <v>008!A!01.ALT!02.SNT!Tünel Tipi Drenaj Borusu Döşenmesi!m!IN.01!2!!TRUE!Direkt - t_Pozlar_ve_Keşif!100!135000!FALSE!İMALAT!YAPILACAK</v>
      </c>
    </row>
    <row r="15" spans="1:17" hidden="1">
      <c r="A15" t="s">
        <v>1622</v>
      </c>
      <c r="B15" t="s">
        <v>0</v>
      </c>
      <c r="C15" t="s">
        <v>1838</v>
      </c>
      <c r="D15" t="s">
        <v>11</v>
      </c>
      <c r="E15" t="s">
        <v>21</v>
      </c>
      <c r="F15" t="s">
        <v>3</v>
      </c>
      <c r="G15" t="s">
        <v>4</v>
      </c>
      <c r="H15">
        <v>2</v>
      </c>
      <c r="J15" t="b">
        <v>1</v>
      </c>
      <c r="K15" t="s">
        <v>5</v>
      </c>
      <c r="L15">
        <v>1158.1500000000001</v>
      </c>
      <c r="M15">
        <v>2700</v>
      </c>
      <c r="N15" t="b">
        <v>0</v>
      </c>
      <c r="O15" t="s">
        <v>1831</v>
      </c>
      <c r="P15" t="s">
        <v>1836</v>
      </c>
      <c r="Q15" t="str">
        <f t="shared" si="0"/>
        <v>009!A!01.ALT!02.SNT!Prefabrik Drenaj ve Kontrol Bacası yap.!m³!IN.01!2!!TRUE!Direkt - t_Pozlar_ve_Keşif!1158.15!2700!FALSE!İMALAT!YAPILACAK</v>
      </c>
    </row>
    <row r="16" spans="1:17" hidden="1">
      <c r="A16" t="s">
        <v>1623</v>
      </c>
      <c r="B16" t="s">
        <v>0</v>
      </c>
      <c r="C16" t="s">
        <v>1838</v>
      </c>
      <c r="D16" t="s">
        <v>11</v>
      </c>
      <c r="E16" t="s">
        <v>22</v>
      </c>
      <c r="F16" t="s">
        <v>20</v>
      </c>
      <c r="G16" t="s">
        <v>4</v>
      </c>
      <c r="H16">
        <v>2</v>
      </c>
      <c r="J16" t="b">
        <v>1</v>
      </c>
      <c r="K16" t="s">
        <v>5</v>
      </c>
      <c r="L16">
        <v>437.65</v>
      </c>
      <c r="M16">
        <v>18000</v>
      </c>
      <c r="N16" t="b">
        <v>0</v>
      </c>
      <c r="O16" t="s">
        <v>1831</v>
      </c>
      <c r="P16" t="s">
        <v>1836</v>
      </c>
      <c r="Q16" t="str">
        <f t="shared" si="0"/>
        <v>011!A!01.ALT!02.SNT!Koruge Drenaj Borusu - ø 400 mm!m!IN.01!2!!TRUE!Direkt - t_Pozlar_ve_Keşif!437.65!18000!FALSE!İMALAT!YAPILACAK</v>
      </c>
    </row>
    <row r="17" spans="1:17" hidden="1">
      <c r="A17" t="s">
        <v>1624</v>
      </c>
      <c r="B17" t="s">
        <v>0</v>
      </c>
      <c r="C17" t="s">
        <v>1838</v>
      </c>
      <c r="D17" t="s">
        <v>11</v>
      </c>
      <c r="E17" t="s">
        <v>23</v>
      </c>
      <c r="F17" t="s">
        <v>24</v>
      </c>
      <c r="G17" t="s">
        <v>4</v>
      </c>
      <c r="H17">
        <v>2</v>
      </c>
      <c r="J17" t="b">
        <v>1</v>
      </c>
      <c r="K17" t="s">
        <v>5</v>
      </c>
      <c r="L17">
        <v>26.41</v>
      </c>
      <c r="M17">
        <v>2299.5</v>
      </c>
      <c r="N17" t="b">
        <v>0</v>
      </c>
      <c r="O17" t="s">
        <v>1831</v>
      </c>
      <c r="P17" t="s">
        <v>1836</v>
      </c>
      <c r="Q17" t="str">
        <f t="shared" si="0"/>
        <v>015!A!01.ALT!02.SNT!Fonttan Izgara. Kapak. Garguy!kg!IN.01!2!!TRUE!Direkt - t_Pozlar_ve_Keşif!26.41!2299.5!FALSE!İMALAT!YAPILACAK</v>
      </c>
    </row>
    <row r="18" spans="1:17" hidden="1">
      <c r="A18" t="s">
        <v>1625</v>
      </c>
      <c r="B18" t="s">
        <v>0</v>
      </c>
      <c r="C18" t="s">
        <v>1838</v>
      </c>
      <c r="D18" t="s">
        <v>11</v>
      </c>
      <c r="E18" t="s">
        <v>25</v>
      </c>
      <c r="F18" t="s">
        <v>3</v>
      </c>
      <c r="G18" t="s">
        <v>4</v>
      </c>
      <c r="H18">
        <v>2</v>
      </c>
      <c r="J18" t="b">
        <v>1</v>
      </c>
      <c r="K18" t="s">
        <v>5</v>
      </c>
      <c r="L18">
        <v>1412.4</v>
      </c>
      <c r="M18">
        <v>83794.5</v>
      </c>
      <c r="N18" t="b">
        <v>0</v>
      </c>
      <c r="O18" t="s">
        <v>1831</v>
      </c>
      <c r="P18" t="s">
        <v>1836</v>
      </c>
      <c r="Q18" t="str">
        <f t="shared" si="0"/>
        <v>018!A!01.ALT!02.SNT!Püskürtme Betonu Yapılması!m³!IN.01!2!!TRUE!Direkt - t_Pozlar_ve_Keşif!1412.4!83794.5!FALSE!İMALAT!YAPILACAK</v>
      </c>
    </row>
    <row r="19" spans="1:17" hidden="1">
      <c r="A19" t="s">
        <v>1626</v>
      </c>
      <c r="B19" t="s">
        <v>0</v>
      </c>
      <c r="C19" t="s">
        <v>1838</v>
      </c>
      <c r="D19" t="s">
        <v>11</v>
      </c>
      <c r="E19" t="s">
        <v>26</v>
      </c>
      <c r="F19" t="s">
        <v>20</v>
      </c>
      <c r="G19" t="s">
        <v>4</v>
      </c>
      <c r="H19">
        <v>2</v>
      </c>
      <c r="J19" t="b">
        <v>1</v>
      </c>
      <c r="K19" t="s">
        <v>5</v>
      </c>
      <c r="L19">
        <v>1258.33</v>
      </c>
      <c r="M19">
        <v>27000</v>
      </c>
      <c r="N19" t="b">
        <v>0</v>
      </c>
      <c r="O19" t="s">
        <v>1831</v>
      </c>
      <c r="P19" t="s">
        <v>1836</v>
      </c>
      <c r="Q19" t="str">
        <f t="shared" si="0"/>
        <v>021!A!01.ALT!02.SNT!Dökme Kazık - Ø 120 cm. - Köprü Hariç!m!IN.01!2!!TRUE!Direkt - t_Pozlar_ve_Keşif!1258.33!27000!FALSE!İMALAT!YAPILACAK</v>
      </c>
    </row>
    <row r="20" spans="1:17" hidden="1">
      <c r="A20" t="s">
        <v>1627</v>
      </c>
      <c r="B20" t="s">
        <v>0</v>
      </c>
      <c r="C20" t="s">
        <v>1838</v>
      </c>
      <c r="D20" t="s">
        <v>11</v>
      </c>
      <c r="E20" t="s">
        <v>27</v>
      </c>
      <c r="F20" t="s">
        <v>20</v>
      </c>
      <c r="G20" t="s">
        <v>4</v>
      </c>
      <c r="H20">
        <v>2</v>
      </c>
      <c r="J20" t="b">
        <v>1</v>
      </c>
      <c r="K20" t="s">
        <v>5</v>
      </c>
      <c r="L20">
        <v>250</v>
      </c>
      <c r="M20">
        <v>934982.1</v>
      </c>
      <c r="N20" t="b">
        <v>0</v>
      </c>
      <c r="O20" t="s">
        <v>1831</v>
      </c>
      <c r="P20" t="s">
        <v>1836</v>
      </c>
      <c r="Q20" t="str">
        <f t="shared" si="0"/>
        <v>023!A!01.ALT!02.SNT!Kırmataş Kolon - Ø 70 cm.!m!IN.01!2!!TRUE!Direkt - t_Pozlar_ve_Keşif!250!934982.1!FALSE!İMALAT!YAPILACAK</v>
      </c>
    </row>
    <row r="21" spans="1:17">
      <c r="A21" t="s">
        <v>1628</v>
      </c>
      <c r="B21" t="s">
        <v>0</v>
      </c>
      <c r="C21" t="s">
        <v>1838</v>
      </c>
      <c r="D21" t="s">
        <v>11</v>
      </c>
      <c r="E21" t="s">
        <v>28</v>
      </c>
      <c r="F21" t="s">
        <v>2059</v>
      </c>
      <c r="G21" t="s">
        <v>4</v>
      </c>
      <c r="H21">
        <v>2</v>
      </c>
      <c r="J21" t="b">
        <v>1</v>
      </c>
      <c r="K21" t="s">
        <v>5</v>
      </c>
      <c r="L21">
        <v>16000</v>
      </c>
      <c r="M21">
        <v>7200</v>
      </c>
      <c r="N21" t="b">
        <v>0</v>
      </c>
      <c r="O21" t="s">
        <v>1831</v>
      </c>
      <c r="P21" t="s">
        <v>1836</v>
      </c>
      <c r="Q21" t="str">
        <f t="shared" si="0"/>
        <v>029!A!01.ALT!02.SNT!Hasır Çelik Temini ve İşçiliği!t!IN.01!2!!TRUE!Direkt - t_Pozlar_ve_Keşif!16000!7200!FALSE!İMALAT!YAPILACAK</v>
      </c>
    </row>
    <row r="22" spans="1:17" hidden="1">
      <c r="A22" t="s">
        <v>1629</v>
      </c>
      <c r="B22" t="s">
        <v>0</v>
      </c>
      <c r="C22" t="s">
        <v>1838</v>
      </c>
      <c r="D22" t="s">
        <v>11</v>
      </c>
      <c r="E22" t="s">
        <v>29</v>
      </c>
      <c r="F22" t="s">
        <v>20</v>
      </c>
      <c r="G22" t="s">
        <v>4</v>
      </c>
      <c r="H22">
        <v>2</v>
      </c>
      <c r="J22" t="b">
        <v>1</v>
      </c>
      <c r="K22" t="s">
        <v>5</v>
      </c>
      <c r="L22">
        <v>636</v>
      </c>
      <c r="M22">
        <v>1660000</v>
      </c>
      <c r="N22" t="b">
        <v>0</v>
      </c>
      <c r="O22" t="s">
        <v>1831</v>
      </c>
      <c r="P22" t="s">
        <v>1836</v>
      </c>
      <c r="Q22" t="str">
        <f t="shared" si="0"/>
        <v>030!A!01.ALT!02.SNT!Soilmixing Kolon - Ø 80 cm.!m!IN.01!2!!TRUE!Direkt - t_Pozlar_ve_Keşif!636!1660000!FALSE!İMALAT!YAPILACAK</v>
      </c>
    </row>
    <row r="23" spans="1:17" hidden="1">
      <c r="A23" t="s">
        <v>1630</v>
      </c>
      <c r="B23" t="s">
        <v>0</v>
      </c>
      <c r="C23" t="s">
        <v>1838</v>
      </c>
      <c r="D23" t="s">
        <v>11</v>
      </c>
      <c r="E23" t="s">
        <v>30</v>
      </c>
      <c r="F23" t="s">
        <v>3</v>
      </c>
      <c r="G23" t="s">
        <v>4</v>
      </c>
      <c r="H23">
        <v>2</v>
      </c>
      <c r="J23" t="b">
        <v>1</v>
      </c>
      <c r="K23" t="s">
        <v>5</v>
      </c>
      <c r="L23">
        <v>285.25</v>
      </c>
      <c r="M23">
        <v>135000</v>
      </c>
      <c r="N23" t="b">
        <v>0</v>
      </c>
      <c r="O23" t="s">
        <v>1831</v>
      </c>
      <c r="P23" t="s">
        <v>1836</v>
      </c>
      <c r="Q23" t="str">
        <f t="shared" si="0"/>
        <v>033!A!01.ALT!02.SNT!Dolgu - İstifsiz Taş!m³!IN.01!2!!TRUE!Direkt - t_Pozlar_ve_Keşif!285.25!135000!FALSE!İMALAT!YAPILACAK</v>
      </c>
    </row>
    <row r="24" spans="1:17" hidden="1">
      <c r="A24" t="s">
        <v>1631</v>
      </c>
      <c r="B24" t="s">
        <v>0</v>
      </c>
      <c r="C24" t="s">
        <v>1838</v>
      </c>
      <c r="D24" t="s">
        <v>11</v>
      </c>
      <c r="E24" t="s">
        <v>31</v>
      </c>
      <c r="F24" t="s">
        <v>24</v>
      </c>
      <c r="G24" t="s">
        <v>4</v>
      </c>
      <c r="H24">
        <v>2</v>
      </c>
      <c r="J24" t="b">
        <v>1</v>
      </c>
      <c r="K24" t="s">
        <v>5</v>
      </c>
      <c r="L24">
        <v>93</v>
      </c>
      <c r="M24">
        <v>29324.7</v>
      </c>
      <c r="N24" t="b">
        <v>0</v>
      </c>
      <c r="O24" t="s">
        <v>1831</v>
      </c>
      <c r="P24" t="s">
        <v>1836</v>
      </c>
      <c r="Q24" t="str">
        <f t="shared" si="0"/>
        <v>034!A!01.ALT!02.SNT!Su Tutucu Temini ve Yerine Konulması!kg!IN.01!2!!TRUE!Direkt - t_Pozlar_ve_Keşif!93!29324.7!FALSE!İMALAT!YAPILACAK</v>
      </c>
    </row>
    <row r="25" spans="1:17" hidden="1">
      <c r="A25" t="s">
        <v>1632</v>
      </c>
      <c r="B25" t="s">
        <v>0</v>
      </c>
      <c r="C25" t="s">
        <v>1838</v>
      </c>
      <c r="D25" t="s">
        <v>11</v>
      </c>
      <c r="E25" t="s">
        <v>32</v>
      </c>
      <c r="F25" t="s">
        <v>20</v>
      </c>
      <c r="G25" t="s">
        <v>4</v>
      </c>
      <c r="H25">
        <v>2</v>
      </c>
      <c r="J25" t="b">
        <v>1</v>
      </c>
      <c r="K25" t="s">
        <v>5</v>
      </c>
      <c r="L25">
        <v>407.36</v>
      </c>
      <c r="M25">
        <v>630000</v>
      </c>
      <c r="N25" t="b">
        <v>0</v>
      </c>
      <c r="O25" t="s">
        <v>1831</v>
      </c>
      <c r="P25" t="s">
        <v>1836</v>
      </c>
      <c r="Q25" t="str">
        <f t="shared" si="0"/>
        <v>037!A!01.ALT!02.SNT!Zemin Çivisi ve Yerine Yerleştirilmesi!m!IN.01!2!!TRUE!Direkt - t_Pozlar_ve_Keşif!407.36!630000!FALSE!İMALAT!YAPILACAK</v>
      </c>
    </row>
    <row r="26" spans="1:17" hidden="1">
      <c r="A26" t="s">
        <v>1633</v>
      </c>
      <c r="B26" t="s">
        <v>0</v>
      </c>
      <c r="C26" t="s">
        <v>1838</v>
      </c>
      <c r="D26" t="s">
        <v>11</v>
      </c>
      <c r="E26" t="s">
        <v>33</v>
      </c>
      <c r="F26" t="s">
        <v>20</v>
      </c>
      <c r="G26" t="s">
        <v>4</v>
      </c>
      <c r="H26">
        <v>2</v>
      </c>
      <c r="J26" t="b">
        <v>1</v>
      </c>
      <c r="K26" t="s">
        <v>5</v>
      </c>
      <c r="L26">
        <v>155</v>
      </c>
      <c r="M26">
        <v>153188.88</v>
      </c>
      <c r="N26" t="b">
        <v>0</v>
      </c>
      <c r="O26" t="s">
        <v>1831</v>
      </c>
      <c r="P26" t="s">
        <v>1836</v>
      </c>
      <c r="Q26" t="str">
        <f t="shared" si="0"/>
        <v>043!A!01.ALT!02.SNT!Barbakan Deliği - Geotekstil Sarımlı!m!IN.01!2!!TRUE!Direkt - t_Pozlar_ve_Keşif!155!153188.88!FALSE!İMALAT!YAPILACAK</v>
      </c>
    </row>
    <row r="27" spans="1:17" hidden="1">
      <c r="A27" t="s">
        <v>1614</v>
      </c>
      <c r="B27" t="s">
        <v>0</v>
      </c>
      <c r="C27" t="s">
        <v>1838</v>
      </c>
      <c r="D27" t="s">
        <v>34</v>
      </c>
      <c r="E27" t="s">
        <v>35</v>
      </c>
      <c r="F27" t="s">
        <v>3</v>
      </c>
      <c r="G27" t="s">
        <v>4</v>
      </c>
      <c r="H27">
        <v>2</v>
      </c>
      <c r="J27" t="b">
        <v>1</v>
      </c>
      <c r="K27" t="s">
        <v>5</v>
      </c>
      <c r="L27">
        <v>110</v>
      </c>
      <c r="M27">
        <v>170196.48000000001</v>
      </c>
      <c r="N27" t="b">
        <v>0</v>
      </c>
      <c r="O27" t="s">
        <v>1831</v>
      </c>
      <c r="P27" t="s">
        <v>1836</v>
      </c>
      <c r="Q27" t="str">
        <f t="shared" si="0"/>
        <v>001!A!01.ALT!03.KPR!Köprü Temeli Kazılması!m³!IN.01!2!!TRUE!Direkt - t_Pozlar_ve_Keşif!110!170196.48!FALSE!İMALAT!YAPILACAK</v>
      </c>
    </row>
    <row r="28" spans="1:17" hidden="1">
      <c r="A28" t="s">
        <v>1621</v>
      </c>
      <c r="B28" t="s">
        <v>0</v>
      </c>
      <c r="C28" t="s">
        <v>1838</v>
      </c>
      <c r="D28" t="s">
        <v>34</v>
      </c>
      <c r="E28" t="s">
        <v>36</v>
      </c>
      <c r="F28" t="s">
        <v>20</v>
      </c>
      <c r="G28" t="s">
        <v>4</v>
      </c>
      <c r="H28">
        <v>2</v>
      </c>
      <c r="J28" t="b">
        <v>1</v>
      </c>
      <c r="K28" t="s">
        <v>5</v>
      </c>
      <c r="L28">
        <v>1305</v>
      </c>
      <c r="M28">
        <v>37395.9</v>
      </c>
      <c r="N28" t="b">
        <v>0</v>
      </c>
      <c r="O28" t="s">
        <v>1831</v>
      </c>
      <c r="P28" t="s">
        <v>1836</v>
      </c>
      <c r="Q28" t="str">
        <f t="shared" si="0"/>
        <v>008!A!01.ALT!03.KPR!Dökme Kazık - Ø 120 cm. - Köprü!m!IN.01!2!!TRUE!Direkt - t_Pozlar_ve_Keşif!1305!37395.9!FALSE!İMALAT!YAPILACAK</v>
      </c>
    </row>
    <row r="29" spans="1:17" hidden="1">
      <c r="A29" t="s">
        <v>1634</v>
      </c>
      <c r="B29" t="s">
        <v>0</v>
      </c>
      <c r="C29" t="s">
        <v>1838</v>
      </c>
      <c r="D29" t="s">
        <v>34</v>
      </c>
      <c r="E29" t="s">
        <v>37</v>
      </c>
      <c r="F29" t="s">
        <v>3</v>
      </c>
      <c r="G29" t="s">
        <v>4</v>
      </c>
      <c r="H29">
        <v>2</v>
      </c>
      <c r="J29" t="b">
        <v>1</v>
      </c>
      <c r="K29" t="s">
        <v>5</v>
      </c>
      <c r="L29">
        <v>490</v>
      </c>
      <c r="M29">
        <v>4545</v>
      </c>
      <c r="N29" t="b">
        <v>0</v>
      </c>
      <c r="O29" t="s">
        <v>1831</v>
      </c>
      <c r="P29" t="s">
        <v>1836</v>
      </c>
      <c r="Q29" t="str">
        <f t="shared" si="0"/>
        <v>010!A!01.ALT!03.KPR!Beton - Demirsiz - Temel - Köprü!m³!IN.01!2!!TRUE!Direkt - t_Pozlar_ve_Keşif!490!4545!FALSE!İMALAT!YAPILACAK</v>
      </c>
    </row>
    <row r="30" spans="1:17" hidden="1">
      <c r="A30" t="s">
        <v>1623</v>
      </c>
      <c r="B30" t="s">
        <v>0</v>
      </c>
      <c r="C30" t="s">
        <v>1838</v>
      </c>
      <c r="D30" t="s">
        <v>34</v>
      </c>
      <c r="E30" t="s">
        <v>38</v>
      </c>
      <c r="F30" t="s">
        <v>3</v>
      </c>
      <c r="G30" t="s">
        <v>4</v>
      </c>
      <c r="H30">
        <v>2</v>
      </c>
      <c r="J30" t="b">
        <v>1</v>
      </c>
      <c r="K30" t="s">
        <v>5</v>
      </c>
      <c r="L30">
        <v>848.31</v>
      </c>
      <c r="M30">
        <v>112310.1</v>
      </c>
      <c r="N30" t="b">
        <v>0</v>
      </c>
      <c r="O30" t="s">
        <v>1831</v>
      </c>
      <c r="P30" t="s">
        <v>1836</v>
      </c>
      <c r="Q30" t="str">
        <f t="shared" si="0"/>
        <v>011!A!01.ALT!03.KPR!Beton - Demirli - Köprü - C 30/37!m³!IN.01!2!!TRUE!Direkt - t_Pozlar_ve_Keşif!848.31!112310.1!FALSE!İMALAT!YAPILACAK</v>
      </c>
    </row>
    <row r="31" spans="1:17" hidden="1">
      <c r="A31" t="s">
        <v>1635</v>
      </c>
      <c r="B31" t="s">
        <v>0</v>
      </c>
      <c r="C31" t="s">
        <v>1838</v>
      </c>
      <c r="D31" t="s">
        <v>34</v>
      </c>
      <c r="E31" t="s">
        <v>39</v>
      </c>
      <c r="F31" t="s">
        <v>3</v>
      </c>
      <c r="G31" t="s">
        <v>4</v>
      </c>
      <c r="H31">
        <v>2</v>
      </c>
      <c r="J31" t="b">
        <v>1</v>
      </c>
      <c r="K31" t="s">
        <v>5</v>
      </c>
      <c r="L31">
        <v>1800</v>
      </c>
      <c r="M31">
        <v>21953.7</v>
      </c>
      <c r="N31" t="b">
        <v>0</v>
      </c>
      <c r="O31" t="s">
        <v>1831</v>
      </c>
      <c r="P31" t="s">
        <v>1836</v>
      </c>
      <c r="Q31" t="str">
        <f t="shared" si="0"/>
        <v>013!A!01.ALT!03.KPR!Beton - Öngermeli Köprü Kirişlerinde!m³!IN.01!2!!TRUE!Direkt - t_Pozlar_ve_Keşif!1800!21953.7!FALSE!İMALAT!YAPILACAK</v>
      </c>
    </row>
    <row r="32" spans="1:17">
      <c r="A32" t="s">
        <v>1636</v>
      </c>
      <c r="B32" t="s">
        <v>0</v>
      </c>
      <c r="C32" t="s">
        <v>1838</v>
      </c>
      <c r="D32" t="s">
        <v>34</v>
      </c>
      <c r="E32" t="s">
        <v>40</v>
      </c>
      <c r="F32" t="s">
        <v>2059</v>
      </c>
      <c r="G32" t="s">
        <v>4</v>
      </c>
      <c r="H32">
        <v>2</v>
      </c>
      <c r="J32" t="b">
        <v>1</v>
      </c>
      <c r="K32" t="s">
        <v>5</v>
      </c>
      <c r="L32">
        <v>33000</v>
      </c>
      <c r="M32">
        <v>1095.3</v>
      </c>
      <c r="N32" t="b">
        <v>0</v>
      </c>
      <c r="O32" t="s">
        <v>1831</v>
      </c>
      <c r="P32" t="s">
        <v>1836</v>
      </c>
      <c r="Q32" t="str">
        <f t="shared" si="0"/>
        <v>014!A!01.ALT!03.KPR!Öngerme Çeliği Temin ve Yerine Koyma!t!IN.01!2!!TRUE!Direkt - t_Pozlar_ve_Keşif!33000!1095.3!FALSE!İMALAT!YAPILACAK</v>
      </c>
    </row>
    <row r="33" spans="1:17" hidden="1">
      <c r="A33" t="s">
        <v>1624</v>
      </c>
      <c r="B33" t="s">
        <v>0</v>
      </c>
      <c r="C33" t="s">
        <v>1838</v>
      </c>
      <c r="D33" t="s">
        <v>34</v>
      </c>
      <c r="E33" t="s">
        <v>41</v>
      </c>
      <c r="F33" t="s">
        <v>42</v>
      </c>
      <c r="G33" t="s">
        <v>4</v>
      </c>
      <c r="H33">
        <v>2</v>
      </c>
      <c r="J33" t="b">
        <v>1</v>
      </c>
      <c r="K33" t="s">
        <v>5</v>
      </c>
      <c r="L33">
        <v>55</v>
      </c>
      <c r="M33">
        <v>23948.1</v>
      </c>
      <c r="N33" t="b">
        <v>0</v>
      </c>
      <c r="O33" t="s">
        <v>1831</v>
      </c>
      <c r="P33" t="s">
        <v>1836</v>
      </c>
      <c r="Q33" t="str">
        <f t="shared" si="0"/>
        <v>015!A!01.ALT!03.KPR!Köprülerde Membran ile Su Yalıtımı!m²!IN.01!2!!TRUE!Direkt - t_Pozlar_ve_Keşif!55!23948.1!FALSE!İMALAT!YAPILACAK</v>
      </c>
    </row>
    <row r="34" spans="1:17" hidden="1">
      <c r="A34" t="s">
        <v>1637</v>
      </c>
      <c r="B34" t="s">
        <v>0</v>
      </c>
      <c r="C34" t="s">
        <v>1838</v>
      </c>
      <c r="D34" t="s">
        <v>34</v>
      </c>
      <c r="E34" t="s">
        <v>43</v>
      </c>
      <c r="F34" t="s">
        <v>42</v>
      </c>
      <c r="G34" t="s">
        <v>4</v>
      </c>
      <c r="H34">
        <v>2</v>
      </c>
      <c r="J34" t="b">
        <v>1</v>
      </c>
      <c r="K34" t="s">
        <v>5</v>
      </c>
      <c r="L34">
        <v>50</v>
      </c>
      <c r="M34">
        <v>250839.9</v>
      </c>
      <c r="N34" t="b">
        <v>0</v>
      </c>
      <c r="O34" t="s">
        <v>1831</v>
      </c>
      <c r="P34" t="s">
        <v>1836</v>
      </c>
      <c r="Q34" t="str">
        <f t="shared" si="0"/>
        <v>016!A!01.ALT!03.KPR!Katran Badana Yapılması!m²!IN.01!2!!TRUE!Direkt - t_Pozlar_ve_Keşif!50!250839.9!FALSE!İMALAT!YAPILACAK</v>
      </c>
    </row>
    <row r="35" spans="1:17" hidden="1">
      <c r="A35" t="s">
        <v>1638</v>
      </c>
      <c r="B35" t="s">
        <v>0</v>
      </c>
      <c r="C35" t="s">
        <v>1838</v>
      </c>
      <c r="D35" t="s">
        <v>34</v>
      </c>
      <c r="E35" t="s">
        <v>44</v>
      </c>
      <c r="F35" t="s">
        <v>20</v>
      </c>
      <c r="G35" t="s">
        <v>4</v>
      </c>
      <c r="H35">
        <v>2</v>
      </c>
      <c r="J35" t="b">
        <v>1</v>
      </c>
      <c r="K35" t="s">
        <v>5</v>
      </c>
      <c r="L35">
        <v>3000</v>
      </c>
      <c r="M35">
        <v>1451.7</v>
      </c>
      <c r="N35" t="b">
        <v>0</v>
      </c>
      <c r="O35" t="s">
        <v>1831</v>
      </c>
      <c r="P35" t="s">
        <v>1836</v>
      </c>
      <c r="Q35" t="str">
        <f t="shared" si="0"/>
        <v>017!A!01.ALT!03.KPR!Köprülerde Genleşme Derzi ( Mlz. + İşç. )!m!IN.01!2!!TRUE!Direkt - t_Pozlar_ve_Keşif!3000!1451.7!FALSE!İMALAT!YAPILACAK</v>
      </c>
    </row>
    <row r="36" spans="1:17" hidden="1">
      <c r="A36" t="s">
        <v>1625</v>
      </c>
      <c r="B36" t="s">
        <v>0</v>
      </c>
      <c r="C36" t="s">
        <v>1838</v>
      </c>
      <c r="D36" t="s">
        <v>34</v>
      </c>
      <c r="E36" t="s">
        <v>45</v>
      </c>
      <c r="F36" t="s">
        <v>46</v>
      </c>
      <c r="G36" t="s">
        <v>4</v>
      </c>
      <c r="H36">
        <v>2</v>
      </c>
      <c r="J36" t="b">
        <v>1</v>
      </c>
      <c r="K36" t="s">
        <v>5</v>
      </c>
      <c r="L36">
        <v>301.25</v>
      </c>
      <c r="M36">
        <v>10033.200000000001</v>
      </c>
      <c r="N36" t="b">
        <v>0</v>
      </c>
      <c r="O36" t="s">
        <v>1831</v>
      </c>
      <c r="P36" t="s">
        <v>1836</v>
      </c>
      <c r="Q36" t="str">
        <f t="shared" si="0"/>
        <v>018!A!01.ALT!03.KPR!Neopren Mesnet Temini ve Montajı!dm³!IN.01!2!!TRUE!Direkt - t_Pozlar_ve_Keşif!301.25!10033.2!FALSE!İMALAT!YAPILACAK</v>
      </c>
    </row>
    <row r="37" spans="1:17">
      <c r="A37" t="s">
        <v>1639</v>
      </c>
      <c r="B37" t="s">
        <v>0</v>
      </c>
      <c r="C37" t="s">
        <v>1838</v>
      </c>
      <c r="D37" t="s">
        <v>34</v>
      </c>
      <c r="E37" t="s">
        <v>47</v>
      </c>
      <c r="F37" t="s">
        <v>2059</v>
      </c>
      <c r="G37" t="s">
        <v>4</v>
      </c>
      <c r="H37">
        <v>2</v>
      </c>
      <c r="J37" t="b">
        <v>1</v>
      </c>
      <c r="K37" t="s">
        <v>5</v>
      </c>
      <c r="L37">
        <v>22580</v>
      </c>
      <c r="M37">
        <v>323.42</v>
      </c>
      <c r="N37" t="b">
        <v>0</v>
      </c>
      <c r="O37" t="s">
        <v>1831</v>
      </c>
      <c r="P37" t="s">
        <v>1836</v>
      </c>
      <c r="Q37" t="str">
        <f t="shared" si="0"/>
        <v>019!A!01.ALT!03.KPR!Köprü Korkuluk - Profilden ( Mlz. + İşç. )!t!IN.01!2!!TRUE!Direkt - t_Pozlar_ve_Keşif!22580!323.42!FALSE!İMALAT!YAPILACAK</v>
      </c>
    </row>
    <row r="38" spans="1:17" hidden="1">
      <c r="A38" t="s">
        <v>1640</v>
      </c>
      <c r="B38" t="s">
        <v>0</v>
      </c>
      <c r="C38" t="s">
        <v>1838</v>
      </c>
      <c r="D38" t="s">
        <v>34</v>
      </c>
      <c r="E38" t="s">
        <v>48</v>
      </c>
      <c r="F38" t="s">
        <v>3</v>
      </c>
      <c r="G38" t="s">
        <v>4</v>
      </c>
      <c r="H38">
        <v>2</v>
      </c>
      <c r="J38" t="b">
        <v>1</v>
      </c>
      <c r="K38" t="s">
        <v>5</v>
      </c>
      <c r="L38">
        <v>2100</v>
      </c>
      <c r="M38">
        <v>878.4</v>
      </c>
      <c r="N38" t="b">
        <v>0</v>
      </c>
      <c r="O38" t="s">
        <v>1831</v>
      </c>
      <c r="P38" t="s">
        <v>1836</v>
      </c>
      <c r="Q38" t="str">
        <f t="shared" si="0"/>
        <v>022!A!01.ALT!03.KPR!Köprülerde Prekast Cephe Paneli (Mlz.+İşç.)!m³!IN.01!2!!TRUE!Direkt - t_Pozlar_ve_Keşif!2100!878.4!FALSE!İMALAT!YAPILACAK</v>
      </c>
    </row>
    <row r="39" spans="1:17" hidden="1">
      <c r="A39" t="s">
        <v>1614</v>
      </c>
      <c r="B39" t="s">
        <v>0</v>
      </c>
      <c r="C39" t="s">
        <v>1838</v>
      </c>
      <c r="D39" t="s">
        <v>49</v>
      </c>
      <c r="E39" t="s">
        <v>50</v>
      </c>
      <c r="F39" t="s">
        <v>3</v>
      </c>
      <c r="G39" t="s">
        <v>4</v>
      </c>
      <c r="H39">
        <v>2</v>
      </c>
      <c r="J39" t="b">
        <v>1</v>
      </c>
      <c r="K39" t="s">
        <v>5</v>
      </c>
      <c r="L39">
        <v>400</v>
      </c>
      <c r="M39">
        <v>1822176.14</v>
      </c>
      <c r="N39" t="b">
        <v>0</v>
      </c>
      <c r="O39" t="s">
        <v>1831</v>
      </c>
      <c r="P39" t="s">
        <v>1836</v>
      </c>
      <c r="Q39" t="str">
        <f t="shared" si="0"/>
        <v>001!A!01.ALT!04.TNL!Tünel Kazısı Yapılması!m³!IN.01!2!!TRUE!Direkt - t_Pozlar_ve_Keşif!400!1822176.14!FALSE!İMALAT!YAPILACAK</v>
      </c>
    </row>
    <row r="40" spans="1:17">
      <c r="A40" t="s">
        <v>1615</v>
      </c>
      <c r="B40" t="s">
        <v>0</v>
      </c>
      <c r="C40" t="s">
        <v>1838</v>
      </c>
      <c r="D40" t="s">
        <v>49</v>
      </c>
      <c r="E40" t="s">
        <v>51</v>
      </c>
      <c r="F40" t="s">
        <v>2059</v>
      </c>
      <c r="G40" t="s">
        <v>4</v>
      </c>
      <c r="H40">
        <v>2</v>
      </c>
      <c r="J40" t="b">
        <v>1</v>
      </c>
      <c r="K40" t="s">
        <v>5</v>
      </c>
      <c r="L40">
        <v>34248.07</v>
      </c>
      <c r="M40">
        <v>17100</v>
      </c>
      <c r="N40" t="b">
        <v>0</v>
      </c>
      <c r="O40" t="s">
        <v>1831</v>
      </c>
      <c r="P40" t="s">
        <v>1836</v>
      </c>
      <c r="Q40" t="str">
        <f t="shared" si="0"/>
        <v>002!A!01.ALT!04.TNL!Tünellerde Çelik İksa Yapılması (Mlz.+İşç.)!t!IN.01!2!!TRUE!Direkt - t_Pozlar_ve_Keşif!34248.07!17100!FALSE!İMALAT!YAPILACAK</v>
      </c>
    </row>
    <row r="41" spans="1:17" hidden="1">
      <c r="A41" t="s">
        <v>1616</v>
      </c>
      <c r="B41" t="s">
        <v>0</v>
      </c>
      <c r="C41" t="s">
        <v>1838</v>
      </c>
      <c r="D41" t="s">
        <v>49</v>
      </c>
      <c r="E41" t="s">
        <v>52</v>
      </c>
      <c r="F41" t="s">
        <v>20</v>
      </c>
      <c r="G41" t="s">
        <v>4</v>
      </c>
      <c r="H41">
        <v>2</v>
      </c>
      <c r="J41" t="b">
        <v>1</v>
      </c>
      <c r="K41" t="s">
        <v>5</v>
      </c>
      <c r="L41">
        <v>1440</v>
      </c>
      <c r="M41">
        <v>843750</v>
      </c>
      <c r="N41" t="b">
        <v>0</v>
      </c>
      <c r="O41" t="s">
        <v>1831</v>
      </c>
      <c r="P41" t="s">
        <v>1836</v>
      </c>
      <c r="Q41" t="str">
        <f t="shared" si="0"/>
        <v>003!A!01.ALT!04.TNL!Süren - Tünel - Ø 3.5" - K. Delgili + Enjeks.!m!IN.01!2!!TRUE!Direkt - t_Pozlar_ve_Keşif!1440!843750!FALSE!İMALAT!YAPILACAK</v>
      </c>
    </row>
    <row r="42" spans="1:17" hidden="1">
      <c r="A42" t="s">
        <v>1617</v>
      </c>
      <c r="B42" t="s">
        <v>0</v>
      </c>
      <c r="C42" t="s">
        <v>1838</v>
      </c>
      <c r="D42" t="s">
        <v>49</v>
      </c>
      <c r="E42" t="s">
        <v>53</v>
      </c>
      <c r="F42" t="s">
        <v>20</v>
      </c>
      <c r="G42" t="s">
        <v>4</v>
      </c>
      <c r="H42">
        <v>2</v>
      </c>
      <c r="J42" t="b">
        <v>1</v>
      </c>
      <c r="K42" t="s">
        <v>5</v>
      </c>
      <c r="L42">
        <v>125</v>
      </c>
      <c r="M42">
        <v>421875</v>
      </c>
      <c r="N42" t="b">
        <v>0</v>
      </c>
      <c r="O42" t="s">
        <v>1831</v>
      </c>
      <c r="P42" t="s">
        <v>1836</v>
      </c>
      <c r="Q42" t="str">
        <f t="shared" si="0"/>
        <v>004!A!01.ALT!04.TNL!Süren - Tünel - Çelik Boru + Enjeks.!m!IN.01!2!!TRUE!Direkt - t_Pozlar_ve_Keşif!125!421875!FALSE!İMALAT!YAPILACAK</v>
      </c>
    </row>
    <row r="43" spans="1:17">
      <c r="A43" t="s">
        <v>1618</v>
      </c>
      <c r="B43" t="s">
        <v>0</v>
      </c>
      <c r="C43" t="s">
        <v>1838</v>
      </c>
      <c r="D43" t="s">
        <v>49</v>
      </c>
      <c r="E43" t="s">
        <v>54</v>
      </c>
      <c r="F43" t="s">
        <v>2059</v>
      </c>
      <c r="G43" t="s">
        <v>4</v>
      </c>
      <c r="H43">
        <v>2</v>
      </c>
      <c r="J43" t="b">
        <v>1</v>
      </c>
      <c r="K43" t="s">
        <v>5</v>
      </c>
      <c r="L43">
        <v>28258.35</v>
      </c>
      <c r="M43">
        <v>12600</v>
      </c>
      <c r="N43" t="b">
        <v>0</v>
      </c>
      <c r="O43" t="s">
        <v>1831</v>
      </c>
      <c r="P43" t="s">
        <v>1836</v>
      </c>
      <c r="Q43" t="str">
        <f t="shared" si="0"/>
        <v>005!A!01.ALT!04.TNL!Tünelde Hasır Çelik ile İksa!t!IN.01!2!!TRUE!Direkt - t_Pozlar_ve_Keşif!28258.35!12600!FALSE!İMALAT!YAPILACAK</v>
      </c>
    </row>
    <row r="44" spans="1:17" hidden="1">
      <c r="A44" t="s">
        <v>1619</v>
      </c>
      <c r="B44" t="s">
        <v>0</v>
      </c>
      <c r="C44" t="s">
        <v>1838</v>
      </c>
      <c r="D44" t="s">
        <v>49</v>
      </c>
      <c r="E44" t="s">
        <v>55</v>
      </c>
      <c r="F44" t="s">
        <v>3</v>
      </c>
      <c r="G44" t="s">
        <v>4</v>
      </c>
      <c r="H44">
        <v>2</v>
      </c>
      <c r="J44" t="b">
        <v>1</v>
      </c>
      <c r="K44" t="s">
        <v>5</v>
      </c>
      <c r="L44">
        <v>2038.34</v>
      </c>
      <c r="M44">
        <v>167241.60000000001</v>
      </c>
      <c r="N44" t="b">
        <v>0</v>
      </c>
      <c r="O44" t="s">
        <v>1831</v>
      </c>
      <c r="P44" t="s">
        <v>1836</v>
      </c>
      <c r="Q44" t="str">
        <f t="shared" si="0"/>
        <v>006!A!01.ALT!04.TNL!Tünelde Püskürtme Betonu Yapılması!m³!IN.01!2!!TRUE!Direkt - t_Pozlar_ve_Keşif!2038.34!167241.6!FALSE!İMALAT!YAPILACAK</v>
      </c>
    </row>
    <row r="45" spans="1:17" hidden="1">
      <c r="A45" t="s">
        <v>1620</v>
      </c>
      <c r="B45" t="s">
        <v>0</v>
      </c>
      <c r="C45" t="s">
        <v>1838</v>
      </c>
      <c r="D45" t="s">
        <v>49</v>
      </c>
      <c r="E45" t="s">
        <v>56</v>
      </c>
      <c r="F45" t="s">
        <v>20</v>
      </c>
      <c r="G45" t="s">
        <v>4</v>
      </c>
      <c r="H45">
        <v>2</v>
      </c>
      <c r="J45" t="b">
        <v>1</v>
      </c>
      <c r="K45" t="s">
        <v>5</v>
      </c>
      <c r="L45">
        <v>163</v>
      </c>
      <c r="M45">
        <v>363756.4</v>
      </c>
      <c r="N45" t="b">
        <v>0</v>
      </c>
      <c r="O45" t="s">
        <v>1831</v>
      </c>
      <c r="P45" t="s">
        <v>1836</v>
      </c>
      <c r="Q45" t="str">
        <f t="shared" si="0"/>
        <v>007!A!01.ALT!04.TNL!Tünellerde SN Kaya Bulonu Yapılması!m!IN.01!2!!TRUE!Direkt - t_Pozlar_ve_Keşif!163!363756.4!FALSE!İMALAT!YAPILACAK</v>
      </c>
    </row>
    <row r="46" spans="1:17" hidden="1">
      <c r="A46" t="s">
        <v>1622</v>
      </c>
      <c r="B46" t="s">
        <v>0</v>
      </c>
      <c r="C46" t="s">
        <v>1838</v>
      </c>
      <c r="D46" t="s">
        <v>49</v>
      </c>
      <c r="E46" t="s">
        <v>57</v>
      </c>
      <c r="F46" t="s">
        <v>20</v>
      </c>
      <c r="G46" t="s">
        <v>4</v>
      </c>
      <c r="H46">
        <v>2</v>
      </c>
      <c r="J46" t="b">
        <v>1</v>
      </c>
      <c r="K46" t="s">
        <v>5</v>
      </c>
      <c r="L46">
        <v>250</v>
      </c>
      <c r="M46">
        <v>2503800</v>
      </c>
      <c r="N46" t="b">
        <v>0</v>
      </c>
      <c r="O46" t="s">
        <v>1831</v>
      </c>
      <c r="P46" t="s">
        <v>1836</v>
      </c>
      <c r="Q46" t="str">
        <f t="shared" si="0"/>
        <v>009!A!01.ALT!04.TNL!Tünellerde IBO Bulonu Yapılması (Mlz.+İşç.)!m!IN.01!2!!TRUE!Direkt - t_Pozlar_ve_Keşif!250!2503800!FALSE!İMALAT!YAPILACAK</v>
      </c>
    </row>
    <row r="47" spans="1:17" hidden="1">
      <c r="A47" t="s">
        <v>1634</v>
      </c>
      <c r="B47" t="s">
        <v>0</v>
      </c>
      <c r="C47" t="s">
        <v>1838</v>
      </c>
      <c r="D47" t="s">
        <v>49</v>
      </c>
      <c r="E47" t="s">
        <v>58</v>
      </c>
      <c r="F47" t="s">
        <v>42</v>
      </c>
      <c r="G47" t="s">
        <v>4</v>
      </c>
      <c r="H47">
        <v>2</v>
      </c>
      <c r="J47" t="b">
        <v>1</v>
      </c>
      <c r="K47" t="s">
        <v>5</v>
      </c>
      <c r="L47">
        <v>213</v>
      </c>
      <c r="M47">
        <v>527532.24</v>
      </c>
      <c r="N47" t="b">
        <v>0</v>
      </c>
      <c r="O47" t="s">
        <v>1831</v>
      </c>
      <c r="P47" t="s">
        <v>1836</v>
      </c>
      <c r="Q47" t="str">
        <f t="shared" si="0"/>
        <v>010!A!01.ALT!04.TNL!Su Yalıtımı  - Tünellerde!m²!IN.01!2!!TRUE!Direkt - t_Pozlar_ve_Keşif!213!527532.24!FALSE!İMALAT!YAPILACAK</v>
      </c>
    </row>
    <row r="48" spans="1:17" hidden="1">
      <c r="A48" t="s">
        <v>1623</v>
      </c>
      <c r="B48" t="s">
        <v>0</v>
      </c>
      <c r="C48" t="s">
        <v>1838</v>
      </c>
      <c r="D48" t="s">
        <v>49</v>
      </c>
      <c r="E48" t="s">
        <v>59</v>
      </c>
      <c r="F48" t="s">
        <v>3</v>
      </c>
      <c r="G48" t="s">
        <v>4</v>
      </c>
      <c r="H48">
        <v>2</v>
      </c>
      <c r="J48" t="b">
        <v>1</v>
      </c>
      <c r="K48" t="s">
        <v>5</v>
      </c>
      <c r="L48">
        <v>1360</v>
      </c>
      <c r="M48">
        <v>365372.1</v>
      </c>
      <c r="N48" t="b">
        <v>0</v>
      </c>
      <c r="O48" t="s">
        <v>1831</v>
      </c>
      <c r="P48" t="s">
        <v>1836</v>
      </c>
      <c r="Q48" t="str">
        <f t="shared" si="0"/>
        <v>011!A!01.ALT!04.TNL!Tünellerde Nihai Beton Kaplaması - C25/30!m³!IN.01!2!!TRUE!Direkt - t_Pozlar_ve_Keşif!1360!365372.1!FALSE!İMALAT!YAPILACAK</v>
      </c>
    </row>
    <row r="49" spans="1:17" hidden="1">
      <c r="A49" t="s">
        <v>1635</v>
      </c>
      <c r="B49" t="s">
        <v>0</v>
      </c>
      <c r="C49" t="s">
        <v>1838</v>
      </c>
      <c r="D49" t="s">
        <v>49</v>
      </c>
      <c r="E49" t="s">
        <v>60</v>
      </c>
      <c r="F49" t="s">
        <v>20</v>
      </c>
      <c r="G49" t="s">
        <v>4</v>
      </c>
      <c r="H49">
        <v>2</v>
      </c>
      <c r="J49" t="b">
        <v>1</v>
      </c>
      <c r="K49" t="s">
        <v>5</v>
      </c>
      <c r="L49">
        <v>1050</v>
      </c>
      <c r="M49">
        <v>23383.8</v>
      </c>
      <c r="N49" t="b">
        <v>0</v>
      </c>
      <c r="O49" t="s">
        <v>1831</v>
      </c>
      <c r="P49" t="s">
        <v>1836</v>
      </c>
      <c r="Q49" t="str">
        <f t="shared" si="0"/>
        <v>013!A!01.ALT!04.TNL!Prekast Kablo Kanalı Yapılması!m!IN.01!2!!TRUE!Direkt - t_Pozlar_ve_Keşif!1050!23383.8!FALSE!İMALAT!YAPILACAK</v>
      </c>
    </row>
    <row r="50" spans="1:17">
      <c r="A50" t="s">
        <v>1637</v>
      </c>
      <c r="B50" t="s">
        <v>0</v>
      </c>
      <c r="C50" t="s">
        <v>1838</v>
      </c>
      <c r="D50" t="s">
        <v>49</v>
      </c>
      <c r="E50" t="s">
        <v>61</v>
      </c>
      <c r="F50" t="s">
        <v>2059</v>
      </c>
      <c r="G50" t="s">
        <v>4</v>
      </c>
      <c r="H50">
        <v>2</v>
      </c>
      <c r="J50" t="b">
        <v>1</v>
      </c>
      <c r="K50" t="s">
        <v>5</v>
      </c>
      <c r="L50">
        <v>1050</v>
      </c>
      <c r="M50">
        <v>54000</v>
      </c>
      <c r="N50" t="b">
        <v>0</v>
      </c>
      <c r="O50" t="s">
        <v>1831</v>
      </c>
      <c r="P50" t="s">
        <v>1836</v>
      </c>
      <c r="Q50" t="str">
        <f t="shared" si="0"/>
        <v>016!A!01.ALT!04.TNL!Tünelde Enjeksiyon Yapılması!t!IN.01!2!!TRUE!Direkt - t_Pozlar_ve_Keşif!1050!54000!FALSE!İMALAT!YAPILACAK</v>
      </c>
    </row>
    <row r="51" spans="1:17" hidden="1">
      <c r="A51" t="s">
        <v>1638</v>
      </c>
      <c r="B51" t="s">
        <v>0</v>
      </c>
      <c r="C51" t="s">
        <v>1838</v>
      </c>
      <c r="D51" t="s">
        <v>49</v>
      </c>
      <c r="E51" t="s">
        <v>62</v>
      </c>
      <c r="F51" t="s">
        <v>20</v>
      </c>
      <c r="G51" t="s">
        <v>4</v>
      </c>
      <c r="H51">
        <v>2</v>
      </c>
      <c r="J51" t="b">
        <v>1</v>
      </c>
      <c r="K51" t="s">
        <v>5</v>
      </c>
      <c r="L51">
        <v>250</v>
      </c>
      <c r="M51">
        <v>198000</v>
      </c>
      <c r="N51" t="b">
        <v>0</v>
      </c>
      <c r="O51" t="s">
        <v>1831</v>
      </c>
      <c r="P51" t="s">
        <v>1836</v>
      </c>
      <c r="Q51" t="str">
        <f t="shared" si="0"/>
        <v>017!A!01.ALT!04.TNL!Enjeksiyon Amaçlı Delik Açılması!m!IN.01!2!!TRUE!Direkt - t_Pozlar_ve_Keşif!250!198000!FALSE!İMALAT!YAPILACAK</v>
      </c>
    </row>
    <row r="52" spans="1:17" hidden="1">
      <c r="A52" t="s">
        <v>1625</v>
      </c>
      <c r="B52" t="s">
        <v>0</v>
      </c>
      <c r="C52" t="s">
        <v>1838</v>
      </c>
      <c r="D52" t="s">
        <v>49</v>
      </c>
      <c r="E52" t="s">
        <v>63</v>
      </c>
      <c r="F52" t="s">
        <v>3</v>
      </c>
      <c r="G52" t="s">
        <v>4</v>
      </c>
      <c r="H52">
        <v>2</v>
      </c>
      <c r="J52" t="b">
        <v>1</v>
      </c>
      <c r="K52" t="s">
        <v>5</v>
      </c>
      <c r="L52">
        <v>430.4</v>
      </c>
      <c r="M52">
        <v>2700</v>
      </c>
      <c r="N52" t="b">
        <v>0</v>
      </c>
      <c r="O52" t="s">
        <v>1831</v>
      </c>
      <c r="P52" t="s">
        <v>1836</v>
      </c>
      <c r="Q52" t="str">
        <f t="shared" si="0"/>
        <v>018!A!01.ALT!04.TNL!Beton - Demirsiz - Boşluk / Poroz!m³!IN.01!2!!TRUE!Direkt - t_Pozlar_ve_Keşif!430.4!2700!FALSE!İMALAT!YAPILACAK</v>
      </c>
    </row>
    <row r="53" spans="1:17">
      <c r="A53" t="s">
        <v>1614</v>
      </c>
      <c r="B53" t="s">
        <v>0</v>
      </c>
      <c r="C53" t="s">
        <v>1838</v>
      </c>
      <c r="D53" t="s">
        <v>64</v>
      </c>
      <c r="E53" t="s">
        <v>65</v>
      </c>
      <c r="F53" t="s">
        <v>2059</v>
      </c>
      <c r="G53" t="s">
        <v>4</v>
      </c>
      <c r="H53">
        <v>2</v>
      </c>
      <c r="J53" t="b">
        <v>1</v>
      </c>
      <c r="K53" t="s">
        <v>5</v>
      </c>
      <c r="L53">
        <v>318.72000000000003</v>
      </c>
      <c r="M53">
        <v>198000</v>
      </c>
      <c r="N53" t="b">
        <v>0</v>
      </c>
      <c r="O53" t="s">
        <v>1831</v>
      </c>
      <c r="P53" t="s">
        <v>1836</v>
      </c>
      <c r="Q53" t="str">
        <f t="shared" si="0"/>
        <v>001!A!01.ALT!05.TKP!Plentmiks Alttemel ve Plentmiks Temel!t!IN.01!2!!TRUE!Direkt - t_Pozlar_ve_Keşif!318.72!198000!FALSE!İMALAT!YAPILACAK</v>
      </c>
    </row>
    <row r="54" spans="1:17">
      <c r="A54" t="s">
        <v>1615</v>
      </c>
      <c r="B54" t="s">
        <v>0</v>
      </c>
      <c r="C54" t="s">
        <v>1838</v>
      </c>
      <c r="D54" t="s">
        <v>64</v>
      </c>
      <c r="E54" t="s">
        <v>66</v>
      </c>
      <c r="F54" t="s">
        <v>2059</v>
      </c>
      <c r="G54" t="s">
        <v>4</v>
      </c>
      <c r="H54">
        <v>2</v>
      </c>
      <c r="J54" t="b">
        <v>1</v>
      </c>
      <c r="K54" t="s">
        <v>5</v>
      </c>
      <c r="L54">
        <v>690</v>
      </c>
      <c r="M54">
        <v>10032.49</v>
      </c>
      <c r="N54" t="b">
        <v>0</v>
      </c>
      <c r="O54" t="s">
        <v>1831</v>
      </c>
      <c r="P54" t="s">
        <v>1836</v>
      </c>
      <c r="Q54" t="str">
        <f t="shared" si="0"/>
        <v>002!A!01.ALT!05.TKP!Bitümlü Sıcak Temel Yapılması!t!IN.01!2!!TRUE!Direkt - t_Pozlar_ve_Keşif!690!10032.49!FALSE!İMALAT!YAPILACAK</v>
      </c>
    </row>
    <row r="55" spans="1:17">
      <c r="A55" t="s">
        <v>1616</v>
      </c>
      <c r="B55" t="s">
        <v>0</v>
      </c>
      <c r="C55" t="s">
        <v>1838</v>
      </c>
      <c r="D55" t="s">
        <v>64</v>
      </c>
      <c r="E55" t="s">
        <v>67</v>
      </c>
      <c r="F55" t="s">
        <v>2059</v>
      </c>
      <c r="G55" t="s">
        <v>4</v>
      </c>
      <c r="H55">
        <v>2</v>
      </c>
      <c r="J55" t="b">
        <v>1</v>
      </c>
      <c r="K55" t="s">
        <v>5</v>
      </c>
      <c r="L55">
        <v>720</v>
      </c>
      <c r="M55">
        <v>11031.23</v>
      </c>
      <c r="N55" t="b">
        <v>0</v>
      </c>
      <c r="O55" t="s">
        <v>1831</v>
      </c>
      <c r="P55" t="s">
        <v>1836</v>
      </c>
      <c r="Q55" t="str">
        <f t="shared" si="0"/>
        <v>003!A!01.ALT!05.TKP!Binder Tabakası Yapılması ( Bitüm yüklenici )!t!IN.01!2!!TRUE!Direkt - t_Pozlar_ve_Keşif!720!11031.23!FALSE!İMALAT!YAPILACAK</v>
      </c>
    </row>
    <row r="56" spans="1:17">
      <c r="A56" t="s">
        <v>1617</v>
      </c>
      <c r="B56" t="s">
        <v>0</v>
      </c>
      <c r="C56" t="s">
        <v>1838</v>
      </c>
      <c r="D56" t="s">
        <v>64</v>
      </c>
      <c r="E56" t="s">
        <v>68</v>
      </c>
      <c r="F56" t="s">
        <v>2059</v>
      </c>
      <c r="G56" t="s">
        <v>4</v>
      </c>
      <c r="H56">
        <v>2</v>
      </c>
      <c r="J56" t="b">
        <v>1</v>
      </c>
      <c r="K56" t="s">
        <v>5</v>
      </c>
      <c r="L56">
        <v>745</v>
      </c>
      <c r="M56">
        <v>8729.51</v>
      </c>
      <c r="N56" t="b">
        <v>0</v>
      </c>
      <c r="O56" t="s">
        <v>1831</v>
      </c>
      <c r="P56" t="s">
        <v>1836</v>
      </c>
      <c r="Q56" t="str">
        <f t="shared" si="0"/>
        <v>004!A!01.ALT!05.TKP!Aşınma Tabakası Yapılması!t!IN.01!2!!TRUE!Direkt - t_Pozlar_ve_Keşif!745!8729.51!FALSE!İMALAT!YAPILACAK</v>
      </c>
    </row>
    <row r="57" spans="1:17" hidden="1">
      <c r="A57" t="s">
        <v>1618</v>
      </c>
      <c r="B57" t="s">
        <v>0</v>
      </c>
      <c r="C57" t="s">
        <v>1838</v>
      </c>
      <c r="D57" t="s">
        <v>64</v>
      </c>
      <c r="E57" t="s">
        <v>69</v>
      </c>
      <c r="F57" t="s">
        <v>70</v>
      </c>
      <c r="G57" t="s">
        <v>4</v>
      </c>
      <c r="H57">
        <v>2</v>
      </c>
      <c r="J57" t="b">
        <v>1</v>
      </c>
      <c r="K57" t="s">
        <v>5</v>
      </c>
      <c r="L57">
        <v>53000</v>
      </c>
      <c r="M57">
        <v>133.29</v>
      </c>
      <c r="N57" t="b">
        <v>0</v>
      </c>
      <c r="O57" t="s">
        <v>1831</v>
      </c>
      <c r="P57" t="s">
        <v>1836</v>
      </c>
      <c r="Q57" t="str">
        <f t="shared" si="0"/>
        <v>005!A!01.ALT!05.TKP!İki Tabaka Astarlı Bitümlü Sathi Kaplama Yp.!dekar!IN.01!2!!TRUE!Direkt - t_Pozlar_ve_Keşif!53000!133.29!FALSE!İMALAT!YAPILACAK</v>
      </c>
    </row>
    <row r="58" spans="1:17" hidden="1">
      <c r="A58" t="s">
        <v>1614</v>
      </c>
      <c r="B58" t="s">
        <v>0</v>
      </c>
      <c r="C58" t="s">
        <v>1838</v>
      </c>
      <c r="D58" t="s">
        <v>71</v>
      </c>
      <c r="E58" t="s">
        <v>72</v>
      </c>
      <c r="F58" t="s">
        <v>73</v>
      </c>
      <c r="G58" t="s">
        <v>74</v>
      </c>
      <c r="H58">
        <v>2</v>
      </c>
      <c r="J58" t="b">
        <v>1</v>
      </c>
      <c r="K58" t="s">
        <v>5</v>
      </c>
      <c r="L58">
        <v>72500000</v>
      </c>
      <c r="M58">
        <v>1</v>
      </c>
      <c r="N58" t="b">
        <v>0</v>
      </c>
      <c r="O58" t="s">
        <v>1831</v>
      </c>
      <c r="P58" t="s">
        <v>1836</v>
      </c>
      <c r="Q58" t="str">
        <f t="shared" si="0"/>
        <v>001!A!01.ALT!06.AAK!Altyapı Aktarımları!götürü!IN.03!2!!TRUE!Direkt - t_Pozlar_ve_Keşif!72500000!1!FALSE!İMALAT!YAPILACAK</v>
      </c>
    </row>
    <row r="59" spans="1:17" hidden="1">
      <c r="A59" t="s">
        <v>1614</v>
      </c>
      <c r="B59" t="s">
        <v>0</v>
      </c>
      <c r="C59" t="s">
        <v>1838</v>
      </c>
      <c r="D59" t="s">
        <v>75</v>
      </c>
      <c r="E59" t="s">
        <v>76</v>
      </c>
      <c r="F59" t="s">
        <v>73</v>
      </c>
      <c r="G59" t="s">
        <v>4</v>
      </c>
      <c r="H59">
        <v>2</v>
      </c>
      <c r="J59" t="b">
        <v>1</v>
      </c>
      <c r="K59" t="s">
        <v>5</v>
      </c>
      <c r="L59">
        <v>381040722.05000001</v>
      </c>
      <c r="M59">
        <v>1</v>
      </c>
      <c r="N59" t="b">
        <v>0</v>
      </c>
      <c r="O59" t="s">
        <v>1831</v>
      </c>
      <c r="P59" t="s">
        <v>1836</v>
      </c>
      <c r="Q59" t="str">
        <f t="shared" si="0"/>
        <v>001!A!01.ALT!07.SRT!Altyapı Hat Emniyeti Sertifikasyonu!götürü!IN.01!2!!TRUE!Direkt - t_Pozlar_ve_Keşif!381040722.05!1!FALSE!İMALAT!YAPILACAK</v>
      </c>
    </row>
    <row r="60" spans="1:17" hidden="1">
      <c r="A60" t="s">
        <v>1634</v>
      </c>
      <c r="B60" t="s">
        <v>0</v>
      </c>
      <c r="C60" t="s">
        <v>1839</v>
      </c>
      <c r="D60" t="s">
        <v>77</v>
      </c>
      <c r="E60" t="s">
        <v>78</v>
      </c>
      <c r="F60" t="s">
        <v>79</v>
      </c>
      <c r="G60" t="s">
        <v>4</v>
      </c>
      <c r="H60">
        <v>2</v>
      </c>
      <c r="J60" t="b">
        <v>1</v>
      </c>
      <c r="K60" t="s">
        <v>5</v>
      </c>
      <c r="L60">
        <v>82</v>
      </c>
      <c r="M60">
        <v>48379.45</v>
      </c>
      <c r="N60" t="b">
        <v>0</v>
      </c>
      <c r="O60" t="s">
        <v>1831</v>
      </c>
      <c r="P60" t="s">
        <v>1837</v>
      </c>
      <c r="Q60" t="str">
        <f t="shared" si="0"/>
        <v>010!A!02.UST!01.GNL!Seçme Malz.nin Havalandırılması ve Serimi!plt-m!IN.01!2!!TRUE!Direkt - t_Pozlar_ve_Keşif!82!48379.45!FALSE!İMALAT!REZERV</v>
      </c>
    </row>
    <row r="61" spans="1:17" hidden="1">
      <c r="A61" t="s">
        <v>1641</v>
      </c>
      <c r="B61" t="s">
        <v>0</v>
      </c>
      <c r="C61" t="s">
        <v>1839</v>
      </c>
      <c r="D61" t="s">
        <v>77</v>
      </c>
      <c r="E61" t="s">
        <v>80</v>
      </c>
      <c r="F61" t="s">
        <v>3</v>
      </c>
      <c r="G61" t="s">
        <v>4</v>
      </c>
      <c r="H61">
        <v>2</v>
      </c>
      <c r="J61" t="b">
        <v>1</v>
      </c>
      <c r="K61" t="s">
        <v>5</v>
      </c>
      <c r="L61">
        <v>207.5</v>
      </c>
      <c r="M61">
        <v>376065.02</v>
      </c>
      <c r="N61" t="b">
        <v>0</v>
      </c>
      <c r="O61" t="s">
        <v>1831</v>
      </c>
      <c r="P61" t="s">
        <v>1837</v>
      </c>
      <c r="Q61" t="str">
        <f t="shared" si="0"/>
        <v>020!A!02.UST!01.GNL!Balastaltı (Subbalast) Temini ve Serilmesi!m³!IN.01!2!!TRUE!Direkt - t_Pozlar_ve_Keşif!207.5!376065.02!FALSE!İMALAT!REZERV</v>
      </c>
    </row>
    <row r="62" spans="1:17" hidden="1">
      <c r="A62" t="s">
        <v>1629</v>
      </c>
      <c r="B62" t="s">
        <v>0</v>
      </c>
      <c r="C62" t="s">
        <v>1839</v>
      </c>
      <c r="D62" t="s">
        <v>77</v>
      </c>
      <c r="E62" t="s">
        <v>81</v>
      </c>
      <c r="F62" t="s">
        <v>42</v>
      </c>
      <c r="G62" t="s">
        <v>4</v>
      </c>
      <c r="H62">
        <v>2</v>
      </c>
      <c r="J62" t="b">
        <v>1</v>
      </c>
      <c r="K62" t="s">
        <v>5</v>
      </c>
      <c r="L62">
        <v>201</v>
      </c>
      <c r="M62">
        <v>160414.69</v>
      </c>
      <c r="N62" t="b">
        <v>0</v>
      </c>
      <c r="O62" t="s">
        <v>1831</v>
      </c>
      <c r="P62" t="s">
        <v>1837</v>
      </c>
      <c r="Q62" t="str">
        <f t="shared" si="0"/>
        <v>030!A!02.UST!01.GNL!Asfalt Betonu Binder Tabakası ( Mlz.+İşç. )!m²!IN.01!2!!TRUE!Direkt - t_Pozlar_ve_Keşif!201!160414.69!FALSE!İMALAT!REZERV</v>
      </c>
    </row>
    <row r="63" spans="1:17" hidden="1">
      <c r="A63" t="s">
        <v>1642</v>
      </c>
      <c r="B63" t="s">
        <v>0</v>
      </c>
      <c r="C63" t="s">
        <v>1839</v>
      </c>
      <c r="D63" t="s">
        <v>77</v>
      </c>
      <c r="E63" t="s">
        <v>82</v>
      </c>
      <c r="F63" t="s">
        <v>42</v>
      </c>
      <c r="G63" t="s">
        <v>4</v>
      </c>
      <c r="H63">
        <v>2</v>
      </c>
      <c r="J63" t="b">
        <v>1</v>
      </c>
      <c r="K63" t="s">
        <v>5</v>
      </c>
      <c r="L63">
        <v>839</v>
      </c>
      <c r="M63">
        <v>24864</v>
      </c>
      <c r="N63" t="b">
        <v>0</v>
      </c>
      <c r="O63" t="s">
        <v>1831</v>
      </c>
      <c r="P63" t="s">
        <v>1837</v>
      </c>
      <c r="Q63" t="str">
        <f t="shared" si="0"/>
        <v>040!A!02.UST!01.GNL!BAM Temini ve Serilmesi!m²!IN.01!2!!TRUE!Direkt - t_Pozlar_ve_Keşif!839!24864!FALSE!İMALAT!REZERV</v>
      </c>
    </row>
    <row r="64" spans="1:17" hidden="1">
      <c r="A64" t="s">
        <v>1643</v>
      </c>
      <c r="B64" t="s">
        <v>0</v>
      </c>
      <c r="C64" t="s">
        <v>1839</v>
      </c>
      <c r="D64" t="s">
        <v>77</v>
      </c>
      <c r="E64" t="s">
        <v>83</v>
      </c>
      <c r="F64" t="s">
        <v>3</v>
      </c>
      <c r="G64" t="s">
        <v>4</v>
      </c>
      <c r="H64">
        <v>2</v>
      </c>
      <c r="J64" t="b">
        <v>1</v>
      </c>
      <c r="K64" t="s">
        <v>5</v>
      </c>
      <c r="L64">
        <v>410</v>
      </c>
      <c r="M64">
        <v>329195.32</v>
      </c>
      <c r="N64" t="b">
        <v>0</v>
      </c>
      <c r="O64" t="s">
        <v>1831</v>
      </c>
      <c r="P64" t="s">
        <v>1837</v>
      </c>
      <c r="Q64" t="str">
        <f t="shared" si="0"/>
        <v>051!A!02.UST!01.GNL!Balast Temini ve Serilmesi - 1!m³!IN.01!2!!TRUE!Direkt - t_Pozlar_ve_Keşif!410!329195.32!FALSE!İMALAT!REZERV</v>
      </c>
    </row>
    <row r="65" spans="1:17" hidden="1">
      <c r="A65" t="s">
        <v>1644</v>
      </c>
      <c r="B65" t="s">
        <v>0</v>
      </c>
      <c r="C65" t="s">
        <v>1839</v>
      </c>
      <c r="D65" t="s">
        <v>77</v>
      </c>
      <c r="E65" t="s">
        <v>84</v>
      </c>
      <c r="F65" t="s">
        <v>3</v>
      </c>
      <c r="G65" t="s">
        <v>4</v>
      </c>
      <c r="H65">
        <v>2</v>
      </c>
      <c r="J65" t="b">
        <v>1</v>
      </c>
      <c r="K65" t="s">
        <v>5</v>
      </c>
      <c r="L65">
        <v>445</v>
      </c>
      <c r="M65">
        <v>282591.28000000003</v>
      </c>
      <c r="N65" t="b">
        <v>0</v>
      </c>
      <c r="O65" t="s">
        <v>1831</v>
      </c>
      <c r="P65" t="s">
        <v>1837</v>
      </c>
      <c r="Q65" t="str">
        <f t="shared" si="0"/>
        <v>052!A!02.UST!01.GNL!Balast Temini ve Serilmesi - 2!m³!IN.01!2!!TRUE!Direkt - t_Pozlar_ve_Keşif!445!282591.28!FALSE!İMALAT!REZERV</v>
      </c>
    </row>
    <row r="66" spans="1:17" hidden="1">
      <c r="A66" t="s">
        <v>1645</v>
      </c>
      <c r="B66" t="s">
        <v>0</v>
      </c>
      <c r="C66" t="s">
        <v>1839</v>
      </c>
      <c r="D66" t="s">
        <v>77</v>
      </c>
      <c r="E66" t="s">
        <v>85</v>
      </c>
      <c r="F66" t="s">
        <v>86</v>
      </c>
      <c r="G66" t="s">
        <v>4</v>
      </c>
      <c r="H66">
        <v>2</v>
      </c>
      <c r="J66" t="b">
        <v>1</v>
      </c>
      <c r="K66" t="s">
        <v>5</v>
      </c>
      <c r="L66">
        <v>4487</v>
      </c>
      <c r="M66">
        <v>129236.63</v>
      </c>
      <c r="N66" t="b">
        <v>0</v>
      </c>
      <c r="O66" t="s">
        <v>1831</v>
      </c>
      <c r="P66" t="s">
        <v>1837</v>
      </c>
      <c r="Q66" t="str">
        <f t="shared" ref="Q66:Q129" si="1">+_xlfn.TEXTJOIN("!",FALSE,A66:P66)</f>
        <v>071!A!02.UST!01.GNL!RAY - Balastlı Demiryolu Yapılması!hat-m!IN.01!2!!TRUE!Direkt - t_Pozlar_ve_Keşif!4487!129236.63!FALSE!İMALAT!REZERV</v>
      </c>
    </row>
    <row r="67" spans="1:17" hidden="1">
      <c r="A67" t="s">
        <v>1646</v>
      </c>
      <c r="B67" t="s">
        <v>0</v>
      </c>
      <c r="C67" t="s">
        <v>1839</v>
      </c>
      <c r="D67" t="s">
        <v>77</v>
      </c>
      <c r="E67" t="s">
        <v>87</v>
      </c>
      <c r="F67" t="s">
        <v>86</v>
      </c>
      <c r="G67" t="s">
        <v>4</v>
      </c>
      <c r="H67">
        <v>2</v>
      </c>
      <c r="J67" t="b">
        <v>1</v>
      </c>
      <c r="K67" t="s">
        <v>5</v>
      </c>
      <c r="L67">
        <v>4487</v>
      </c>
      <c r="M67">
        <v>129236.63</v>
      </c>
      <c r="N67" t="b">
        <v>0</v>
      </c>
      <c r="O67" t="s">
        <v>1831</v>
      </c>
      <c r="P67" t="s">
        <v>1837</v>
      </c>
      <c r="Q67" t="str">
        <f t="shared" si="1"/>
        <v>072!A!02.UST!01.GNL!TRAVERS - Balastlı Demiryolu Yapılması!hat-m!IN.01!2!!TRUE!Direkt - t_Pozlar_ve_Keşif!4487!129236.63!FALSE!İMALAT!REZERV</v>
      </c>
    </row>
    <row r="68" spans="1:17" hidden="1">
      <c r="A68" t="s">
        <v>1647</v>
      </c>
      <c r="B68" t="s">
        <v>0</v>
      </c>
      <c r="C68" t="s">
        <v>1839</v>
      </c>
      <c r="D68" t="s">
        <v>77</v>
      </c>
      <c r="E68" t="s">
        <v>88</v>
      </c>
      <c r="F68" t="s">
        <v>86</v>
      </c>
      <c r="G68" t="s">
        <v>4</v>
      </c>
      <c r="H68">
        <v>2</v>
      </c>
      <c r="J68" t="b">
        <v>1</v>
      </c>
      <c r="K68" t="s">
        <v>5</v>
      </c>
      <c r="L68">
        <v>7410</v>
      </c>
      <c r="M68">
        <v>32392</v>
      </c>
      <c r="N68" t="b">
        <v>0</v>
      </c>
      <c r="O68" t="s">
        <v>1831</v>
      </c>
      <c r="P68" t="s">
        <v>1837</v>
      </c>
      <c r="Q68" t="str">
        <f t="shared" si="1"/>
        <v>080!A!02.UST!01.GNL!Balastsız Demiryolu Yapılması!hat-m!IN.01!2!!TRUE!Direkt - t_Pozlar_ve_Keşif!7410!32392!FALSE!İMALAT!REZERV</v>
      </c>
    </row>
    <row r="69" spans="1:17" hidden="1">
      <c r="A69" t="s">
        <v>1648</v>
      </c>
      <c r="B69" t="s">
        <v>0</v>
      </c>
      <c r="C69" t="s">
        <v>1839</v>
      </c>
      <c r="D69" t="s">
        <v>77</v>
      </c>
      <c r="E69" t="s">
        <v>89</v>
      </c>
      <c r="F69" t="s">
        <v>3</v>
      </c>
      <c r="G69" t="s">
        <v>4</v>
      </c>
      <c r="H69">
        <v>2</v>
      </c>
      <c r="J69" t="b">
        <v>1</v>
      </c>
      <c r="K69" t="s">
        <v>5</v>
      </c>
      <c r="L69">
        <v>804</v>
      </c>
      <c r="M69">
        <v>35416</v>
      </c>
      <c r="N69" t="b">
        <v>0</v>
      </c>
      <c r="O69" t="s">
        <v>1831</v>
      </c>
      <c r="P69" t="s">
        <v>1837</v>
      </c>
      <c r="Q69" t="str">
        <f t="shared" si="1"/>
        <v>090!A!02.UST!01.GNL!Seviye Ayarlama Tabakası Yap. (C25/30)!m³!IN.01!2!!TRUE!Direkt - t_Pozlar_ve_Keşif!804!35416!FALSE!İMALAT!REZERV</v>
      </c>
    </row>
    <row r="70" spans="1:17" hidden="1">
      <c r="A70" t="s">
        <v>1649</v>
      </c>
      <c r="B70" t="s">
        <v>0</v>
      </c>
      <c r="C70" t="s">
        <v>1839</v>
      </c>
      <c r="D70" t="s">
        <v>77</v>
      </c>
      <c r="E70" t="s">
        <v>90</v>
      </c>
      <c r="F70" t="s">
        <v>91</v>
      </c>
      <c r="G70" t="s">
        <v>4</v>
      </c>
      <c r="H70">
        <v>2</v>
      </c>
      <c r="J70" t="b">
        <v>1</v>
      </c>
      <c r="K70" t="s">
        <v>5</v>
      </c>
      <c r="L70">
        <v>4942000</v>
      </c>
      <c r="M70">
        <v>24</v>
      </c>
      <c r="N70" t="b">
        <v>0</v>
      </c>
      <c r="O70" t="s">
        <v>1831</v>
      </c>
      <c r="P70" t="s">
        <v>1837</v>
      </c>
      <c r="Q70" t="str">
        <f t="shared" si="1"/>
        <v>130!A!02.UST!01.GNL!Makas - 120 km/sa - Temin ve Ferş!adet!IN.01!2!!TRUE!Direkt - t_Pozlar_ve_Keşif!4942000!24!FALSE!İMALAT!REZERV</v>
      </c>
    </row>
    <row r="71" spans="1:17" hidden="1">
      <c r="A71" t="s">
        <v>1650</v>
      </c>
      <c r="B71" t="s">
        <v>0</v>
      </c>
      <c r="C71" t="s">
        <v>1839</v>
      </c>
      <c r="D71" t="s">
        <v>77</v>
      </c>
      <c r="E71" t="s">
        <v>92</v>
      </c>
      <c r="F71" t="s">
        <v>91</v>
      </c>
      <c r="G71" t="s">
        <v>4</v>
      </c>
      <c r="H71">
        <v>2</v>
      </c>
      <c r="J71" t="b">
        <v>1</v>
      </c>
      <c r="K71" t="s">
        <v>5</v>
      </c>
      <c r="L71">
        <v>4224000</v>
      </c>
      <c r="M71">
        <v>8</v>
      </c>
      <c r="N71" t="b">
        <v>0</v>
      </c>
      <c r="O71" t="s">
        <v>1831</v>
      </c>
      <c r="P71" t="s">
        <v>1837</v>
      </c>
      <c r="Q71" t="str">
        <f t="shared" si="1"/>
        <v>140!A!02.UST!01.GNL!Makas - 120 km/sa - Temini!adet!IN.01!2!!TRUE!Direkt - t_Pozlar_ve_Keşif!4224000!8!FALSE!İMALAT!REZERV</v>
      </c>
    </row>
    <row r="72" spans="1:17" hidden="1">
      <c r="A72" t="s">
        <v>1651</v>
      </c>
      <c r="B72" t="s">
        <v>0</v>
      </c>
      <c r="C72" t="s">
        <v>1839</v>
      </c>
      <c r="D72" t="s">
        <v>77</v>
      </c>
      <c r="E72" t="s">
        <v>93</v>
      </c>
      <c r="F72" t="s">
        <v>94</v>
      </c>
      <c r="G72" t="s">
        <v>4</v>
      </c>
      <c r="H72">
        <v>2</v>
      </c>
      <c r="J72" t="b">
        <v>1</v>
      </c>
      <c r="K72" t="s">
        <v>5</v>
      </c>
      <c r="L72">
        <v>2832000</v>
      </c>
      <c r="M72">
        <v>8</v>
      </c>
      <c r="N72" t="b">
        <v>0</v>
      </c>
      <c r="O72" t="s">
        <v>1831</v>
      </c>
      <c r="P72" t="s">
        <v>1837</v>
      </c>
      <c r="Q72" t="str">
        <f t="shared" si="1"/>
        <v>150!A!02.UST!01.GNL!Makas - 120 km/sa - Dil Takımı &amp; Göbek!set!IN.01!2!!TRUE!Direkt - t_Pozlar_ve_Keşif!2832000!8!FALSE!İMALAT!REZERV</v>
      </c>
    </row>
    <row r="73" spans="1:17" hidden="1">
      <c r="A73" t="s">
        <v>1652</v>
      </c>
      <c r="B73" t="s">
        <v>0</v>
      </c>
      <c r="C73" t="s">
        <v>1839</v>
      </c>
      <c r="D73" t="s">
        <v>77</v>
      </c>
      <c r="E73" t="s">
        <v>95</v>
      </c>
      <c r="F73" t="s">
        <v>91</v>
      </c>
      <c r="G73" t="s">
        <v>4</v>
      </c>
      <c r="H73">
        <v>2</v>
      </c>
      <c r="J73" t="b">
        <v>1</v>
      </c>
      <c r="K73" t="s">
        <v>5</v>
      </c>
      <c r="L73">
        <v>3732000</v>
      </c>
      <c r="M73">
        <v>17</v>
      </c>
      <c r="N73" t="b">
        <v>0</v>
      </c>
      <c r="O73" t="s">
        <v>1831</v>
      </c>
      <c r="P73" t="s">
        <v>1837</v>
      </c>
      <c r="Q73" t="str">
        <f t="shared" si="1"/>
        <v>160!A!02.UST!01.GNL!Makas - 100 km/sa - Temin ve Ferş!adet!IN.01!2!!TRUE!Direkt - t_Pozlar_ve_Keşif!3732000!17!FALSE!İMALAT!REZERV</v>
      </c>
    </row>
    <row r="74" spans="1:17" hidden="1">
      <c r="A74" t="s">
        <v>1653</v>
      </c>
      <c r="B74" t="s">
        <v>0</v>
      </c>
      <c r="C74" t="s">
        <v>1839</v>
      </c>
      <c r="D74" t="s">
        <v>77</v>
      </c>
      <c r="E74" t="s">
        <v>96</v>
      </c>
      <c r="F74" t="s">
        <v>91</v>
      </c>
      <c r="G74" t="s">
        <v>4</v>
      </c>
      <c r="H74">
        <v>2</v>
      </c>
      <c r="J74" t="b">
        <v>1</v>
      </c>
      <c r="K74" t="s">
        <v>5</v>
      </c>
      <c r="L74">
        <v>3201000</v>
      </c>
      <c r="M74">
        <v>5</v>
      </c>
      <c r="N74" t="b">
        <v>0</v>
      </c>
      <c r="O74" t="s">
        <v>1831</v>
      </c>
      <c r="P74" t="s">
        <v>1837</v>
      </c>
      <c r="Q74" t="str">
        <f t="shared" si="1"/>
        <v>170!A!02.UST!01.GNL!Makas - 100 km/sa - Temini!adet!IN.01!2!!TRUE!Direkt - t_Pozlar_ve_Keşif!3201000!5!FALSE!İMALAT!REZERV</v>
      </c>
    </row>
    <row r="75" spans="1:17" hidden="1">
      <c r="A75" t="s">
        <v>1654</v>
      </c>
      <c r="B75" t="s">
        <v>0</v>
      </c>
      <c r="C75" t="s">
        <v>1839</v>
      </c>
      <c r="D75" t="s">
        <v>77</v>
      </c>
      <c r="E75" t="s">
        <v>97</v>
      </c>
      <c r="F75" t="s">
        <v>94</v>
      </c>
      <c r="G75" t="s">
        <v>4</v>
      </c>
      <c r="H75">
        <v>2</v>
      </c>
      <c r="J75" t="b">
        <v>1</v>
      </c>
      <c r="K75" t="s">
        <v>5</v>
      </c>
      <c r="L75">
        <v>2270000</v>
      </c>
      <c r="M75">
        <v>5</v>
      </c>
      <c r="N75" t="b">
        <v>0</v>
      </c>
      <c r="O75" t="s">
        <v>1831</v>
      </c>
      <c r="P75" t="s">
        <v>1837</v>
      </c>
      <c r="Q75" t="str">
        <f t="shared" si="1"/>
        <v>180!A!02.UST!01.GNL!Makas - 100 km/sa - Dil Takımı &amp; Göbek!set!IN.01!2!!TRUE!Direkt - t_Pozlar_ve_Keşif!2270000!5!FALSE!İMALAT!REZERV</v>
      </c>
    </row>
    <row r="76" spans="1:17" hidden="1">
      <c r="A76" t="s">
        <v>1655</v>
      </c>
      <c r="B76" t="s">
        <v>0</v>
      </c>
      <c r="C76" t="s">
        <v>1839</v>
      </c>
      <c r="D76" t="s">
        <v>77</v>
      </c>
      <c r="E76" t="s">
        <v>98</v>
      </c>
      <c r="F76" t="s">
        <v>86</v>
      </c>
      <c r="G76" t="s">
        <v>4</v>
      </c>
      <c r="H76">
        <v>2</v>
      </c>
      <c r="J76" t="b">
        <v>1</v>
      </c>
      <c r="K76" t="s">
        <v>5</v>
      </c>
      <c r="L76">
        <v>5.23</v>
      </c>
      <c r="M76">
        <v>290865.26</v>
      </c>
      <c r="N76" t="b">
        <v>0</v>
      </c>
      <c r="O76" t="s">
        <v>1831</v>
      </c>
      <c r="P76" t="s">
        <v>1837</v>
      </c>
      <c r="Q76" t="str">
        <f t="shared" si="1"/>
        <v>340!A!02.UST!01.GNL!Hat Muayenesi ve Raporlanması!hat-m!IN.01!2!!TRUE!Direkt - t_Pozlar_ve_Keşif!5.23!290865.26!FALSE!İMALAT!REZERV</v>
      </c>
    </row>
    <row r="77" spans="1:17" hidden="1">
      <c r="A77" t="s">
        <v>1656</v>
      </c>
      <c r="B77" t="s">
        <v>0</v>
      </c>
      <c r="C77" t="s">
        <v>1839</v>
      </c>
      <c r="D77" t="s">
        <v>77</v>
      </c>
      <c r="E77" t="s">
        <v>99</v>
      </c>
      <c r="F77" t="s">
        <v>86</v>
      </c>
      <c r="G77" t="s">
        <v>4</v>
      </c>
      <c r="H77">
        <v>2</v>
      </c>
      <c r="J77" t="b">
        <v>1</v>
      </c>
      <c r="K77" t="s">
        <v>5</v>
      </c>
      <c r="L77">
        <v>42.55</v>
      </c>
      <c r="M77">
        <v>290865.26</v>
      </c>
      <c r="N77" t="b">
        <v>0</v>
      </c>
      <c r="O77" t="s">
        <v>1831</v>
      </c>
      <c r="P77" t="s">
        <v>1837</v>
      </c>
      <c r="Q77" t="str">
        <f t="shared" si="1"/>
        <v>350!A!02.UST!01.GNL!Ray Taşlama Makinesi ile Taşlama Yap.!hat-m!IN.01!2!!TRUE!Direkt - t_Pozlar_ve_Keşif!42.55!290865.26!FALSE!İMALAT!REZERV</v>
      </c>
    </row>
    <row r="78" spans="1:17" hidden="1">
      <c r="A78" t="s">
        <v>1657</v>
      </c>
      <c r="B78" t="s">
        <v>0</v>
      </c>
      <c r="C78" t="s">
        <v>1839</v>
      </c>
      <c r="D78" t="s">
        <v>77</v>
      </c>
      <c r="E78" t="s">
        <v>100</v>
      </c>
      <c r="F78" t="s">
        <v>86</v>
      </c>
      <c r="G78" t="s">
        <v>4</v>
      </c>
      <c r="H78">
        <v>2</v>
      </c>
      <c r="J78" t="b">
        <v>1</v>
      </c>
      <c r="K78" t="s">
        <v>5</v>
      </c>
      <c r="L78">
        <v>41.28</v>
      </c>
      <c r="M78">
        <v>290865.26</v>
      </c>
      <c r="N78" t="b">
        <v>0</v>
      </c>
      <c r="O78" t="s">
        <v>1831</v>
      </c>
      <c r="P78" t="s">
        <v>1837</v>
      </c>
      <c r="Q78" t="str">
        <f t="shared" si="1"/>
        <v>360!A!02.UST!01.GNL!Hattın Yol Ölçüm Makinesi ile Ölçülmesi!hat-m!IN.01!2!!TRUE!Direkt - t_Pozlar_ve_Keşif!41.28!290865.26!FALSE!İMALAT!REZERV</v>
      </c>
    </row>
    <row r="79" spans="1:17" hidden="1">
      <c r="A79" t="s">
        <v>1658</v>
      </c>
      <c r="B79" t="s">
        <v>0</v>
      </c>
      <c r="C79" t="s">
        <v>1839</v>
      </c>
      <c r="D79" t="s">
        <v>77</v>
      </c>
      <c r="E79" t="s">
        <v>101</v>
      </c>
      <c r="F79" t="s">
        <v>73</v>
      </c>
      <c r="G79" t="s">
        <v>4</v>
      </c>
      <c r="H79">
        <v>2</v>
      </c>
      <c r="J79" t="b">
        <v>1</v>
      </c>
      <c r="K79" t="s">
        <v>5</v>
      </c>
      <c r="L79">
        <v>31795109.379999999</v>
      </c>
      <c r="M79">
        <v>1</v>
      </c>
      <c r="N79" t="b">
        <v>0</v>
      </c>
      <c r="O79" t="s">
        <v>1831</v>
      </c>
      <c r="P79" t="s">
        <v>1837</v>
      </c>
      <c r="Q79" t="str">
        <f t="shared" si="1"/>
        <v>370!A!02.UST!01.GNL!Hattın Periyodik Bakımı!götürü!IN.01!2!!TRUE!Direkt - t_Pozlar_ve_Keşif!31795109.38!1!FALSE!İMALAT!REZERV</v>
      </c>
    </row>
    <row r="80" spans="1:17" hidden="1">
      <c r="A80" t="s">
        <v>1659</v>
      </c>
      <c r="B80" t="s">
        <v>0</v>
      </c>
      <c r="C80" t="s">
        <v>1839</v>
      </c>
      <c r="D80" t="s">
        <v>77</v>
      </c>
      <c r="E80" t="s">
        <v>102</v>
      </c>
      <c r="F80" t="s">
        <v>86</v>
      </c>
      <c r="G80" t="s">
        <v>4</v>
      </c>
      <c r="H80">
        <v>2</v>
      </c>
      <c r="J80" t="b">
        <v>1</v>
      </c>
      <c r="K80" t="s">
        <v>5</v>
      </c>
      <c r="L80">
        <v>62</v>
      </c>
      <c r="M80">
        <v>2500</v>
      </c>
      <c r="N80" t="b">
        <v>0</v>
      </c>
      <c r="O80" t="s">
        <v>1831</v>
      </c>
      <c r="P80" t="s">
        <v>1837</v>
      </c>
      <c r="Q80" t="str">
        <f t="shared" si="1"/>
        <v>380!A!02.UST!01.GNL!Mevcut Demiryolu Hattının Sökülmesi!hat-m!IN.01!2!!TRUE!Direkt - t_Pozlar_ve_Keşif!62!2500!FALSE!İMALAT!REZERV</v>
      </c>
    </row>
    <row r="81" spans="1:17" hidden="1">
      <c r="A81" t="s">
        <v>1660</v>
      </c>
      <c r="B81" t="s">
        <v>0</v>
      </c>
      <c r="C81" t="s">
        <v>1839</v>
      </c>
      <c r="D81" t="s">
        <v>77</v>
      </c>
      <c r="E81" t="s">
        <v>103</v>
      </c>
      <c r="F81" t="s">
        <v>91</v>
      </c>
      <c r="G81" t="s">
        <v>4</v>
      </c>
      <c r="H81">
        <v>2</v>
      </c>
      <c r="J81" t="b">
        <v>1</v>
      </c>
      <c r="K81" t="s">
        <v>5</v>
      </c>
      <c r="L81">
        <v>40321</v>
      </c>
      <c r="M81">
        <v>6</v>
      </c>
      <c r="N81" t="b">
        <v>0</v>
      </c>
      <c r="O81" t="s">
        <v>1831</v>
      </c>
      <c r="P81" t="s">
        <v>1837</v>
      </c>
      <c r="Q81" t="str">
        <f t="shared" si="1"/>
        <v>390!A!02.UST!01.GNL!Mevcut Makasların Sökülmesi!adet!IN.01!2!!TRUE!Direkt - t_Pozlar_ve_Keşif!40321!6!FALSE!İMALAT!REZERV</v>
      </c>
    </row>
    <row r="82" spans="1:17" hidden="1">
      <c r="A82" t="s">
        <v>1661</v>
      </c>
      <c r="B82" t="s">
        <v>0</v>
      </c>
      <c r="C82" t="s">
        <v>1839</v>
      </c>
      <c r="D82" t="s">
        <v>77</v>
      </c>
      <c r="E82" t="s">
        <v>104</v>
      </c>
      <c r="F82" t="s">
        <v>86</v>
      </c>
      <c r="G82" t="s">
        <v>4</v>
      </c>
      <c r="H82">
        <v>2</v>
      </c>
      <c r="J82" t="b">
        <v>1</v>
      </c>
      <c r="K82" t="s">
        <v>5</v>
      </c>
      <c r="L82">
        <v>1807</v>
      </c>
      <c r="M82">
        <v>2500</v>
      </c>
      <c r="N82" t="b">
        <v>0</v>
      </c>
      <c r="O82" t="s">
        <v>1831</v>
      </c>
      <c r="P82" t="s">
        <v>1837</v>
      </c>
      <c r="Q82" t="str">
        <f t="shared" si="1"/>
        <v>400!A!02.UST!01.GNL!Geçici Balastlı Demiryolu Yapımı!hat-m!IN.01!2!!TRUE!Direkt - t_Pozlar_ve_Keşif!1807!2500!FALSE!İMALAT!REZERV</v>
      </c>
    </row>
    <row r="83" spans="1:17" hidden="1">
      <c r="A83" t="s">
        <v>1662</v>
      </c>
      <c r="B83" t="s">
        <v>0</v>
      </c>
      <c r="C83" t="s">
        <v>1839</v>
      </c>
      <c r="D83" t="s">
        <v>77</v>
      </c>
      <c r="E83" t="s">
        <v>105</v>
      </c>
      <c r="F83" t="s">
        <v>42</v>
      </c>
      <c r="G83" t="s">
        <v>4</v>
      </c>
      <c r="H83">
        <v>2</v>
      </c>
      <c r="J83" t="b">
        <v>1</v>
      </c>
      <c r="K83" t="s">
        <v>5</v>
      </c>
      <c r="L83">
        <v>49</v>
      </c>
      <c r="M83">
        <v>1209486.3</v>
      </c>
      <c r="N83" t="b">
        <v>0</v>
      </c>
      <c r="O83" t="s">
        <v>1831</v>
      </c>
      <c r="P83" t="s">
        <v>1837</v>
      </c>
      <c r="Q83" t="str">
        <f t="shared" si="1"/>
        <v>410!A!02.UST!01.GNL!Plentmiks Temel ve Sathi Kapl. - Servis Yolu!m²!IN.01!2!!TRUE!Direkt - t_Pozlar_ve_Keşif!49!1209486.3!FALSE!İMALAT!REZERV</v>
      </c>
    </row>
    <row r="84" spans="1:17" hidden="1">
      <c r="A84" t="s">
        <v>1663</v>
      </c>
      <c r="B84" t="s">
        <v>0</v>
      </c>
      <c r="C84" t="s">
        <v>1839</v>
      </c>
      <c r="D84" t="s">
        <v>77</v>
      </c>
      <c r="E84" t="s">
        <v>106</v>
      </c>
      <c r="F84" t="s">
        <v>20</v>
      </c>
      <c r="G84" t="s">
        <v>4</v>
      </c>
      <c r="H84">
        <v>2</v>
      </c>
      <c r="J84" t="b">
        <v>1</v>
      </c>
      <c r="K84" t="s">
        <v>5</v>
      </c>
      <c r="L84">
        <v>375</v>
      </c>
      <c r="M84">
        <v>241897.26</v>
      </c>
      <c r="N84" t="b">
        <v>0</v>
      </c>
      <c r="O84" t="s">
        <v>1831</v>
      </c>
      <c r="P84" t="s">
        <v>1837</v>
      </c>
      <c r="Q84" t="str">
        <f t="shared" si="1"/>
        <v>420!A!02.UST!01.GNL!Her Çeşit İhata Yapılması!m!IN.01!2!!TRUE!Direkt - t_Pozlar_ve_Keşif!375!241897.26!FALSE!İMALAT!REZERV</v>
      </c>
    </row>
    <row r="85" spans="1:17" hidden="1">
      <c r="A85" t="s">
        <v>1614</v>
      </c>
      <c r="B85" t="s">
        <v>0</v>
      </c>
      <c r="C85" t="s">
        <v>1839</v>
      </c>
      <c r="D85" t="s">
        <v>107</v>
      </c>
      <c r="E85" t="s">
        <v>108</v>
      </c>
      <c r="F85" t="s">
        <v>73</v>
      </c>
      <c r="G85" t="s">
        <v>4</v>
      </c>
      <c r="H85">
        <v>2</v>
      </c>
      <c r="J85" t="b">
        <v>1</v>
      </c>
      <c r="K85" t="s">
        <v>5</v>
      </c>
      <c r="L85">
        <v>69536770.040000007</v>
      </c>
      <c r="M85">
        <v>1</v>
      </c>
      <c r="N85" t="b">
        <v>0</v>
      </c>
      <c r="O85" t="s">
        <v>1831</v>
      </c>
      <c r="P85" t="s">
        <v>1837</v>
      </c>
      <c r="Q85" t="str">
        <f t="shared" si="1"/>
        <v>001!A!02.UST!02.SRT!Üstyapı Hat Emniyeti Sertifikasyonu!götürü!IN.01!2!!TRUE!Direkt - t_Pozlar_ve_Keşif!69536770.04!1!FALSE!İMALAT!REZERV</v>
      </c>
    </row>
    <row r="86" spans="1:17" hidden="1">
      <c r="A86" t="s">
        <v>1614</v>
      </c>
      <c r="B86" t="s">
        <v>0</v>
      </c>
      <c r="C86" t="s">
        <v>1840</v>
      </c>
      <c r="D86" t="s">
        <v>109</v>
      </c>
      <c r="E86" t="s">
        <v>110</v>
      </c>
      <c r="F86" t="s">
        <v>73</v>
      </c>
      <c r="G86" t="s">
        <v>4</v>
      </c>
      <c r="H86">
        <v>2</v>
      </c>
      <c r="J86" t="b">
        <v>1</v>
      </c>
      <c r="K86" t="s">
        <v>111</v>
      </c>
      <c r="L86">
        <v>39475000</v>
      </c>
      <c r="M86">
        <v>1</v>
      </c>
      <c r="N86" t="b">
        <v>0</v>
      </c>
      <c r="O86" t="s">
        <v>1831</v>
      </c>
      <c r="P86" t="s">
        <v>1837</v>
      </c>
      <c r="Q86" t="str">
        <f t="shared" si="1"/>
        <v>001!A!03.IST!01.IST!Yenifakılı İstasyonu!götürü!IN.01!2!!TRUE!-!39475000!1!FALSE!İMALAT!REZERV</v>
      </c>
    </row>
    <row r="87" spans="1:17" hidden="1">
      <c r="A87" t="s">
        <v>1615</v>
      </c>
      <c r="B87" t="s">
        <v>0</v>
      </c>
      <c r="C87" t="s">
        <v>1840</v>
      </c>
      <c r="D87" t="s">
        <v>109</v>
      </c>
      <c r="E87" t="s">
        <v>112</v>
      </c>
      <c r="F87" t="s">
        <v>73</v>
      </c>
      <c r="G87" t="s">
        <v>4</v>
      </c>
      <c r="H87">
        <v>2</v>
      </c>
      <c r="J87" t="b">
        <v>1</v>
      </c>
      <c r="K87" t="s">
        <v>111</v>
      </c>
      <c r="L87">
        <v>39475000</v>
      </c>
      <c r="M87">
        <v>1</v>
      </c>
      <c r="N87" t="b">
        <v>0</v>
      </c>
      <c r="O87" t="s">
        <v>1831</v>
      </c>
      <c r="P87" t="s">
        <v>1837</v>
      </c>
      <c r="Q87" t="str">
        <f t="shared" si="1"/>
        <v>002!A!03.IST!01.IST!Şefaatli İstasyonu!götürü!IN.01!2!!TRUE!-!39475000!1!FALSE!İMALAT!REZERV</v>
      </c>
    </row>
    <row r="88" spans="1:17" hidden="1">
      <c r="A88" t="s">
        <v>1614</v>
      </c>
      <c r="B88" t="s">
        <v>0</v>
      </c>
      <c r="C88" t="s">
        <v>1840</v>
      </c>
      <c r="D88" t="s">
        <v>107</v>
      </c>
      <c r="E88" t="s">
        <v>113</v>
      </c>
      <c r="F88" t="s">
        <v>73</v>
      </c>
      <c r="G88" t="s">
        <v>4</v>
      </c>
      <c r="H88">
        <v>2</v>
      </c>
      <c r="J88" t="b">
        <v>1</v>
      </c>
      <c r="K88" t="s">
        <v>111</v>
      </c>
      <c r="L88">
        <v>2372447.5</v>
      </c>
      <c r="M88">
        <v>1</v>
      </c>
      <c r="N88" t="b">
        <v>0</v>
      </c>
      <c r="O88" t="s">
        <v>1831</v>
      </c>
      <c r="P88" t="s">
        <v>1837</v>
      </c>
      <c r="Q88" t="str">
        <f t="shared" si="1"/>
        <v>001!A!03.IST!02.SRT!İstasyon Hat Emniyeti Ölçme &amp; Test &amp; Sertifikasyonu!götürü!IN.01!2!!TRUE!-!2372447.5!1!FALSE!İMALAT!REZERV</v>
      </c>
    </row>
    <row r="89" spans="1:17" hidden="1">
      <c r="A89" t="s">
        <v>1614</v>
      </c>
      <c r="B89" t="s">
        <v>0</v>
      </c>
      <c r="C89" t="s">
        <v>1841</v>
      </c>
      <c r="D89" t="s">
        <v>114</v>
      </c>
      <c r="E89" t="s">
        <v>115</v>
      </c>
      <c r="F89" t="s">
        <v>91</v>
      </c>
      <c r="G89" t="s">
        <v>4</v>
      </c>
      <c r="H89">
        <v>2</v>
      </c>
      <c r="J89" t="b">
        <v>1</v>
      </c>
      <c r="K89" t="s">
        <v>111</v>
      </c>
      <c r="L89">
        <v>38755.919999999998</v>
      </c>
      <c r="M89">
        <v>2269</v>
      </c>
      <c r="N89" t="b">
        <v>0</v>
      </c>
      <c r="O89" t="s">
        <v>1831</v>
      </c>
      <c r="P89" t="s">
        <v>1837</v>
      </c>
      <c r="Q89" t="str">
        <f t="shared" si="1"/>
        <v>001!A!04.ELK!01.KAT!1 ST - 1 PT - 1 Dİ!adet!IN.01!2!!TRUE!-!38755.92!2269!FALSE!İMALAT!REZERV</v>
      </c>
    </row>
    <row r="90" spans="1:17" hidden="1">
      <c r="A90" t="s">
        <v>1615</v>
      </c>
      <c r="B90" t="s">
        <v>0</v>
      </c>
      <c r="C90" t="s">
        <v>1841</v>
      </c>
      <c r="D90" t="s">
        <v>114</v>
      </c>
      <c r="E90" t="s">
        <v>116</v>
      </c>
      <c r="F90" t="s">
        <v>91</v>
      </c>
      <c r="G90" t="s">
        <v>4</v>
      </c>
      <c r="H90">
        <v>2</v>
      </c>
      <c r="J90" t="b">
        <v>1</v>
      </c>
      <c r="K90" t="s">
        <v>111</v>
      </c>
      <c r="L90">
        <v>40694.480000000003</v>
      </c>
      <c r="M90">
        <v>999</v>
      </c>
      <c r="N90" t="b">
        <v>0</v>
      </c>
      <c r="O90" t="s">
        <v>1831</v>
      </c>
      <c r="P90" t="s">
        <v>1837</v>
      </c>
      <c r="Q90" t="str">
        <f t="shared" si="1"/>
        <v>002!A!04.ELK!01.KAT!2 ST - 2 PT - 1 Dİ!adet!IN.01!2!!TRUE!-!40694.48!999!FALSE!İMALAT!REZERV</v>
      </c>
    </row>
    <row r="91" spans="1:17" hidden="1">
      <c r="A91" t="s">
        <v>1616</v>
      </c>
      <c r="B91" t="s">
        <v>0</v>
      </c>
      <c r="C91" t="s">
        <v>1841</v>
      </c>
      <c r="D91" t="s">
        <v>114</v>
      </c>
      <c r="E91" t="s">
        <v>117</v>
      </c>
      <c r="F91" t="s">
        <v>91</v>
      </c>
      <c r="G91" t="s">
        <v>4</v>
      </c>
      <c r="H91">
        <v>2</v>
      </c>
      <c r="J91" t="b">
        <v>1</v>
      </c>
      <c r="K91" t="s">
        <v>111</v>
      </c>
      <c r="L91">
        <v>42648.18</v>
      </c>
      <c r="M91">
        <v>508</v>
      </c>
      <c r="N91" t="b">
        <v>0</v>
      </c>
      <c r="O91" t="s">
        <v>1831</v>
      </c>
      <c r="P91" t="s">
        <v>1837</v>
      </c>
      <c r="Q91" t="str">
        <f t="shared" si="1"/>
        <v>003!A!04.ELK!01.KAT!1 ST - 1 PT - 1 Dİ - 1 Kataner Ankrajı!adet!IN.01!2!!TRUE!-!42648.18!508!FALSE!İMALAT!REZERV</v>
      </c>
    </row>
    <row r="92" spans="1:17" hidden="1">
      <c r="A92" t="s">
        <v>1617</v>
      </c>
      <c r="B92" t="s">
        <v>0</v>
      </c>
      <c r="C92" t="s">
        <v>1841</v>
      </c>
      <c r="D92" t="s">
        <v>114</v>
      </c>
      <c r="E92" t="s">
        <v>118</v>
      </c>
      <c r="F92" t="s">
        <v>91</v>
      </c>
      <c r="G92" t="s">
        <v>4</v>
      </c>
      <c r="H92">
        <v>2</v>
      </c>
      <c r="J92" t="b">
        <v>1</v>
      </c>
      <c r="K92" t="s">
        <v>111</v>
      </c>
      <c r="L92">
        <v>43829.48</v>
      </c>
      <c r="M92">
        <v>149</v>
      </c>
      <c r="N92" t="b">
        <v>0</v>
      </c>
      <c r="O92" t="s">
        <v>1831</v>
      </c>
      <c r="P92" t="s">
        <v>1837</v>
      </c>
      <c r="Q92" t="str">
        <f t="shared" si="1"/>
        <v>004!A!04.ELK!01.KAT!1 ST - 1 PT - 1 Dİ - FT!adet!IN.01!2!!TRUE!-!43829.48!149!FALSE!İMALAT!REZERV</v>
      </c>
    </row>
    <row r="93" spans="1:17" hidden="1">
      <c r="A93" t="s">
        <v>1618</v>
      </c>
      <c r="B93" t="s">
        <v>0</v>
      </c>
      <c r="C93" t="s">
        <v>1841</v>
      </c>
      <c r="D93" t="s">
        <v>114</v>
      </c>
      <c r="E93" t="s">
        <v>119</v>
      </c>
      <c r="F93" t="s">
        <v>91</v>
      </c>
      <c r="G93" t="s">
        <v>4</v>
      </c>
      <c r="H93">
        <v>2</v>
      </c>
      <c r="J93" t="b">
        <v>1</v>
      </c>
      <c r="K93" t="s">
        <v>111</v>
      </c>
      <c r="L93">
        <v>33500.629999999997</v>
      </c>
      <c r="M93">
        <v>4</v>
      </c>
      <c r="N93" t="b">
        <v>0</v>
      </c>
      <c r="O93" t="s">
        <v>1831</v>
      </c>
      <c r="P93" t="s">
        <v>1837</v>
      </c>
      <c r="Q93" t="str">
        <f t="shared" si="1"/>
        <v>005!A!04.ELK!01.KAT!1 ST - 1 PT - 1 Dİ Ankrajı!adet!IN.01!2!!TRUE!-!33500.63!4!FALSE!İMALAT!REZERV</v>
      </c>
    </row>
    <row r="94" spans="1:17" hidden="1">
      <c r="A94" t="s">
        <v>1619</v>
      </c>
      <c r="B94" t="s">
        <v>0</v>
      </c>
      <c r="C94" t="s">
        <v>1841</v>
      </c>
      <c r="D94" t="s">
        <v>114</v>
      </c>
      <c r="E94" t="s">
        <v>120</v>
      </c>
      <c r="F94" t="s">
        <v>91</v>
      </c>
      <c r="G94" t="s">
        <v>4</v>
      </c>
      <c r="H94">
        <v>2</v>
      </c>
      <c r="J94" t="b">
        <v>1</v>
      </c>
      <c r="K94" t="s">
        <v>111</v>
      </c>
      <c r="L94">
        <v>37695.78</v>
      </c>
      <c r="M94">
        <v>456</v>
      </c>
      <c r="N94" t="b">
        <v>0</v>
      </c>
      <c r="O94" t="s">
        <v>1831</v>
      </c>
      <c r="P94" t="s">
        <v>1837</v>
      </c>
      <c r="Q94" t="str">
        <f t="shared" si="1"/>
        <v>006!A!04.ELK!01.KAT!1ST - 1PT - 1Dİ - 1 Antişöminman Ankrajı!adet!IN.01!2!!TRUE!-!37695.78!456!FALSE!İMALAT!REZERV</v>
      </c>
    </row>
    <row r="95" spans="1:17" hidden="1">
      <c r="A95" t="s">
        <v>1620</v>
      </c>
      <c r="B95" t="s">
        <v>0</v>
      </c>
      <c r="C95" t="s">
        <v>1841</v>
      </c>
      <c r="D95" t="s">
        <v>114</v>
      </c>
      <c r="E95" t="s">
        <v>121</v>
      </c>
      <c r="F95" t="s">
        <v>91</v>
      </c>
      <c r="G95" t="s">
        <v>4</v>
      </c>
      <c r="H95">
        <v>2</v>
      </c>
      <c r="J95" t="b">
        <v>1</v>
      </c>
      <c r="K95" t="s">
        <v>111</v>
      </c>
      <c r="L95">
        <v>41754.620000000003</v>
      </c>
      <c r="M95">
        <v>17</v>
      </c>
      <c r="N95" t="b">
        <v>0</v>
      </c>
      <c r="O95" t="s">
        <v>1831</v>
      </c>
      <c r="P95" t="s">
        <v>1837</v>
      </c>
      <c r="Q95" t="str">
        <f t="shared" si="1"/>
        <v>007!A!04.ELK!01.KAT!2ST - 2PT - 1Dİ - 1 Antişöminman Ankrajı!adet!IN.01!2!!TRUE!-!41754.62!17!FALSE!İMALAT!REZERV</v>
      </c>
    </row>
    <row r="96" spans="1:17" hidden="1">
      <c r="A96" t="s">
        <v>1621</v>
      </c>
      <c r="B96" t="s">
        <v>0</v>
      </c>
      <c r="C96" t="s">
        <v>1841</v>
      </c>
      <c r="D96" t="s">
        <v>114</v>
      </c>
      <c r="E96" t="s">
        <v>122</v>
      </c>
      <c r="F96" t="s">
        <v>91</v>
      </c>
      <c r="G96" t="s">
        <v>4</v>
      </c>
      <c r="H96">
        <v>2</v>
      </c>
      <c r="J96" t="b">
        <v>1</v>
      </c>
      <c r="K96" t="s">
        <v>111</v>
      </c>
      <c r="L96">
        <v>46616.15</v>
      </c>
      <c r="M96">
        <v>50</v>
      </c>
      <c r="N96" t="b">
        <v>0</v>
      </c>
      <c r="O96" t="s">
        <v>1831</v>
      </c>
      <c r="P96" t="s">
        <v>1837</v>
      </c>
      <c r="Q96" t="str">
        <f t="shared" si="1"/>
        <v>008!A!04.ELK!01.KAT!1ST - 1PT - 1Dİ - FT - 1 Antişöminman Ankrajı!adet!IN.01!2!!TRUE!-!46616.15!50!FALSE!İMALAT!REZERV</v>
      </c>
    </row>
    <row r="97" spans="1:17" hidden="1">
      <c r="A97" t="s">
        <v>1622</v>
      </c>
      <c r="B97" t="s">
        <v>0</v>
      </c>
      <c r="C97" t="s">
        <v>1841</v>
      </c>
      <c r="D97" t="s">
        <v>114</v>
      </c>
      <c r="E97" t="s">
        <v>123</v>
      </c>
      <c r="F97" t="s">
        <v>91</v>
      </c>
      <c r="G97" t="s">
        <v>4</v>
      </c>
      <c r="H97">
        <v>2</v>
      </c>
      <c r="J97" t="b">
        <v>1</v>
      </c>
      <c r="K97" t="s">
        <v>111</v>
      </c>
      <c r="L97">
        <v>49690.58</v>
      </c>
      <c r="M97">
        <v>5</v>
      </c>
      <c r="N97" t="b">
        <v>0</v>
      </c>
      <c r="O97" t="s">
        <v>1831</v>
      </c>
      <c r="P97" t="s">
        <v>1837</v>
      </c>
      <c r="Q97" t="str">
        <f t="shared" si="1"/>
        <v>009!A!04.ELK!01.KAT!2ST - 2PT - 1Dİ - FT - 1 Antişöminman Ankrajı!adet!IN.01!2!!TRUE!-!49690.58!5!FALSE!İMALAT!REZERV</v>
      </c>
    </row>
    <row r="98" spans="1:17" hidden="1">
      <c r="A98" t="s">
        <v>1634</v>
      </c>
      <c r="B98" t="s">
        <v>0</v>
      </c>
      <c r="C98" t="s">
        <v>1841</v>
      </c>
      <c r="D98" t="s">
        <v>114</v>
      </c>
      <c r="E98" t="s">
        <v>124</v>
      </c>
      <c r="F98" t="s">
        <v>91</v>
      </c>
      <c r="G98" t="s">
        <v>4</v>
      </c>
      <c r="H98">
        <v>2</v>
      </c>
      <c r="J98" t="b">
        <v>1</v>
      </c>
      <c r="K98" t="s">
        <v>111</v>
      </c>
      <c r="L98">
        <v>49251.37</v>
      </c>
      <c r="M98">
        <v>175</v>
      </c>
      <c r="N98" t="b">
        <v>0</v>
      </c>
      <c r="O98" t="s">
        <v>1831</v>
      </c>
      <c r="P98" t="s">
        <v>1837</v>
      </c>
      <c r="Q98" t="str">
        <f t="shared" si="1"/>
        <v>010!A!04.ELK!01.KAT!2 ST - 2 PT - 1 Dİ - FT!adet!IN.01!2!!TRUE!-!49251.37!175!FALSE!İMALAT!REZERV</v>
      </c>
    </row>
    <row r="99" spans="1:17" hidden="1">
      <c r="A99" t="s">
        <v>1623</v>
      </c>
      <c r="B99" t="s">
        <v>0</v>
      </c>
      <c r="C99" t="s">
        <v>1841</v>
      </c>
      <c r="D99" t="s">
        <v>114</v>
      </c>
      <c r="E99" t="s">
        <v>125</v>
      </c>
      <c r="F99" t="s">
        <v>91</v>
      </c>
      <c r="G99" t="s">
        <v>4</v>
      </c>
      <c r="H99">
        <v>2</v>
      </c>
      <c r="J99" t="b">
        <v>1</v>
      </c>
      <c r="K99" t="s">
        <v>111</v>
      </c>
      <c r="L99">
        <v>46994.78</v>
      </c>
      <c r="M99">
        <v>79</v>
      </c>
      <c r="N99" t="b">
        <v>0</v>
      </c>
      <c r="O99" t="s">
        <v>1831</v>
      </c>
      <c r="P99" t="s">
        <v>1837</v>
      </c>
      <c r="Q99" t="str">
        <f t="shared" si="1"/>
        <v>011!A!04.ELK!01.KAT!1 ST - 1 PT - 1 Dİ - FT - 1 Kataner Ankrajı!adet!IN.01!2!!TRUE!-!46994.78!79!FALSE!İMALAT!REZERV</v>
      </c>
    </row>
    <row r="100" spans="1:17" hidden="1">
      <c r="A100" t="s">
        <v>1664</v>
      </c>
      <c r="B100" t="s">
        <v>0</v>
      </c>
      <c r="C100" t="s">
        <v>1841</v>
      </c>
      <c r="D100" t="s">
        <v>114</v>
      </c>
      <c r="E100" t="s">
        <v>126</v>
      </c>
      <c r="F100" t="s">
        <v>91</v>
      </c>
      <c r="G100" t="s">
        <v>4</v>
      </c>
      <c r="H100">
        <v>2</v>
      </c>
      <c r="J100" t="b">
        <v>1</v>
      </c>
      <c r="K100" t="s">
        <v>111</v>
      </c>
      <c r="L100">
        <v>45874.05</v>
      </c>
      <c r="M100">
        <v>2</v>
      </c>
      <c r="N100" t="b">
        <v>0</v>
      </c>
      <c r="O100" t="s">
        <v>1831</v>
      </c>
      <c r="P100" t="s">
        <v>1837</v>
      </c>
      <c r="Q100" t="str">
        <f t="shared" si="1"/>
        <v>012!A!04.ELK!01.KAT!2 ST - 2 PT - 1 Dİ ANKRAJI!adet!IN.01!2!!TRUE!-!45874.05!2!FALSE!İMALAT!REZERV</v>
      </c>
    </row>
    <row r="101" spans="1:17" hidden="1">
      <c r="A101" t="s">
        <v>1635</v>
      </c>
      <c r="B101" t="s">
        <v>0</v>
      </c>
      <c r="C101" t="s">
        <v>1841</v>
      </c>
      <c r="D101" t="s">
        <v>114</v>
      </c>
      <c r="E101" t="s">
        <v>127</v>
      </c>
      <c r="F101" t="s">
        <v>91</v>
      </c>
      <c r="G101" t="s">
        <v>4</v>
      </c>
      <c r="H101">
        <v>2</v>
      </c>
      <c r="J101" t="b">
        <v>1</v>
      </c>
      <c r="K101" t="s">
        <v>111</v>
      </c>
      <c r="L101">
        <v>47752.02</v>
      </c>
      <c r="M101">
        <v>2</v>
      </c>
      <c r="N101" t="b">
        <v>0</v>
      </c>
      <c r="O101" t="s">
        <v>1831</v>
      </c>
      <c r="P101" t="s">
        <v>1837</v>
      </c>
      <c r="Q101" t="str">
        <f t="shared" si="1"/>
        <v>013!A!04.ELK!01.KAT!3 ST - 3 PT  -  FT!adet!IN.01!2!!TRUE!-!47752.02!2!FALSE!İMALAT!REZERV</v>
      </c>
    </row>
    <row r="102" spans="1:17" hidden="1">
      <c r="A102" t="s">
        <v>1636</v>
      </c>
      <c r="B102" t="s">
        <v>0</v>
      </c>
      <c r="C102" t="s">
        <v>1841</v>
      </c>
      <c r="D102" t="s">
        <v>114</v>
      </c>
      <c r="E102" t="s">
        <v>128</v>
      </c>
      <c r="F102" t="s">
        <v>91</v>
      </c>
      <c r="G102" t="s">
        <v>4</v>
      </c>
      <c r="H102">
        <v>2</v>
      </c>
      <c r="J102" t="b">
        <v>1</v>
      </c>
      <c r="K102" t="s">
        <v>111</v>
      </c>
      <c r="L102">
        <v>45495.43</v>
      </c>
      <c r="M102">
        <v>4</v>
      </c>
      <c r="N102" t="b">
        <v>0</v>
      </c>
      <c r="O102" t="s">
        <v>1831</v>
      </c>
      <c r="P102" t="s">
        <v>1837</v>
      </c>
      <c r="Q102" t="str">
        <f t="shared" si="1"/>
        <v>014!A!04.ELK!01.KAT!4ST - 4 PT - 1Dİ!adet!IN.01!2!!TRUE!-!45495.43!4!FALSE!İMALAT!REZERV</v>
      </c>
    </row>
    <row r="103" spans="1:17" hidden="1">
      <c r="A103" t="s">
        <v>1624</v>
      </c>
      <c r="B103" t="s">
        <v>0</v>
      </c>
      <c r="C103" t="s">
        <v>1841</v>
      </c>
      <c r="D103" t="s">
        <v>114</v>
      </c>
      <c r="E103" t="s">
        <v>129</v>
      </c>
      <c r="F103" t="s">
        <v>91</v>
      </c>
      <c r="G103" t="s">
        <v>4</v>
      </c>
      <c r="H103">
        <v>2</v>
      </c>
      <c r="J103" t="b">
        <v>1</v>
      </c>
      <c r="K103" t="s">
        <v>111</v>
      </c>
      <c r="L103">
        <v>46252.67</v>
      </c>
      <c r="M103">
        <v>47</v>
      </c>
      <c r="N103" t="b">
        <v>0</v>
      </c>
      <c r="O103" t="s">
        <v>1831</v>
      </c>
      <c r="P103" t="s">
        <v>1837</v>
      </c>
      <c r="Q103" t="str">
        <f t="shared" si="1"/>
        <v>015!A!04.ELK!01.KAT!Kataner Donanımı - Seksiyoner!adet!IN.01!2!!TRUE!-!46252.67!47!FALSE!İMALAT!REZERV</v>
      </c>
    </row>
    <row r="104" spans="1:17" hidden="1">
      <c r="A104" t="s">
        <v>1637</v>
      </c>
      <c r="B104" t="s">
        <v>0</v>
      </c>
      <c r="C104" t="s">
        <v>1841</v>
      </c>
      <c r="D104" t="s">
        <v>114</v>
      </c>
      <c r="E104" t="s">
        <v>130</v>
      </c>
      <c r="F104" t="s">
        <v>91</v>
      </c>
      <c r="G104" t="s">
        <v>4</v>
      </c>
      <c r="H104">
        <v>2</v>
      </c>
      <c r="J104" t="b">
        <v>1</v>
      </c>
      <c r="K104" t="s">
        <v>111</v>
      </c>
      <c r="L104">
        <v>86023.31</v>
      </c>
      <c r="M104">
        <v>42</v>
      </c>
      <c r="N104" t="b">
        <v>0</v>
      </c>
      <c r="O104" t="s">
        <v>1831</v>
      </c>
      <c r="P104" t="s">
        <v>1837</v>
      </c>
      <c r="Q104" t="str">
        <f t="shared" si="1"/>
        <v>016!A!04.ELK!01.KAT!Hertz Direği!adet!IN.01!2!!TRUE!-!86023.31!42!FALSE!İMALAT!REZERV</v>
      </c>
    </row>
    <row r="105" spans="1:17" hidden="1">
      <c r="A105" t="s">
        <v>1638</v>
      </c>
      <c r="B105" t="s">
        <v>0</v>
      </c>
      <c r="C105" t="s">
        <v>1841</v>
      </c>
      <c r="D105" t="s">
        <v>114</v>
      </c>
      <c r="E105" t="s">
        <v>131</v>
      </c>
      <c r="F105" t="s">
        <v>91</v>
      </c>
      <c r="G105" t="s">
        <v>4</v>
      </c>
      <c r="H105">
        <v>2</v>
      </c>
      <c r="J105" t="b">
        <v>1</v>
      </c>
      <c r="K105" t="s">
        <v>111</v>
      </c>
      <c r="L105">
        <v>74058.8</v>
      </c>
      <c r="M105">
        <v>52</v>
      </c>
      <c r="N105" t="b">
        <v>0</v>
      </c>
      <c r="O105" t="s">
        <v>1831</v>
      </c>
      <c r="P105" t="s">
        <v>1837</v>
      </c>
      <c r="Q105" t="str">
        <f t="shared" si="1"/>
        <v>017!A!04.ELK!01.KAT!Portal için Direk!adet!IN.01!2!!TRUE!-!74058.8!52!FALSE!İMALAT!REZERV</v>
      </c>
    </row>
    <row r="106" spans="1:17" hidden="1">
      <c r="A106" t="s">
        <v>1625</v>
      </c>
      <c r="B106" t="s">
        <v>0</v>
      </c>
      <c r="C106" t="s">
        <v>1841</v>
      </c>
      <c r="D106" t="s">
        <v>114</v>
      </c>
      <c r="E106" t="s">
        <v>132</v>
      </c>
      <c r="F106" t="s">
        <v>91</v>
      </c>
      <c r="G106" t="s">
        <v>4</v>
      </c>
      <c r="H106">
        <v>2</v>
      </c>
      <c r="J106" t="b">
        <v>1</v>
      </c>
      <c r="K106" t="s">
        <v>111</v>
      </c>
      <c r="L106">
        <v>44753.32</v>
      </c>
      <c r="M106">
        <v>4</v>
      </c>
      <c r="N106" t="b">
        <v>0</v>
      </c>
      <c r="O106" t="s">
        <v>1831</v>
      </c>
      <c r="P106" t="s">
        <v>1837</v>
      </c>
      <c r="Q106" t="str">
        <f t="shared" si="1"/>
        <v>018!A!04.ELK!01.KAT!2 ST - 2 PT - 1 Dİ - FT - 1 Kataner Ankrajı!adet!IN.01!2!!TRUE!-!44753.32!4!FALSE!İMALAT!REZERV</v>
      </c>
    </row>
    <row r="107" spans="1:17" hidden="1">
      <c r="A107" t="s">
        <v>1639</v>
      </c>
      <c r="B107" t="s">
        <v>0</v>
      </c>
      <c r="C107" t="s">
        <v>1841</v>
      </c>
      <c r="D107" t="s">
        <v>114</v>
      </c>
      <c r="E107" t="s">
        <v>133</v>
      </c>
      <c r="F107" t="s">
        <v>91</v>
      </c>
      <c r="G107" t="s">
        <v>4</v>
      </c>
      <c r="H107">
        <v>2</v>
      </c>
      <c r="J107" t="b">
        <v>1</v>
      </c>
      <c r="K107" t="s">
        <v>111</v>
      </c>
      <c r="L107">
        <v>45874.05</v>
      </c>
      <c r="M107">
        <v>26</v>
      </c>
      <c r="N107" t="b">
        <v>0</v>
      </c>
      <c r="O107" t="s">
        <v>1831</v>
      </c>
      <c r="P107" t="s">
        <v>1837</v>
      </c>
      <c r="Q107" t="str">
        <f t="shared" si="1"/>
        <v>019!A!04.ELK!01.KAT!1 ST - 1 PT -  1 Dİ -  FT Ankrajı!adet!IN.01!2!!TRUE!-!45874.05!26!FALSE!İMALAT!REZERV</v>
      </c>
    </row>
    <row r="108" spans="1:17" hidden="1">
      <c r="A108" t="s">
        <v>1641</v>
      </c>
      <c r="B108" t="s">
        <v>0</v>
      </c>
      <c r="C108" t="s">
        <v>1841</v>
      </c>
      <c r="D108" t="s">
        <v>114</v>
      </c>
      <c r="E108" t="s">
        <v>134</v>
      </c>
      <c r="F108" t="s">
        <v>91</v>
      </c>
      <c r="G108" t="s">
        <v>4</v>
      </c>
      <c r="H108">
        <v>2</v>
      </c>
      <c r="J108" t="b">
        <v>1</v>
      </c>
      <c r="K108" t="s">
        <v>111</v>
      </c>
      <c r="L108">
        <v>51114.2</v>
      </c>
      <c r="M108">
        <v>2</v>
      </c>
      <c r="N108" t="b">
        <v>0</v>
      </c>
      <c r="O108" t="s">
        <v>1831</v>
      </c>
      <c r="P108" t="s">
        <v>1837</v>
      </c>
      <c r="Q108" t="str">
        <f t="shared" si="1"/>
        <v>020!A!04.ELK!01.KAT!2 ST - 2 PT - FT!adet!IN.01!2!!TRUE!-!51114.2!2!FALSE!İMALAT!REZERV</v>
      </c>
    </row>
    <row r="109" spans="1:17" hidden="1">
      <c r="A109" t="s">
        <v>1626</v>
      </c>
      <c r="B109" t="s">
        <v>0</v>
      </c>
      <c r="C109" t="s">
        <v>1841</v>
      </c>
      <c r="D109" t="s">
        <v>114</v>
      </c>
      <c r="E109" t="s">
        <v>135</v>
      </c>
      <c r="F109" t="s">
        <v>91</v>
      </c>
      <c r="G109" t="s">
        <v>4</v>
      </c>
      <c r="H109">
        <v>2</v>
      </c>
      <c r="J109" t="b">
        <v>1</v>
      </c>
      <c r="K109" t="s">
        <v>111</v>
      </c>
      <c r="L109">
        <v>51795.73</v>
      </c>
      <c r="M109">
        <v>11</v>
      </c>
      <c r="N109" t="b">
        <v>0</v>
      </c>
      <c r="O109" t="s">
        <v>1831</v>
      </c>
      <c r="P109" t="s">
        <v>1837</v>
      </c>
      <c r="Q109" t="str">
        <f t="shared" si="1"/>
        <v>021!A!04.ELK!01.KAT!2 ST - 2 PT -  1 Dİ - FT Ankrajı!adet!IN.01!2!!TRUE!-!51795.73!11!FALSE!İMALAT!REZERV</v>
      </c>
    </row>
    <row r="110" spans="1:17" hidden="1">
      <c r="A110" t="s">
        <v>1640</v>
      </c>
      <c r="B110" t="s">
        <v>0</v>
      </c>
      <c r="C110" t="s">
        <v>1841</v>
      </c>
      <c r="D110" t="s">
        <v>114</v>
      </c>
      <c r="E110" t="s">
        <v>136</v>
      </c>
      <c r="F110" t="s">
        <v>91</v>
      </c>
      <c r="G110" t="s">
        <v>4</v>
      </c>
      <c r="H110">
        <v>2</v>
      </c>
      <c r="J110" t="b">
        <v>1</v>
      </c>
      <c r="K110" t="s">
        <v>111</v>
      </c>
      <c r="L110">
        <v>52689.279999999999</v>
      </c>
      <c r="M110">
        <v>2</v>
      </c>
      <c r="N110" t="b">
        <v>0</v>
      </c>
      <c r="O110" t="s">
        <v>1831</v>
      </c>
      <c r="P110" t="s">
        <v>1837</v>
      </c>
      <c r="Q110" t="str">
        <f t="shared" si="1"/>
        <v>022!A!04.ELK!01.KAT!3 ST - 3 PT -  1 Dİ - FT - 1 Kataner Ankrajı!adet!IN.01!2!!TRUE!-!52689.28!2!FALSE!İMALAT!REZERV</v>
      </c>
    </row>
    <row r="111" spans="1:17" hidden="1">
      <c r="A111" t="s">
        <v>1627</v>
      </c>
      <c r="B111" t="s">
        <v>0</v>
      </c>
      <c r="C111" t="s">
        <v>1841</v>
      </c>
      <c r="D111" t="s">
        <v>114</v>
      </c>
      <c r="E111" t="s">
        <v>137</v>
      </c>
      <c r="F111" t="s">
        <v>91</v>
      </c>
      <c r="G111" t="s">
        <v>4</v>
      </c>
      <c r="H111">
        <v>2</v>
      </c>
      <c r="J111" t="b">
        <v>1</v>
      </c>
      <c r="K111" t="s">
        <v>111</v>
      </c>
      <c r="L111">
        <v>53143.63</v>
      </c>
      <c r="M111">
        <v>10</v>
      </c>
      <c r="N111" t="b">
        <v>0</v>
      </c>
      <c r="O111" t="s">
        <v>1831</v>
      </c>
      <c r="P111" t="s">
        <v>1837</v>
      </c>
      <c r="Q111" t="str">
        <f t="shared" si="1"/>
        <v>023!A!04.ELK!01.KAT!2 Dİ - 4 FT!adet!IN.01!2!!TRUE!-!53143.63!10!FALSE!İMALAT!REZERV</v>
      </c>
    </row>
    <row r="112" spans="1:17" hidden="1">
      <c r="A112" t="s">
        <v>1665</v>
      </c>
      <c r="B112" t="s">
        <v>0</v>
      </c>
      <c r="C112" t="s">
        <v>1841</v>
      </c>
      <c r="D112" t="s">
        <v>114</v>
      </c>
      <c r="E112" t="s">
        <v>138</v>
      </c>
      <c r="F112" t="s">
        <v>91</v>
      </c>
      <c r="G112" t="s">
        <v>4</v>
      </c>
      <c r="H112">
        <v>2</v>
      </c>
      <c r="J112" t="b">
        <v>1</v>
      </c>
      <c r="K112" t="s">
        <v>111</v>
      </c>
      <c r="L112">
        <v>53749.42</v>
      </c>
      <c r="M112">
        <v>4</v>
      </c>
      <c r="N112" t="b">
        <v>0</v>
      </c>
      <c r="O112" t="s">
        <v>1831</v>
      </c>
      <c r="P112" t="s">
        <v>1837</v>
      </c>
      <c r="Q112" t="str">
        <f t="shared" si="1"/>
        <v>024!A!04.ELK!01.KAT!2 Dİ - 4 FT Ankrajı!adet!IN.01!2!!TRUE!-!53749.42!4!FALSE!İMALAT!REZERV</v>
      </c>
    </row>
    <row r="113" spans="1:17" hidden="1">
      <c r="A113" t="s">
        <v>1666</v>
      </c>
      <c r="B113" t="s">
        <v>0</v>
      </c>
      <c r="C113" t="s">
        <v>1841</v>
      </c>
      <c r="D113" t="s">
        <v>114</v>
      </c>
      <c r="E113" t="s">
        <v>139</v>
      </c>
      <c r="F113" t="s">
        <v>91</v>
      </c>
      <c r="G113" t="s">
        <v>4</v>
      </c>
      <c r="H113">
        <v>2</v>
      </c>
      <c r="J113" t="b">
        <v>1</v>
      </c>
      <c r="K113" t="s">
        <v>111</v>
      </c>
      <c r="L113">
        <v>13342.7</v>
      </c>
      <c r="M113">
        <v>24</v>
      </c>
      <c r="N113" t="b">
        <v>0</v>
      </c>
      <c r="O113" t="s">
        <v>1831</v>
      </c>
      <c r="P113" t="s">
        <v>1837</v>
      </c>
      <c r="Q113" t="str">
        <f t="shared" si="1"/>
        <v>025!A!04.ELK!01.KAT!Yükseltilmiş Ankraj Direği!adet!IN.01!2!!TRUE!-!13342.7!24!FALSE!İMALAT!REZERV</v>
      </c>
    </row>
    <row r="114" spans="1:17" hidden="1">
      <c r="A114" t="s">
        <v>1667</v>
      </c>
      <c r="B114" t="s">
        <v>0</v>
      </c>
      <c r="C114" t="s">
        <v>1841</v>
      </c>
      <c r="D114" t="s">
        <v>114</v>
      </c>
      <c r="E114" t="s">
        <v>140</v>
      </c>
      <c r="F114" t="s">
        <v>91</v>
      </c>
      <c r="G114" t="s">
        <v>4</v>
      </c>
      <c r="H114">
        <v>2</v>
      </c>
      <c r="J114" t="b">
        <v>1</v>
      </c>
      <c r="K114" t="s">
        <v>111</v>
      </c>
      <c r="L114">
        <v>9374.7199999999993</v>
      </c>
      <c r="M114">
        <v>52</v>
      </c>
      <c r="N114" t="b">
        <v>0</v>
      </c>
      <c r="O114" t="s">
        <v>1831</v>
      </c>
      <c r="P114" t="s">
        <v>1837</v>
      </c>
      <c r="Q114" t="str">
        <f t="shared" si="1"/>
        <v>026!A!04.ELK!01.KAT!Portaller için Şez Konstrüksiyonları!adet!IN.01!2!!TRUE!-!9374.72!52!FALSE!İMALAT!REZERV</v>
      </c>
    </row>
    <row r="115" spans="1:17" hidden="1">
      <c r="A115" t="s">
        <v>1668</v>
      </c>
      <c r="B115" t="s">
        <v>0</v>
      </c>
      <c r="C115" t="s">
        <v>1841</v>
      </c>
      <c r="D115" t="s">
        <v>114</v>
      </c>
      <c r="E115" t="s">
        <v>141</v>
      </c>
      <c r="F115" t="s">
        <v>91</v>
      </c>
      <c r="G115" t="s">
        <v>4</v>
      </c>
      <c r="H115">
        <v>2</v>
      </c>
      <c r="J115" t="b">
        <v>1</v>
      </c>
      <c r="K115" t="s">
        <v>111</v>
      </c>
      <c r="L115">
        <v>14857.2</v>
      </c>
      <c r="M115">
        <v>976</v>
      </c>
      <c r="N115" t="b">
        <v>0</v>
      </c>
      <c r="O115" t="s">
        <v>1831</v>
      </c>
      <c r="P115" t="s">
        <v>1837</v>
      </c>
      <c r="Q115" t="str">
        <f t="shared" si="1"/>
        <v>027!A!04.ELK!01.KAT!Tüneller için Şez Konstrüksiyonları!adet!IN.01!2!!TRUE!-!14857.2!976!FALSE!İMALAT!REZERV</v>
      </c>
    </row>
    <row r="116" spans="1:17" hidden="1">
      <c r="A116" t="s">
        <v>1669</v>
      </c>
      <c r="B116" t="s">
        <v>0</v>
      </c>
      <c r="C116" t="s">
        <v>1841</v>
      </c>
      <c r="D116" t="s">
        <v>114</v>
      </c>
      <c r="E116" t="s">
        <v>142</v>
      </c>
      <c r="F116" t="s">
        <v>3</v>
      </c>
      <c r="G116" t="s">
        <v>4</v>
      </c>
      <c r="H116">
        <v>2</v>
      </c>
      <c r="J116" t="b">
        <v>1</v>
      </c>
      <c r="K116" t="s">
        <v>111</v>
      </c>
      <c r="L116">
        <v>2695.8</v>
      </c>
      <c r="M116">
        <v>2966.7</v>
      </c>
      <c r="N116" t="b">
        <v>0</v>
      </c>
      <c r="O116" t="s">
        <v>1831</v>
      </c>
      <c r="P116" t="s">
        <v>1837</v>
      </c>
      <c r="Q116" t="str">
        <f t="shared" si="1"/>
        <v>028!A!04.ELK!01.KAT!Ankraj Temelleri!m³!IN.01!2!!TRUE!-!2695.8!2966.7!FALSE!İMALAT!REZERV</v>
      </c>
    </row>
    <row r="117" spans="1:17" hidden="1">
      <c r="A117" t="s">
        <v>1628</v>
      </c>
      <c r="B117" t="s">
        <v>0</v>
      </c>
      <c r="C117" t="s">
        <v>1841</v>
      </c>
      <c r="D117" t="s">
        <v>114</v>
      </c>
      <c r="E117" t="s">
        <v>143</v>
      </c>
      <c r="F117" t="s">
        <v>3</v>
      </c>
      <c r="G117" t="s">
        <v>4</v>
      </c>
      <c r="H117">
        <v>2</v>
      </c>
      <c r="J117" t="b">
        <v>1</v>
      </c>
      <c r="K117" t="s">
        <v>111</v>
      </c>
      <c r="L117">
        <v>2847.25</v>
      </c>
      <c r="M117">
        <v>12057.1</v>
      </c>
      <c r="N117" t="b">
        <v>0</v>
      </c>
      <c r="O117" t="s">
        <v>1831</v>
      </c>
      <c r="P117" t="s">
        <v>1837</v>
      </c>
      <c r="Q117" t="str">
        <f t="shared" si="1"/>
        <v>029!A!04.ELK!01.KAT!Toprak Zemin Üzerine Çelik Direk Temeli!m³!IN.01!2!!TRUE!-!2847.25!12057.1!FALSE!İMALAT!REZERV</v>
      </c>
    </row>
    <row r="118" spans="1:17" hidden="1">
      <c r="A118" t="s">
        <v>1629</v>
      </c>
      <c r="B118" t="s">
        <v>0</v>
      </c>
      <c r="C118" t="s">
        <v>1841</v>
      </c>
      <c r="D118" t="s">
        <v>114</v>
      </c>
      <c r="E118" t="s">
        <v>144</v>
      </c>
      <c r="F118" t="s">
        <v>94</v>
      </c>
      <c r="G118" t="s">
        <v>4</v>
      </c>
      <c r="H118">
        <v>2</v>
      </c>
      <c r="J118" t="b">
        <v>1</v>
      </c>
      <c r="K118" t="s">
        <v>111</v>
      </c>
      <c r="L118">
        <v>3256.16</v>
      </c>
      <c r="M118">
        <v>146</v>
      </c>
      <c r="N118" t="b">
        <v>0</v>
      </c>
      <c r="O118" t="s">
        <v>1831</v>
      </c>
      <c r="P118" t="s">
        <v>1837</v>
      </c>
      <c r="Q118" t="str">
        <f t="shared" si="1"/>
        <v>030!A!04.ELK!01.KAT!Beton Zemin Üzerinde Çelik Direk Kaideleri!set!IN.01!2!!TRUE!-!3256.16!146!FALSE!İMALAT!REZERV</v>
      </c>
    </row>
    <row r="119" spans="1:17" hidden="1">
      <c r="A119" t="s">
        <v>1670</v>
      </c>
      <c r="B119" t="s">
        <v>0</v>
      </c>
      <c r="C119" t="s">
        <v>1841</v>
      </c>
      <c r="D119" t="s">
        <v>114</v>
      </c>
      <c r="E119" t="s">
        <v>145</v>
      </c>
      <c r="F119" t="s">
        <v>94</v>
      </c>
      <c r="G119" t="s">
        <v>4</v>
      </c>
      <c r="H119">
        <v>2</v>
      </c>
      <c r="J119" t="b">
        <v>1</v>
      </c>
      <c r="K119" t="s">
        <v>111</v>
      </c>
      <c r="L119">
        <v>3241.02</v>
      </c>
      <c r="M119">
        <v>24</v>
      </c>
      <c r="N119" t="b">
        <v>0</v>
      </c>
      <c r="O119" t="s">
        <v>1831</v>
      </c>
      <c r="P119" t="s">
        <v>1837</v>
      </c>
      <c r="Q119" t="str">
        <f t="shared" si="1"/>
        <v>031!A!04.ELK!01.KAT!Beton Zemin Üzerine Ankraj Temeli Kaideleri!set!IN.01!2!!TRUE!-!3241.02!24!FALSE!İMALAT!REZERV</v>
      </c>
    </row>
    <row r="120" spans="1:17" hidden="1">
      <c r="A120" t="s">
        <v>1671</v>
      </c>
      <c r="B120" t="s">
        <v>0</v>
      </c>
      <c r="C120" t="s">
        <v>1841</v>
      </c>
      <c r="D120" t="s">
        <v>114</v>
      </c>
      <c r="E120" t="s">
        <v>146</v>
      </c>
      <c r="F120" t="s">
        <v>94</v>
      </c>
      <c r="G120" t="s">
        <v>4</v>
      </c>
      <c r="H120">
        <v>2</v>
      </c>
      <c r="J120" t="b">
        <v>1</v>
      </c>
      <c r="K120" t="s">
        <v>111</v>
      </c>
      <c r="L120">
        <v>7860.23</v>
      </c>
      <c r="M120">
        <v>28</v>
      </c>
      <c r="N120" t="b">
        <v>0</v>
      </c>
      <c r="O120" t="s">
        <v>1831</v>
      </c>
      <c r="P120" t="s">
        <v>1837</v>
      </c>
      <c r="Q120" t="str">
        <f t="shared" si="1"/>
        <v>032!A!04.ELK!01.KAT!Menhol!set!IN.01!2!!TRUE!-!7860.23!28!FALSE!İMALAT!REZERV</v>
      </c>
    </row>
    <row r="121" spans="1:17" hidden="1">
      <c r="A121" t="s">
        <v>1630</v>
      </c>
      <c r="B121" t="s">
        <v>0</v>
      </c>
      <c r="C121" t="s">
        <v>1841</v>
      </c>
      <c r="D121" t="s">
        <v>114</v>
      </c>
      <c r="E121" t="s">
        <v>147</v>
      </c>
      <c r="F121" t="s">
        <v>20</v>
      </c>
      <c r="G121" t="s">
        <v>4</v>
      </c>
      <c r="H121">
        <v>2</v>
      </c>
      <c r="J121" t="b">
        <v>1</v>
      </c>
      <c r="K121" t="s">
        <v>111</v>
      </c>
      <c r="L121">
        <v>227.02</v>
      </c>
      <c r="M121">
        <v>355296</v>
      </c>
      <c r="N121" t="b">
        <v>0</v>
      </c>
      <c r="O121" t="s">
        <v>1831</v>
      </c>
      <c r="P121" t="s">
        <v>1837</v>
      </c>
      <c r="Q121" t="str">
        <f t="shared" si="1"/>
        <v>033!A!04.ELK!01.KAT!Seyir Teli (120 Mm2) (Cu Ag 0.1)!m!IN.01!2!!TRUE!-!227.02!355296!FALSE!İMALAT!REZERV</v>
      </c>
    </row>
    <row r="122" spans="1:17" hidden="1">
      <c r="A122" t="s">
        <v>1631</v>
      </c>
      <c r="B122" t="s">
        <v>0</v>
      </c>
      <c r="C122" t="s">
        <v>1841</v>
      </c>
      <c r="D122" t="s">
        <v>114</v>
      </c>
      <c r="E122" t="s">
        <v>148</v>
      </c>
      <c r="F122" t="s">
        <v>20</v>
      </c>
      <c r="G122" t="s">
        <v>4</v>
      </c>
      <c r="H122">
        <v>2</v>
      </c>
      <c r="J122" t="b">
        <v>1</v>
      </c>
      <c r="K122" t="s">
        <v>111</v>
      </c>
      <c r="L122">
        <v>130.25</v>
      </c>
      <c r="M122">
        <v>355296</v>
      </c>
      <c r="N122" t="b">
        <v>0</v>
      </c>
      <c r="O122" t="s">
        <v>1831</v>
      </c>
      <c r="P122" t="s">
        <v>1837</v>
      </c>
      <c r="Q122" t="str">
        <f t="shared" si="1"/>
        <v>034!A!04.ELK!01.KAT!Portör Teli (70 Mm2) (Bz II)!m!IN.01!2!!TRUE!-!130.25!355296!FALSE!İMALAT!REZERV</v>
      </c>
    </row>
    <row r="123" spans="1:17" hidden="1">
      <c r="A123" t="s">
        <v>1672</v>
      </c>
      <c r="B123" t="s">
        <v>0</v>
      </c>
      <c r="C123" t="s">
        <v>1841</v>
      </c>
      <c r="D123" t="s">
        <v>114</v>
      </c>
      <c r="E123" t="s">
        <v>149</v>
      </c>
      <c r="F123" t="s">
        <v>20</v>
      </c>
      <c r="G123" t="s">
        <v>4</v>
      </c>
      <c r="H123">
        <v>2</v>
      </c>
      <c r="J123" t="b">
        <v>1</v>
      </c>
      <c r="K123" t="s">
        <v>111</v>
      </c>
      <c r="L123">
        <v>54.17</v>
      </c>
      <c r="M123">
        <v>285605</v>
      </c>
      <c r="N123" t="b">
        <v>0</v>
      </c>
      <c r="O123" t="s">
        <v>1831</v>
      </c>
      <c r="P123" t="s">
        <v>1837</v>
      </c>
      <c r="Q123" t="str">
        <f t="shared" si="1"/>
        <v>035!A!04.ELK!01.KAT!Dönüş İletkeni 152/25 (176.9 mm2) AL/St Ostrıch!m!IN.01!2!!TRUE!-!54.17!285605!FALSE!İMALAT!REZERV</v>
      </c>
    </row>
    <row r="124" spans="1:17" hidden="1">
      <c r="A124" t="s">
        <v>1673</v>
      </c>
      <c r="B124" t="s">
        <v>0</v>
      </c>
      <c r="C124" t="s">
        <v>1841</v>
      </c>
      <c r="D124" t="s">
        <v>114</v>
      </c>
      <c r="E124" t="s">
        <v>150</v>
      </c>
      <c r="F124" t="s">
        <v>94</v>
      </c>
      <c r="G124" t="s">
        <v>4</v>
      </c>
      <c r="H124">
        <v>2</v>
      </c>
      <c r="J124" t="b">
        <v>1</v>
      </c>
      <c r="K124" t="s">
        <v>111</v>
      </c>
      <c r="L124">
        <v>1896.38</v>
      </c>
      <c r="M124">
        <v>1828</v>
      </c>
      <c r="N124" t="b">
        <v>0</v>
      </c>
      <c r="O124" t="s">
        <v>1831</v>
      </c>
      <c r="P124" t="s">
        <v>1837</v>
      </c>
      <c r="Q124" t="str">
        <f t="shared" si="1"/>
        <v>036!A!04.ELK!01.KAT!Y Halatı (35 mm2) (Bz II) (14 M)!set!IN.01!2!!TRUE!-!1896.38!1828!FALSE!İMALAT!REZERV</v>
      </c>
    </row>
    <row r="125" spans="1:17" hidden="1">
      <c r="A125" t="s">
        <v>1632</v>
      </c>
      <c r="B125" t="s">
        <v>0</v>
      </c>
      <c r="C125" t="s">
        <v>1841</v>
      </c>
      <c r="D125" t="s">
        <v>114</v>
      </c>
      <c r="E125" t="s">
        <v>151</v>
      </c>
      <c r="F125" t="s">
        <v>94</v>
      </c>
      <c r="G125" t="s">
        <v>4</v>
      </c>
      <c r="H125">
        <v>2</v>
      </c>
      <c r="J125" t="b">
        <v>1</v>
      </c>
      <c r="K125" t="s">
        <v>111</v>
      </c>
      <c r="L125">
        <v>2044.9</v>
      </c>
      <c r="M125">
        <v>2831</v>
      </c>
      <c r="N125" t="b">
        <v>0</v>
      </c>
      <c r="O125" t="s">
        <v>1831</v>
      </c>
      <c r="P125" t="s">
        <v>1837</v>
      </c>
      <c r="Q125" t="str">
        <f t="shared" si="1"/>
        <v>037!A!04.ELK!01.KAT!Y Halatı (35 mm2) (Bz II) (18 M)!set!IN.01!2!!TRUE!-!2044.9!2831!FALSE!İMALAT!REZERV</v>
      </c>
    </row>
    <row r="126" spans="1:17" hidden="1">
      <c r="A126" t="s">
        <v>1674</v>
      </c>
      <c r="B126" t="s">
        <v>0</v>
      </c>
      <c r="C126" t="s">
        <v>1841</v>
      </c>
      <c r="D126" t="s">
        <v>114</v>
      </c>
      <c r="E126" t="s">
        <v>152</v>
      </c>
      <c r="F126" t="s">
        <v>94</v>
      </c>
      <c r="G126" t="s">
        <v>4</v>
      </c>
      <c r="H126">
        <v>2</v>
      </c>
      <c r="J126" t="b">
        <v>1</v>
      </c>
      <c r="K126" t="s">
        <v>111</v>
      </c>
      <c r="L126">
        <v>357.53</v>
      </c>
      <c r="M126">
        <v>42853</v>
      </c>
      <c r="N126" t="b">
        <v>0</v>
      </c>
      <c r="O126" t="s">
        <v>1831</v>
      </c>
      <c r="P126" t="s">
        <v>1837</v>
      </c>
      <c r="Q126" t="str">
        <f t="shared" si="1"/>
        <v>038!A!04.ELK!01.KAT!Pandül (16 mm2) (Bz II)!set!IN.01!2!!TRUE!-!357.53!42853!FALSE!İMALAT!REZERV</v>
      </c>
    </row>
    <row r="127" spans="1:17" hidden="1">
      <c r="A127" t="s">
        <v>1675</v>
      </c>
      <c r="B127" t="s">
        <v>0</v>
      </c>
      <c r="C127" t="s">
        <v>1841</v>
      </c>
      <c r="D127" t="s">
        <v>114</v>
      </c>
      <c r="E127" t="s">
        <v>153</v>
      </c>
      <c r="F127" t="s">
        <v>20</v>
      </c>
      <c r="G127" t="s">
        <v>4</v>
      </c>
      <c r="H127">
        <v>2</v>
      </c>
      <c r="J127" t="b">
        <v>1</v>
      </c>
      <c r="K127" t="s">
        <v>111</v>
      </c>
      <c r="L127">
        <v>67.819999999999993</v>
      </c>
      <c r="M127">
        <v>79200</v>
      </c>
      <c r="N127" t="b">
        <v>0</v>
      </c>
      <c r="O127" t="s">
        <v>1831</v>
      </c>
      <c r="P127" t="s">
        <v>1837</v>
      </c>
      <c r="Q127" t="str">
        <f t="shared" si="1"/>
        <v>039!A!04.ELK!01.KAT!Fider İletkeni 242/39 (280.84) mm2 Al/St Hawk!m!IN.01!2!!TRUE!-!67.82!79200!FALSE!İMALAT!REZERV</v>
      </c>
    </row>
    <row r="128" spans="1:17" hidden="1">
      <c r="A128" t="s">
        <v>1642</v>
      </c>
      <c r="B128" t="s">
        <v>0</v>
      </c>
      <c r="C128" t="s">
        <v>1841</v>
      </c>
      <c r="D128" t="s">
        <v>114</v>
      </c>
      <c r="E128" t="s">
        <v>154</v>
      </c>
      <c r="F128" t="s">
        <v>20</v>
      </c>
      <c r="G128" t="s">
        <v>4</v>
      </c>
      <c r="H128">
        <v>2</v>
      </c>
      <c r="J128" t="b">
        <v>1</v>
      </c>
      <c r="K128" t="s">
        <v>111</v>
      </c>
      <c r="L128">
        <v>560.36</v>
      </c>
      <c r="M128">
        <v>1500</v>
      </c>
      <c r="N128" t="b">
        <v>0</v>
      </c>
      <c r="O128" t="s">
        <v>1831</v>
      </c>
      <c r="P128" t="s">
        <v>1837</v>
      </c>
      <c r="Q128" t="str">
        <f t="shared" si="1"/>
        <v>040!A!04.ELK!01.KAT!İzoleli Fider İletkeni 1x240 Mm2 (Bakır)!m!IN.01!2!!TRUE!-!560.36!1500!FALSE!İMALAT!REZERV</v>
      </c>
    </row>
    <row r="129" spans="1:17" hidden="1">
      <c r="A129" t="s">
        <v>1676</v>
      </c>
      <c r="B129" t="s">
        <v>0</v>
      </c>
      <c r="C129" t="s">
        <v>1841</v>
      </c>
      <c r="D129" t="s">
        <v>114</v>
      </c>
      <c r="E129" t="s">
        <v>155</v>
      </c>
      <c r="F129" t="s">
        <v>91</v>
      </c>
      <c r="G129" t="s">
        <v>4</v>
      </c>
      <c r="H129">
        <v>2</v>
      </c>
      <c r="J129" t="b">
        <v>1</v>
      </c>
      <c r="K129" t="s">
        <v>111</v>
      </c>
      <c r="L129">
        <v>3407.61</v>
      </c>
      <c r="M129">
        <v>8</v>
      </c>
      <c r="N129" t="b">
        <v>0</v>
      </c>
      <c r="O129" t="s">
        <v>1831</v>
      </c>
      <c r="P129" t="s">
        <v>1837</v>
      </c>
      <c r="Q129" t="str">
        <f t="shared" si="1"/>
        <v>041!A!04.ELK!01.KAT!Kablo Başlığı (1x240 mm2 Kablo İçin)!adet!IN.01!2!!TRUE!-!3407.61!8!FALSE!İMALAT!REZERV</v>
      </c>
    </row>
    <row r="130" spans="1:17" hidden="1">
      <c r="A130" t="s">
        <v>1677</v>
      </c>
      <c r="B130" t="s">
        <v>0</v>
      </c>
      <c r="C130" t="s">
        <v>1841</v>
      </c>
      <c r="D130" t="s">
        <v>114</v>
      </c>
      <c r="E130" t="s">
        <v>156</v>
      </c>
      <c r="F130" t="s">
        <v>94</v>
      </c>
      <c r="G130" t="s">
        <v>4</v>
      </c>
      <c r="H130">
        <v>2</v>
      </c>
      <c r="J130" t="b">
        <v>1</v>
      </c>
      <c r="K130" t="s">
        <v>111</v>
      </c>
      <c r="L130">
        <v>1105.58</v>
      </c>
      <c r="M130">
        <v>10</v>
      </c>
      <c r="N130" t="b">
        <v>0</v>
      </c>
      <c r="O130" t="s">
        <v>1831</v>
      </c>
      <c r="P130" t="s">
        <v>1837</v>
      </c>
      <c r="Q130" t="str">
        <f t="shared" ref="Q130:Q193" si="2">+_xlfn.TEXTJOIN("!",FALSE,A130:P130)</f>
        <v>042!A!04.ELK!01.KAT!Besleme İrtibatı 50 mm2!set!IN.01!2!!TRUE!-!1105.58!10!FALSE!İMALAT!REZERV</v>
      </c>
    </row>
    <row r="131" spans="1:17" hidden="1">
      <c r="A131" t="s">
        <v>1633</v>
      </c>
      <c r="B131" t="s">
        <v>0</v>
      </c>
      <c r="C131" t="s">
        <v>1841</v>
      </c>
      <c r="D131" t="s">
        <v>114</v>
      </c>
      <c r="E131" t="s">
        <v>157</v>
      </c>
      <c r="F131" t="s">
        <v>94</v>
      </c>
      <c r="G131" t="s">
        <v>4</v>
      </c>
      <c r="H131">
        <v>2</v>
      </c>
      <c r="J131" t="b">
        <v>1</v>
      </c>
      <c r="K131" t="s">
        <v>111</v>
      </c>
      <c r="L131">
        <v>1921.89</v>
      </c>
      <c r="M131">
        <v>654</v>
      </c>
      <c r="N131" t="b">
        <v>0</v>
      </c>
      <c r="O131" t="s">
        <v>1831</v>
      </c>
      <c r="P131" t="s">
        <v>1837</v>
      </c>
      <c r="Q131" t="str">
        <f t="shared" si="2"/>
        <v>043!A!04.ELK!01.KAT!İki Katener Arası Elektriki İrtibat 120 mm2!set!IN.01!2!!TRUE!-!1921.89!654!FALSE!İMALAT!REZERV</v>
      </c>
    </row>
    <row r="132" spans="1:17" hidden="1">
      <c r="A132" t="s">
        <v>1678</v>
      </c>
      <c r="B132" t="s">
        <v>0</v>
      </c>
      <c r="C132" t="s">
        <v>1841</v>
      </c>
      <c r="D132" t="s">
        <v>114</v>
      </c>
      <c r="E132" t="s">
        <v>158</v>
      </c>
      <c r="F132" t="s">
        <v>94</v>
      </c>
      <c r="G132" t="s">
        <v>4</v>
      </c>
      <c r="H132">
        <v>2</v>
      </c>
      <c r="J132" t="b">
        <v>1</v>
      </c>
      <c r="K132" t="s">
        <v>111</v>
      </c>
      <c r="L132">
        <v>3066.85</v>
      </c>
      <c r="M132">
        <v>134</v>
      </c>
      <c r="N132" t="b">
        <v>0</v>
      </c>
      <c r="O132" t="s">
        <v>1831</v>
      </c>
      <c r="P132" t="s">
        <v>1837</v>
      </c>
      <c r="Q132" t="str">
        <f t="shared" si="2"/>
        <v>044!A!04.ELK!01.KAT!Fider ve Seksiyoner İçin Katener İrtibatı 120 mm2!set!IN.01!2!!TRUE!-!3066.85!134!FALSE!İMALAT!REZERV</v>
      </c>
    </row>
    <row r="133" spans="1:17" hidden="1">
      <c r="A133" t="s">
        <v>1679</v>
      </c>
      <c r="B133" t="s">
        <v>0</v>
      </c>
      <c r="C133" t="s">
        <v>1841</v>
      </c>
      <c r="D133" t="s">
        <v>114</v>
      </c>
      <c r="E133" t="s">
        <v>159</v>
      </c>
      <c r="F133" t="s">
        <v>20</v>
      </c>
      <c r="G133" t="s">
        <v>4</v>
      </c>
      <c r="H133">
        <v>2</v>
      </c>
      <c r="J133" t="b">
        <v>1</v>
      </c>
      <c r="K133" t="s">
        <v>111</v>
      </c>
      <c r="L133">
        <v>121.16</v>
      </c>
      <c r="M133">
        <v>384</v>
      </c>
      <c r="N133" t="b">
        <v>0</v>
      </c>
      <c r="O133" t="s">
        <v>1831</v>
      </c>
      <c r="P133" t="s">
        <v>1837</v>
      </c>
      <c r="Q133" t="str">
        <f t="shared" si="2"/>
        <v>045!A!04.ELK!01.KAT!Topraklama İrtibatı 8 mm (Alüminyum Filmaşin)!m!IN.01!2!!TRUE!-!121.16!384!FALSE!İMALAT!REZERV</v>
      </c>
    </row>
    <row r="134" spans="1:17" hidden="1">
      <c r="A134" t="s">
        <v>1680</v>
      </c>
      <c r="B134" t="s">
        <v>0</v>
      </c>
      <c r="C134" t="s">
        <v>1841</v>
      </c>
      <c r="D134" t="s">
        <v>114</v>
      </c>
      <c r="E134" t="s">
        <v>160</v>
      </c>
      <c r="F134" t="s">
        <v>20</v>
      </c>
      <c r="G134" t="s">
        <v>4</v>
      </c>
      <c r="H134">
        <v>2</v>
      </c>
      <c r="J134" t="b">
        <v>1</v>
      </c>
      <c r="K134" t="s">
        <v>111</v>
      </c>
      <c r="L134">
        <v>136.30000000000001</v>
      </c>
      <c r="M134">
        <v>3678</v>
      </c>
      <c r="N134" t="b">
        <v>0</v>
      </c>
      <c r="O134" t="s">
        <v>1831</v>
      </c>
      <c r="P134" t="s">
        <v>1837</v>
      </c>
      <c r="Q134" t="str">
        <f t="shared" si="2"/>
        <v>046!A!04.ELK!01.KAT!10 mm Çaplı İletkenle Topraklama İrtibatları!m!IN.01!2!!TRUE!-!136.3!3678!FALSE!İMALAT!REZERV</v>
      </c>
    </row>
    <row r="135" spans="1:17" hidden="1">
      <c r="A135" t="s">
        <v>1681</v>
      </c>
      <c r="B135" t="s">
        <v>0</v>
      </c>
      <c r="C135" t="s">
        <v>1841</v>
      </c>
      <c r="D135" t="s">
        <v>114</v>
      </c>
      <c r="E135" t="s">
        <v>161</v>
      </c>
      <c r="F135" t="s">
        <v>94</v>
      </c>
      <c r="G135" t="s">
        <v>4</v>
      </c>
      <c r="H135">
        <v>2</v>
      </c>
      <c r="J135" t="b">
        <v>1</v>
      </c>
      <c r="K135" t="s">
        <v>111</v>
      </c>
      <c r="L135">
        <v>2135.44</v>
      </c>
      <c r="M135">
        <v>94</v>
      </c>
      <c r="N135" t="b">
        <v>0</v>
      </c>
      <c r="O135" t="s">
        <v>1831</v>
      </c>
      <c r="P135" t="s">
        <v>1837</v>
      </c>
      <c r="Q135" t="str">
        <f t="shared" si="2"/>
        <v>047!A!04.ELK!01.KAT!Geri Dönüş İletkenlerinin Paralellenmesi!set!IN.01!2!!TRUE!-!2135.44!94!FALSE!İMALAT!REZERV</v>
      </c>
    </row>
    <row r="136" spans="1:17" hidden="1">
      <c r="A136" t="s">
        <v>1682</v>
      </c>
      <c r="B136" t="s">
        <v>0</v>
      </c>
      <c r="C136" t="s">
        <v>1841</v>
      </c>
      <c r="D136" t="s">
        <v>114</v>
      </c>
      <c r="E136" t="s">
        <v>162</v>
      </c>
      <c r="F136" t="s">
        <v>94</v>
      </c>
      <c r="G136" t="s">
        <v>4</v>
      </c>
      <c r="H136">
        <v>2</v>
      </c>
      <c r="J136" t="b">
        <v>1</v>
      </c>
      <c r="K136" t="s">
        <v>111</v>
      </c>
      <c r="L136">
        <v>1257.03</v>
      </c>
      <c r="M136">
        <v>197</v>
      </c>
      <c r="N136" t="b">
        <v>0</v>
      </c>
      <c r="O136" t="s">
        <v>1831</v>
      </c>
      <c r="P136" t="s">
        <v>1837</v>
      </c>
      <c r="Q136" t="str">
        <f t="shared" si="2"/>
        <v>048!A!04.ELK!01.KAT!Geri Dönüş İletkeni Ray Arası Bağlantı İletkeni Nyy 1x50 mm2!set!IN.01!2!!TRUE!-!1257.03!197!FALSE!İMALAT!REZERV</v>
      </c>
    </row>
    <row r="137" spans="1:17" hidden="1">
      <c r="A137" t="s">
        <v>1683</v>
      </c>
      <c r="B137" t="s">
        <v>0</v>
      </c>
      <c r="C137" t="s">
        <v>1841</v>
      </c>
      <c r="D137" t="s">
        <v>114</v>
      </c>
      <c r="E137" t="s">
        <v>163</v>
      </c>
      <c r="F137" t="s">
        <v>94</v>
      </c>
      <c r="G137" t="s">
        <v>4</v>
      </c>
      <c r="H137">
        <v>2</v>
      </c>
      <c r="J137" t="b">
        <v>1</v>
      </c>
      <c r="K137" t="s">
        <v>111</v>
      </c>
      <c r="L137">
        <v>5103.8500000000004</v>
      </c>
      <c r="M137">
        <v>197</v>
      </c>
      <c r="N137" t="b">
        <v>0</v>
      </c>
      <c r="O137" t="s">
        <v>1831</v>
      </c>
      <c r="P137" t="s">
        <v>1837</v>
      </c>
      <c r="Q137" t="str">
        <f t="shared" si="2"/>
        <v>049!A!04.ELK!01.KAT!Topraklama İstasyonu!set!IN.01!2!!TRUE!-!5103.85!197!FALSE!İMALAT!REZERV</v>
      </c>
    </row>
    <row r="138" spans="1:17" hidden="1">
      <c r="A138" t="s">
        <v>1684</v>
      </c>
      <c r="B138" t="s">
        <v>0</v>
      </c>
      <c r="C138" t="s">
        <v>1841</v>
      </c>
      <c r="D138" t="s">
        <v>114</v>
      </c>
      <c r="E138" t="s">
        <v>164</v>
      </c>
      <c r="F138" t="s">
        <v>94</v>
      </c>
      <c r="G138" t="s">
        <v>4</v>
      </c>
      <c r="H138">
        <v>2</v>
      </c>
      <c r="J138" t="b">
        <v>1</v>
      </c>
      <c r="K138" t="s">
        <v>111</v>
      </c>
      <c r="L138">
        <v>7542.18</v>
      </c>
      <c r="M138">
        <v>5986</v>
      </c>
      <c r="N138" t="b">
        <v>0</v>
      </c>
      <c r="O138" t="s">
        <v>1831</v>
      </c>
      <c r="P138" t="s">
        <v>1837</v>
      </c>
      <c r="Q138" t="str">
        <f t="shared" si="2"/>
        <v>050!A!04.ELK!01.KAT!Konsol-Hoban Takımı!set!IN.01!2!!TRUE!-!7542.18!5986!FALSE!İMALAT!REZERV</v>
      </c>
    </row>
    <row r="139" spans="1:17" hidden="1">
      <c r="A139" t="s">
        <v>1643</v>
      </c>
      <c r="B139" t="s">
        <v>0</v>
      </c>
      <c r="C139" t="s">
        <v>1841</v>
      </c>
      <c r="D139" t="s">
        <v>114</v>
      </c>
      <c r="E139" t="s">
        <v>165</v>
      </c>
      <c r="F139" t="s">
        <v>94</v>
      </c>
      <c r="G139" t="s">
        <v>4</v>
      </c>
      <c r="H139">
        <v>2</v>
      </c>
      <c r="J139" t="b">
        <v>1</v>
      </c>
      <c r="K139" t="s">
        <v>111</v>
      </c>
      <c r="L139">
        <v>7496.75</v>
      </c>
      <c r="M139">
        <v>598</v>
      </c>
      <c r="N139" t="b">
        <v>0</v>
      </c>
      <c r="O139" t="s">
        <v>1831</v>
      </c>
      <c r="P139" t="s">
        <v>1837</v>
      </c>
      <c r="Q139" t="str">
        <f t="shared" si="2"/>
        <v>051!A!04.ELK!01.KAT!Yükselen Katener İçin Konsol-Hoban Takımı!set!IN.01!2!!TRUE!-!7496.75!598!FALSE!İMALAT!REZERV</v>
      </c>
    </row>
    <row r="140" spans="1:17" hidden="1">
      <c r="A140" t="s">
        <v>1644</v>
      </c>
      <c r="B140" t="s">
        <v>0</v>
      </c>
      <c r="C140" t="s">
        <v>1841</v>
      </c>
      <c r="D140" t="s">
        <v>114</v>
      </c>
      <c r="E140" t="s">
        <v>166</v>
      </c>
      <c r="F140" t="s">
        <v>94</v>
      </c>
      <c r="G140" t="s">
        <v>4</v>
      </c>
      <c r="H140">
        <v>2</v>
      </c>
      <c r="J140" t="b">
        <v>1</v>
      </c>
      <c r="K140" t="s">
        <v>111</v>
      </c>
      <c r="L140">
        <v>3180.44</v>
      </c>
      <c r="M140">
        <v>13</v>
      </c>
      <c r="N140" t="b">
        <v>0</v>
      </c>
      <c r="O140" t="s">
        <v>1831</v>
      </c>
      <c r="P140" t="s">
        <v>1837</v>
      </c>
      <c r="Q140" t="str">
        <f t="shared" si="2"/>
        <v>052!A!04.ELK!01.KAT!Sabit Seyir Teli Ankrajı!set!IN.01!2!!TRUE!-!3180.44!13!FALSE!İMALAT!REZERV</v>
      </c>
    </row>
    <row r="141" spans="1:17" hidden="1">
      <c r="A141" t="s">
        <v>1685</v>
      </c>
      <c r="B141" t="s">
        <v>0</v>
      </c>
      <c r="C141" t="s">
        <v>1841</v>
      </c>
      <c r="D141" t="s">
        <v>114</v>
      </c>
      <c r="E141" t="s">
        <v>167</v>
      </c>
      <c r="F141" t="s">
        <v>94</v>
      </c>
      <c r="G141" t="s">
        <v>4</v>
      </c>
      <c r="H141">
        <v>2</v>
      </c>
      <c r="J141" t="b">
        <v>1</v>
      </c>
      <c r="K141" t="s">
        <v>111</v>
      </c>
      <c r="L141">
        <v>2892.69</v>
      </c>
      <c r="M141">
        <v>13</v>
      </c>
      <c r="N141" t="b">
        <v>0</v>
      </c>
      <c r="O141" t="s">
        <v>1831</v>
      </c>
      <c r="P141" t="s">
        <v>1837</v>
      </c>
      <c r="Q141" t="str">
        <f t="shared" si="2"/>
        <v>053!A!04.ELK!01.KAT!Sabit Portör Teli Ankrajı!set!IN.01!2!!TRUE!-!2892.69!13!FALSE!İMALAT!REZERV</v>
      </c>
    </row>
    <row r="142" spans="1:17" hidden="1">
      <c r="A142" t="s">
        <v>1686</v>
      </c>
      <c r="B142" t="s">
        <v>0</v>
      </c>
      <c r="C142" t="s">
        <v>1841</v>
      </c>
      <c r="D142" t="s">
        <v>114</v>
      </c>
      <c r="E142" t="s">
        <v>168</v>
      </c>
      <c r="F142" t="s">
        <v>94</v>
      </c>
      <c r="G142" t="s">
        <v>4</v>
      </c>
      <c r="H142">
        <v>2</v>
      </c>
      <c r="J142" t="b">
        <v>1</v>
      </c>
      <c r="K142" t="s">
        <v>111</v>
      </c>
      <c r="L142">
        <v>2710.95</v>
      </c>
      <c r="M142">
        <v>118</v>
      </c>
      <c r="N142" t="b">
        <v>0</v>
      </c>
      <c r="O142" t="s">
        <v>1831</v>
      </c>
      <c r="P142" t="s">
        <v>1837</v>
      </c>
      <c r="Q142" t="str">
        <f t="shared" si="2"/>
        <v>054!A!04.ELK!01.KAT!Dönüş İletkeni Ankrajı!set!IN.01!2!!TRUE!-!2710.95!118!FALSE!İMALAT!REZERV</v>
      </c>
    </row>
    <row r="143" spans="1:17" hidden="1">
      <c r="A143" t="s">
        <v>1687</v>
      </c>
      <c r="B143" t="s">
        <v>0</v>
      </c>
      <c r="C143" t="s">
        <v>1841</v>
      </c>
      <c r="D143" t="s">
        <v>114</v>
      </c>
      <c r="E143" t="s">
        <v>169</v>
      </c>
      <c r="F143" t="s">
        <v>94</v>
      </c>
      <c r="G143" t="s">
        <v>4</v>
      </c>
      <c r="H143">
        <v>2</v>
      </c>
      <c r="J143" t="b">
        <v>1</v>
      </c>
      <c r="K143" t="s">
        <v>111</v>
      </c>
      <c r="L143">
        <v>4725.22</v>
      </c>
      <c r="M143">
        <v>196</v>
      </c>
      <c r="N143" t="b">
        <v>0</v>
      </c>
      <c r="O143" t="s">
        <v>1831</v>
      </c>
      <c r="P143" t="s">
        <v>1837</v>
      </c>
      <c r="Q143" t="str">
        <f t="shared" si="2"/>
        <v>055!A!04.ELK!01.KAT!Fider Hattı Ankrajı!set!IN.01!2!!TRUE!-!4725.22!196!FALSE!İMALAT!REZERV</v>
      </c>
    </row>
    <row r="144" spans="1:17" hidden="1">
      <c r="A144" t="s">
        <v>1688</v>
      </c>
      <c r="B144" t="s">
        <v>0</v>
      </c>
      <c r="C144" t="s">
        <v>1841</v>
      </c>
      <c r="D144" t="s">
        <v>114</v>
      </c>
      <c r="E144" t="s">
        <v>170</v>
      </c>
      <c r="F144" t="s">
        <v>94</v>
      </c>
      <c r="G144" t="s">
        <v>4</v>
      </c>
      <c r="H144">
        <v>2</v>
      </c>
      <c r="J144" t="b">
        <v>1</v>
      </c>
      <c r="K144" t="s">
        <v>111</v>
      </c>
      <c r="L144">
        <v>17840.75</v>
      </c>
      <c r="M144">
        <v>256</v>
      </c>
      <c r="N144" t="b">
        <v>0</v>
      </c>
      <c r="O144" t="s">
        <v>1831</v>
      </c>
      <c r="P144" t="s">
        <v>1837</v>
      </c>
      <c r="Q144" t="str">
        <f t="shared" si="2"/>
        <v>056!A!04.ELK!01.KAT!Açık Hat İçin Antişöminman Tesisi!set!IN.01!2!!TRUE!-!17840.75!256!FALSE!İMALAT!REZERV</v>
      </c>
    </row>
    <row r="145" spans="1:17" hidden="1">
      <c r="A145" t="s">
        <v>1689</v>
      </c>
      <c r="B145" t="s">
        <v>0</v>
      </c>
      <c r="C145" t="s">
        <v>1841</v>
      </c>
      <c r="D145" t="s">
        <v>114</v>
      </c>
      <c r="E145" t="s">
        <v>171</v>
      </c>
      <c r="F145" t="s">
        <v>94</v>
      </c>
      <c r="G145" t="s">
        <v>4</v>
      </c>
      <c r="H145">
        <v>2</v>
      </c>
      <c r="J145" t="b">
        <v>1</v>
      </c>
      <c r="K145" t="s">
        <v>111</v>
      </c>
      <c r="L145">
        <v>22081.34</v>
      </c>
      <c r="M145">
        <v>24</v>
      </c>
      <c r="N145" t="b">
        <v>0</v>
      </c>
      <c r="O145" t="s">
        <v>1831</v>
      </c>
      <c r="P145" t="s">
        <v>1837</v>
      </c>
      <c r="Q145" t="str">
        <f t="shared" si="2"/>
        <v>057!A!04.ELK!01.KAT!Tünel İçi Antişöminman Tesisi!set!IN.01!2!!TRUE!-!22081.34!24!FALSE!İMALAT!REZERV</v>
      </c>
    </row>
    <row r="146" spans="1:17" hidden="1">
      <c r="A146" t="s">
        <v>1690</v>
      </c>
      <c r="B146" t="s">
        <v>0</v>
      </c>
      <c r="C146" t="s">
        <v>1841</v>
      </c>
      <c r="D146" t="s">
        <v>114</v>
      </c>
      <c r="E146" t="s">
        <v>172</v>
      </c>
      <c r="F146" t="s">
        <v>91</v>
      </c>
      <c r="G146" t="s">
        <v>4</v>
      </c>
      <c r="H146">
        <v>2</v>
      </c>
      <c r="J146" t="b">
        <v>1</v>
      </c>
      <c r="K146" t="s">
        <v>111</v>
      </c>
      <c r="L146">
        <v>2998.7</v>
      </c>
      <c r="M146">
        <v>1676</v>
      </c>
      <c r="N146" t="b">
        <v>0</v>
      </c>
      <c r="O146" t="s">
        <v>1831</v>
      </c>
      <c r="P146" t="s">
        <v>1837</v>
      </c>
      <c r="Q146" t="str">
        <f t="shared" si="2"/>
        <v>058!A!04.ELK!01.KAT!Ankraj Direği İçin Lente!adet!IN.01!2!!TRUE!-!2998.7!1676!FALSE!İMALAT!REZERV</v>
      </c>
    </row>
    <row r="147" spans="1:17" hidden="1">
      <c r="A147" t="s">
        <v>1691</v>
      </c>
      <c r="B147" t="s">
        <v>0</v>
      </c>
      <c r="C147" t="s">
        <v>1841</v>
      </c>
      <c r="D147" t="s">
        <v>114</v>
      </c>
      <c r="E147" t="s">
        <v>173</v>
      </c>
      <c r="F147" t="s">
        <v>94</v>
      </c>
      <c r="G147" t="s">
        <v>4</v>
      </c>
      <c r="H147">
        <v>2</v>
      </c>
      <c r="J147" t="b">
        <v>1</v>
      </c>
      <c r="K147" t="s">
        <v>111</v>
      </c>
      <c r="L147">
        <v>41648.61</v>
      </c>
      <c r="M147">
        <v>501</v>
      </c>
      <c r="N147" t="b">
        <v>0</v>
      </c>
      <c r="O147" t="s">
        <v>1831</v>
      </c>
      <c r="P147" t="s">
        <v>1837</v>
      </c>
      <c r="Q147" t="str">
        <f t="shared" si="2"/>
        <v>059!A!04.ELK!01.KAT!Açık Hat İçin Otomatik Gergi Cihazı Seti (Pt ve St Ayrı Ayrı Regülarize. 500'er Kg Beton Karşı Ağırlık 1:3 Çevirme Oranlı)!set!IN.01!2!!TRUE!-!41648.61!501!FALSE!İMALAT!REZERV</v>
      </c>
    </row>
    <row r="148" spans="1:17" hidden="1">
      <c r="A148" t="s">
        <v>1692</v>
      </c>
      <c r="B148" t="s">
        <v>0</v>
      </c>
      <c r="C148" t="s">
        <v>1841</v>
      </c>
      <c r="D148" t="s">
        <v>114</v>
      </c>
      <c r="E148" t="s">
        <v>174</v>
      </c>
      <c r="F148" t="s">
        <v>94</v>
      </c>
      <c r="G148" t="s">
        <v>4</v>
      </c>
      <c r="H148">
        <v>2</v>
      </c>
      <c r="J148" t="b">
        <v>1</v>
      </c>
      <c r="K148" t="s">
        <v>111</v>
      </c>
      <c r="L148">
        <v>65002.12</v>
      </c>
      <c r="M148">
        <v>24</v>
      </c>
      <c r="N148" t="b">
        <v>0</v>
      </c>
      <c r="O148" t="s">
        <v>1831</v>
      </c>
      <c r="P148" t="s">
        <v>1837</v>
      </c>
      <c r="Q148" t="str">
        <f t="shared" si="2"/>
        <v>060!A!04.ELK!01.KAT!Açık Hat İçin Otomatik Gergi Cihazı Seti (Pt ve St Ayrı Ayrı Regülarize. 500'er Kg Dökme Demir Karşı Ağırlık 1:3 Çevirme Oranlı)!set!IN.01!2!!TRUE!-!65002.12!24!FALSE!İMALAT!REZERV</v>
      </c>
    </row>
    <row r="149" spans="1:17" hidden="1">
      <c r="A149" t="s">
        <v>1693</v>
      </c>
      <c r="B149" t="s">
        <v>0</v>
      </c>
      <c r="C149" t="s">
        <v>1841</v>
      </c>
      <c r="D149" t="s">
        <v>114</v>
      </c>
      <c r="E149" t="s">
        <v>175</v>
      </c>
      <c r="F149" t="s">
        <v>94</v>
      </c>
      <c r="G149" t="s">
        <v>4</v>
      </c>
      <c r="H149">
        <v>2</v>
      </c>
      <c r="J149" t="b">
        <v>1</v>
      </c>
      <c r="K149" t="s">
        <v>111</v>
      </c>
      <c r="L149">
        <v>134790.04999999999</v>
      </c>
      <c r="M149">
        <v>96</v>
      </c>
      <c r="N149" t="b">
        <v>0</v>
      </c>
      <c r="O149" t="s">
        <v>1831</v>
      </c>
      <c r="P149" t="s">
        <v>1837</v>
      </c>
      <c r="Q149" t="str">
        <f t="shared" si="2"/>
        <v>061!A!04.ELK!01.KAT!Yaylı Otomatik Gergi Cihazı (Gerilme Kuvveti 1500 Kg)!set!IN.01!2!!TRUE!-!134790.05!96!FALSE!İMALAT!REZERV</v>
      </c>
    </row>
    <row r="150" spans="1:17" hidden="1">
      <c r="A150" t="s">
        <v>1694</v>
      </c>
      <c r="B150" t="s">
        <v>0</v>
      </c>
      <c r="C150" t="s">
        <v>1841</v>
      </c>
      <c r="D150" t="s">
        <v>114</v>
      </c>
      <c r="E150" t="s">
        <v>176</v>
      </c>
      <c r="F150" t="s">
        <v>91</v>
      </c>
      <c r="G150" t="s">
        <v>4</v>
      </c>
      <c r="H150">
        <v>2</v>
      </c>
      <c r="J150" t="b">
        <v>1</v>
      </c>
      <c r="K150" t="s">
        <v>111</v>
      </c>
      <c r="L150">
        <v>3347.03</v>
      </c>
      <c r="M150">
        <v>82</v>
      </c>
      <c r="N150" t="b">
        <v>0</v>
      </c>
      <c r="O150" t="s">
        <v>1831</v>
      </c>
      <c r="P150" t="s">
        <v>1837</v>
      </c>
      <c r="Q150" t="str">
        <f t="shared" si="2"/>
        <v>062!A!04.ELK!01.KAT!Ara İzolasyonlar!adet!IN.01!2!!TRUE!-!3347.03!82!FALSE!İMALAT!REZERV</v>
      </c>
    </row>
    <row r="151" spans="1:17" hidden="1">
      <c r="A151" t="s">
        <v>1695</v>
      </c>
      <c r="B151" t="s">
        <v>0</v>
      </c>
      <c r="C151" t="s">
        <v>1841</v>
      </c>
      <c r="D151" t="s">
        <v>114</v>
      </c>
      <c r="E151" t="s">
        <v>177</v>
      </c>
      <c r="F151" t="s">
        <v>91</v>
      </c>
      <c r="G151" t="s">
        <v>4</v>
      </c>
      <c r="H151">
        <v>2</v>
      </c>
      <c r="J151" t="b">
        <v>1</v>
      </c>
      <c r="K151" t="s">
        <v>111</v>
      </c>
      <c r="L151">
        <v>73301.55</v>
      </c>
      <c r="M151">
        <v>27</v>
      </c>
      <c r="N151" t="b">
        <v>0</v>
      </c>
      <c r="O151" t="s">
        <v>1831</v>
      </c>
      <c r="P151" t="s">
        <v>1837</v>
      </c>
      <c r="Q151" t="str">
        <f t="shared" si="2"/>
        <v>063!A!04.ELK!01.KAT!Seksiyon İzolatörü (Is) (160 Km/H)!adet!IN.01!2!!TRUE!-!73301.55!27!FALSE!İMALAT!REZERV</v>
      </c>
    </row>
    <row r="152" spans="1:17" hidden="1">
      <c r="A152" t="s">
        <v>1696</v>
      </c>
      <c r="B152" t="s">
        <v>0</v>
      </c>
      <c r="C152" t="s">
        <v>1841</v>
      </c>
      <c r="D152" t="s">
        <v>114</v>
      </c>
      <c r="E152" t="s">
        <v>178</v>
      </c>
      <c r="F152" t="s">
        <v>91</v>
      </c>
      <c r="G152" t="s">
        <v>4</v>
      </c>
      <c r="H152">
        <v>2</v>
      </c>
      <c r="J152" t="b">
        <v>1</v>
      </c>
      <c r="K152" t="s">
        <v>111</v>
      </c>
      <c r="L152">
        <v>7466.46</v>
      </c>
      <c r="M152">
        <v>54</v>
      </c>
      <c r="N152" t="b">
        <v>0</v>
      </c>
      <c r="O152" t="s">
        <v>1831</v>
      </c>
      <c r="P152" t="s">
        <v>1837</v>
      </c>
      <c r="Q152" t="str">
        <f t="shared" si="2"/>
        <v>064!A!04.ELK!01.KAT!Geçiş Barası (Kruvazman Çubuğu)!adet!IN.01!2!!TRUE!-!7466.46!54!FALSE!İMALAT!REZERV</v>
      </c>
    </row>
    <row r="153" spans="1:17" hidden="1">
      <c r="A153" t="s">
        <v>1697</v>
      </c>
      <c r="B153" t="s">
        <v>0</v>
      </c>
      <c r="C153" t="s">
        <v>1841</v>
      </c>
      <c r="D153" t="s">
        <v>114</v>
      </c>
      <c r="E153" t="s">
        <v>179</v>
      </c>
      <c r="F153" t="s">
        <v>94</v>
      </c>
      <c r="G153" t="s">
        <v>4</v>
      </c>
      <c r="H153">
        <v>2</v>
      </c>
      <c r="J153" t="b">
        <v>1</v>
      </c>
      <c r="K153" t="s">
        <v>111</v>
      </c>
      <c r="L153">
        <v>3786.24</v>
      </c>
      <c r="M153">
        <v>720</v>
      </c>
      <c r="N153" t="b">
        <v>0</v>
      </c>
      <c r="O153" t="s">
        <v>1831</v>
      </c>
      <c r="P153" t="s">
        <v>1837</v>
      </c>
      <c r="Q153" t="str">
        <f t="shared" si="2"/>
        <v>065!A!04.ELK!01.KAT!1'den Fazla Fider Hattı İçin Fider Konsolu!set!IN.01!2!!TRUE!-!3786.24!720!FALSE!İMALAT!REZERV</v>
      </c>
    </row>
    <row r="154" spans="1:17" hidden="1">
      <c r="A154" t="s">
        <v>1698</v>
      </c>
      <c r="B154" t="s">
        <v>0</v>
      </c>
      <c r="C154" t="s">
        <v>1841</v>
      </c>
      <c r="D154" t="s">
        <v>114</v>
      </c>
      <c r="E154" t="s">
        <v>180</v>
      </c>
      <c r="F154" t="s">
        <v>24</v>
      </c>
      <c r="G154" t="s">
        <v>4</v>
      </c>
      <c r="H154">
        <v>2</v>
      </c>
      <c r="J154" t="b">
        <v>1</v>
      </c>
      <c r="K154" t="s">
        <v>111</v>
      </c>
      <c r="L154">
        <v>37.86</v>
      </c>
      <c r="M154">
        <v>182000</v>
      </c>
      <c r="N154" t="b">
        <v>0</v>
      </c>
      <c r="O154" t="s">
        <v>1831</v>
      </c>
      <c r="P154" t="s">
        <v>1837</v>
      </c>
      <c r="Q154" t="str">
        <f t="shared" si="2"/>
        <v>066!A!04.ELK!01.KAT!Çelik Konstrüksiyonlar!kg!IN.01!2!!TRUE!-!37.86!182000!FALSE!İMALAT!REZERV</v>
      </c>
    </row>
    <row r="155" spans="1:17" hidden="1">
      <c r="A155" t="s">
        <v>1699</v>
      </c>
      <c r="B155" t="s">
        <v>0</v>
      </c>
      <c r="C155" t="s">
        <v>1841</v>
      </c>
      <c r="D155" t="s">
        <v>114</v>
      </c>
      <c r="E155" t="s">
        <v>181</v>
      </c>
      <c r="F155" t="s">
        <v>91</v>
      </c>
      <c r="G155" t="s">
        <v>4</v>
      </c>
      <c r="H155">
        <v>2</v>
      </c>
      <c r="J155" t="b">
        <v>1</v>
      </c>
      <c r="K155" t="s">
        <v>111</v>
      </c>
      <c r="L155">
        <v>1014.71</v>
      </c>
      <c r="M155">
        <v>24</v>
      </c>
      <c r="N155" t="b">
        <v>0</v>
      </c>
      <c r="O155" t="s">
        <v>1831</v>
      </c>
      <c r="P155" t="s">
        <v>1837</v>
      </c>
      <c r="Q155" t="str">
        <f t="shared" si="2"/>
        <v>067!A!04.ELK!01.KAT!E 11 İçin "Açma" Katener İşareti!adet!IN.01!2!!TRUE!-!1014.71!24!FALSE!İMALAT!REZERV</v>
      </c>
    </row>
    <row r="156" spans="1:17" hidden="1">
      <c r="A156" t="s">
        <v>1700</v>
      </c>
      <c r="B156" t="s">
        <v>0</v>
      </c>
      <c r="C156" t="s">
        <v>1841</v>
      </c>
      <c r="D156" t="s">
        <v>114</v>
      </c>
      <c r="E156" t="s">
        <v>182</v>
      </c>
      <c r="F156" t="s">
        <v>91</v>
      </c>
      <c r="G156" t="s">
        <v>4</v>
      </c>
      <c r="H156">
        <v>2</v>
      </c>
      <c r="J156" t="b">
        <v>1</v>
      </c>
      <c r="K156" t="s">
        <v>111</v>
      </c>
      <c r="L156">
        <v>1014.71</v>
      </c>
      <c r="M156">
        <v>24</v>
      </c>
      <c r="N156" t="b">
        <v>0</v>
      </c>
      <c r="O156" t="s">
        <v>1831</v>
      </c>
      <c r="P156" t="s">
        <v>1837</v>
      </c>
      <c r="Q156" t="str">
        <f t="shared" si="2"/>
        <v>068!A!04.ELK!01.KAT!E 12 İçin "Kapama" Katener İşareti!adet!IN.01!2!!TRUE!-!1014.71!24!FALSE!İMALAT!REZERV</v>
      </c>
    </row>
    <row r="157" spans="1:17" hidden="1">
      <c r="A157" t="s">
        <v>1701</v>
      </c>
      <c r="B157" t="s">
        <v>0</v>
      </c>
      <c r="C157" t="s">
        <v>1841</v>
      </c>
      <c r="D157" t="s">
        <v>114</v>
      </c>
      <c r="E157" t="s">
        <v>183</v>
      </c>
      <c r="F157" t="s">
        <v>91</v>
      </c>
      <c r="G157" t="s">
        <v>4</v>
      </c>
      <c r="H157">
        <v>2</v>
      </c>
      <c r="J157" t="b">
        <v>1</v>
      </c>
      <c r="K157" t="s">
        <v>111</v>
      </c>
      <c r="L157">
        <v>151.44999999999999</v>
      </c>
      <c r="M157">
        <v>5943</v>
      </c>
      <c r="N157" t="b">
        <v>0</v>
      </c>
      <c r="O157" t="s">
        <v>1831</v>
      </c>
      <c r="P157" t="s">
        <v>1837</v>
      </c>
      <c r="Q157" t="str">
        <f t="shared" si="2"/>
        <v>069!A!04.ELK!01.KAT!Çelik Direk Ve Şezler İçin Numaralandırma!adet!IN.01!2!!TRUE!-!151.45!5943!FALSE!İMALAT!REZERV</v>
      </c>
    </row>
    <row r="158" spans="1:17" hidden="1">
      <c r="A158" t="s">
        <v>1702</v>
      </c>
      <c r="B158" t="s">
        <v>0</v>
      </c>
      <c r="C158" t="s">
        <v>1841</v>
      </c>
      <c r="D158" t="s">
        <v>114</v>
      </c>
      <c r="E158" t="s">
        <v>184</v>
      </c>
      <c r="F158" t="s">
        <v>94</v>
      </c>
      <c r="G158" t="s">
        <v>4</v>
      </c>
      <c r="H158">
        <v>2</v>
      </c>
      <c r="J158" t="b">
        <v>1</v>
      </c>
      <c r="K158" t="s">
        <v>111</v>
      </c>
      <c r="L158">
        <v>2922.98</v>
      </c>
      <c r="M158">
        <v>72</v>
      </c>
      <c r="N158" t="b">
        <v>0</v>
      </c>
      <c r="O158" t="s">
        <v>1831</v>
      </c>
      <c r="P158" t="s">
        <v>1837</v>
      </c>
      <c r="Q158" t="str">
        <f t="shared" si="2"/>
        <v>070!A!04.ELK!01.KAT!Topraklama Şeridi!set!IN.01!2!!TRUE!-!2922.98!72!FALSE!İMALAT!REZERV</v>
      </c>
    </row>
    <row r="159" spans="1:17" hidden="1">
      <c r="A159" t="s">
        <v>1645</v>
      </c>
      <c r="B159" t="s">
        <v>0</v>
      </c>
      <c r="C159" t="s">
        <v>1841</v>
      </c>
      <c r="D159" t="s">
        <v>114</v>
      </c>
      <c r="E159" t="s">
        <v>185</v>
      </c>
      <c r="F159" t="s">
        <v>42</v>
      </c>
      <c r="G159" t="s">
        <v>4</v>
      </c>
      <c r="H159">
        <v>2</v>
      </c>
      <c r="J159" t="b">
        <v>1</v>
      </c>
      <c r="K159" t="s">
        <v>111</v>
      </c>
      <c r="L159">
        <v>1363.05</v>
      </c>
      <c r="M159">
        <v>1008</v>
      </c>
      <c r="N159" t="b">
        <v>0</v>
      </c>
      <c r="O159" t="s">
        <v>1831</v>
      </c>
      <c r="P159" t="s">
        <v>1837</v>
      </c>
      <c r="Q159" t="str">
        <f t="shared" si="2"/>
        <v>071!A!04.ELK!01.KAT!Koruma Panoları (Antivandalizm)!m²!IN.01!2!!TRUE!-!1363.05!1008!FALSE!İMALAT!REZERV</v>
      </c>
    </row>
    <row r="160" spans="1:17" hidden="1">
      <c r="A160" t="s">
        <v>1646</v>
      </c>
      <c r="B160" t="s">
        <v>0</v>
      </c>
      <c r="C160" t="s">
        <v>1841</v>
      </c>
      <c r="D160" t="s">
        <v>114</v>
      </c>
      <c r="E160" t="s">
        <v>186</v>
      </c>
      <c r="F160" t="s">
        <v>94</v>
      </c>
      <c r="G160" t="s">
        <v>4</v>
      </c>
      <c r="H160">
        <v>2</v>
      </c>
      <c r="J160" t="b">
        <v>1</v>
      </c>
      <c r="K160" t="s">
        <v>111</v>
      </c>
      <c r="L160">
        <v>109755.45</v>
      </c>
      <c r="M160">
        <v>4</v>
      </c>
      <c r="N160" t="b">
        <v>0</v>
      </c>
      <c r="O160" t="s">
        <v>1831</v>
      </c>
      <c r="P160" t="s">
        <v>1837</v>
      </c>
      <c r="Q160" t="str">
        <f t="shared" si="2"/>
        <v>072!A!04.ELK!01.KAT!Nötr Bölge Postaları Bara. İletken ve Topraklama Bağlantısı!set!IN.01!2!!TRUE!-!109755.45!4!FALSE!İMALAT!REZERV</v>
      </c>
    </row>
    <row r="161" spans="1:17" hidden="1">
      <c r="A161" t="s">
        <v>1703</v>
      </c>
      <c r="B161" t="s">
        <v>0</v>
      </c>
      <c r="C161" t="s">
        <v>1841</v>
      </c>
      <c r="D161" t="s">
        <v>114</v>
      </c>
      <c r="E161" t="s">
        <v>187</v>
      </c>
      <c r="F161" t="s">
        <v>94</v>
      </c>
      <c r="G161" t="s">
        <v>4</v>
      </c>
      <c r="H161">
        <v>2</v>
      </c>
      <c r="J161" t="b">
        <v>1</v>
      </c>
      <c r="K161" t="s">
        <v>111</v>
      </c>
      <c r="L161">
        <v>146618.25</v>
      </c>
      <c r="M161">
        <v>4</v>
      </c>
      <c r="N161" t="b">
        <v>0</v>
      </c>
      <c r="O161" t="s">
        <v>1831</v>
      </c>
      <c r="P161" t="s">
        <v>1837</v>
      </c>
      <c r="Q161" t="str">
        <f t="shared" si="2"/>
        <v>073!A!04.ELK!01.KAT!Nötr Bölge Postaları Güç ve Kumanda Kablajı!set!IN.01!2!!TRUE!-!146618.25!4!FALSE!İMALAT!REZERV</v>
      </c>
    </row>
    <row r="162" spans="1:17" hidden="1">
      <c r="A162" t="s">
        <v>1704</v>
      </c>
      <c r="B162" t="s">
        <v>0</v>
      </c>
      <c r="C162" t="s">
        <v>1841</v>
      </c>
      <c r="D162" t="s">
        <v>114</v>
      </c>
      <c r="E162" t="s">
        <v>188</v>
      </c>
      <c r="F162" t="s">
        <v>91</v>
      </c>
      <c r="G162" t="s">
        <v>4</v>
      </c>
      <c r="H162">
        <v>2</v>
      </c>
      <c r="J162" t="b">
        <v>1</v>
      </c>
      <c r="K162" t="s">
        <v>111</v>
      </c>
      <c r="L162">
        <v>314590.88</v>
      </c>
      <c r="M162">
        <v>3</v>
      </c>
      <c r="N162" t="b">
        <v>0</v>
      </c>
      <c r="O162" t="s">
        <v>1831</v>
      </c>
      <c r="P162" t="s">
        <v>1837</v>
      </c>
      <c r="Q162" t="str">
        <f t="shared" si="2"/>
        <v>074!A!04.ELK!01.KAT!Nötr Bölge Koruma Panosu!adet!IN.01!2!!TRUE!-!314590.88!3!FALSE!İMALAT!REZERV</v>
      </c>
    </row>
    <row r="163" spans="1:17" hidden="1">
      <c r="A163" t="s">
        <v>1705</v>
      </c>
      <c r="B163" t="s">
        <v>0</v>
      </c>
      <c r="C163" t="s">
        <v>1841</v>
      </c>
      <c r="D163" t="s">
        <v>114</v>
      </c>
      <c r="E163" t="s">
        <v>189</v>
      </c>
      <c r="F163" t="s">
        <v>94</v>
      </c>
      <c r="G163" t="s">
        <v>4</v>
      </c>
      <c r="H163">
        <v>2</v>
      </c>
      <c r="J163" t="b">
        <v>1</v>
      </c>
      <c r="K163" t="s">
        <v>111</v>
      </c>
      <c r="L163">
        <v>126475.47</v>
      </c>
      <c r="M163">
        <v>3</v>
      </c>
      <c r="N163" t="b">
        <v>0</v>
      </c>
      <c r="O163" t="s">
        <v>1831</v>
      </c>
      <c r="P163" t="s">
        <v>1837</v>
      </c>
      <c r="Q163" t="str">
        <f t="shared" si="2"/>
        <v>075!A!04.ELK!01.KAT!İstasyon Postaları Bara. İletken ve Topraklama Bağlantısı!set!IN.01!2!!TRUE!-!126475.47!3!FALSE!İMALAT!REZERV</v>
      </c>
    </row>
    <row r="164" spans="1:17" hidden="1">
      <c r="A164" t="s">
        <v>1706</v>
      </c>
      <c r="B164" t="s">
        <v>0</v>
      </c>
      <c r="C164" t="s">
        <v>1841</v>
      </c>
      <c r="D164" t="s">
        <v>114</v>
      </c>
      <c r="E164" t="s">
        <v>190</v>
      </c>
      <c r="F164" t="s">
        <v>94</v>
      </c>
      <c r="G164" t="s">
        <v>4</v>
      </c>
      <c r="H164">
        <v>2</v>
      </c>
      <c r="J164" t="b">
        <v>1</v>
      </c>
      <c r="K164" t="s">
        <v>111</v>
      </c>
      <c r="L164">
        <v>153857.54</v>
      </c>
      <c r="M164">
        <v>3</v>
      </c>
      <c r="N164" t="b">
        <v>0</v>
      </c>
      <c r="O164" t="s">
        <v>1831</v>
      </c>
      <c r="P164" t="s">
        <v>1837</v>
      </c>
      <c r="Q164" t="str">
        <f t="shared" si="2"/>
        <v>076!A!04.ELK!01.KAT!İstasyon Postaları Güç ve Kumanda Kablajı!set!IN.01!2!!TRUE!-!153857.54!3!FALSE!İMALAT!REZERV</v>
      </c>
    </row>
    <row r="165" spans="1:17" hidden="1">
      <c r="A165" t="s">
        <v>1707</v>
      </c>
      <c r="B165" t="s">
        <v>0</v>
      </c>
      <c r="C165" t="s">
        <v>1841</v>
      </c>
      <c r="D165" t="s">
        <v>114</v>
      </c>
      <c r="E165" t="s">
        <v>191</v>
      </c>
      <c r="F165" t="s">
        <v>94</v>
      </c>
      <c r="G165" t="s">
        <v>4</v>
      </c>
      <c r="H165">
        <v>2</v>
      </c>
      <c r="J165" t="b">
        <v>1</v>
      </c>
      <c r="K165" t="s">
        <v>111</v>
      </c>
      <c r="L165">
        <v>140045.34</v>
      </c>
      <c r="M165">
        <v>1</v>
      </c>
      <c r="N165" t="b">
        <v>0</v>
      </c>
      <c r="O165" t="s">
        <v>1831</v>
      </c>
      <c r="P165" t="s">
        <v>1837</v>
      </c>
      <c r="Q165" t="str">
        <f t="shared" si="2"/>
        <v>077!A!04.ELK!01.KAT!Makas Postaları Bara. İletken ve Topraklama Bağlantısı!set!IN.01!2!!TRUE!-!140045.34!1!FALSE!İMALAT!REZERV</v>
      </c>
    </row>
    <row r="166" spans="1:17" hidden="1">
      <c r="A166" t="s">
        <v>1708</v>
      </c>
      <c r="B166" t="s">
        <v>0</v>
      </c>
      <c r="C166" t="s">
        <v>1841</v>
      </c>
      <c r="D166" t="s">
        <v>114</v>
      </c>
      <c r="E166" t="s">
        <v>192</v>
      </c>
      <c r="F166" t="s">
        <v>94</v>
      </c>
      <c r="G166" t="s">
        <v>4</v>
      </c>
      <c r="H166">
        <v>2</v>
      </c>
      <c r="J166" t="b">
        <v>1</v>
      </c>
      <c r="K166" t="s">
        <v>111</v>
      </c>
      <c r="L166">
        <v>168230.09</v>
      </c>
      <c r="M166">
        <v>1</v>
      </c>
      <c r="N166" t="b">
        <v>0</v>
      </c>
      <c r="O166" t="s">
        <v>1831</v>
      </c>
      <c r="P166" t="s">
        <v>1837</v>
      </c>
      <c r="Q166" t="str">
        <f t="shared" si="2"/>
        <v>078!A!04.ELK!01.KAT!Makas Postaları Güç ve Kumanda Kablajı!set!IN.01!2!!TRUE!-!168230.09!1!FALSE!İMALAT!REZERV</v>
      </c>
    </row>
    <row r="167" spans="1:17" hidden="1">
      <c r="A167" t="s">
        <v>1709</v>
      </c>
      <c r="B167" t="s">
        <v>0</v>
      </c>
      <c r="C167" t="s">
        <v>1841</v>
      </c>
      <c r="D167" t="s">
        <v>114</v>
      </c>
      <c r="E167" t="s">
        <v>193</v>
      </c>
      <c r="F167" t="s">
        <v>94</v>
      </c>
      <c r="G167" t="s">
        <v>4</v>
      </c>
      <c r="H167">
        <v>2</v>
      </c>
      <c r="J167" t="b">
        <v>1</v>
      </c>
      <c r="K167" t="s">
        <v>111</v>
      </c>
      <c r="L167">
        <v>163080.81</v>
      </c>
      <c r="M167">
        <v>9</v>
      </c>
      <c r="N167" t="b">
        <v>0</v>
      </c>
      <c r="O167" t="s">
        <v>1831</v>
      </c>
      <c r="P167" t="s">
        <v>1837</v>
      </c>
      <c r="Q167" t="str">
        <f t="shared" si="2"/>
        <v>079!A!04.ELK!01.KAT!Tünel Topraklama Sistemi Güç. Kumanda ve Topraklama Bağlantıları!set!IN.01!2!!TRUE!-!163080.81!9!FALSE!İMALAT!REZERV</v>
      </c>
    </row>
    <row r="168" spans="1:17" hidden="1">
      <c r="A168" t="s">
        <v>1647</v>
      </c>
      <c r="B168" t="s">
        <v>0</v>
      </c>
      <c r="C168" t="s">
        <v>1841</v>
      </c>
      <c r="D168" t="s">
        <v>114</v>
      </c>
      <c r="E168" t="s">
        <v>194</v>
      </c>
      <c r="F168" t="s">
        <v>94</v>
      </c>
      <c r="G168" t="s">
        <v>4</v>
      </c>
      <c r="H168">
        <v>2</v>
      </c>
      <c r="J168" t="b">
        <v>1</v>
      </c>
      <c r="K168" t="s">
        <v>111</v>
      </c>
      <c r="L168">
        <v>168002.92</v>
      </c>
      <c r="M168">
        <v>8</v>
      </c>
      <c r="N168" t="b">
        <v>0</v>
      </c>
      <c r="O168" t="s">
        <v>1831</v>
      </c>
      <c r="P168" t="s">
        <v>1837</v>
      </c>
      <c r="Q168" t="str">
        <f t="shared" si="2"/>
        <v>080!A!04.ELK!01.KAT!Nötr Bölge Postası. İstasyon Postası ve Makas Postası İçin Posta Binası!set!IN.01!2!!TRUE!-!168002.92!8!FALSE!İMALAT!REZERV</v>
      </c>
    </row>
    <row r="169" spans="1:17" hidden="1">
      <c r="A169" t="s">
        <v>1710</v>
      </c>
      <c r="B169" t="s">
        <v>0</v>
      </c>
      <c r="C169" t="s">
        <v>1841</v>
      </c>
      <c r="D169" t="s">
        <v>114</v>
      </c>
      <c r="E169" t="s">
        <v>195</v>
      </c>
      <c r="F169" t="s">
        <v>94</v>
      </c>
      <c r="G169" t="s">
        <v>4</v>
      </c>
      <c r="H169">
        <v>2</v>
      </c>
      <c r="J169" t="b">
        <v>1</v>
      </c>
      <c r="K169" t="s">
        <v>111</v>
      </c>
      <c r="L169">
        <v>88219.33</v>
      </c>
      <c r="M169">
        <v>5</v>
      </c>
      <c r="N169" t="b">
        <v>0</v>
      </c>
      <c r="O169" t="s">
        <v>1831</v>
      </c>
      <c r="P169" t="s">
        <v>1837</v>
      </c>
      <c r="Q169" t="str">
        <f t="shared" si="2"/>
        <v>081!A!04.ELK!01.KAT!Tünel Topraklama Sistemi için Harici Kabin!set!IN.01!2!!TRUE!-!88219.33!5!FALSE!İMALAT!REZERV</v>
      </c>
    </row>
    <row r="170" spans="1:17" hidden="1">
      <c r="A170" t="s">
        <v>1711</v>
      </c>
      <c r="B170" t="s">
        <v>0</v>
      </c>
      <c r="C170" t="s">
        <v>1841</v>
      </c>
      <c r="D170" t="s">
        <v>114</v>
      </c>
      <c r="E170" t="s">
        <v>196</v>
      </c>
      <c r="F170" t="s">
        <v>91</v>
      </c>
      <c r="G170" t="s">
        <v>4</v>
      </c>
      <c r="H170">
        <v>2</v>
      </c>
      <c r="J170" t="b">
        <v>1</v>
      </c>
      <c r="K170" t="s">
        <v>111</v>
      </c>
      <c r="L170">
        <v>21339.23</v>
      </c>
      <c r="M170">
        <v>13</v>
      </c>
      <c r="N170" t="b">
        <v>0</v>
      </c>
      <c r="O170" t="s">
        <v>1831</v>
      </c>
      <c r="P170" t="s">
        <v>1837</v>
      </c>
      <c r="Q170" t="str">
        <f t="shared" si="2"/>
        <v>082!A!04.ELK!01.KAT!Posta Binaları iİçin Klima!adet!IN.01!2!!TRUE!-!21339.23!13!FALSE!İMALAT!REZERV</v>
      </c>
    </row>
    <row r="171" spans="1:17" hidden="1">
      <c r="A171" t="s">
        <v>1712</v>
      </c>
      <c r="B171" t="s">
        <v>0</v>
      </c>
      <c r="C171" t="s">
        <v>1841</v>
      </c>
      <c r="D171" t="s">
        <v>114</v>
      </c>
      <c r="E171" t="s">
        <v>197</v>
      </c>
      <c r="F171" t="s">
        <v>91</v>
      </c>
      <c r="G171" t="s">
        <v>4</v>
      </c>
      <c r="H171">
        <v>2</v>
      </c>
      <c r="J171" t="b">
        <v>1</v>
      </c>
      <c r="K171" t="s">
        <v>111</v>
      </c>
      <c r="L171">
        <v>16523.14</v>
      </c>
      <c r="M171">
        <v>13</v>
      </c>
      <c r="N171" t="b">
        <v>0</v>
      </c>
      <c r="O171" t="s">
        <v>1831</v>
      </c>
      <c r="P171" t="s">
        <v>1837</v>
      </c>
      <c r="Q171" t="str">
        <f t="shared" si="2"/>
        <v>083!A!04.ELK!01.KAT!230 VAC Harici Dağıtım Panosu!adet!IN.01!2!!TRUE!-!16523.14!13!FALSE!İMALAT!REZERV</v>
      </c>
    </row>
    <row r="172" spans="1:17" hidden="1">
      <c r="A172" t="s">
        <v>1713</v>
      </c>
      <c r="B172" t="s">
        <v>0</v>
      </c>
      <c r="C172" t="s">
        <v>1841</v>
      </c>
      <c r="D172" t="s">
        <v>114</v>
      </c>
      <c r="E172" t="s">
        <v>198</v>
      </c>
      <c r="F172" t="s">
        <v>91</v>
      </c>
      <c r="G172" t="s">
        <v>4</v>
      </c>
      <c r="H172">
        <v>2</v>
      </c>
      <c r="J172" t="b">
        <v>1</v>
      </c>
      <c r="K172" t="s">
        <v>111</v>
      </c>
      <c r="L172">
        <v>9950.23</v>
      </c>
      <c r="M172">
        <v>13</v>
      </c>
      <c r="N172" t="b">
        <v>0</v>
      </c>
      <c r="O172" t="s">
        <v>1831</v>
      </c>
      <c r="P172" t="s">
        <v>1837</v>
      </c>
      <c r="Q172" t="str">
        <f t="shared" si="2"/>
        <v>084!A!04.ELK!01.KAT!230 VAC Dahili Dağıtım Panosu!adet!IN.01!2!!TRUE!-!9950.23!13!FALSE!İMALAT!REZERV</v>
      </c>
    </row>
    <row r="173" spans="1:17" hidden="1">
      <c r="A173" t="s">
        <v>1714</v>
      </c>
      <c r="B173" t="s">
        <v>0</v>
      </c>
      <c r="C173" t="s">
        <v>1841</v>
      </c>
      <c r="D173" t="s">
        <v>114</v>
      </c>
      <c r="E173" t="s">
        <v>199</v>
      </c>
      <c r="F173" t="s">
        <v>94</v>
      </c>
      <c r="G173" t="s">
        <v>4</v>
      </c>
      <c r="H173">
        <v>2</v>
      </c>
      <c r="J173" t="b">
        <v>1</v>
      </c>
      <c r="K173" t="s">
        <v>111</v>
      </c>
      <c r="L173">
        <v>82630.84</v>
      </c>
      <c r="M173">
        <v>9</v>
      </c>
      <c r="N173" t="b">
        <v>0</v>
      </c>
      <c r="O173" t="s">
        <v>1831</v>
      </c>
      <c r="P173" t="s">
        <v>1837</v>
      </c>
      <c r="Q173" t="str">
        <f t="shared" si="2"/>
        <v>085!A!04.ELK!01.KAT!Tünel Topraklama Sistemi için Kontrol-Kumanda Paneli!set!IN.01!2!!TRUE!-!82630.84!9!FALSE!İMALAT!REZERV</v>
      </c>
    </row>
    <row r="174" spans="1:17" hidden="1">
      <c r="A174" t="s">
        <v>1715</v>
      </c>
      <c r="B174" t="s">
        <v>0</v>
      </c>
      <c r="C174" t="s">
        <v>1841</v>
      </c>
      <c r="D174" t="s">
        <v>114</v>
      </c>
      <c r="E174" t="s">
        <v>200</v>
      </c>
      <c r="F174" t="s">
        <v>91</v>
      </c>
      <c r="G174" t="s">
        <v>4</v>
      </c>
      <c r="H174">
        <v>2</v>
      </c>
      <c r="J174" t="b">
        <v>1</v>
      </c>
      <c r="K174" t="s">
        <v>111</v>
      </c>
      <c r="L174">
        <v>46267.82</v>
      </c>
      <c r="M174">
        <v>18</v>
      </c>
      <c r="N174" t="b">
        <v>0</v>
      </c>
      <c r="O174" t="s">
        <v>1831</v>
      </c>
      <c r="P174" t="s">
        <v>1837</v>
      </c>
      <c r="Q174" t="str">
        <f t="shared" si="2"/>
        <v>086!A!04.ELK!01.KAT!Tünel Topraklama Sistemi için Lokal Kumanda-İkaz Paneli!adet!IN.01!2!!TRUE!-!46267.82!18!FALSE!İMALAT!REZERV</v>
      </c>
    </row>
    <row r="175" spans="1:17" hidden="1">
      <c r="A175" t="s">
        <v>1716</v>
      </c>
      <c r="B175" t="s">
        <v>0</v>
      </c>
      <c r="C175" t="s">
        <v>1841</v>
      </c>
      <c r="D175" t="s">
        <v>114</v>
      </c>
      <c r="E175" t="s">
        <v>201</v>
      </c>
      <c r="F175" t="s">
        <v>91</v>
      </c>
      <c r="G175" t="s">
        <v>4</v>
      </c>
      <c r="H175">
        <v>2</v>
      </c>
      <c r="J175" t="b">
        <v>1</v>
      </c>
      <c r="K175" t="s">
        <v>111</v>
      </c>
      <c r="L175">
        <v>55203.34</v>
      </c>
      <c r="M175">
        <v>5</v>
      </c>
      <c r="N175" t="b">
        <v>0</v>
      </c>
      <c r="O175" t="s">
        <v>1831</v>
      </c>
      <c r="P175" t="s">
        <v>1837</v>
      </c>
      <c r="Q175" t="str">
        <f t="shared" si="2"/>
        <v>087!A!04.ELK!01.KAT!Yardımcı Servis Transformatörü (25 Kv / 230 v - 5 Kva)!adet!IN.01!2!!TRUE!-!55203.34!5!FALSE!İMALAT!REZERV</v>
      </c>
    </row>
    <row r="176" spans="1:17" hidden="1">
      <c r="A176" t="s">
        <v>1717</v>
      </c>
      <c r="B176" t="s">
        <v>0</v>
      </c>
      <c r="C176" t="s">
        <v>1841</v>
      </c>
      <c r="D176" t="s">
        <v>114</v>
      </c>
      <c r="E176" t="s">
        <v>202</v>
      </c>
      <c r="F176" t="s">
        <v>91</v>
      </c>
      <c r="G176" t="s">
        <v>4</v>
      </c>
      <c r="H176">
        <v>2</v>
      </c>
      <c r="J176" t="b">
        <v>1</v>
      </c>
      <c r="K176" t="s">
        <v>111</v>
      </c>
      <c r="L176">
        <v>67622.2</v>
      </c>
      <c r="M176">
        <v>9</v>
      </c>
      <c r="N176" t="b">
        <v>0</v>
      </c>
      <c r="O176" t="s">
        <v>1831</v>
      </c>
      <c r="P176" t="s">
        <v>1837</v>
      </c>
      <c r="Q176" t="str">
        <f t="shared" si="2"/>
        <v>088!A!04.ELK!01.KAT!Yardımcı Servis Transformatörü (25 Kv / 230 v - 30 Kva)!adet!IN.01!2!!TRUE!-!67622.2!9!FALSE!İMALAT!REZERV</v>
      </c>
    </row>
    <row r="177" spans="1:17" hidden="1">
      <c r="A177" t="s">
        <v>1718</v>
      </c>
      <c r="B177" t="s">
        <v>0</v>
      </c>
      <c r="C177" t="s">
        <v>1841</v>
      </c>
      <c r="D177" t="s">
        <v>114</v>
      </c>
      <c r="E177" t="s">
        <v>203</v>
      </c>
      <c r="F177" t="s">
        <v>91</v>
      </c>
      <c r="G177" t="s">
        <v>4</v>
      </c>
      <c r="H177">
        <v>2</v>
      </c>
      <c r="J177" t="b">
        <v>1</v>
      </c>
      <c r="K177" t="s">
        <v>111</v>
      </c>
      <c r="L177">
        <v>47994.34</v>
      </c>
      <c r="M177">
        <v>17</v>
      </c>
      <c r="N177" t="b">
        <v>0</v>
      </c>
      <c r="O177" t="s">
        <v>1831</v>
      </c>
      <c r="P177" t="s">
        <v>1837</v>
      </c>
      <c r="Q177" t="str">
        <f t="shared" si="2"/>
        <v>089!A!04.ELK!01.KAT!Cer Postaları için 230v Ac/110v DC Redresör!adet!IN.01!2!!TRUE!-!47994.34!17!FALSE!İMALAT!REZERV</v>
      </c>
    </row>
    <row r="178" spans="1:17" hidden="1">
      <c r="A178" t="s">
        <v>1648</v>
      </c>
      <c r="B178" t="s">
        <v>0</v>
      </c>
      <c r="C178" t="s">
        <v>1841</v>
      </c>
      <c r="D178" t="s">
        <v>114</v>
      </c>
      <c r="E178" t="s">
        <v>204</v>
      </c>
      <c r="F178" t="s">
        <v>94</v>
      </c>
      <c r="G178" t="s">
        <v>4</v>
      </c>
      <c r="H178">
        <v>2</v>
      </c>
      <c r="J178" t="b">
        <v>1</v>
      </c>
      <c r="K178" t="s">
        <v>111</v>
      </c>
      <c r="L178">
        <v>47994.34</v>
      </c>
      <c r="M178">
        <v>17</v>
      </c>
      <c r="N178" t="b">
        <v>0</v>
      </c>
      <c r="O178" t="s">
        <v>1831</v>
      </c>
      <c r="P178" t="s">
        <v>1837</v>
      </c>
      <c r="Q178" t="str">
        <f t="shared" si="2"/>
        <v>090!A!04.ELK!01.KAT!Cer Postaları için 110 VDC Akü Grubu!set!IN.01!2!!TRUE!-!47994.34!17!FALSE!İMALAT!REZERV</v>
      </c>
    </row>
    <row r="179" spans="1:17" hidden="1">
      <c r="A179" t="s">
        <v>1719</v>
      </c>
      <c r="B179" t="s">
        <v>0</v>
      </c>
      <c r="C179" t="s">
        <v>1841</v>
      </c>
      <c r="D179" t="s">
        <v>114</v>
      </c>
      <c r="E179" t="s">
        <v>205</v>
      </c>
      <c r="F179" t="s">
        <v>20</v>
      </c>
      <c r="G179" t="s">
        <v>4</v>
      </c>
      <c r="H179">
        <v>2</v>
      </c>
      <c r="J179" t="b">
        <v>1</v>
      </c>
      <c r="K179" t="s">
        <v>111</v>
      </c>
      <c r="L179">
        <v>242.32</v>
      </c>
      <c r="M179">
        <v>1222</v>
      </c>
      <c r="N179" t="b">
        <v>0</v>
      </c>
      <c r="O179" t="s">
        <v>1831</v>
      </c>
      <c r="P179" t="s">
        <v>1837</v>
      </c>
      <c r="Q179" t="str">
        <f t="shared" si="2"/>
        <v>091!A!04.ELK!01.KAT!Hdpe Kablo Muhafaza Borusu Ø75!m!IN.01!2!!TRUE!-!242.32!1222!FALSE!İMALAT!REZERV</v>
      </c>
    </row>
    <row r="180" spans="1:17" hidden="1">
      <c r="A180" t="s">
        <v>1720</v>
      </c>
      <c r="B180" t="s">
        <v>0</v>
      </c>
      <c r="C180" t="s">
        <v>1841</v>
      </c>
      <c r="D180" t="s">
        <v>114</v>
      </c>
      <c r="E180" t="s">
        <v>206</v>
      </c>
      <c r="F180" t="s">
        <v>91</v>
      </c>
      <c r="G180" t="s">
        <v>4</v>
      </c>
      <c r="H180">
        <v>2</v>
      </c>
      <c r="J180" t="b">
        <v>1</v>
      </c>
      <c r="K180" t="s">
        <v>111</v>
      </c>
      <c r="L180">
        <v>2620.08</v>
      </c>
      <c r="M180">
        <v>10</v>
      </c>
      <c r="N180" t="b">
        <v>0</v>
      </c>
      <c r="O180" t="s">
        <v>1831</v>
      </c>
      <c r="P180" t="s">
        <v>1837</v>
      </c>
      <c r="Q180" t="str">
        <f t="shared" si="2"/>
        <v>101!A!04.ELK!01.KAT!Beton Direk Demontajı!adet!IN.01!2!!TRUE!-!2620.08!10!FALSE!İMALAT!REZERV</v>
      </c>
    </row>
    <row r="181" spans="1:17" hidden="1">
      <c r="A181" t="s">
        <v>1721</v>
      </c>
      <c r="B181" t="s">
        <v>0</v>
      </c>
      <c r="C181" t="s">
        <v>1841</v>
      </c>
      <c r="D181" t="s">
        <v>114</v>
      </c>
      <c r="E181" t="s">
        <v>207</v>
      </c>
      <c r="F181" t="s">
        <v>20</v>
      </c>
      <c r="G181" t="s">
        <v>4</v>
      </c>
      <c r="H181">
        <v>2</v>
      </c>
      <c r="J181" t="b">
        <v>1</v>
      </c>
      <c r="K181" t="s">
        <v>111</v>
      </c>
      <c r="L181">
        <v>45.43</v>
      </c>
      <c r="M181">
        <v>2400</v>
      </c>
      <c r="N181" t="b">
        <v>0</v>
      </c>
      <c r="O181" t="s">
        <v>1831</v>
      </c>
      <c r="P181" t="s">
        <v>1837</v>
      </c>
      <c r="Q181" t="str">
        <f t="shared" si="2"/>
        <v>102!A!04.ELK!01.KAT!Komple Katener Hattı Demontajı!m!IN.01!2!!TRUE!-!45.43!2400!FALSE!İMALAT!REZERV</v>
      </c>
    </row>
    <row r="182" spans="1:17" hidden="1">
      <c r="A182" t="s">
        <v>1722</v>
      </c>
      <c r="B182" t="s">
        <v>0</v>
      </c>
      <c r="C182" t="s">
        <v>1841</v>
      </c>
      <c r="D182" t="s">
        <v>114</v>
      </c>
      <c r="E182" t="s">
        <v>208</v>
      </c>
      <c r="F182" t="s">
        <v>91</v>
      </c>
      <c r="G182" t="s">
        <v>4</v>
      </c>
      <c r="H182">
        <v>2</v>
      </c>
      <c r="J182" t="b">
        <v>1</v>
      </c>
      <c r="K182" t="s">
        <v>111</v>
      </c>
      <c r="L182">
        <v>6981.82</v>
      </c>
      <c r="M182">
        <v>1</v>
      </c>
      <c r="N182" t="b">
        <v>0</v>
      </c>
      <c r="O182" t="s">
        <v>1831</v>
      </c>
      <c r="P182" t="s">
        <v>1837</v>
      </c>
      <c r="Q182" t="str">
        <f t="shared" si="2"/>
        <v>103!A!04.ELK!01.KAT!Çelik Portal Demontajı!adet!IN.01!2!!TRUE!-!6981.82!1!FALSE!İMALAT!REZERV</v>
      </c>
    </row>
    <row r="183" spans="1:17" hidden="1">
      <c r="A183" t="s">
        <v>1723</v>
      </c>
      <c r="B183" t="s">
        <v>0</v>
      </c>
      <c r="C183" t="s">
        <v>1841</v>
      </c>
      <c r="D183" t="s">
        <v>114</v>
      </c>
      <c r="E183" t="s">
        <v>209</v>
      </c>
      <c r="F183" t="s">
        <v>91</v>
      </c>
      <c r="G183" t="s">
        <v>4</v>
      </c>
      <c r="H183">
        <v>2</v>
      </c>
      <c r="J183" t="b">
        <v>1</v>
      </c>
      <c r="K183" t="s">
        <v>111</v>
      </c>
      <c r="L183">
        <v>1317.61</v>
      </c>
      <c r="M183">
        <v>1</v>
      </c>
      <c r="N183" t="b">
        <v>0</v>
      </c>
      <c r="O183" t="s">
        <v>1831</v>
      </c>
      <c r="P183" t="s">
        <v>1837</v>
      </c>
      <c r="Q183" t="str">
        <f t="shared" si="2"/>
        <v>104!A!04.ELK!01.KAT!Çelik Şez Konstrüksiyonları Demontajı!adet!IN.01!2!!TRUE!-!1317.61!1!FALSE!İMALAT!REZERV</v>
      </c>
    </row>
    <row r="184" spans="1:17" hidden="1">
      <c r="A184" t="s">
        <v>1724</v>
      </c>
      <c r="B184" t="s">
        <v>0</v>
      </c>
      <c r="C184" t="s">
        <v>1841</v>
      </c>
      <c r="D184" t="s">
        <v>114</v>
      </c>
      <c r="E184" t="s">
        <v>210</v>
      </c>
      <c r="F184" t="s">
        <v>20</v>
      </c>
      <c r="G184" t="s">
        <v>4</v>
      </c>
      <c r="H184">
        <v>2</v>
      </c>
      <c r="J184" t="b">
        <v>1</v>
      </c>
      <c r="K184" t="s">
        <v>111</v>
      </c>
      <c r="L184">
        <v>30.29</v>
      </c>
      <c r="M184">
        <v>1000</v>
      </c>
      <c r="N184" t="b">
        <v>0</v>
      </c>
      <c r="O184" t="s">
        <v>1831</v>
      </c>
      <c r="P184" t="s">
        <v>1837</v>
      </c>
      <c r="Q184" t="str">
        <f t="shared" si="2"/>
        <v>105!A!04.ELK!01.KAT!Dönüş İletkeni ya da Topraklama İletkeni Demontajı!m!IN.01!2!!TRUE!-!30.29!1000!FALSE!İMALAT!REZERV</v>
      </c>
    </row>
    <row r="185" spans="1:17" hidden="1">
      <c r="A185" t="s">
        <v>1725</v>
      </c>
      <c r="B185" t="s">
        <v>0</v>
      </c>
      <c r="C185" t="s">
        <v>1841</v>
      </c>
      <c r="D185" t="s">
        <v>114</v>
      </c>
      <c r="E185" t="s">
        <v>211</v>
      </c>
      <c r="F185" t="s">
        <v>94</v>
      </c>
      <c r="G185" t="s">
        <v>4</v>
      </c>
      <c r="H185">
        <v>2</v>
      </c>
      <c r="J185" t="b">
        <v>1</v>
      </c>
      <c r="K185" t="s">
        <v>111</v>
      </c>
      <c r="L185">
        <v>1317.61</v>
      </c>
      <c r="M185">
        <v>40</v>
      </c>
      <c r="N185" t="b">
        <v>0</v>
      </c>
      <c r="O185" t="s">
        <v>1831</v>
      </c>
      <c r="P185" t="s">
        <v>1837</v>
      </c>
      <c r="Q185" t="str">
        <f t="shared" si="2"/>
        <v>106!A!04.ELK!01.KAT!Konsol-Hoban Takımı Demontajı!set!IN.01!2!!TRUE!-!1317.61!40!FALSE!İMALAT!REZERV</v>
      </c>
    </row>
    <row r="186" spans="1:17" hidden="1">
      <c r="A186" t="s">
        <v>1726</v>
      </c>
      <c r="B186" t="s">
        <v>0</v>
      </c>
      <c r="C186" t="s">
        <v>1841</v>
      </c>
      <c r="D186" t="s">
        <v>114</v>
      </c>
      <c r="E186" t="s">
        <v>212</v>
      </c>
      <c r="F186" t="s">
        <v>91</v>
      </c>
      <c r="G186" t="s">
        <v>4</v>
      </c>
      <c r="H186">
        <v>2</v>
      </c>
      <c r="J186" t="b">
        <v>1</v>
      </c>
      <c r="K186" t="s">
        <v>111</v>
      </c>
      <c r="L186">
        <v>1317.61</v>
      </c>
      <c r="M186">
        <v>5</v>
      </c>
      <c r="N186" t="b">
        <v>0</v>
      </c>
      <c r="O186" t="s">
        <v>1831</v>
      </c>
      <c r="P186" t="s">
        <v>1837</v>
      </c>
      <c r="Q186" t="str">
        <f t="shared" si="2"/>
        <v>107!A!04.ELK!01.KAT!Elektromekanik Cihaz Demontajı (Ayırıcı. Kesici. Ölçü Transformatörleri. Yst v.b.)!adet!IN.01!2!!TRUE!-!1317.61!5!FALSE!İMALAT!REZERV</v>
      </c>
    </row>
    <row r="187" spans="1:17" hidden="1">
      <c r="A187" t="s">
        <v>1727</v>
      </c>
      <c r="B187" t="s">
        <v>0</v>
      </c>
      <c r="C187" t="s">
        <v>1841</v>
      </c>
      <c r="D187" t="s">
        <v>114</v>
      </c>
      <c r="E187" t="s">
        <v>213</v>
      </c>
      <c r="F187" t="s">
        <v>91</v>
      </c>
      <c r="G187" t="s">
        <v>4</v>
      </c>
      <c r="H187">
        <v>2</v>
      </c>
      <c r="J187" t="b">
        <v>1</v>
      </c>
      <c r="K187" t="s">
        <v>111</v>
      </c>
      <c r="L187">
        <v>272.61</v>
      </c>
      <c r="M187">
        <v>8</v>
      </c>
      <c r="N187" t="b">
        <v>0</v>
      </c>
      <c r="O187" t="s">
        <v>1831</v>
      </c>
      <c r="P187" t="s">
        <v>1837</v>
      </c>
      <c r="Q187" t="str">
        <f t="shared" si="2"/>
        <v>108!A!04.ELK!01.KAT!Ankraj Direği için Lente Demontajı!adet!IN.01!2!!TRUE!-!272.61!8!FALSE!İMALAT!REZERV</v>
      </c>
    </row>
    <row r="188" spans="1:17" hidden="1">
      <c r="A188" t="s">
        <v>1728</v>
      </c>
      <c r="B188" t="s">
        <v>0</v>
      </c>
      <c r="C188" t="s">
        <v>1841</v>
      </c>
      <c r="D188" t="s">
        <v>114</v>
      </c>
      <c r="E188" t="s">
        <v>214</v>
      </c>
      <c r="F188" t="s">
        <v>94</v>
      </c>
      <c r="G188" t="s">
        <v>4</v>
      </c>
      <c r="H188">
        <v>2</v>
      </c>
      <c r="J188" t="b">
        <v>1</v>
      </c>
      <c r="K188" t="s">
        <v>111</v>
      </c>
      <c r="L188">
        <v>3665.08</v>
      </c>
      <c r="M188">
        <v>8</v>
      </c>
      <c r="N188" t="b">
        <v>0</v>
      </c>
      <c r="O188" t="s">
        <v>1831</v>
      </c>
      <c r="P188" t="s">
        <v>1837</v>
      </c>
      <c r="Q188" t="str">
        <f t="shared" si="2"/>
        <v>109!A!04.ELK!01.KAT!Otomatik Gergi Cihazı Seti Demontajı!set!IN.01!2!!TRUE!-!3665.08!8!FALSE!İMALAT!REZERV</v>
      </c>
    </row>
    <row r="189" spans="1:17" hidden="1">
      <c r="A189" t="s">
        <v>1729</v>
      </c>
      <c r="B189" t="s">
        <v>0</v>
      </c>
      <c r="C189" t="s">
        <v>1841</v>
      </c>
      <c r="D189" t="s">
        <v>114</v>
      </c>
      <c r="E189" t="s">
        <v>215</v>
      </c>
      <c r="F189" t="s">
        <v>91</v>
      </c>
      <c r="G189" t="s">
        <v>4</v>
      </c>
      <c r="H189">
        <v>2</v>
      </c>
      <c r="J189" t="b">
        <v>1</v>
      </c>
      <c r="K189" t="s">
        <v>111</v>
      </c>
      <c r="L189">
        <v>1317.61</v>
      </c>
      <c r="M189">
        <v>1</v>
      </c>
      <c r="N189" t="b">
        <v>0</v>
      </c>
      <c r="O189" t="s">
        <v>1831</v>
      </c>
      <c r="P189" t="s">
        <v>1837</v>
      </c>
      <c r="Q189" t="str">
        <f t="shared" si="2"/>
        <v>110!A!04.ELK!01.KAT!Seksiyon İzolatörü (IS) Demontajı!adet!IN.01!2!!TRUE!-!1317.61!1!FALSE!İMALAT!REZERV</v>
      </c>
    </row>
    <row r="190" spans="1:17" hidden="1">
      <c r="A190" t="s">
        <v>1614</v>
      </c>
      <c r="B190" t="s">
        <v>0</v>
      </c>
      <c r="C190" t="s">
        <v>1841</v>
      </c>
      <c r="D190" t="s">
        <v>216</v>
      </c>
      <c r="E190" t="s">
        <v>217</v>
      </c>
      <c r="F190" t="s">
        <v>91</v>
      </c>
      <c r="G190" t="s">
        <v>4</v>
      </c>
      <c r="H190">
        <v>2</v>
      </c>
      <c r="J190" t="b">
        <v>1</v>
      </c>
      <c r="K190" t="s">
        <v>5</v>
      </c>
      <c r="L190">
        <v>40134.11</v>
      </c>
      <c r="M190">
        <v>2</v>
      </c>
      <c r="N190" t="b">
        <v>0</v>
      </c>
      <c r="O190" t="s">
        <v>1831</v>
      </c>
      <c r="P190" t="s">
        <v>1837</v>
      </c>
      <c r="Q190" t="str">
        <f t="shared" si="2"/>
        <v>001!A!04.ELK!02.TRF!Transformatör Merkezleri için 230 v Ac/110 VDC Redresör!adet!IN.01!2!!TRUE!Direkt - t_Pozlar_ve_Keşif!40134.11!2!FALSE!İMALAT!REZERV</v>
      </c>
    </row>
    <row r="191" spans="1:17" hidden="1">
      <c r="A191" t="s">
        <v>1615</v>
      </c>
      <c r="B191" t="s">
        <v>0</v>
      </c>
      <c r="C191" t="s">
        <v>1841</v>
      </c>
      <c r="D191" t="s">
        <v>216</v>
      </c>
      <c r="E191" t="s">
        <v>218</v>
      </c>
      <c r="F191" t="s">
        <v>94</v>
      </c>
      <c r="G191" t="s">
        <v>4</v>
      </c>
      <c r="H191">
        <v>2</v>
      </c>
      <c r="J191" t="b">
        <v>1</v>
      </c>
      <c r="K191" t="s">
        <v>5</v>
      </c>
      <c r="L191">
        <v>28790.55</v>
      </c>
      <c r="M191">
        <v>2</v>
      </c>
      <c r="N191" t="b">
        <v>0</v>
      </c>
      <c r="O191" t="s">
        <v>1831</v>
      </c>
      <c r="P191" t="s">
        <v>1837</v>
      </c>
      <c r="Q191" t="str">
        <f t="shared" si="2"/>
        <v>002!A!04.ELK!02.TRF!Transformatör Merkezleri için 110 VDC Akü Grubu!set!IN.01!2!!TRUE!Direkt - t_Pozlar_ve_Keşif!28790.55!2!FALSE!İMALAT!REZERV</v>
      </c>
    </row>
    <row r="192" spans="1:17" hidden="1">
      <c r="A192" t="s">
        <v>1616</v>
      </c>
      <c r="B192" t="s">
        <v>0</v>
      </c>
      <c r="C192" t="s">
        <v>1841</v>
      </c>
      <c r="D192" t="s">
        <v>216</v>
      </c>
      <c r="E192" t="s">
        <v>219</v>
      </c>
      <c r="F192" t="s">
        <v>91</v>
      </c>
      <c r="G192" t="s">
        <v>4</v>
      </c>
      <c r="H192">
        <v>2</v>
      </c>
      <c r="J192" t="b">
        <v>1</v>
      </c>
      <c r="K192" t="s">
        <v>5</v>
      </c>
      <c r="L192">
        <v>22687.13</v>
      </c>
      <c r="M192">
        <v>13</v>
      </c>
      <c r="N192" t="b">
        <v>0</v>
      </c>
      <c r="O192" t="s">
        <v>1831</v>
      </c>
      <c r="P192" t="s">
        <v>1837</v>
      </c>
      <c r="Q192" t="str">
        <f t="shared" si="2"/>
        <v>003!A!04.ELK!02.TRF!Elle Kumandalı Ayırıcı (Tek Kutuplu 27.5 Kv. 1250 A)!adet!IN.01!2!!TRUE!Direkt - t_Pozlar_ve_Keşif!22687.13!13!FALSE!İMALAT!REZERV</v>
      </c>
    </row>
    <row r="193" spans="1:17" hidden="1">
      <c r="A193" t="s">
        <v>1617</v>
      </c>
      <c r="B193" t="s">
        <v>0</v>
      </c>
      <c r="C193" t="s">
        <v>1841</v>
      </c>
      <c r="D193" t="s">
        <v>216</v>
      </c>
      <c r="E193" t="s">
        <v>220</v>
      </c>
      <c r="F193" t="s">
        <v>91</v>
      </c>
      <c r="G193" t="s">
        <v>4</v>
      </c>
      <c r="H193">
        <v>2</v>
      </c>
      <c r="J193" t="b">
        <v>1</v>
      </c>
      <c r="K193" t="s">
        <v>5</v>
      </c>
      <c r="L193">
        <v>43602.31</v>
      </c>
      <c r="M193">
        <v>36</v>
      </c>
      <c r="N193" t="b">
        <v>0</v>
      </c>
      <c r="O193" t="s">
        <v>1831</v>
      </c>
      <c r="P193" t="s">
        <v>1837</v>
      </c>
      <c r="Q193" t="str">
        <f t="shared" si="2"/>
        <v>004!A!04.ELK!02.TRF!Motor Kumandalı Topraklamalı Ayırıcı (Tek Kutuplu 27.5 Kv. 1250 A)!adet!IN.01!2!!TRUE!Direkt - t_Pozlar_ve_Keşif!43602.31!36!FALSE!İMALAT!REZERV</v>
      </c>
    </row>
    <row r="194" spans="1:17" hidden="1">
      <c r="A194" t="s">
        <v>1618</v>
      </c>
      <c r="B194" t="s">
        <v>0</v>
      </c>
      <c r="C194" t="s">
        <v>1841</v>
      </c>
      <c r="D194" t="s">
        <v>216</v>
      </c>
      <c r="E194" t="s">
        <v>221</v>
      </c>
      <c r="F194" t="s">
        <v>91</v>
      </c>
      <c r="G194" t="s">
        <v>4</v>
      </c>
      <c r="H194">
        <v>2</v>
      </c>
      <c r="J194" t="b">
        <v>1</v>
      </c>
      <c r="K194" t="s">
        <v>5</v>
      </c>
      <c r="L194">
        <v>40134.11</v>
      </c>
      <c r="M194">
        <v>26</v>
      </c>
      <c r="N194" t="b">
        <v>0</v>
      </c>
      <c r="O194" t="s">
        <v>1831</v>
      </c>
      <c r="P194" t="s">
        <v>1837</v>
      </c>
      <c r="Q194" t="str">
        <f t="shared" ref="Q194:Q257" si="3">+_xlfn.TEXTJOIN("!",FALSE,A194:P194)</f>
        <v>005!A!04.ELK!02.TRF!Motor Kumandalı Ayırıcı (Tek Kutuplu 27.5 Kv. 1250 A)!adet!IN.01!2!!TRUE!Direkt - t_Pozlar_ve_Keşif!40134.11!26!FALSE!İMALAT!REZERV</v>
      </c>
    </row>
    <row r="195" spans="1:17" hidden="1">
      <c r="A195" t="s">
        <v>1619</v>
      </c>
      <c r="B195" t="s">
        <v>0</v>
      </c>
      <c r="C195" t="s">
        <v>1841</v>
      </c>
      <c r="D195" t="s">
        <v>216</v>
      </c>
      <c r="E195" t="s">
        <v>222</v>
      </c>
      <c r="F195" t="s">
        <v>91</v>
      </c>
      <c r="G195" t="s">
        <v>4</v>
      </c>
      <c r="H195">
        <v>2</v>
      </c>
      <c r="J195" t="b">
        <v>1</v>
      </c>
      <c r="K195" t="s">
        <v>5</v>
      </c>
      <c r="L195">
        <v>69757.64</v>
      </c>
      <c r="M195">
        <v>49</v>
      </c>
      <c r="N195" t="b">
        <v>0</v>
      </c>
      <c r="O195" t="s">
        <v>1831</v>
      </c>
      <c r="P195" t="s">
        <v>1837</v>
      </c>
      <c r="Q195" t="str">
        <f t="shared" si="3"/>
        <v>006!A!04.ELK!02.TRF!Yük Ayırıcısı (Tek Kutuplu 27.5 Kv. 1250 A)!adet!IN.01!2!!TRUE!Direkt - t_Pozlar_ve_Keşif!69757.64!49!FALSE!İMALAT!REZERV</v>
      </c>
    </row>
    <row r="196" spans="1:17" hidden="1">
      <c r="A196" t="s">
        <v>1620</v>
      </c>
      <c r="B196" t="s">
        <v>0</v>
      </c>
      <c r="C196" t="s">
        <v>1841</v>
      </c>
      <c r="D196" t="s">
        <v>216</v>
      </c>
      <c r="E196" t="s">
        <v>223</v>
      </c>
      <c r="F196" t="s">
        <v>91</v>
      </c>
      <c r="G196" t="s">
        <v>4</v>
      </c>
      <c r="H196">
        <v>2</v>
      </c>
      <c r="J196" t="b">
        <v>1</v>
      </c>
      <c r="K196" t="s">
        <v>5</v>
      </c>
      <c r="L196">
        <v>165761.47</v>
      </c>
      <c r="M196">
        <v>8</v>
      </c>
      <c r="N196" t="b">
        <v>0</v>
      </c>
      <c r="O196" t="s">
        <v>1831</v>
      </c>
      <c r="P196" t="s">
        <v>1837</v>
      </c>
      <c r="Q196" t="str">
        <f t="shared" si="3"/>
        <v>007!A!04.ELK!02.TRF!Yük Ayırıcısı (Ana Kontakları Vakum Hücresinde. Tek Kutuplu. 27.5 Kv. 1250 A)!adet!IN.01!2!!TRUE!Direkt - t_Pozlar_ve_Keşif!165761.47!8!FALSE!İMALAT!REZERV</v>
      </c>
    </row>
    <row r="197" spans="1:17" hidden="1">
      <c r="A197" t="s">
        <v>1621</v>
      </c>
      <c r="B197" t="s">
        <v>0</v>
      </c>
      <c r="C197" t="s">
        <v>1841</v>
      </c>
      <c r="D197" t="s">
        <v>216</v>
      </c>
      <c r="E197" t="s">
        <v>224</v>
      </c>
      <c r="F197" t="s">
        <v>91</v>
      </c>
      <c r="G197" t="s">
        <v>4</v>
      </c>
      <c r="H197">
        <v>2</v>
      </c>
      <c r="J197" t="b">
        <v>1</v>
      </c>
      <c r="K197" t="s">
        <v>5</v>
      </c>
      <c r="L197">
        <v>52356.09</v>
      </c>
      <c r="M197">
        <v>6</v>
      </c>
      <c r="N197" t="b">
        <v>0</v>
      </c>
      <c r="O197" t="s">
        <v>1831</v>
      </c>
      <c r="P197" t="s">
        <v>1837</v>
      </c>
      <c r="Q197" t="str">
        <f t="shared" si="3"/>
        <v>008!A!04.ELK!02.TRF!Akım Transformatörü (27.5 Kv. 1200/1-1 A)!adet!IN.01!2!!TRUE!Direkt - t_Pozlar_ve_Keşif!52356.09!6!FALSE!İMALAT!REZERV</v>
      </c>
    </row>
    <row r="198" spans="1:17" hidden="1">
      <c r="A198" t="s">
        <v>1622</v>
      </c>
      <c r="B198" t="s">
        <v>0</v>
      </c>
      <c r="C198" t="s">
        <v>1841</v>
      </c>
      <c r="D198" t="s">
        <v>216</v>
      </c>
      <c r="E198" t="s">
        <v>225</v>
      </c>
      <c r="F198" t="s">
        <v>91</v>
      </c>
      <c r="G198" t="s">
        <v>4</v>
      </c>
      <c r="H198">
        <v>2</v>
      </c>
      <c r="J198" t="b">
        <v>1</v>
      </c>
      <c r="K198" t="s">
        <v>5</v>
      </c>
      <c r="L198">
        <v>55839.43</v>
      </c>
      <c r="M198">
        <v>8</v>
      </c>
      <c r="N198" t="b">
        <v>0</v>
      </c>
      <c r="O198" t="s">
        <v>1831</v>
      </c>
      <c r="P198" t="s">
        <v>1837</v>
      </c>
      <c r="Q198" t="str">
        <f t="shared" si="3"/>
        <v>009!A!04.ELK!02.TRF!Akım Transformatörü (27.5 Kv. 1200 A/1-1-1 A)!adet!IN.01!2!!TRUE!Direkt - t_Pozlar_ve_Keşif!55839.43!8!FALSE!İMALAT!REZERV</v>
      </c>
    </row>
    <row r="199" spans="1:17" hidden="1">
      <c r="A199" t="s">
        <v>1634</v>
      </c>
      <c r="B199" t="s">
        <v>0</v>
      </c>
      <c r="C199" t="s">
        <v>1841</v>
      </c>
      <c r="D199" t="s">
        <v>216</v>
      </c>
      <c r="E199" t="s">
        <v>226</v>
      </c>
      <c r="F199" t="s">
        <v>91</v>
      </c>
      <c r="G199" t="s">
        <v>4</v>
      </c>
      <c r="H199">
        <v>2</v>
      </c>
      <c r="J199" t="b">
        <v>1</v>
      </c>
      <c r="K199" t="s">
        <v>5</v>
      </c>
      <c r="L199">
        <v>41739.480000000003</v>
      </c>
      <c r="M199">
        <v>120</v>
      </c>
      <c r="N199" t="b">
        <v>0</v>
      </c>
      <c r="O199" t="s">
        <v>1831</v>
      </c>
      <c r="P199" t="s">
        <v>1837</v>
      </c>
      <c r="Q199" t="str">
        <f t="shared" si="3"/>
        <v>010!A!04.ELK!02.TRF!Gerilim Transformatörü (25 Kv)!adet!IN.01!2!!TRUE!Direkt - t_Pozlar_ve_Keşif!41739.48!120!FALSE!İMALAT!REZERV</v>
      </c>
    </row>
    <row r="200" spans="1:17" hidden="1">
      <c r="A200" t="s">
        <v>1623</v>
      </c>
      <c r="B200" t="s">
        <v>0</v>
      </c>
      <c r="C200" t="s">
        <v>1841</v>
      </c>
      <c r="D200" t="s">
        <v>216</v>
      </c>
      <c r="E200" t="s">
        <v>227</v>
      </c>
      <c r="F200" t="s">
        <v>91</v>
      </c>
      <c r="G200" t="s">
        <v>4</v>
      </c>
      <c r="H200">
        <v>2</v>
      </c>
      <c r="J200" t="b">
        <v>1</v>
      </c>
      <c r="K200" t="s">
        <v>5</v>
      </c>
      <c r="L200">
        <v>8738.64</v>
      </c>
      <c r="M200">
        <v>13</v>
      </c>
      <c r="N200" t="b">
        <v>0</v>
      </c>
      <c r="O200" t="s">
        <v>1831</v>
      </c>
      <c r="P200" t="s">
        <v>1837</v>
      </c>
      <c r="Q200" t="str">
        <f t="shared" si="3"/>
        <v>011!A!04.ELK!02.TRF!Parafudr (27.5 Kv Tarafı)!adet!IN.01!2!!TRUE!Direkt - t_Pozlar_ve_Keşif!8738.64!13!FALSE!İMALAT!REZERV</v>
      </c>
    </row>
    <row r="201" spans="1:17" hidden="1">
      <c r="A201" t="s">
        <v>1664</v>
      </c>
      <c r="B201" t="s">
        <v>0</v>
      </c>
      <c r="C201" t="s">
        <v>1841</v>
      </c>
      <c r="D201" t="s">
        <v>216</v>
      </c>
      <c r="E201" t="s">
        <v>228</v>
      </c>
      <c r="F201" t="s">
        <v>91</v>
      </c>
      <c r="G201" t="s">
        <v>4</v>
      </c>
      <c r="H201">
        <v>2</v>
      </c>
      <c r="J201" t="b">
        <v>1</v>
      </c>
      <c r="K201" t="s">
        <v>5</v>
      </c>
      <c r="L201">
        <v>177983.44</v>
      </c>
      <c r="M201">
        <v>14</v>
      </c>
      <c r="N201" t="b">
        <v>0</v>
      </c>
      <c r="O201" t="s">
        <v>1831</v>
      </c>
      <c r="P201" t="s">
        <v>1837</v>
      </c>
      <c r="Q201" t="str">
        <f t="shared" si="3"/>
        <v>012!A!04.ELK!02.TRF!Devre Kesici (Tek Kutuplu. 27.5 Kv. 1250 A)!adet!IN.01!2!!TRUE!Direkt - t_Pozlar_ve_Keşif!177983.44!14!FALSE!İMALAT!REZERV</v>
      </c>
    </row>
    <row r="202" spans="1:17" hidden="1">
      <c r="A202" t="s">
        <v>1635</v>
      </c>
      <c r="B202" t="s">
        <v>0</v>
      </c>
      <c r="C202" t="s">
        <v>1841</v>
      </c>
      <c r="D202" t="s">
        <v>216</v>
      </c>
      <c r="E202" t="s">
        <v>229</v>
      </c>
      <c r="F202" t="s">
        <v>94</v>
      </c>
      <c r="G202" t="s">
        <v>4</v>
      </c>
      <c r="H202">
        <v>2</v>
      </c>
      <c r="J202" t="b">
        <v>1</v>
      </c>
      <c r="K202" t="s">
        <v>5</v>
      </c>
      <c r="L202">
        <v>209378.92</v>
      </c>
      <c r="M202">
        <v>2</v>
      </c>
      <c r="N202" t="b">
        <v>0</v>
      </c>
      <c r="O202" t="s">
        <v>1831</v>
      </c>
      <c r="P202" t="s">
        <v>1837</v>
      </c>
      <c r="Q202" t="str">
        <f t="shared" si="3"/>
        <v>013!A!04.ELK!02.TRF!Baralar. İletkenler ve İzolatörler!set!IN.01!2!!TRUE!Direkt - t_Pozlar_ve_Keşif!209378.92!2!FALSE!İMALAT!REZERV</v>
      </c>
    </row>
    <row r="203" spans="1:17" hidden="1">
      <c r="A203" t="s">
        <v>1636</v>
      </c>
      <c r="B203" t="s">
        <v>0</v>
      </c>
      <c r="C203" t="s">
        <v>1841</v>
      </c>
      <c r="D203" t="s">
        <v>216</v>
      </c>
      <c r="E203" t="s">
        <v>230</v>
      </c>
      <c r="F203" t="s">
        <v>94</v>
      </c>
      <c r="G203" t="s">
        <v>4</v>
      </c>
      <c r="H203">
        <v>2</v>
      </c>
      <c r="J203" t="b">
        <v>1</v>
      </c>
      <c r="K203" t="s">
        <v>5</v>
      </c>
      <c r="L203">
        <v>352453.25</v>
      </c>
      <c r="M203">
        <v>2</v>
      </c>
      <c r="N203" t="b">
        <v>0</v>
      </c>
      <c r="O203" t="s">
        <v>1831</v>
      </c>
      <c r="P203" t="s">
        <v>1837</v>
      </c>
      <c r="Q203" t="str">
        <f t="shared" si="3"/>
        <v>014!A!04.ELK!02.TRF!Transformatör Merkezi Kablajı!set!IN.01!2!!TRUE!Direkt - t_Pozlar_ve_Keşif!352453.25!2!FALSE!İMALAT!REZERV</v>
      </c>
    </row>
    <row r="204" spans="1:17" hidden="1">
      <c r="A204" t="s">
        <v>1624</v>
      </c>
      <c r="B204" t="s">
        <v>0</v>
      </c>
      <c r="C204" t="s">
        <v>1841</v>
      </c>
      <c r="D204" t="s">
        <v>216</v>
      </c>
      <c r="E204" t="s">
        <v>231</v>
      </c>
      <c r="F204" t="s">
        <v>94</v>
      </c>
      <c r="G204" t="s">
        <v>4</v>
      </c>
      <c r="H204">
        <v>2</v>
      </c>
      <c r="J204" t="b">
        <v>1</v>
      </c>
      <c r="K204" t="s">
        <v>5</v>
      </c>
      <c r="L204">
        <v>35333.17</v>
      </c>
      <c r="M204">
        <v>3</v>
      </c>
      <c r="N204" t="b">
        <v>0</v>
      </c>
      <c r="O204" t="s">
        <v>1831</v>
      </c>
      <c r="P204" t="s">
        <v>1837</v>
      </c>
      <c r="Q204" t="str">
        <f t="shared" si="3"/>
        <v>015!A!04.ELK!02.TRF!Transformatör Merkezi Tadilatı!set!IN.01!2!!TRUE!Direkt - t_Pozlar_ve_Keşif!35333.17!3!FALSE!İMALAT!REZERV</v>
      </c>
    </row>
    <row r="205" spans="1:17" hidden="1">
      <c r="A205" t="s">
        <v>1637</v>
      </c>
      <c r="B205" t="s">
        <v>0</v>
      </c>
      <c r="C205" t="s">
        <v>1841</v>
      </c>
      <c r="D205" t="s">
        <v>216</v>
      </c>
      <c r="E205" t="s">
        <v>232</v>
      </c>
      <c r="F205" t="s">
        <v>233</v>
      </c>
      <c r="G205" t="s">
        <v>4</v>
      </c>
      <c r="H205">
        <v>2</v>
      </c>
      <c r="J205" t="b">
        <v>1</v>
      </c>
      <c r="K205" t="s">
        <v>5</v>
      </c>
      <c r="L205">
        <v>776451.25</v>
      </c>
      <c r="M205">
        <v>3.2</v>
      </c>
      <c r="N205" t="b">
        <v>0</v>
      </c>
      <c r="O205" t="s">
        <v>1831</v>
      </c>
      <c r="P205" t="s">
        <v>1837</v>
      </c>
      <c r="Q205" t="str">
        <f t="shared" si="3"/>
        <v>016!A!04.ELK!02.TRF!Trafo Merkezi Katener Hattı Arası Enerji Nakil Hattı!km!IN.01!2!!TRUE!Direkt - t_Pozlar_ve_Keşif!776451.25!3.2!FALSE!İMALAT!REZERV</v>
      </c>
    </row>
    <row r="206" spans="1:17" hidden="1">
      <c r="A206" t="s">
        <v>1638</v>
      </c>
      <c r="B206" t="s">
        <v>0</v>
      </c>
      <c r="C206" t="s">
        <v>1841</v>
      </c>
      <c r="D206" t="s">
        <v>216</v>
      </c>
      <c r="E206" t="s">
        <v>234</v>
      </c>
      <c r="F206" t="s">
        <v>20</v>
      </c>
      <c r="G206" t="s">
        <v>4</v>
      </c>
      <c r="H206">
        <v>2</v>
      </c>
      <c r="J206" t="b">
        <v>1</v>
      </c>
      <c r="K206" t="s">
        <v>5</v>
      </c>
      <c r="L206">
        <v>363.48</v>
      </c>
      <c r="M206">
        <v>1000</v>
      </c>
      <c r="N206" t="b">
        <v>0</v>
      </c>
      <c r="O206" t="s">
        <v>1831</v>
      </c>
      <c r="P206" t="s">
        <v>1837</v>
      </c>
      <c r="Q206" t="str">
        <f t="shared" si="3"/>
        <v>017!A!04.ELK!02.TRF!Dönüş Akımı Kabloları (1x240 mm2 NYY)!m!IN.01!2!!TRUE!Direkt - t_Pozlar_ve_Keşif!363.48!1000!FALSE!İMALAT!REZERV</v>
      </c>
    </row>
    <row r="207" spans="1:17" hidden="1">
      <c r="A207" t="s">
        <v>1625</v>
      </c>
      <c r="B207" t="s">
        <v>0</v>
      </c>
      <c r="C207" t="s">
        <v>1841</v>
      </c>
      <c r="D207" t="s">
        <v>216</v>
      </c>
      <c r="E207" t="s">
        <v>235</v>
      </c>
      <c r="F207" t="s">
        <v>94</v>
      </c>
      <c r="G207" t="s">
        <v>4</v>
      </c>
      <c r="H207">
        <v>2</v>
      </c>
      <c r="J207" t="b">
        <v>1</v>
      </c>
      <c r="K207" t="s">
        <v>5</v>
      </c>
      <c r="L207">
        <v>357693.41</v>
      </c>
      <c r="M207">
        <v>2</v>
      </c>
      <c r="N207" t="b">
        <v>0</v>
      </c>
      <c r="O207" t="s">
        <v>1831</v>
      </c>
      <c r="P207" t="s">
        <v>1837</v>
      </c>
      <c r="Q207" t="str">
        <f t="shared" si="3"/>
        <v>018!A!04.ELK!02.TRF!Topraklama Sistemi Modifikasyonu!set!IN.01!2!!TRUE!Direkt - t_Pozlar_ve_Keşif!357693.41!2!FALSE!İMALAT!REZERV</v>
      </c>
    </row>
    <row r="208" spans="1:17" hidden="1">
      <c r="A208" t="s">
        <v>1639</v>
      </c>
      <c r="B208" t="s">
        <v>0</v>
      </c>
      <c r="C208" t="s">
        <v>1841</v>
      </c>
      <c r="D208" t="s">
        <v>216</v>
      </c>
      <c r="E208" t="s">
        <v>236</v>
      </c>
      <c r="F208" t="s">
        <v>94</v>
      </c>
      <c r="G208" t="s">
        <v>4</v>
      </c>
      <c r="H208">
        <v>2</v>
      </c>
      <c r="J208" t="b">
        <v>1</v>
      </c>
      <c r="K208" t="s">
        <v>5</v>
      </c>
      <c r="L208">
        <v>488560.91</v>
      </c>
      <c r="M208">
        <v>2</v>
      </c>
      <c r="N208" t="b">
        <v>0</v>
      </c>
      <c r="O208" t="s">
        <v>1831</v>
      </c>
      <c r="P208" t="s">
        <v>1837</v>
      </c>
      <c r="Q208" t="str">
        <f t="shared" si="3"/>
        <v>019!A!04.ELK!02.TRF!Koruma Paneli!set!IN.01!2!!TRUE!Direkt - t_Pozlar_ve_Keşif!488560.91!2!FALSE!İMALAT!REZERV</v>
      </c>
    </row>
    <row r="209" spans="1:17" hidden="1">
      <c r="A209" t="s">
        <v>1641</v>
      </c>
      <c r="B209" t="s">
        <v>0</v>
      </c>
      <c r="C209" t="s">
        <v>1841</v>
      </c>
      <c r="D209" t="s">
        <v>216</v>
      </c>
      <c r="E209" t="s">
        <v>237</v>
      </c>
      <c r="F209" t="s">
        <v>94</v>
      </c>
      <c r="G209" t="s">
        <v>4</v>
      </c>
      <c r="H209">
        <v>2</v>
      </c>
      <c r="J209" t="b">
        <v>1</v>
      </c>
      <c r="K209" t="s">
        <v>5</v>
      </c>
      <c r="L209">
        <v>21823.87</v>
      </c>
      <c r="M209">
        <v>4</v>
      </c>
      <c r="N209" t="b">
        <v>0</v>
      </c>
      <c r="O209" t="s">
        <v>1831</v>
      </c>
      <c r="P209" t="s">
        <v>1837</v>
      </c>
      <c r="Q209" t="str">
        <f t="shared" si="3"/>
        <v>020!A!04.ELK!02.TRF!25 Kv Tarafı İçin Saha Dağıtım Panosu!set!IN.01!2!!TRUE!Direkt - t_Pozlar_ve_Keşif!21823.87!4!FALSE!İMALAT!REZERV</v>
      </c>
    </row>
    <row r="210" spans="1:17" hidden="1">
      <c r="A210" t="s">
        <v>1626</v>
      </c>
      <c r="B210" t="s">
        <v>0</v>
      </c>
      <c r="C210" t="s">
        <v>1841</v>
      </c>
      <c r="D210" t="s">
        <v>216</v>
      </c>
      <c r="E210" t="s">
        <v>238</v>
      </c>
      <c r="F210" t="s">
        <v>3</v>
      </c>
      <c r="G210" t="s">
        <v>4</v>
      </c>
      <c r="H210">
        <v>2</v>
      </c>
      <c r="J210" t="b">
        <v>1</v>
      </c>
      <c r="K210" t="s">
        <v>5</v>
      </c>
      <c r="L210">
        <v>742.1</v>
      </c>
      <c r="M210">
        <v>380</v>
      </c>
      <c r="N210" t="b">
        <v>0</v>
      </c>
      <c r="O210" t="s">
        <v>1831</v>
      </c>
      <c r="P210" t="s">
        <v>1837</v>
      </c>
      <c r="Q210" t="str">
        <f t="shared" si="3"/>
        <v>021!A!04.ELK!02.TRF!Demir Donatılı Beton Temeller!m³!IN.01!2!!TRUE!Direkt - t_Pozlar_ve_Keşif!742.1!380!FALSE!İMALAT!REZERV</v>
      </c>
    </row>
    <row r="211" spans="1:17" hidden="1">
      <c r="A211" t="s">
        <v>1640</v>
      </c>
      <c r="B211" t="s">
        <v>0</v>
      </c>
      <c r="C211" t="s">
        <v>1841</v>
      </c>
      <c r="D211" t="s">
        <v>216</v>
      </c>
      <c r="E211" t="s">
        <v>239</v>
      </c>
      <c r="F211" t="s">
        <v>42</v>
      </c>
      <c r="G211" t="s">
        <v>4</v>
      </c>
      <c r="H211">
        <v>2</v>
      </c>
      <c r="J211" t="b">
        <v>1</v>
      </c>
      <c r="K211" t="s">
        <v>5</v>
      </c>
      <c r="L211">
        <v>45.43</v>
      </c>
      <c r="M211">
        <v>3750</v>
      </c>
      <c r="N211" t="b">
        <v>0</v>
      </c>
      <c r="O211" t="s">
        <v>1831</v>
      </c>
      <c r="P211" t="s">
        <v>1837</v>
      </c>
      <c r="Q211" t="str">
        <f t="shared" si="3"/>
        <v>022!A!04.ELK!02.TRF!Kireç ve Mıcır Serilmesi!m²!IN.01!2!!TRUE!Direkt - t_Pozlar_ve_Keşif!45.43!3750!FALSE!İMALAT!REZERV</v>
      </c>
    </row>
    <row r="212" spans="1:17" hidden="1">
      <c r="A212" t="s">
        <v>1627</v>
      </c>
      <c r="B212" t="s">
        <v>0</v>
      </c>
      <c r="C212" t="s">
        <v>1841</v>
      </c>
      <c r="D212" t="s">
        <v>216</v>
      </c>
      <c r="E212" t="s">
        <v>240</v>
      </c>
      <c r="F212" t="s">
        <v>20</v>
      </c>
      <c r="G212" t="s">
        <v>4</v>
      </c>
      <c r="H212">
        <v>2</v>
      </c>
      <c r="J212" t="b">
        <v>1</v>
      </c>
      <c r="K212" t="s">
        <v>5</v>
      </c>
      <c r="L212">
        <v>272.61</v>
      </c>
      <c r="M212">
        <v>1000</v>
      </c>
      <c r="N212" t="b">
        <v>0</v>
      </c>
      <c r="O212" t="s">
        <v>1831</v>
      </c>
      <c r="P212" t="s">
        <v>1837</v>
      </c>
      <c r="Q212" t="str">
        <f t="shared" si="3"/>
        <v>023!A!04.ELK!02.TRF!Drenaj Sistemi!m!IN.01!2!!TRUE!Direkt - t_Pozlar_ve_Keşif!272.61!1000!FALSE!İMALAT!REZERV</v>
      </c>
    </row>
    <row r="213" spans="1:17" hidden="1">
      <c r="A213" t="s">
        <v>1665</v>
      </c>
      <c r="B213" t="s">
        <v>0</v>
      </c>
      <c r="C213" t="s">
        <v>1841</v>
      </c>
      <c r="D213" t="s">
        <v>216</v>
      </c>
      <c r="E213" t="s">
        <v>241</v>
      </c>
      <c r="F213" t="s">
        <v>3</v>
      </c>
      <c r="G213" t="s">
        <v>4</v>
      </c>
      <c r="H213">
        <v>2</v>
      </c>
      <c r="J213" t="b">
        <v>1</v>
      </c>
      <c r="K213" t="s">
        <v>5</v>
      </c>
      <c r="L213">
        <v>742.1</v>
      </c>
      <c r="M213">
        <v>160</v>
      </c>
      <c r="N213" t="b">
        <v>0</v>
      </c>
      <c r="O213" t="s">
        <v>1831</v>
      </c>
      <c r="P213" t="s">
        <v>1837</v>
      </c>
      <c r="Q213" t="str">
        <f t="shared" si="3"/>
        <v>024!A!04.ELK!02.TRF!İhata. İstinat ve Kademe Duvarının Yapılması!m³!IN.01!2!!TRUE!Direkt - t_Pozlar_ve_Keşif!742.1!160!FALSE!İMALAT!REZERV</v>
      </c>
    </row>
    <row r="214" spans="1:17" hidden="1">
      <c r="A214" t="s">
        <v>1666</v>
      </c>
      <c r="B214" t="s">
        <v>0</v>
      </c>
      <c r="C214" t="s">
        <v>1841</v>
      </c>
      <c r="D214" t="s">
        <v>216</v>
      </c>
      <c r="E214" t="s">
        <v>242</v>
      </c>
      <c r="F214" t="s">
        <v>42</v>
      </c>
      <c r="G214" t="s">
        <v>4</v>
      </c>
      <c r="H214">
        <v>2</v>
      </c>
      <c r="J214" t="b">
        <v>1</v>
      </c>
      <c r="K214" t="s">
        <v>5</v>
      </c>
      <c r="L214">
        <v>439.2</v>
      </c>
      <c r="M214">
        <v>700</v>
      </c>
      <c r="N214" t="b">
        <v>0</v>
      </c>
      <c r="O214" t="s">
        <v>1831</v>
      </c>
      <c r="P214" t="s">
        <v>1837</v>
      </c>
      <c r="Q214" t="str">
        <f t="shared" si="3"/>
        <v>025!A!04.ELK!02.TRF!Duvar Üzeri Panel Çit İmalatı ve Montajı!m²!IN.01!2!!TRUE!Direkt - t_Pozlar_ve_Keşif!439.2!700!FALSE!İMALAT!REZERV</v>
      </c>
    </row>
    <row r="215" spans="1:17" hidden="1">
      <c r="A215" t="s">
        <v>1667</v>
      </c>
      <c r="B215" t="s">
        <v>0</v>
      </c>
      <c r="C215" t="s">
        <v>1841</v>
      </c>
      <c r="D215" t="s">
        <v>216</v>
      </c>
      <c r="E215" t="s">
        <v>243</v>
      </c>
      <c r="F215" t="s">
        <v>42</v>
      </c>
      <c r="G215" t="s">
        <v>4</v>
      </c>
      <c r="H215">
        <v>2</v>
      </c>
      <c r="J215" t="b">
        <v>1</v>
      </c>
      <c r="K215" t="s">
        <v>5</v>
      </c>
      <c r="L215">
        <v>106.01</v>
      </c>
      <c r="M215">
        <v>500</v>
      </c>
      <c r="N215" t="b">
        <v>0</v>
      </c>
      <c r="O215" t="s">
        <v>1831</v>
      </c>
      <c r="P215" t="s">
        <v>1837</v>
      </c>
      <c r="Q215" t="str">
        <f t="shared" si="3"/>
        <v>026!A!04.ELK!02.TRF!Transformatör Şalt Sahası Etrafına Panel Çit İmalatı ve Montajı!m²!IN.01!2!!TRUE!Direkt - t_Pozlar_ve_Keşif!106.01!500!FALSE!İMALAT!REZERV</v>
      </c>
    </row>
    <row r="216" spans="1:17" hidden="1">
      <c r="A216" t="s">
        <v>1668</v>
      </c>
      <c r="B216" t="s">
        <v>0</v>
      </c>
      <c r="C216" t="s">
        <v>1841</v>
      </c>
      <c r="D216" t="s">
        <v>216</v>
      </c>
      <c r="E216" t="s">
        <v>244</v>
      </c>
      <c r="F216" t="s">
        <v>91</v>
      </c>
      <c r="G216" t="s">
        <v>4</v>
      </c>
      <c r="H216">
        <v>2</v>
      </c>
      <c r="J216" t="b">
        <v>1</v>
      </c>
      <c r="K216" t="s">
        <v>5</v>
      </c>
      <c r="L216">
        <v>2271.7399999999998</v>
      </c>
      <c r="M216">
        <v>4</v>
      </c>
      <c r="N216" t="b">
        <v>0</v>
      </c>
      <c r="O216" t="s">
        <v>1831</v>
      </c>
      <c r="P216" t="s">
        <v>1837</v>
      </c>
      <c r="Q216" t="str">
        <f t="shared" si="3"/>
        <v>027!A!04.ELK!02.TRF!İç İhata Kapısı!adet!IN.01!2!!TRUE!Direkt - t_Pozlar_ve_Keşif!2271.74!4!FALSE!İMALAT!REZERV</v>
      </c>
    </row>
    <row r="217" spans="1:17" hidden="1">
      <c r="A217" t="s">
        <v>1669</v>
      </c>
      <c r="B217" t="s">
        <v>0</v>
      </c>
      <c r="C217" t="s">
        <v>1841</v>
      </c>
      <c r="D217" t="s">
        <v>216</v>
      </c>
      <c r="E217" t="s">
        <v>245</v>
      </c>
      <c r="F217" t="s">
        <v>91</v>
      </c>
      <c r="G217" t="s">
        <v>4</v>
      </c>
      <c r="H217">
        <v>2</v>
      </c>
      <c r="J217" t="b">
        <v>1</v>
      </c>
      <c r="K217" t="s">
        <v>5</v>
      </c>
      <c r="L217">
        <v>2271.7399999999998</v>
      </c>
      <c r="M217">
        <v>4</v>
      </c>
      <c r="N217" t="b">
        <v>0</v>
      </c>
      <c r="O217" t="s">
        <v>1831</v>
      </c>
      <c r="P217" t="s">
        <v>1837</v>
      </c>
      <c r="Q217" t="str">
        <f t="shared" si="3"/>
        <v>028!A!04.ELK!02.TRF!Dış İhata Kapısı!adet!IN.01!2!!TRUE!Direkt - t_Pozlar_ve_Keşif!2271.74!4!FALSE!İMALAT!REZERV</v>
      </c>
    </row>
    <row r="218" spans="1:17" hidden="1">
      <c r="A218" t="s">
        <v>1628</v>
      </c>
      <c r="B218" t="s">
        <v>0</v>
      </c>
      <c r="C218" t="s">
        <v>1841</v>
      </c>
      <c r="D218" t="s">
        <v>216</v>
      </c>
      <c r="E218" t="s">
        <v>246</v>
      </c>
      <c r="F218" t="s">
        <v>20</v>
      </c>
      <c r="G218" t="s">
        <v>4</v>
      </c>
      <c r="H218">
        <v>2</v>
      </c>
      <c r="J218" t="b">
        <v>1</v>
      </c>
      <c r="K218" t="s">
        <v>5</v>
      </c>
      <c r="L218">
        <v>1272.18</v>
      </c>
      <c r="M218">
        <v>140</v>
      </c>
      <c r="N218" t="b">
        <v>0</v>
      </c>
      <c r="O218" t="s">
        <v>1831</v>
      </c>
      <c r="P218" t="s">
        <v>1837</v>
      </c>
      <c r="Q218" t="str">
        <f t="shared" si="3"/>
        <v>029!A!04.ELK!02.TRF!K2 Tipi Kablo Kanalı ve Betonarme Kapaklarının Yapılması!m!IN.01!2!!TRUE!Direkt - t_Pozlar_ve_Keşif!1272.18!140!FALSE!İMALAT!REZERV</v>
      </c>
    </row>
    <row r="219" spans="1:17" hidden="1">
      <c r="A219" t="s">
        <v>1629</v>
      </c>
      <c r="B219" t="s">
        <v>0</v>
      </c>
      <c r="C219" t="s">
        <v>1841</v>
      </c>
      <c r="D219" t="s">
        <v>216</v>
      </c>
      <c r="E219" t="s">
        <v>247</v>
      </c>
      <c r="F219" t="s">
        <v>20</v>
      </c>
      <c r="G219" t="s">
        <v>4</v>
      </c>
      <c r="H219">
        <v>2</v>
      </c>
      <c r="J219" t="b">
        <v>1</v>
      </c>
      <c r="K219" t="s">
        <v>5</v>
      </c>
      <c r="L219">
        <v>1226.74</v>
      </c>
      <c r="M219">
        <v>50</v>
      </c>
      <c r="N219" t="b">
        <v>0</v>
      </c>
      <c r="O219" t="s">
        <v>1831</v>
      </c>
      <c r="P219" t="s">
        <v>1837</v>
      </c>
      <c r="Q219" t="str">
        <f t="shared" si="3"/>
        <v>030!A!04.ELK!02.TRF!K4 Tipi Kablo Kanalı ve Betonarme Kapaklarının Yapılması!m!IN.01!2!!TRUE!Direkt - t_Pozlar_ve_Keşif!1226.74!50!FALSE!İMALAT!REZERV</v>
      </c>
    </row>
    <row r="220" spans="1:17" hidden="1">
      <c r="A220" t="s">
        <v>1670</v>
      </c>
      <c r="B220" t="s">
        <v>0</v>
      </c>
      <c r="C220" t="s">
        <v>1841</v>
      </c>
      <c r="D220" t="s">
        <v>216</v>
      </c>
      <c r="E220" t="s">
        <v>248</v>
      </c>
      <c r="F220" t="s">
        <v>20</v>
      </c>
      <c r="G220" t="s">
        <v>4</v>
      </c>
      <c r="H220">
        <v>2</v>
      </c>
      <c r="J220" t="b">
        <v>1</v>
      </c>
      <c r="K220" t="s">
        <v>5</v>
      </c>
      <c r="L220">
        <v>378.62</v>
      </c>
      <c r="M220">
        <v>90</v>
      </c>
      <c r="N220" t="b">
        <v>0</v>
      </c>
      <c r="O220" t="s">
        <v>1831</v>
      </c>
      <c r="P220" t="s">
        <v>1837</v>
      </c>
      <c r="Q220" t="str">
        <f t="shared" si="3"/>
        <v>031!A!04.ELK!02.TRF!K25 Tipi Kablo Kanalı ve Betonarme Kapaklarının Yapılması!m!IN.01!2!!TRUE!Direkt - t_Pozlar_ve_Keşif!378.62!90!FALSE!İMALAT!REZERV</v>
      </c>
    </row>
    <row r="221" spans="1:17" hidden="1">
      <c r="A221" t="s">
        <v>1671</v>
      </c>
      <c r="B221" t="s">
        <v>0</v>
      </c>
      <c r="C221" t="s">
        <v>1841</v>
      </c>
      <c r="D221" t="s">
        <v>216</v>
      </c>
      <c r="E221" t="s">
        <v>249</v>
      </c>
      <c r="F221" t="s">
        <v>20</v>
      </c>
      <c r="G221" t="s">
        <v>4</v>
      </c>
      <c r="H221">
        <v>2</v>
      </c>
      <c r="J221" t="b">
        <v>1</v>
      </c>
      <c r="K221" t="s">
        <v>5</v>
      </c>
      <c r="L221">
        <v>1075.29</v>
      </c>
      <c r="M221">
        <v>40</v>
      </c>
      <c r="N221" t="b">
        <v>0</v>
      </c>
      <c r="O221" t="s">
        <v>1831</v>
      </c>
      <c r="P221" t="s">
        <v>1837</v>
      </c>
      <c r="Q221" t="str">
        <f t="shared" si="3"/>
        <v>032!A!04.ELK!02.TRF!K40 Tipi Kablo Kanalı ve Betonarme Kapaklarının Yapılması!m!IN.01!2!!TRUE!Direkt - t_Pozlar_ve_Keşif!1075.29!40!FALSE!İMALAT!REZERV</v>
      </c>
    </row>
    <row r="222" spans="1:17" hidden="1">
      <c r="A222" t="s">
        <v>1630</v>
      </c>
      <c r="B222" t="s">
        <v>0</v>
      </c>
      <c r="C222" t="s">
        <v>1841</v>
      </c>
      <c r="D222" t="s">
        <v>216</v>
      </c>
      <c r="E222" t="s">
        <v>250</v>
      </c>
      <c r="F222" t="s">
        <v>91</v>
      </c>
      <c r="G222" t="s">
        <v>4</v>
      </c>
      <c r="H222">
        <v>2</v>
      </c>
      <c r="J222" t="b">
        <v>1</v>
      </c>
      <c r="K222" t="s">
        <v>5</v>
      </c>
      <c r="L222">
        <v>1317.61</v>
      </c>
      <c r="M222">
        <v>2</v>
      </c>
      <c r="N222" t="b">
        <v>0</v>
      </c>
      <c r="O222" t="s">
        <v>1831</v>
      </c>
      <c r="P222" t="s">
        <v>1837</v>
      </c>
      <c r="Q222" t="str">
        <f t="shared" si="3"/>
        <v>033!A!04.ELK!02.TRF!Geri Dönüş Barası Menholü!adet!IN.01!2!!TRUE!Direkt - t_Pozlar_ve_Keşif!1317.61!2!FALSE!İMALAT!REZERV</v>
      </c>
    </row>
    <row r="223" spans="1:17" hidden="1">
      <c r="A223" t="s">
        <v>1631</v>
      </c>
      <c r="B223" t="s">
        <v>0</v>
      </c>
      <c r="C223" t="s">
        <v>1841</v>
      </c>
      <c r="D223" t="s">
        <v>216</v>
      </c>
      <c r="E223" t="s">
        <v>251</v>
      </c>
      <c r="F223" t="s">
        <v>3</v>
      </c>
      <c r="G223" t="s">
        <v>4</v>
      </c>
      <c r="H223">
        <v>2</v>
      </c>
      <c r="J223" t="b">
        <v>1</v>
      </c>
      <c r="K223" t="s">
        <v>5</v>
      </c>
      <c r="L223">
        <v>45.43</v>
      </c>
      <c r="M223">
        <v>5000</v>
      </c>
      <c r="N223" t="b">
        <v>0</v>
      </c>
      <c r="O223" t="s">
        <v>1831</v>
      </c>
      <c r="P223" t="s">
        <v>1837</v>
      </c>
      <c r="Q223" t="str">
        <f t="shared" si="3"/>
        <v>034!A!04.ELK!02.TRF!Trafo Sahası Tesviyesinin Yapılması (Kazı) (Yumuşak ve Sert Toprak)!m³!IN.01!2!!TRUE!Direkt - t_Pozlar_ve_Keşif!45.43!5000!FALSE!İMALAT!REZERV</v>
      </c>
    </row>
    <row r="224" spans="1:17" hidden="1">
      <c r="A224" t="s">
        <v>1672</v>
      </c>
      <c r="B224" t="s">
        <v>0</v>
      </c>
      <c r="C224" t="s">
        <v>1841</v>
      </c>
      <c r="D224" t="s">
        <v>216</v>
      </c>
      <c r="E224" t="s">
        <v>252</v>
      </c>
      <c r="F224" t="s">
        <v>3</v>
      </c>
      <c r="G224" t="s">
        <v>4</v>
      </c>
      <c r="H224">
        <v>2</v>
      </c>
      <c r="J224" t="b">
        <v>1</v>
      </c>
      <c r="K224" t="s">
        <v>5</v>
      </c>
      <c r="L224">
        <v>30.29</v>
      </c>
      <c r="M224">
        <v>5000</v>
      </c>
      <c r="N224" t="b">
        <v>0</v>
      </c>
      <c r="O224" t="s">
        <v>1831</v>
      </c>
      <c r="P224" t="s">
        <v>1837</v>
      </c>
      <c r="Q224" t="str">
        <f t="shared" si="3"/>
        <v>035!A!04.ELK!02.TRF!Trafo Merkezi Sahasına Dolgu Yapılması!m³!IN.01!2!!TRUE!Direkt - t_Pozlar_ve_Keşif!30.29!5000!FALSE!İMALAT!REZERV</v>
      </c>
    </row>
    <row r="225" spans="1:17" hidden="1">
      <c r="A225" t="s">
        <v>1614</v>
      </c>
      <c r="B225" t="s">
        <v>0</v>
      </c>
      <c r="C225" t="s">
        <v>1841</v>
      </c>
      <c r="D225" t="s">
        <v>253</v>
      </c>
      <c r="E225" t="s">
        <v>254</v>
      </c>
      <c r="F225" t="s">
        <v>94</v>
      </c>
      <c r="G225" t="s">
        <v>4</v>
      </c>
      <c r="H225">
        <v>2</v>
      </c>
      <c r="J225" t="b">
        <v>1</v>
      </c>
      <c r="K225" t="s">
        <v>5</v>
      </c>
      <c r="L225">
        <v>221600.89</v>
      </c>
      <c r="M225">
        <v>1</v>
      </c>
      <c r="N225" t="b">
        <v>0</v>
      </c>
      <c r="O225" t="s">
        <v>1831</v>
      </c>
      <c r="P225" t="s">
        <v>1837</v>
      </c>
      <c r="Q225" t="str">
        <f t="shared" si="3"/>
        <v>001!A!04.ELK!03.UZK!Elektrifikasyon Sistemleri Sunucuları (Serverlar)!set!IN.01!2!!TRUE!Direkt - t_Pozlar_ve_Keşif!221600.89!1!FALSE!İMALAT!REZERV</v>
      </c>
    </row>
    <row r="226" spans="1:17" hidden="1">
      <c r="A226" t="s">
        <v>1615</v>
      </c>
      <c r="B226" t="s">
        <v>0</v>
      </c>
      <c r="C226" t="s">
        <v>1841</v>
      </c>
      <c r="D226" t="s">
        <v>253</v>
      </c>
      <c r="E226" t="s">
        <v>255</v>
      </c>
      <c r="F226" t="s">
        <v>94</v>
      </c>
      <c r="G226" t="s">
        <v>4</v>
      </c>
      <c r="H226">
        <v>2</v>
      </c>
      <c r="J226" t="b">
        <v>1</v>
      </c>
      <c r="K226" t="s">
        <v>5</v>
      </c>
      <c r="L226">
        <v>136107.66</v>
      </c>
      <c r="M226">
        <v>1</v>
      </c>
      <c r="N226" t="b">
        <v>0</v>
      </c>
      <c r="O226" t="s">
        <v>1831</v>
      </c>
      <c r="P226" t="s">
        <v>1837</v>
      </c>
      <c r="Q226" t="str">
        <f t="shared" si="3"/>
        <v>002!A!04.ELK!03.UZK!Tünel Elektromekanik Sistemleri Sunucuları (Serverlar)!set!IN.01!2!!TRUE!Direkt - t_Pozlar_ve_Keşif!136107.66!1!FALSE!İMALAT!REZERV</v>
      </c>
    </row>
    <row r="227" spans="1:17" hidden="1">
      <c r="A227" t="s">
        <v>1616</v>
      </c>
      <c r="B227" t="s">
        <v>0</v>
      </c>
      <c r="C227" t="s">
        <v>1841</v>
      </c>
      <c r="D227" t="s">
        <v>253</v>
      </c>
      <c r="E227" t="s">
        <v>256</v>
      </c>
      <c r="F227" t="s">
        <v>91</v>
      </c>
      <c r="G227" t="s">
        <v>4</v>
      </c>
      <c r="H227">
        <v>2</v>
      </c>
      <c r="J227" t="b">
        <v>1</v>
      </c>
      <c r="K227" t="s">
        <v>5</v>
      </c>
      <c r="L227">
        <v>31410.62</v>
      </c>
      <c r="M227">
        <v>4</v>
      </c>
      <c r="N227" t="b">
        <v>0</v>
      </c>
      <c r="O227" t="s">
        <v>1831</v>
      </c>
      <c r="P227" t="s">
        <v>1837</v>
      </c>
      <c r="Q227" t="str">
        <f t="shared" si="3"/>
        <v>003!A!04.ELK!03.UZK!Led Monitör!adet!IN.01!2!!TRUE!Direkt - t_Pozlar_ve_Keşif!31410.62!4!FALSE!İMALAT!REZERV</v>
      </c>
    </row>
    <row r="228" spans="1:17" hidden="1">
      <c r="A228" t="s">
        <v>1617</v>
      </c>
      <c r="B228" t="s">
        <v>0</v>
      </c>
      <c r="C228" t="s">
        <v>1841</v>
      </c>
      <c r="D228" t="s">
        <v>253</v>
      </c>
      <c r="E228" t="s">
        <v>257</v>
      </c>
      <c r="F228" t="s">
        <v>94</v>
      </c>
      <c r="G228" t="s">
        <v>4</v>
      </c>
      <c r="H228">
        <v>2</v>
      </c>
      <c r="J228" t="b">
        <v>1</v>
      </c>
      <c r="K228" t="s">
        <v>5</v>
      </c>
      <c r="L228">
        <v>122144.01</v>
      </c>
      <c r="M228">
        <v>2</v>
      </c>
      <c r="N228" t="b">
        <v>0</v>
      </c>
      <c r="O228" t="s">
        <v>1831</v>
      </c>
      <c r="P228" t="s">
        <v>1837</v>
      </c>
      <c r="Q228" t="str">
        <f t="shared" si="3"/>
        <v>004!A!04.ELK!03.UZK!Uzaktan Kumanda Merkezi Kablajı ve Kablo Kanalları!set!IN.01!2!!TRUE!Direkt - t_Pozlar_ve_Keşif!122144.01!2!FALSE!İMALAT!REZERV</v>
      </c>
    </row>
    <row r="229" spans="1:17" hidden="1">
      <c r="A229" t="s">
        <v>1618</v>
      </c>
      <c r="B229" t="s">
        <v>0</v>
      </c>
      <c r="C229" t="s">
        <v>1841</v>
      </c>
      <c r="D229" t="s">
        <v>253</v>
      </c>
      <c r="E229" t="s">
        <v>258</v>
      </c>
      <c r="F229" t="s">
        <v>94</v>
      </c>
      <c r="G229" t="s">
        <v>4</v>
      </c>
      <c r="H229">
        <v>2</v>
      </c>
      <c r="J229" t="b">
        <v>1</v>
      </c>
      <c r="K229" t="s">
        <v>5</v>
      </c>
      <c r="L229">
        <v>88991.72</v>
      </c>
      <c r="M229">
        <v>3</v>
      </c>
      <c r="N229" t="b">
        <v>0</v>
      </c>
      <c r="O229" t="s">
        <v>1831</v>
      </c>
      <c r="P229" t="s">
        <v>1837</v>
      </c>
      <c r="Q229" t="str">
        <f t="shared" si="3"/>
        <v>005!A!04.ELK!03.UZK!İstasyon Postaları Uzak Uç Birimleri (RTU) Ve Teçhizatı!set!IN.01!2!!TRUE!Direkt - t_Pozlar_ve_Keşif!88991.72!3!FALSE!İMALAT!REZERV</v>
      </c>
    </row>
    <row r="230" spans="1:17" hidden="1">
      <c r="A230" t="s">
        <v>1619</v>
      </c>
      <c r="B230" t="s">
        <v>0</v>
      </c>
      <c r="C230" t="s">
        <v>1841</v>
      </c>
      <c r="D230" t="s">
        <v>253</v>
      </c>
      <c r="E230" t="s">
        <v>259</v>
      </c>
      <c r="F230" t="s">
        <v>94</v>
      </c>
      <c r="G230" t="s">
        <v>4</v>
      </c>
      <c r="H230">
        <v>2</v>
      </c>
      <c r="J230" t="b">
        <v>1</v>
      </c>
      <c r="K230" t="s">
        <v>5</v>
      </c>
      <c r="L230">
        <v>88991.72</v>
      </c>
      <c r="M230">
        <v>4</v>
      </c>
      <c r="N230" t="b">
        <v>0</v>
      </c>
      <c r="O230" t="s">
        <v>1831</v>
      </c>
      <c r="P230" t="s">
        <v>1837</v>
      </c>
      <c r="Q230" t="str">
        <f t="shared" si="3"/>
        <v>006!A!04.ELK!03.UZK!Nötr Bölge Uzak Uç Birimleri (RTU) ve Teçhizatı!set!IN.01!2!!TRUE!Direkt - t_Pozlar_ve_Keşif!88991.72!4!FALSE!İMALAT!REZERV</v>
      </c>
    </row>
    <row r="231" spans="1:17" hidden="1">
      <c r="A231" t="s">
        <v>1620</v>
      </c>
      <c r="B231" t="s">
        <v>0</v>
      </c>
      <c r="C231" t="s">
        <v>1841</v>
      </c>
      <c r="D231" t="s">
        <v>253</v>
      </c>
      <c r="E231" t="s">
        <v>260</v>
      </c>
      <c r="F231" t="s">
        <v>94</v>
      </c>
      <c r="G231" t="s">
        <v>4</v>
      </c>
      <c r="H231">
        <v>2</v>
      </c>
      <c r="J231" t="b">
        <v>1</v>
      </c>
      <c r="K231" t="s">
        <v>5</v>
      </c>
      <c r="L231">
        <v>88991.72</v>
      </c>
      <c r="M231">
        <v>1</v>
      </c>
      <c r="N231" t="b">
        <v>0</v>
      </c>
      <c r="O231" t="s">
        <v>1831</v>
      </c>
      <c r="P231" t="s">
        <v>1837</v>
      </c>
      <c r="Q231" t="str">
        <f t="shared" si="3"/>
        <v>007!A!04.ELK!03.UZK!Makas Postaları Uzak Uç Birimleri (RTU) ve Teçhizatı!set!IN.01!2!!TRUE!Direkt - t_Pozlar_ve_Keşif!88991.72!1!FALSE!İMALAT!REZERV</v>
      </c>
    </row>
    <row r="232" spans="1:17" hidden="1">
      <c r="A232" t="s">
        <v>1621</v>
      </c>
      <c r="B232" t="s">
        <v>0</v>
      </c>
      <c r="C232" t="s">
        <v>1841</v>
      </c>
      <c r="D232" t="s">
        <v>253</v>
      </c>
      <c r="E232" t="s">
        <v>261</v>
      </c>
      <c r="F232" t="s">
        <v>94</v>
      </c>
      <c r="G232" t="s">
        <v>4</v>
      </c>
      <c r="H232">
        <v>2</v>
      </c>
      <c r="J232" t="b">
        <v>1</v>
      </c>
      <c r="K232" t="s">
        <v>5</v>
      </c>
      <c r="L232">
        <v>196051.37</v>
      </c>
      <c r="M232">
        <v>1</v>
      </c>
      <c r="N232" t="b">
        <v>0</v>
      </c>
      <c r="O232" t="s">
        <v>1831</v>
      </c>
      <c r="P232" t="s">
        <v>1837</v>
      </c>
      <c r="Q232" t="str">
        <f t="shared" si="3"/>
        <v>008!A!04.ELK!03.UZK!Uzaktan Kumanda Merkezi Tefrişatı!set!IN.01!2!!TRUE!Direkt - t_Pozlar_ve_Keşif!196051.37!1!FALSE!İMALAT!REZERV</v>
      </c>
    </row>
    <row r="233" spans="1:17" hidden="1">
      <c r="A233" t="s">
        <v>1622</v>
      </c>
      <c r="B233" t="s">
        <v>0</v>
      </c>
      <c r="C233" t="s">
        <v>1841</v>
      </c>
      <c r="D233" t="s">
        <v>253</v>
      </c>
      <c r="E233" t="s">
        <v>262</v>
      </c>
      <c r="F233" t="s">
        <v>94</v>
      </c>
      <c r="G233" t="s">
        <v>4</v>
      </c>
      <c r="H233">
        <v>2</v>
      </c>
      <c r="J233" t="b">
        <v>1</v>
      </c>
      <c r="K233" t="s">
        <v>5</v>
      </c>
      <c r="L233">
        <v>43632.6</v>
      </c>
      <c r="M233">
        <v>10</v>
      </c>
      <c r="N233" t="b">
        <v>0</v>
      </c>
      <c r="O233" t="s">
        <v>1831</v>
      </c>
      <c r="P233" t="s">
        <v>1837</v>
      </c>
      <c r="Q233" t="str">
        <f t="shared" si="3"/>
        <v>009!A!04.ELK!03.UZK!Veri İletim Ekipmanları için Kesintisiz Güç Kaynağı!set!IN.01!2!!TRUE!Direkt - t_Pozlar_ve_Keşif!43632.6!10!FALSE!İMALAT!REZERV</v>
      </c>
    </row>
    <row r="234" spans="1:17" hidden="1">
      <c r="A234" t="s">
        <v>1634</v>
      </c>
      <c r="B234" t="s">
        <v>0</v>
      </c>
      <c r="C234" t="s">
        <v>1841</v>
      </c>
      <c r="D234" t="s">
        <v>253</v>
      </c>
      <c r="E234" t="s">
        <v>263</v>
      </c>
      <c r="F234" t="s">
        <v>94</v>
      </c>
      <c r="G234" t="s">
        <v>4</v>
      </c>
      <c r="H234">
        <v>2</v>
      </c>
      <c r="J234" t="b">
        <v>1</v>
      </c>
      <c r="K234" t="s">
        <v>5</v>
      </c>
      <c r="L234">
        <v>97715.21</v>
      </c>
      <c r="M234">
        <v>2</v>
      </c>
      <c r="N234" t="b">
        <v>0</v>
      </c>
      <c r="O234" t="s">
        <v>1831</v>
      </c>
      <c r="P234" t="s">
        <v>1837</v>
      </c>
      <c r="Q234" t="str">
        <f t="shared" si="3"/>
        <v>010!A!04.ELK!03.UZK!Mevcut Telekomanda Entegrasyon!set!IN.01!2!!TRUE!Direkt - t_Pozlar_ve_Keşif!97715.21!2!FALSE!İMALAT!REZERV</v>
      </c>
    </row>
    <row r="235" spans="1:17" hidden="1">
      <c r="A235" t="s">
        <v>1614</v>
      </c>
      <c r="B235" t="s">
        <v>0</v>
      </c>
      <c r="C235" t="s">
        <v>1841</v>
      </c>
      <c r="D235" t="s">
        <v>264</v>
      </c>
      <c r="E235" t="s">
        <v>265</v>
      </c>
      <c r="F235" t="s">
        <v>94</v>
      </c>
      <c r="G235" t="s">
        <v>4</v>
      </c>
      <c r="H235">
        <v>2</v>
      </c>
      <c r="J235" t="b">
        <v>1</v>
      </c>
      <c r="K235" t="s">
        <v>111</v>
      </c>
      <c r="L235">
        <v>503569.56</v>
      </c>
      <c r="M235">
        <v>1</v>
      </c>
      <c r="N235" t="b">
        <v>0</v>
      </c>
      <c r="O235" t="s">
        <v>1831</v>
      </c>
      <c r="P235" t="s">
        <v>1837</v>
      </c>
      <c r="Q235" t="str">
        <f t="shared" si="3"/>
        <v>001!A!04.ELK!04.TUE!Tünel Aydınlatma İşleri (Km:5+800 6+270 - 470 Metre)!set!IN.01!2!!TRUE!-!503569.56!1!FALSE!İMALAT!REZERV</v>
      </c>
    </row>
    <row r="236" spans="1:17" hidden="1">
      <c r="A236" t="s">
        <v>1615</v>
      </c>
      <c r="B236" t="s">
        <v>0</v>
      </c>
      <c r="C236" t="s">
        <v>1841</v>
      </c>
      <c r="D236" t="s">
        <v>264</v>
      </c>
      <c r="E236" t="s">
        <v>266</v>
      </c>
      <c r="F236" t="s">
        <v>94</v>
      </c>
      <c r="G236" t="s">
        <v>4</v>
      </c>
      <c r="H236">
        <v>2</v>
      </c>
      <c r="J236" t="b">
        <v>1</v>
      </c>
      <c r="K236" t="s">
        <v>111</v>
      </c>
      <c r="L236">
        <v>4222790.41</v>
      </c>
      <c r="M236">
        <v>1</v>
      </c>
      <c r="N236" t="b">
        <v>0</v>
      </c>
      <c r="O236" t="s">
        <v>1831</v>
      </c>
      <c r="P236" t="s">
        <v>1837</v>
      </c>
      <c r="Q236" t="str">
        <f t="shared" si="3"/>
        <v>002!A!04.ELK!04.TUE!Tünel Aydınlatma. Yangın Algılama ve Yangın Söndürme İşleri (Km:7+046 8+066 - 1020 Metre)!set!IN.01!2!!TRUE!-!4222790.41!1!FALSE!İMALAT!REZERV</v>
      </c>
    </row>
    <row r="237" spans="1:17" hidden="1">
      <c r="A237" t="s">
        <v>1616</v>
      </c>
      <c r="B237" t="s">
        <v>0</v>
      </c>
      <c r="C237" t="s">
        <v>1841</v>
      </c>
      <c r="D237" t="s">
        <v>264</v>
      </c>
      <c r="E237" t="s">
        <v>267</v>
      </c>
      <c r="F237" t="s">
        <v>94</v>
      </c>
      <c r="G237" t="s">
        <v>4</v>
      </c>
      <c r="H237">
        <v>2</v>
      </c>
      <c r="J237" t="b">
        <v>1</v>
      </c>
      <c r="K237" t="s">
        <v>111</v>
      </c>
      <c r="L237">
        <v>125173</v>
      </c>
      <c r="M237">
        <v>1</v>
      </c>
      <c r="N237" t="b">
        <v>0</v>
      </c>
      <c r="O237" t="s">
        <v>1831</v>
      </c>
      <c r="P237" t="s">
        <v>1837</v>
      </c>
      <c r="Q237" t="str">
        <f t="shared" si="3"/>
        <v>003!A!04.ELK!04.TUE!Tünel Acil Yönlendirme İşleri (Km:10+865 11+195 - 330 Metre)!set!IN.01!2!!TRUE!-!125173!1!FALSE!İMALAT!REZERV</v>
      </c>
    </row>
    <row r="238" spans="1:17" hidden="1">
      <c r="A238" t="s">
        <v>1617</v>
      </c>
      <c r="B238" t="s">
        <v>0</v>
      </c>
      <c r="C238" t="s">
        <v>1841</v>
      </c>
      <c r="D238" t="s">
        <v>264</v>
      </c>
      <c r="E238" t="s">
        <v>268</v>
      </c>
      <c r="F238" t="s">
        <v>94</v>
      </c>
      <c r="G238" t="s">
        <v>4</v>
      </c>
      <c r="H238">
        <v>2</v>
      </c>
      <c r="J238" t="b">
        <v>1</v>
      </c>
      <c r="K238" t="s">
        <v>111</v>
      </c>
      <c r="L238">
        <v>7496749.7699999996</v>
      </c>
      <c r="M238">
        <v>1</v>
      </c>
      <c r="N238" t="b">
        <v>0</v>
      </c>
      <c r="O238" t="s">
        <v>1831</v>
      </c>
      <c r="P238" t="s">
        <v>1837</v>
      </c>
      <c r="Q238" t="str">
        <f t="shared" si="3"/>
        <v>004!A!04.ELK!04.TUE!Tünel Aydınlatma. Yangın Algılama ve Yangın Söndürme İşleri (Km:13+405 15+365 - 1960 Metre)!set!IN.01!2!!TRUE!-!7496749.77!1!FALSE!İMALAT!REZERV</v>
      </c>
    </row>
    <row r="239" spans="1:17" hidden="1">
      <c r="A239" t="s">
        <v>1618</v>
      </c>
      <c r="B239" t="s">
        <v>0</v>
      </c>
      <c r="C239" t="s">
        <v>1841</v>
      </c>
      <c r="D239" t="s">
        <v>264</v>
      </c>
      <c r="E239" t="s">
        <v>269</v>
      </c>
      <c r="F239" t="s">
        <v>94</v>
      </c>
      <c r="G239" t="s">
        <v>4</v>
      </c>
      <c r="H239">
        <v>2</v>
      </c>
      <c r="J239" t="b">
        <v>1</v>
      </c>
      <c r="K239" t="s">
        <v>111</v>
      </c>
      <c r="L239">
        <v>1079077.6200000001</v>
      </c>
      <c r="M239">
        <v>1</v>
      </c>
      <c r="N239" t="b">
        <v>0</v>
      </c>
      <c r="O239" t="s">
        <v>1831</v>
      </c>
      <c r="P239" t="s">
        <v>1837</v>
      </c>
      <c r="Q239" t="str">
        <f t="shared" si="3"/>
        <v>005!A!04.ELK!04.TUE!Tünel Aydınlatma İşleri (Km:14+500 15+400 900 Metre)!set!IN.01!2!!TRUE!-!1079077.62!1!FALSE!İMALAT!REZERV</v>
      </c>
    </row>
    <row r="240" spans="1:17" hidden="1">
      <c r="A240" t="s">
        <v>1619</v>
      </c>
      <c r="B240" t="s">
        <v>0</v>
      </c>
      <c r="C240" t="s">
        <v>1841</v>
      </c>
      <c r="D240" t="s">
        <v>264</v>
      </c>
      <c r="E240" t="s">
        <v>270</v>
      </c>
      <c r="F240" t="s">
        <v>94</v>
      </c>
      <c r="G240" t="s">
        <v>4</v>
      </c>
      <c r="H240">
        <v>2</v>
      </c>
      <c r="J240" t="b">
        <v>1</v>
      </c>
      <c r="K240" t="s">
        <v>111</v>
      </c>
      <c r="L240">
        <v>492210.84</v>
      </c>
      <c r="M240">
        <v>1</v>
      </c>
      <c r="N240" t="b">
        <v>0</v>
      </c>
      <c r="O240" t="s">
        <v>1831</v>
      </c>
      <c r="P240" t="s">
        <v>1837</v>
      </c>
      <c r="Q240" t="str">
        <f t="shared" si="3"/>
        <v>006!A!04.ELK!04.TUE!Tünel Aydınlatma İşleri (Km:15+515 15+965 - 450 Metre)!set!IN.01!2!!TRUE!-!492210.84!1!FALSE!İMALAT!REZERV</v>
      </c>
    </row>
    <row r="241" spans="1:17" hidden="1">
      <c r="A241" t="s">
        <v>1620</v>
      </c>
      <c r="B241" t="s">
        <v>0</v>
      </c>
      <c r="C241" t="s">
        <v>1841</v>
      </c>
      <c r="D241" t="s">
        <v>264</v>
      </c>
      <c r="E241" t="s">
        <v>271</v>
      </c>
      <c r="F241" t="s">
        <v>94</v>
      </c>
      <c r="G241" t="s">
        <v>4</v>
      </c>
      <c r="H241">
        <v>2</v>
      </c>
      <c r="J241" t="b">
        <v>1</v>
      </c>
      <c r="K241" t="s">
        <v>111</v>
      </c>
      <c r="L241">
        <v>530073.22</v>
      </c>
      <c r="M241">
        <v>1</v>
      </c>
      <c r="N241" t="b">
        <v>0</v>
      </c>
      <c r="O241" t="s">
        <v>1831</v>
      </c>
      <c r="P241" t="s">
        <v>1837</v>
      </c>
      <c r="Q241" t="str">
        <f t="shared" si="3"/>
        <v>007!A!04.ELK!04.TUE!Tünel Aydınlatma İşleri (Km:17+598 18+045 - 447 Metre)!set!IN.01!2!!TRUE!-!530073.22!1!FALSE!İMALAT!REZERV</v>
      </c>
    </row>
    <row r="242" spans="1:17" hidden="1">
      <c r="A242" t="s">
        <v>1621</v>
      </c>
      <c r="B242" t="s">
        <v>0</v>
      </c>
      <c r="C242" t="s">
        <v>1841</v>
      </c>
      <c r="D242" t="s">
        <v>264</v>
      </c>
      <c r="E242" t="s">
        <v>272</v>
      </c>
      <c r="F242" t="s">
        <v>94</v>
      </c>
      <c r="G242" t="s">
        <v>4</v>
      </c>
      <c r="H242">
        <v>2</v>
      </c>
      <c r="J242" t="b">
        <v>1</v>
      </c>
      <c r="K242" t="s">
        <v>111</v>
      </c>
      <c r="L242">
        <v>530073.22</v>
      </c>
      <c r="M242">
        <v>1</v>
      </c>
      <c r="N242" t="b">
        <v>0</v>
      </c>
      <c r="O242" t="s">
        <v>1831</v>
      </c>
      <c r="P242" t="s">
        <v>1837</v>
      </c>
      <c r="Q242" t="str">
        <f t="shared" si="3"/>
        <v>008!A!04.ELK!04.TUE!Tünel Aydınlatma İşleri (Km:21+000 21+830 - 830 Metre)!set!IN.01!2!!TRUE!-!530073.22!1!FALSE!İMALAT!REZERV</v>
      </c>
    </row>
    <row r="243" spans="1:17" hidden="1">
      <c r="A243" t="s">
        <v>1622</v>
      </c>
      <c r="B243" t="s">
        <v>0</v>
      </c>
      <c r="C243" t="s">
        <v>1841</v>
      </c>
      <c r="D243" t="s">
        <v>264</v>
      </c>
      <c r="E243" t="s">
        <v>273</v>
      </c>
      <c r="F243" t="s">
        <v>94</v>
      </c>
      <c r="G243" t="s">
        <v>4</v>
      </c>
      <c r="H243">
        <v>2</v>
      </c>
      <c r="J243" t="b">
        <v>1</v>
      </c>
      <c r="K243" t="s">
        <v>111</v>
      </c>
      <c r="L243">
        <v>530073.22</v>
      </c>
      <c r="M243">
        <v>1</v>
      </c>
      <c r="N243" t="b">
        <v>0</v>
      </c>
      <c r="O243" t="s">
        <v>1831</v>
      </c>
      <c r="P243" t="s">
        <v>1837</v>
      </c>
      <c r="Q243" t="str">
        <f t="shared" si="3"/>
        <v>009!A!04.ELK!04.TUE!Tünel Aydınlatma İşleri (Km:50+665 51+255 - 590 Metre)!set!IN.01!2!!TRUE!-!530073.22!1!FALSE!İMALAT!REZERV</v>
      </c>
    </row>
    <row r="244" spans="1:17" hidden="1">
      <c r="A244" t="s">
        <v>1634</v>
      </c>
      <c r="B244" t="s">
        <v>0</v>
      </c>
      <c r="C244" t="s">
        <v>1841</v>
      </c>
      <c r="D244" t="s">
        <v>264</v>
      </c>
      <c r="E244" t="s">
        <v>274</v>
      </c>
      <c r="F244" t="s">
        <v>94</v>
      </c>
      <c r="G244" t="s">
        <v>4</v>
      </c>
      <c r="H244">
        <v>2</v>
      </c>
      <c r="J244" t="b">
        <v>1</v>
      </c>
      <c r="K244" t="s">
        <v>111</v>
      </c>
      <c r="L244">
        <v>530073.22</v>
      </c>
      <c r="M244">
        <v>1</v>
      </c>
      <c r="N244" t="b">
        <v>0</v>
      </c>
      <c r="O244" t="s">
        <v>1831</v>
      </c>
      <c r="P244" t="s">
        <v>1837</v>
      </c>
      <c r="Q244" t="str">
        <f t="shared" si="3"/>
        <v>010!A!04.ELK!04.TUE!Tünel Aydınlatma İşleri (Km:62+465 63+285 - 820 Metre)!set!IN.01!2!!TRUE!-!530073.22!1!FALSE!İMALAT!REZERV</v>
      </c>
    </row>
    <row r="245" spans="1:17" hidden="1">
      <c r="A245" t="s">
        <v>1623</v>
      </c>
      <c r="B245" t="s">
        <v>0</v>
      </c>
      <c r="C245" t="s">
        <v>1841</v>
      </c>
      <c r="D245" t="s">
        <v>264</v>
      </c>
      <c r="E245" t="s">
        <v>275</v>
      </c>
      <c r="F245" t="s">
        <v>94</v>
      </c>
      <c r="G245" t="s">
        <v>4</v>
      </c>
      <c r="H245">
        <v>2</v>
      </c>
      <c r="J245" t="b">
        <v>1</v>
      </c>
      <c r="K245" t="s">
        <v>111</v>
      </c>
      <c r="L245">
        <v>530073.22</v>
      </c>
      <c r="M245">
        <v>1</v>
      </c>
      <c r="N245" t="b">
        <v>0</v>
      </c>
      <c r="O245" t="s">
        <v>1831</v>
      </c>
      <c r="P245" t="s">
        <v>1837</v>
      </c>
      <c r="Q245" t="str">
        <f t="shared" si="3"/>
        <v>011!A!04.ELK!04.TUE!Tünel Aydınlatma İşleri (Km:66+980 67+890 - 910 Metre)!set!IN.01!2!!TRUE!-!530073.22!1!FALSE!İMALAT!REZERV</v>
      </c>
    </row>
    <row r="246" spans="1:17" hidden="1">
      <c r="A246" t="s">
        <v>1664</v>
      </c>
      <c r="B246" t="s">
        <v>0</v>
      </c>
      <c r="C246" t="s">
        <v>1841</v>
      </c>
      <c r="D246" t="s">
        <v>264</v>
      </c>
      <c r="E246" t="s">
        <v>276</v>
      </c>
      <c r="F246" t="s">
        <v>94</v>
      </c>
      <c r="G246" t="s">
        <v>4</v>
      </c>
      <c r="H246">
        <v>2</v>
      </c>
      <c r="J246" t="b">
        <v>1</v>
      </c>
      <c r="K246" t="s">
        <v>111</v>
      </c>
      <c r="L246">
        <v>81782.720000000001</v>
      </c>
      <c r="M246">
        <v>1</v>
      </c>
      <c r="N246" t="b">
        <v>0</v>
      </c>
      <c r="O246" t="s">
        <v>1831</v>
      </c>
      <c r="P246" t="s">
        <v>1837</v>
      </c>
      <c r="Q246" t="str">
        <f t="shared" si="3"/>
        <v>012!A!04.ELK!04.TUE!Tünel Acil Yönlendirme İşleri (Km:102+990 103+103 - 113 Metre)!set!IN.01!2!!TRUE!-!81782.72!1!FALSE!İMALAT!REZERV</v>
      </c>
    </row>
    <row r="247" spans="1:17" hidden="1">
      <c r="A247" t="s">
        <v>1635</v>
      </c>
      <c r="B247" t="s">
        <v>0</v>
      </c>
      <c r="C247" t="s">
        <v>1841</v>
      </c>
      <c r="D247" t="s">
        <v>264</v>
      </c>
      <c r="E247" t="s">
        <v>277</v>
      </c>
      <c r="F247" t="s">
        <v>94</v>
      </c>
      <c r="G247" t="s">
        <v>4</v>
      </c>
      <c r="H247">
        <v>2</v>
      </c>
      <c r="J247" t="b">
        <v>1</v>
      </c>
      <c r="K247" t="s">
        <v>111</v>
      </c>
      <c r="L247">
        <v>13484002.470000001</v>
      </c>
      <c r="M247">
        <v>1</v>
      </c>
      <c r="N247" t="b">
        <v>0</v>
      </c>
      <c r="O247" t="s">
        <v>1831</v>
      </c>
      <c r="P247" t="s">
        <v>1837</v>
      </c>
      <c r="Q247" t="str">
        <f t="shared" si="3"/>
        <v>013!A!04.ELK!04.TUE!Tünel Aydınlatma. Yangın Algılama ve Yangın Söndürme İşleri (Km:107+930 111+282 - 3352 Metre)!set!IN.01!2!!TRUE!-!13484002.47!1!FALSE!İMALAT!REZERV</v>
      </c>
    </row>
    <row r="248" spans="1:17" hidden="1">
      <c r="A248" t="s">
        <v>1636</v>
      </c>
      <c r="B248" t="s">
        <v>0</v>
      </c>
      <c r="C248" t="s">
        <v>1841</v>
      </c>
      <c r="D248" t="s">
        <v>264</v>
      </c>
      <c r="E248" t="s">
        <v>278</v>
      </c>
      <c r="F248" t="s">
        <v>94</v>
      </c>
      <c r="G248" t="s">
        <v>4</v>
      </c>
      <c r="H248">
        <v>2</v>
      </c>
      <c r="J248" t="b">
        <v>1</v>
      </c>
      <c r="K248" t="s">
        <v>111</v>
      </c>
      <c r="L248">
        <v>1135871.18</v>
      </c>
      <c r="M248">
        <v>1</v>
      </c>
      <c r="N248" t="b">
        <v>0</v>
      </c>
      <c r="O248" t="s">
        <v>1831</v>
      </c>
      <c r="P248" t="s">
        <v>1837</v>
      </c>
      <c r="Q248" t="str">
        <f t="shared" si="3"/>
        <v>014!A!04.ELK!04.TUE!Tünel Acil Yönlendirme İşleri (Km:109+300 109+668 338 Metre)!set!IN.01!2!!TRUE!-!1135871.18!1!FALSE!İMALAT!REZERV</v>
      </c>
    </row>
    <row r="249" spans="1:17" hidden="1">
      <c r="A249" t="s">
        <v>1624</v>
      </c>
      <c r="B249" t="s">
        <v>0</v>
      </c>
      <c r="C249" t="s">
        <v>1841</v>
      </c>
      <c r="D249" t="s">
        <v>264</v>
      </c>
      <c r="E249" t="s">
        <v>279</v>
      </c>
      <c r="F249" t="s">
        <v>94</v>
      </c>
      <c r="G249" t="s">
        <v>4</v>
      </c>
      <c r="H249">
        <v>2</v>
      </c>
      <c r="J249" t="b">
        <v>1</v>
      </c>
      <c r="K249" t="s">
        <v>111</v>
      </c>
      <c r="L249">
        <v>1135871.18</v>
      </c>
      <c r="M249">
        <v>1</v>
      </c>
      <c r="N249" t="b">
        <v>0</v>
      </c>
      <c r="O249" t="s">
        <v>1831</v>
      </c>
      <c r="P249" t="s">
        <v>1837</v>
      </c>
      <c r="Q249" t="str">
        <f t="shared" si="3"/>
        <v>015!A!04.ELK!04.TUE!Tünel Acil Yönlendirme İşleri (Km:110+400 110+602 202 Metre)!set!IN.01!2!!TRUE!-!1135871.18!1!FALSE!İMALAT!REZERV</v>
      </c>
    </row>
    <row r="250" spans="1:17" hidden="1">
      <c r="A250" t="s">
        <v>1637</v>
      </c>
      <c r="B250" t="s">
        <v>0</v>
      </c>
      <c r="C250" t="s">
        <v>1841</v>
      </c>
      <c r="D250" t="s">
        <v>264</v>
      </c>
      <c r="E250" t="s">
        <v>280</v>
      </c>
      <c r="F250" t="s">
        <v>94</v>
      </c>
      <c r="G250" t="s">
        <v>4</v>
      </c>
      <c r="H250">
        <v>2</v>
      </c>
      <c r="J250" t="b">
        <v>1</v>
      </c>
      <c r="K250" t="s">
        <v>111</v>
      </c>
      <c r="L250">
        <v>7527039.6699999999</v>
      </c>
      <c r="M250">
        <v>2</v>
      </c>
      <c r="N250" t="b">
        <v>0</v>
      </c>
      <c r="O250" t="s">
        <v>1831</v>
      </c>
      <c r="P250" t="s">
        <v>1837</v>
      </c>
      <c r="Q250" t="str">
        <f t="shared" si="3"/>
        <v>016!A!04.ELK!04.TUE!Tünel Aydınlatma. Yangın Algılama ve Yangın Söndürme İşleri (Km:127+798 129+527 - 1729 Metre)!set!IN.01!2!!TRUE!-!7527039.67!2!FALSE!İMALAT!REZERV</v>
      </c>
    </row>
    <row r="251" spans="1:17" hidden="1">
      <c r="A251" t="s">
        <v>1638</v>
      </c>
      <c r="B251" t="s">
        <v>0</v>
      </c>
      <c r="C251" t="s">
        <v>1841</v>
      </c>
      <c r="D251" t="s">
        <v>264</v>
      </c>
      <c r="E251" t="s">
        <v>281</v>
      </c>
      <c r="F251" t="s">
        <v>94</v>
      </c>
      <c r="G251" t="s">
        <v>4</v>
      </c>
      <c r="H251">
        <v>2</v>
      </c>
      <c r="J251" t="b">
        <v>1</v>
      </c>
      <c r="K251" t="s">
        <v>111</v>
      </c>
      <c r="L251">
        <v>1135871.18</v>
      </c>
      <c r="M251">
        <v>1</v>
      </c>
      <c r="N251" t="b">
        <v>0</v>
      </c>
      <c r="O251" t="s">
        <v>1831</v>
      </c>
      <c r="P251" t="s">
        <v>1837</v>
      </c>
      <c r="Q251" t="str">
        <f t="shared" si="3"/>
        <v>017!A!04.ELK!04.TUE!Tünel Aydınlatma İşleri (Km:128+600 129+174 574 Metre)!set!IN.01!2!!TRUE!-!1135871.18!1!FALSE!İMALAT!REZERV</v>
      </c>
    </row>
    <row r="252" spans="1:17" hidden="1">
      <c r="A252" t="s">
        <v>1625</v>
      </c>
      <c r="B252" t="s">
        <v>0</v>
      </c>
      <c r="C252" t="s">
        <v>1841</v>
      </c>
      <c r="D252" t="s">
        <v>264</v>
      </c>
      <c r="E252" t="s">
        <v>282</v>
      </c>
      <c r="F252" t="s">
        <v>94</v>
      </c>
      <c r="G252" t="s">
        <v>4</v>
      </c>
      <c r="H252">
        <v>2</v>
      </c>
      <c r="J252" t="b">
        <v>1</v>
      </c>
      <c r="K252" t="s">
        <v>111</v>
      </c>
      <c r="L252">
        <v>13423422.68</v>
      </c>
      <c r="M252">
        <v>3</v>
      </c>
      <c r="N252" t="b">
        <v>0</v>
      </c>
      <c r="O252" t="s">
        <v>1831</v>
      </c>
      <c r="P252" t="s">
        <v>1837</v>
      </c>
      <c r="Q252" t="str">
        <f t="shared" si="3"/>
        <v>018!A!04.ELK!04.TUE!Tünel Aydınlatma. Yangın Algılama ve Yangın Söndürme İşleri (Km:132+662 136+942 - 3280 Metre)!set!IN.01!2!!TRUE!-!13423422.68!3!FALSE!İMALAT!REZERV</v>
      </c>
    </row>
    <row r="253" spans="1:17" hidden="1">
      <c r="A253" t="s">
        <v>1639</v>
      </c>
      <c r="B253" t="s">
        <v>0</v>
      </c>
      <c r="C253" t="s">
        <v>1841</v>
      </c>
      <c r="D253" t="s">
        <v>264</v>
      </c>
      <c r="E253" t="s">
        <v>283</v>
      </c>
      <c r="F253" t="s">
        <v>94</v>
      </c>
      <c r="G253" t="s">
        <v>4</v>
      </c>
      <c r="H253">
        <v>2</v>
      </c>
      <c r="J253" t="b">
        <v>1</v>
      </c>
      <c r="K253" t="s">
        <v>111</v>
      </c>
      <c r="L253">
        <v>1135871.18</v>
      </c>
      <c r="M253">
        <v>1</v>
      </c>
      <c r="N253" t="b">
        <v>0</v>
      </c>
      <c r="O253" t="s">
        <v>1831</v>
      </c>
      <c r="P253" t="s">
        <v>1837</v>
      </c>
      <c r="Q253" t="str">
        <f t="shared" si="3"/>
        <v>019!A!04.ELK!04.TUE!Tünel Acil Yönlendirme İşleri (Km:134+700 134+908 208 Metre)!set!IN.01!2!!TRUE!-!1135871.18!1!FALSE!İMALAT!REZERV</v>
      </c>
    </row>
    <row r="254" spans="1:17" hidden="1">
      <c r="A254" t="s">
        <v>1641</v>
      </c>
      <c r="B254" t="s">
        <v>0</v>
      </c>
      <c r="C254" t="s">
        <v>1841</v>
      </c>
      <c r="D254" t="s">
        <v>264</v>
      </c>
      <c r="E254" t="s">
        <v>284</v>
      </c>
      <c r="F254" t="s">
        <v>94</v>
      </c>
      <c r="G254" t="s">
        <v>4</v>
      </c>
      <c r="H254">
        <v>2</v>
      </c>
      <c r="J254" t="b">
        <v>1</v>
      </c>
      <c r="K254" t="s">
        <v>111</v>
      </c>
      <c r="L254">
        <v>1135871.18</v>
      </c>
      <c r="M254">
        <v>1</v>
      </c>
      <c r="N254" t="b">
        <v>0</v>
      </c>
      <c r="O254" t="s">
        <v>1831</v>
      </c>
      <c r="P254" t="s">
        <v>1837</v>
      </c>
      <c r="Q254" t="str">
        <f t="shared" si="3"/>
        <v>020!A!04.ELK!04.TUE!Tünel Aydınlatma İşleri (Km:135+800 136+236 436 Metre)!set!IN.01!2!!TRUE!-!1135871.18!1!FALSE!İMALAT!REZERV</v>
      </c>
    </row>
    <row r="255" spans="1:17" hidden="1">
      <c r="A255" t="s">
        <v>1626</v>
      </c>
      <c r="B255" t="s">
        <v>0</v>
      </c>
      <c r="C255" t="s">
        <v>1841</v>
      </c>
      <c r="D255" t="s">
        <v>264</v>
      </c>
      <c r="E255" t="s">
        <v>285</v>
      </c>
      <c r="F255" t="s">
        <v>94</v>
      </c>
      <c r="G255" t="s">
        <v>4</v>
      </c>
      <c r="H255">
        <v>2</v>
      </c>
      <c r="J255" t="b">
        <v>1</v>
      </c>
      <c r="K255" t="s">
        <v>111</v>
      </c>
      <c r="L255">
        <v>87234.91</v>
      </c>
      <c r="M255">
        <v>5</v>
      </c>
      <c r="N255" t="b">
        <v>0</v>
      </c>
      <c r="O255" t="s">
        <v>1831</v>
      </c>
      <c r="P255" t="s">
        <v>1837</v>
      </c>
      <c r="Q255" t="str">
        <f t="shared" si="3"/>
        <v>021!A!04.ELK!04.TUE!Su Temini için Artezyen Kuyu!set!IN.01!2!!TRUE!-!87234.91!5!FALSE!İMALAT!REZERV</v>
      </c>
    </row>
    <row r="256" spans="1:17" hidden="1">
      <c r="A256" t="s">
        <v>1640</v>
      </c>
      <c r="B256" t="s">
        <v>0</v>
      </c>
      <c r="C256" t="s">
        <v>1841</v>
      </c>
      <c r="D256" t="s">
        <v>264</v>
      </c>
      <c r="E256" t="s">
        <v>286</v>
      </c>
      <c r="F256" t="s">
        <v>20</v>
      </c>
      <c r="G256" t="s">
        <v>4</v>
      </c>
      <c r="H256">
        <v>2</v>
      </c>
      <c r="J256" t="b">
        <v>1</v>
      </c>
      <c r="K256" t="s">
        <v>111</v>
      </c>
      <c r="L256">
        <v>87.24</v>
      </c>
      <c r="M256">
        <v>1000</v>
      </c>
      <c r="N256" t="b">
        <v>0</v>
      </c>
      <c r="O256" t="s">
        <v>1831</v>
      </c>
      <c r="P256" t="s">
        <v>1837</v>
      </c>
      <c r="Q256" t="str">
        <f t="shared" si="3"/>
        <v>022!A!04.ELK!04.TUE!Artezyen Su Kuyusu Açılması!m!IN.01!2!!TRUE!-!87.24!1000!FALSE!İMALAT!REZERV</v>
      </c>
    </row>
    <row r="257" spans="1:17" hidden="1">
      <c r="A257" t="s">
        <v>1627</v>
      </c>
      <c r="B257" t="s">
        <v>0</v>
      </c>
      <c r="C257" t="s">
        <v>1841</v>
      </c>
      <c r="D257" t="s">
        <v>264</v>
      </c>
      <c r="E257" t="s">
        <v>287</v>
      </c>
      <c r="F257" t="s">
        <v>233</v>
      </c>
      <c r="G257" t="s">
        <v>4</v>
      </c>
      <c r="H257">
        <v>2</v>
      </c>
      <c r="J257" t="b">
        <v>1</v>
      </c>
      <c r="K257" t="s">
        <v>111</v>
      </c>
      <c r="L257">
        <v>636087.86</v>
      </c>
      <c r="M257">
        <v>45</v>
      </c>
      <c r="N257" t="b">
        <v>0</v>
      </c>
      <c r="O257" t="s">
        <v>1831</v>
      </c>
      <c r="P257" t="s">
        <v>1837</v>
      </c>
      <c r="Q257" t="str">
        <f t="shared" si="3"/>
        <v>023!A!04.ELK!04.TUE!Tünel Elektromekanik Sistemleri İçin Enerji Nakil Hattı!km!IN.01!2!!TRUE!-!636087.86!45!FALSE!İMALAT!REZERV</v>
      </c>
    </row>
    <row r="258" spans="1:17" hidden="1">
      <c r="A258" t="s">
        <v>1614</v>
      </c>
      <c r="B258" t="s">
        <v>0</v>
      </c>
      <c r="C258" t="s">
        <v>1841</v>
      </c>
      <c r="D258" t="s">
        <v>288</v>
      </c>
      <c r="E258" t="s">
        <v>289</v>
      </c>
      <c r="F258" t="s">
        <v>73</v>
      </c>
      <c r="G258" t="s">
        <v>4</v>
      </c>
      <c r="H258">
        <v>2</v>
      </c>
      <c r="J258" t="b">
        <v>1</v>
      </c>
      <c r="K258" t="s">
        <v>111</v>
      </c>
      <c r="L258">
        <v>21255646.370000001</v>
      </c>
      <c r="M258">
        <v>1</v>
      </c>
      <c r="N258" t="b">
        <v>0</v>
      </c>
      <c r="O258" t="s">
        <v>1831</v>
      </c>
      <c r="P258" t="s">
        <v>1837</v>
      </c>
      <c r="Q258" t="str">
        <f t="shared" ref="Q258:Q321" si="4">+_xlfn.TEXTJOIN("!",FALSE,A258:P258)</f>
        <v>001!A!04.ELK!05.SRT!Elektrifikasyon Hat Emniyeti Ölçme. Test &amp; Sertifikasyonu!götürü!IN.01!2!!TRUE!-!21255646.37!1!FALSE!İMALAT!REZERV</v>
      </c>
    </row>
    <row r="259" spans="1:17" hidden="1">
      <c r="A259" t="s">
        <v>1614</v>
      </c>
      <c r="B259" t="s">
        <v>0</v>
      </c>
      <c r="C259" t="s">
        <v>1842</v>
      </c>
      <c r="D259" t="s">
        <v>77</v>
      </c>
      <c r="E259" t="s">
        <v>290</v>
      </c>
      <c r="F259" t="s">
        <v>94</v>
      </c>
      <c r="G259" t="s">
        <v>4</v>
      </c>
      <c r="H259">
        <v>2</v>
      </c>
      <c r="J259" t="b">
        <v>1</v>
      </c>
      <c r="K259" t="s">
        <v>111</v>
      </c>
      <c r="L259">
        <v>2485129.1800000002</v>
      </c>
      <c r="M259">
        <v>1</v>
      </c>
      <c r="N259" t="b">
        <v>0</v>
      </c>
      <c r="O259" t="s">
        <v>1831</v>
      </c>
      <c r="P259" t="s">
        <v>1837</v>
      </c>
      <c r="Q259" t="str">
        <f t="shared" si="4"/>
        <v>001!A!05.SNY!01.GNL!Yedekli CTC Sunucu Sistemi!set!IN.01!2!!TRUE!-!2485129.18!1!FALSE!İMALAT!REZERV</v>
      </c>
    </row>
    <row r="260" spans="1:17" hidden="1">
      <c r="A260" t="s">
        <v>1615</v>
      </c>
      <c r="B260" t="s">
        <v>0</v>
      </c>
      <c r="C260" t="s">
        <v>1842</v>
      </c>
      <c r="D260" t="s">
        <v>77</v>
      </c>
      <c r="E260" t="s">
        <v>291</v>
      </c>
      <c r="F260" t="s">
        <v>94</v>
      </c>
      <c r="G260" t="s">
        <v>4</v>
      </c>
      <c r="H260">
        <v>2</v>
      </c>
      <c r="J260" t="b">
        <v>1</v>
      </c>
      <c r="K260" t="s">
        <v>111</v>
      </c>
      <c r="L260">
        <v>173782.34</v>
      </c>
      <c r="M260">
        <v>1</v>
      </c>
      <c r="N260" t="b">
        <v>0</v>
      </c>
      <c r="O260" t="s">
        <v>1831</v>
      </c>
      <c r="P260" t="s">
        <v>1837</v>
      </c>
      <c r="Q260" t="str">
        <f t="shared" si="4"/>
        <v>002!A!05.SNY!01.GNL!CTC Sistemi Yazılımı!set!IN.01!2!!TRUE!-!173782.34!1!FALSE!İMALAT!REZERV</v>
      </c>
    </row>
    <row r="261" spans="1:17" hidden="1">
      <c r="A261" t="s">
        <v>1616</v>
      </c>
      <c r="B261" t="s">
        <v>0</v>
      </c>
      <c r="C261" t="s">
        <v>1842</v>
      </c>
      <c r="D261" t="s">
        <v>77</v>
      </c>
      <c r="E261" t="s">
        <v>292</v>
      </c>
      <c r="F261" t="s">
        <v>94</v>
      </c>
      <c r="G261" t="s">
        <v>4</v>
      </c>
      <c r="H261">
        <v>2</v>
      </c>
      <c r="J261" t="b">
        <v>1</v>
      </c>
      <c r="K261" t="s">
        <v>111</v>
      </c>
      <c r="L261">
        <v>456630.24</v>
      </c>
      <c r="M261">
        <v>1</v>
      </c>
      <c r="N261" t="b">
        <v>0</v>
      </c>
      <c r="O261" t="s">
        <v>1831</v>
      </c>
      <c r="P261" t="s">
        <v>1837</v>
      </c>
      <c r="Q261" t="str">
        <f t="shared" si="4"/>
        <v>003!A!05.SNY!01.GNL!Süpervizör Konsolu!set!IN.01!2!!TRUE!-!456630.24!1!FALSE!İMALAT!REZERV</v>
      </c>
    </row>
    <row r="262" spans="1:17" hidden="1">
      <c r="A262" t="s">
        <v>1617</v>
      </c>
      <c r="B262" t="s">
        <v>0</v>
      </c>
      <c r="C262" t="s">
        <v>1842</v>
      </c>
      <c r="D262" t="s">
        <v>77</v>
      </c>
      <c r="E262" t="s">
        <v>293</v>
      </c>
      <c r="F262" t="s">
        <v>94</v>
      </c>
      <c r="G262" t="s">
        <v>4</v>
      </c>
      <c r="H262">
        <v>2</v>
      </c>
      <c r="J262" t="b">
        <v>1</v>
      </c>
      <c r="K262" t="s">
        <v>111</v>
      </c>
      <c r="L262">
        <v>456630.24</v>
      </c>
      <c r="M262">
        <v>2</v>
      </c>
      <c r="N262" t="b">
        <v>0</v>
      </c>
      <c r="O262" t="s">
        <v>1831</v>
      </c>
      <c r="P262" t="s">
        <v>1837</v>
      </c>
      <c r="Q262" t="str">
        <f t="shared" si="4"/>
        <v>004!A!05.SNY!01.GNL!Operatör Konsolu!set!IN.01!2!!TRUE!-!456630.24!2!FALSE!İMALAT!REZERV</v>
      </c>
    </row>
    <row r="263" spans="1:17" hidden="1">
      <c r="A263" t="s">
        <v>1618</v>
      </c>
      <c r="B263" t="s">
        <v>0</v>
      </c>
      <c r="C263" t="s">
        <v>1842</v>
      </c>
      <c r="D263" t="s">
        <v>77</v>
      </c>
      <c r="E263" t="s">
        <v>294</v>
      </c>
      <c r="F263" t="s">
        <v>94</v>
      </c>
      <c r="G263" t="s">
        <v>4</v>
      </c>
      <c r="H263">
        <v>2</v>
      </c>
      <c r="J263" t="b">
        <v>1</v>
      </c>
      <c r="K263" t="s">
        <v>111</v>
      </c>
      <c r="L263">
        <v>1960579.91</v>
      </c>
      <c r="M263">
        <v>1</v>
      </c>
      <c r="N263" t="b">
        <v>0</v>
      </c>
      <c r="O263" t="s">
        <v>1831</v>
      </c>
      <c r="P263" t="s">
        <v>1837</v>
      </c>
      <c r="Q263" t="str">
        <f t="shared" si="4"/>
        <v>005!A!05.SNY!01.GNL!Teşhis Sistemleri!set!IN.01!2!!TRUE!-!1960579.91!1!FALSE!İMALAT!REZERV</v>
      </c>
    </row>
    <row r="264" spans="1:17" hidden="1">
      <c r="A264" t="s">
        <v>1619</v>
      </c>
      <c r="B264" t="s">
        <v>0</v>
      </c>
      <c r="C264" t="s">
        <v>1842</v>
      </c>
      <c r="D264" t="s">
        <v>77</v>
      </c>
      <c r="E264" t="s">
        <v>295</v>
      </c>
      <c r="F264" t="s">
        <v>94</v>
      </c>
      <c r="G264" t="s">
        <v>4</v>
      </c>
      <c r="H264">
        <v>2</v>
      </c>
      <c r="J264" t="b">
        <v>1</v>
      </c>
      <c r="K264" t="s">
        <v>111</v>
      </c>
      <c r="L264">
        <v>56209.45</v>
      </c>
      <c r="M264">
        <v>12</v>
      </c>
      <c r="N264" t="b">
        <v>0</v>
      </c>
      <c r="O264" t="s">
        <v>1831</v>
      </c>
      <c r="P264" t="s">
        <v>1837</v>
      </c>
      <c r="Q264" t="str">
        <f t="shared" si="4"/>
        <v>006!A!05.SNY!01.GNL!Sıfır Çerçeve LCD LED Video Wall (Montaja ilişkin tüm bileşenler dahil)!set!IN.01!2!!TRUE!-!56209.45!12!FALSE!İMALAT!REZERV</v>
      </c>
    </row>
    <row r="265" spans="1:17" hidden="1">
      <c r="A265" t="s">
        <v>1620</v>
      </c>
      <c r="B265" t="s">
        <v>0</v>
      </c>
      <c r="C265" t="s">
        <v>1842</v>
      </c>
      <c r="D265" t="s">
        <v>77</v>
      </c>
      <c r="E265" t="s">
        <v>296</v>
      </c>
      <c r="F265" t="s">
        <v>94</v>
      </c>
      <c r="G265" t="s">
        <v>4</v>
      </c>
      <c r="H265">
        <v>2</v>
      </c>
      <c r="J265" t="b">
        <v>1</v>
      </c>
      <c r="K265" t="s">
        <v>111</v>
      </c>
      <c r="L265">
        <v>47853.19</v>
      </c>
      <c r="M265">
        <v>1</v>
      </c>
      <c r="N265" t="b">
        <v>0</v>
      </c>
      <c r="O265" t="s">
        <v>1831</v>
      </c>
      <c r="P265" t="s">
        <v>1837</v>
      </c>
      <c r="Q265" t="str">
        <f t="shared" si="4"/>
        <v>007!A!05.SNY!01.GNL!LCD LED Video Wall için Kontrol Bilgisayarı!set!IN.01!2!!TRUE!-!47853.19!1!FALSE!İMALAT!REZERV</v>
      </c>
    </row>
    <row r="266" spans="1:17" hidden="1">
      <c r="A266" t="s">
        <v>1621</v>
      </c>
      <c r="B266" t="s">
        <v>0</v>
      </c>
      <c r="C266" t="s">
        <v>1842</v>
      </c>
      <c r="D266" t="s">
        <v>77</v>
      </c>
      <c r="E266" t="s">
        <v>297</v>
      </c>
      <c r="F266" t="s">
        <v>73</v>
      </c>
      <c r="G266" t="s">
        <v>4</v>
      </c>
      <c r="H266">
        <v>2</v>
      </c>
      <c r="J266" t="b">
        <v>1</v>
      </c>
      <c r="K266" t="s">
        <v>111</v>
      </c>
      <c r="L266">
        <v>296333.28999999998</v>
      </c>
      <c r="M266">
        <v>1</v>
      </c>
      <c r="N266" t="b">
        <v>0</v>
      </c>
      <c r="O266" t="s">
        <v>1831</v>
      </c>
      <c r="P266" t="s">
        <v>1837</v>
      </c>
      <c r="Q266" t="str">
        <f t="shared" si="4"/>
        <v>008!A!05.SNY!01.GNL!LCD Monitörler!götürü!IN.01!2!!TRUE!-!296333.29!1!FALSE!İMALAT!REZERV</v>
      </c>
    </row>
    <row r="267" spans="1:17" hidden="1">
      <c r="A267" t="s">
        <v>1622</v>
      </c>
      <c r="B267" t="s">
        <v>0</v>
      </c>
      <c r="C267" t="s">
        <v>1842</v>
      </c>
      <c r="D267" t="s">
        <v>77</v>
      </c>
      <c r="E267" t="s">
        <v>298</v>
      </c>
      <c r="F267" t="s">
        <v>94</v>
      </c>
      <c r="G267" t="s">
        <v>4</v>
      </c>
      <c r="H267">
        <v>2</v>
      </c>
      <c r="J267" t="b">
        <v>1</v>
      </c>
      <c r="K267" t="s">
        <v>111</v>
      </c>
      <c r="L267">
        <v>335156.01</v>
      </c>
      <c r="M267">
        <v>1</v>
      </c>
      <c r="N267" t="b">
        <v>0</v>
      </c>
      <c r="O267" t="s">
        <v>1831</v>
      </c>
      <c r="P267" t="s">
        <v>1837</v>
      </c>
      <c r="Q267" t="str">
        <f t="shared" si="4"/>
        <v>009!A!05.SNY!01.GNL!CTC için Bilgi İletim Sistemi!set!IN.01!2!!TRUE!-!335156.01!1!FALSE!İMALAT!REZERV</v>
      </c>
    </row>
    <row r="268" spans="1:17" hidden="1">
      <c r="A268" t="s">
        <v>1634</v>
      </c>
      <c r="B268" t="s">
        <v>0</v>
      </c>
      <c r="C268" t="s">
        <v>1842</v>
      </c>
      <c r="D268" t="s">
        <v>77</v>
      </c>
      <c r="E268" t="s">
        <v>299</v>
      </c>
      <c r="F268" t="s">
        <v>94</v>
      </c>
      <c r="G268" t="s">
        <v>4</v>
      </c>
      <c r="H268">
        <v>2</v>
      </c>
      <c r="J268" t="b">
        <v>1</v>
      </c>
      <c r="K268" t="s">
        <v>111</v>
      </c>
      <c r="L268">
        <v>8507.4</v>
      </c>
      <c r="M268">
        <v>1</v>
      </c>
      <c r="N268" t="b">
        <v>0</v>
      </c>
      <c r="O268" t="s">
        <v>1831</v>
      </c>
      <c r="P268" t="s">
        <v>1837</v>
      </c>
      <c r="Q268" t="str">
        <f t="shared" si="4"/>
        <v>010!A!05.SNY!01.GNL!Protokol Kayıt Sistemi (Yazıcısı dahil)!set!IN.01!2!!TRUE!-!8507.4!1!FALSE!İMALAT!REZERV</v>
      </c>
    </row>
    <row r="269" spans="1:17" hidden="1">
      <c r="A269" t="s">
        <v>1623</v>
      </c>
      <c r="B269" t="s">
        <v>0</v>
      </c>
      <c r="C269" t="s">
        <v>1842</v>
      </c>
      <c r="D269" t="s">
        <v>77</v>
      </c>
      <c r="E269" t="s">
        <v>300</v>
      </c>
      <c r="F269" t="s">
        <v>94</v>
      </c>
      <c r="G269" t="s">
        <v>4</v>
      </c>
      <c r="H269">
        <v>2</v>
      </c>
      <c r="J269" t="b">
        <v>1</v>
      </c>
      <c r="K269" t="s">
        <v>111</v>
      </c>
      <c r="L269">
        <v>287477.26</v>
      </c>
      <c r="M269">
        <v>1</v>
      </c>
      <c r="N269" t="b">
        <v>0</v>
      </c>
      <c r="O269" t="s">
        <v>1831</v>
      </c>
      <c r="P269" t="s">
        <v>1837</v>
      </c>
      <c r="Q269" t="str">
        <f t="shared" si="4"/>
        <v>011!A!05.SNY!01.GNL!Trengraf Sistemi (Yazıcısı dahil)!set!IN.01!2!!TRUE!-!287477.26!1!FALSE!İMALAT!REZERV</v>
      </c>
    </row>
    <row r="270" spans="1:17" hidden="1">
      <c r="A270" t="s">
        <v>1664</v>
      </c>
      <c r="B270" t="s">
        <v>0</v>
      </c>
      <c r="C270" t="s">
        <v>1842</v>
      </c>
      <c r="D270" t="s">
        <v>77</v>
      </c>
      <c r="E270" t="s">
        <v>301</v>
      </c>
      <c r="F270" t="s">
        <v>94</v>
      </c>
      <c r="G270" t="s">
        <v>4</v>
      </c>
      <c r="H270">
        <v>2</v>
      </c>
      <c r="J270" t="b">
        <v>1</v>
      </c>
      <c r="K270" t="s">
        <v>111</v>
      </c>
      <c r="L270">
        <v>140629.85</v>
      </c>
      <c r="M270">
        <v>1</v>
      </c>
      <c r="N270" t="b">
        <v>0</v>
      </c>
      <c r="O270" t="s">
        <v>1831</v>
      </c>
      <c r="P270" t="s">
        <v>1837</v>
      </c>
      <c r="Q270" t="str">
        <f t="shared" si="4"/>
        <v>012!A!05.SNY!01.GNL!Olay Görüntüleyici (Moviola)!set!IN.01!2!!TRUE!-!140629.85!1!FALSE!İMALAT!REZERV</v>
      </c>
    </row>
    <row r="271" spans="1:17" hidden="1">
      <c r="A271" t="s">
        <v>1635</v>
      </c>
      <c r="B271" t="s">
        <v>0</v>
      </c>
      <c r="C271" t="s">
        <v>1842</v>
      </c>
      <c r="D271" t="s">
        <v>77</v>
      </c>
      <c r="E271" t="s">
        <v>302</v>
      </c>
      <c r="F271" t="s">
        <v>73</v>
      </c>
      <c r="G271" t="s">
        <v>4</v>
      </c>
      <c r="H271">
        <v>2</v>
      </c>
      <c r="J271" t="b">
        <v>1</v>
      </c>
      <c r="K271" t="s">
        <v>111</v>
      </c>
      <c r="L271">
        <v>129718.83</v>
      </c>
      <c r="M271">
        <v>1</v>
      </c>
      <c r="N271" t="b">
        <v>0</v>
      </c>
      <c r="O271" t="s">
        <v>1831</v>
      </c>
      <c r="P271" t="s">
        <v>1837</v>
      </c>
      <c r="Q271" t="str">
        <f t="shared" si="4"/>
        <v>013!A!05.SNY!01.GNL!Elektronik Ekipman Kabinleri!götürü!IN.01!2!!TRUE!-!129718.83!1!FALSE!İMALAT!REZERV</v>
      </c>
    </row>
    <row r="272" spans="1:17" hidden="1">
      <c r="A272" t="s">
        <v>1636</v>
      </c>
      <c r="B272" t="s">
        <v>0</v>
      </c>
      <c r="C272" t="s">
        <v>1842</v>
      </c>
      <c r="D272" t="s">
        <v>77</v>
      </c>
      <c r="E272" t="s">
        <v>303</v>
      </c>
      <c r="F272" t="s">
        <v>94</v>
      </c>
      <c r="G272" t="s">
        <v>4</v>
      </c>
      <c r="H272">
        <v>2</v>
      </c>
      <c r="J272" t="b">
        <v>1</v>
      </c>
      <c r="K272" t="s">
        <v>111</v>
      </c>
      <c r="L272">
        <v>380968.72</v>
      </c>
      <c r="M272">
        <v>1</v>
      </c>
      <c r="N272" t="b">
        <v>0</v>
      </c>
      <c r="O272" t="s">
        <v>1831</v>
      </c>
      <c r="P272" t="s">
        <v>1837</v>
      </c>
      <c r="Q272" t="str">
        <f t="shared" si="4"/>
        <v>014!A!05.SNY!01.GNL!CTC İçin Klimalar!set!IN.01!2!!TRUE!-!380968.72!1!FALSE!İMALAT!REZERV</v>
      </c>
    </row>
    <row r="273" spans="1:17" hidden="1">
      <c r="A273" t="s">
        <v>1624</v>
      </c>
      <c r="B273" t="s">
        <v>0</v>
      </c>
      <c r="C273" t="s">
        <v>1842</v>
      </c>
      <c r="D273" t="s">
        <v>77</v>
      </c>
      <c r="E273" t="s">
        <v>304</v>
      </c>
      <c r="F273" t="s">
        <v>94</v>
      </c>
      <c r="G273" t="s">
        <v>4</v>
      </c>
      <c r="H273">
        <v>2</v>
      </c>
      <c r="J273" t="b">
        <v>1</v>
      </c>
      <c r="K273" t="s">
        <v>111</v>
      </c>
      <c r="L273">
        <v>16503.560000000001</v>
      </c>
      <c r="M273">
        <v>1</v>
      </c>
      <c r="N273" t="b">
        <v>0</v>
      </c>
      <c r="O273" t="s">
        <v>1831</v>
      </c>
      <c r="P273" t="s">
        <v>1837</v>
      </c>
      <c r="Q273" t="str">
        <f t="shared" si="4"/>
        <v>015!A!05.SNY!01.GNL!CTC Sisteminin Tesis Edileceği Odaların Düzenlemesi (Tadilat. boya. aydınlatma. yükseltilmiş döşeme v.b.)!set!IN.01!2!!TRUE!-!16503.56!1!FALSE!İMALAT!REZERV</v>
      </c>
    </row>
    <row r="274" spans="1:17" hidden="1">
      <c r="A274" t="s">
        <v>1637</v>
      </c>
      <c r="B274" t="s">
        <v>0</v>
      </c>
      <c r="C274" t="s">
        <v>1842</v>
      </c>
      <c r="D274" t="s">
        <v>77</v>
      </c>
      <c r="E274" t="s">
        <v>305</v>
      </c>
      <c r="F274" t="s">
        <v>94</v>
      </c>
      <c r="G274" t="s">
        <v>4</v>
      </c>
      <c r="H274">
        <v>2</v>
      </c>
      <c r="J274" t="b">
        <v>1</v>
      </c>
      <c r="K274" t="s">
        <v>111</v>
      </c>
      <c r="L274">
        <v>13698.69</v>
      </c>
      <c r="M274">
        <v>1</v>
      </c>
      <c r="N274" t="b">
        <v>0</v>
      </c>
      <c r="O274" t="s">
        <v>1831</v>
      </c>
      <c r="P274" t="s">
        <v>1837</v>
      </c>
      <c r="Q274" t="str">
        <f t="shared" si="4"/>
        <v>016!A!05.SNY!01.GNL!CTC Odası Tefrişatı!set!IN.01!2!!TRUE!-!13698.69!1!FALSE!İMALAT!REZERV</v>
      </c>
    </row>
    <row r="275" spans="1:17" hidden="1">
      <c r="A275" t="s">
        <v>1638</v>
      </c>
      <c r="B275" t="s">
        <v>0</v>
      </c>
      <c r="C275" t="s">
        <v>1842</v>
      </c>
      <c r="D275" t="s">
        <v>77</v>
      </c>
      <c r="E275" t="s">
        <v>306</v>
      </c>
      <c r="F275" t="s">
        <v>73</v>
      </c>
      <c r="G275" t="s">
        <v>4</v>
      </c>
      <c r="H275">
        <v>2</v>
      </c>
      <c r="J275" t="b">
        <v>1</v>
      </c>
      <c r="K275" t="s">
        <v>111</v>
      </c>
      <c r="L275">
        <v>93221.98</v>
      </c>
      <c r="M275">
        <v>1</v>
      </c>
      <c r="N275" t="b">
        <v>0</v>
      </c>
      <c r="O275" t="s">
        <v>1831</v>
      </c>
      <c r="P275" t="s">
        <v>1837</v>
      </c>
      <c r="Q275" t="str">
        <f t="shared" si="4"/>
        <v>017!A!05.SNY!01.GNL!CTC Sisteminin Projelendirilmesi!götürü!IN.01!2!!TRUE!-!93221.98!1!FALSE!İMALAT!REZERV</v>
      </c>
    </row>
    <row r="276" spans="1:17" hidden="1">
      <c r="A276" t="s">
        <v>1625</v>
      </c>
      <c r="B276" t="s">
        <v>0</v>
      </c>
      <c r="C276" t="s">
        <v>1842</v>
      </c>
      <c r="D276" t="s">
        <v>77</v>
      </c>
      <c r="E276" t="s">
        <v>307</v>
      </c>
      <c r="F276" t="s">
        <v>73</v>
      </c>
      <c r="G276" t="s">
        <v>4</v>
      </c>
      <c r="H276">
        <v>2</v>
      </c>
      <c r="J276" t="b">
        <v>1</v>
      </c>
      <c r="K276" t="s">
        <v>111</v>
      </c>
      <c r="L276">
        <v>5028340.0999999996</v>
      </c>
      <c r="M276">
        <v>1</v>
      </c>
      <c r="N276" t="b">
        <v>0</v>
      </c>
      <c r="O276" t="s">
        <v>1831</v>
      </c>
      <c r="P276" t="s">
        <v>1837</v>
      </c>
      <c r="Q276" t="str">
        <f t="shared" si="4"/>
        <v>018!A!05.SNY!01.GNL!Diğer CTC Sistemi Ekipmanları ve İşleri!götürü!IN.01!2!!TRUE!-!5028340.1!1!FALSE!İMALAT!REZERV</v>
      </c>
    </row>
    <row r="277" spans="1:17" hidden="1">
      <c r="A277" t="s">
        <v>1614</v>
      </c>
      <c r="B277" t="s">
        <v>0</v>
      </c>
      <c r="C277" t="s">
        <v>1842</v>
      </c>
      <c r="D277" t="s">
        <v>308</v>
      </c>
      <c r="E277" t="s">
        <v>309</v>
      </c>
      <c r="F277" t="s">
        <v>94</v>
      </c>
      <c r="G277" t="s">
        <v>4</v>
      </c>
      <c r="H277">
        <v>2</v>
      </c>
      <c r="J277" t="b">
        <v>1</v>
      </c>
      <c r="K277" t="s">
        <v>111</v>
      </c>
      <c r="L277">
        <v>1581454.75</v>
      </c>
      <c r="M277">
        <v>1</v>
      </c>
      <c r="N277" t="b">
        <v>0</v>
      </c>
      <c r="O277" t="s">
        <v>1831</v>
      </c>
      <c r="P277" t="s">
        <v>1837</v>
      </c>
      <c r="Q277" t="str">
        <f t="shared" si="4"/>
        <v>001!A!05.SNY!02.ANK!Anklaşman Bölgesi-1 Ana Anklaşmanı!set!IN.01!2!!TRUE!-!1581454.75!1!FALSE!İMALAT!REZERV</v>
      </c>
    </row>
    <row r="278" spans="1:17" hidden="1">
      <c r="A278" t="s">
        <v>1615</v>
      </c>
      <c r="B278" t="s">
        <v>0</v>
      </c>
      <c r="C278" t="s">
        <v>1842</v>
      </c>
      <c r="D278" t="s">
        <v>308</v>
      </c>
      <c r="E278" t="s">
        <v>310</v>
      </c>
      <c r="F278" t="s">
        <v>73</v>
      </c>
      <c r="G278" t="s">
        <v>4</v>
      </c>
      <c r="H278">
        <v>2</v>
      </c>
      <c r="J278" t="b">
        <v>1</v>
      </c>
      <c r="K278" t="s">
        <v>111</v>
      </c>
      <c r="L278">
        <v>7586653.5599999996</v>
      </c>
      <c r="M278">
        <v>1</v>
      </c>
      <c r="N278" t="b">
        <v>0</v>
      </c>
      <c r="O278" t="s">
        <v>1831</v>
      </c>
      <c r="P278" t="s">
        <v>1837</v>
      </c>
      <c r="Q278" t="str">
        <f t="shared" si="4"/>
        <v>002!A!05.SNY!02.ANK!Anklaşman Bölgesi-1 Yardımcı Anklaşmanı!götürü!IN.01!2!!TRUE!-!7586653.56!1!FALSE!İMALAT!REZERV</v>
      </c>
    </row>
    <row r="279" spans="1:17" hidden="1">
      <c r="A279" t="s">
        <v>1616</v>
      </c>
      <c r="B279" t="s">
        <v>0</v>
      </c>
      <c r="C279" t="s">
        <v>1842</v>
      </c>
      <c r="D279" t="s">
        <v>308</v>
      </c>
      <c r="E279" t="s">
        <v>311</v>
      </c>
      <c r="F279" t="s">
        <v>94</v>
      </c>
      <c r="G279" t="s">
        <v>4</v>
      </c>
      <c r="H279">
        <v>2</v>
      </c>
      <c r="J279" t="b">
        <v>1</v>
      </c>
      <c r="K279" t="s">
        <v>111</v>
      </c>
      <c r="L279">
        <v>1581454.75</v>
      </c>
      <c r="M279">
        <v>1</v>
      </c>
      <c r="N279" t="b">
        <v>0</v>
      </c>
      <c r="O279" t="s">
        <v>1831</v>
      </c>
      <c r="P279" t="s">
        <v>1837</v>
      </c>
      <c r="Q279" t="str">
        <f t="shared" si="4"/>
        <v>003!A!05.SNY!02.ANK!Anklaşman Bölgesi-2 Ana Anklaşmanı!set!IN.01!2!!TRUE!-!1581454.75!1!FALSE!İMALAT!REZERV</v>
      </c>
    </row>
    <row r="280" spans="1:17" hidden="1">
      <c r="A280" t="s">
        <v>1617</v>
      </c>
      <c r="B280" t="s">
        <v>0</v>
      </c>
      <c r="C280" t="s">
        <v>1842</v>
      </c>
      <c r="D280" t="s">
        <v>308</v>
      </c>
      <c r="E280" t="s">
        <v>312</v>
      </c>
      <c r="F280" t="s">
        <v>73</v>
      </c>
      <c r="G280" t="s">
        <v>4</v>
      </c>
      <c r="H280">
        <v>2</v>
      </c>
      <c r="J280" t="b">
        <v>1</v>
      </c>
      <c r="K280" t="s">
        <v>111</v>
      </c>
      <c r="L280">
        <v>10677797.41</v>
      </c>
      <c r="M280">
        <v>1</v>
      </c>
      <c r="N280" t="b">
        <v>0</v>
      </c>
      <c r="O280" t="s">
        <v>1831</v>
      </c>
      <c r="P280" t="s">
        <v>1837</v>
      </c>
      <c r="Q280" t="str">
        <f t="shared" si="4"/>
        <v>004!A!05.SNY!02.ANK!Anklaşman Bölgesi-2 Yardımcı Anklaşmanı!götürü!IN.01!2!!TRUE!-!10677797.41!1!FALSE!İMALAT!REZERV</v>
      </c>
    </row>
    <row r="281" spans="1:17" hidden="1">
      <c r="A281" t="s">
        <v>1618</v>
      </c>
      <c r="B281" t="s">
        <v>0</v>
      </c>
      <c r="C281" t="s">
        <v>1842</v>
      </c>
      <c r="D281" t="s">
        <v>308</v>
      </c>
      <c r="E281" t="s">
        <v>313</v>
      </c>
      <c r="F281" t="s">
        <v>94</v>
      </c>
      <c r="G281" t="s">
        <v>4</v>
      </c>
      <c r="H281">
        <v>2</v>
      </c>
      <c r="J281" t="b">
        <v>1</v>
      </c>
      <c r="K281" t="s">
        <v>111</v>
      </c>
      <c r="L281">
        <v>1581454.75</v>
      </c>
      <c r="M281">
        <v>1</v>
      </c>
      <c r="N281" t="b">
        <v>0</v>
      </c>
      <c r="O281" t="s">
        <v>1831</v>
      </c>
      <c r="P281" t="s">
        <v>1837</v>
      </c>
      <c r="Q281" t="str">
        <f t="shared" si="4"/>
        <v>005!A!05.SNY!02.ANK!Anklaşman Bölgesi-3 Ana Anklaşmanı!set!IN.01!2!!TRUE!-!1581454.75!1!FALSE!İMALAT!REZERV</v>
      </c>
    </row>
    <row r="282" spans="1:17" hidden="1">
      <c r="A282" t="s">
        <v>1619</v>
      </c>
      <c r="B282" t="s">
        <v>0</v>
      </c>
      <c r="C282" t="s">
        <v>1842</v>
      </c>
      <c r="D282" t="s">
        <v>308</v>
      </c>
      <c r="E282" t="s">
        <v>314</v>
      </c>
      <c r="F282" t="s">
        <v>73</v>
      </c>
      <c r="G282" t="s">
        <v>4</v>
      </c>
      <c r="H282">
        <v>2</v>
      </c>
      <c r="J282" t="b">
        <v>1</v>
      </c>
      <c r="K282" t="s">
        <v>111</v>
      </c>
      <c r="L282">
        <v>11796342.76</v>
      </c>
      <c r="M282">
        <v>1</v>
      </c>
      <c r="N282" t="b">
        <v>0</v>
      </c>
      <c r="O282" t="s">
        <v>1831</v>
      </c>
      <c r="P282" t="s">
        <v>1837</v>
      </c>
      <c r="Q282" t="str">
        <f t="shared" si="4"/>
        <v>006!A!05.SNY!02.ANK!Anklaşman Bölgesi-3 Yardımcı Anklaşmanı!götürü!IN.01!2!!TRUE!-!11796342.76!1!FALSE!İMALAT!REZERV</v>
      </c>
    </row>
    <row r="283" spans="1:17" hidden="1">
      <c r="A283" t="s">
        <v>1620</v>
      </c>
      <c r="B283" t="s">
        <v>0</v>
      </c>
      <c r="C283" t="s">
        <v>1842</v>
      </c>
      <c r="D283" t="s">
        <v>308</v>
      </c>
      <c r="E283" t="s">
        <v>315</v>
      </c>
      <c r="F283" t="s">
        <v>94</v>
      </c>
      <c r="G283" t="s">
        <v>4</v>
      </c>
      <c r="H283">
        <v>2</v>
      </c>
      <c r="J283" t="b">
        <v>1</v>
      </c>
      <c r="K283" t="s">
        <v>111</v>
      </c>
      <c r="L283">
        <v>8876398.75</v>
      </c>
      <c r="M283">
        <v>3</v>
      </c>
      <c r="N283" t="b">
        <v>0</v>
      </c>
      <c r="O283" t="s">
        <v>1831</v>
      </c>
      <c r="P283" t="s">
        <v>1837</v>
      </c>
      <c r="Q283" t="str">
        <f t="shared" si="4"/>
        <v>007!A!05.SNY!02.ANK!Anklaşman Sistemi Yazılımı (Ana anklaşman ve yardımcı anklaşmanlar dahil)!set!IN.01!2!!TRUE!-!8876398.75!3!FALSE!İMALAT!REZERV</v>
      </c>
    </row>
    <row r="284" spans="1:17" hidden="1">
      <c r="A284" t="s">
        <v>1621</v>
      </c>
      <c r="B284" t="s">
        <v>0</v>
      </c>
      <c r="C284" t="s">
        <v>1842</v>
      </c>
      <c r="D284" t="s">
        <v>308</v>
      </c>
      <c r="E284" t="s">
        <v>316</v>
      </c>
      <c r="F284" t="s">
        <v>73</v>
      </c>
      <c r="G284" t="s">
        <v>4</v>
      </c>
      <c r="H284">
        <v>2</v>
      </c>
      <c r="J284" t="b">
        <v>1</v>
      </c>
      <c r="K284" t="s">
        <v>111</v>
      </c>
      <c r="L284">
        <v>9821625.3100000005</v>
      </c>
      <c r="M284">
        <v>1</v>
      </c>
      <c r="N284" t="b">
        <v>0</v>
      </c>
      <c r="O284" t="s">
        <v>1831</v>
      </c>
      <c r="P284" t="s">
        <v>1837</v>
      </c>
      <c r="Q284" t="str">
        <f t="shared" si="4"/>
        <v>008!A!05.SNY!02.ANK!Elektronik Ekipman Kabinleri (Ana anklaşman ve yardımcı anklaşman binaları dahil)!götürü!IN.01!2!!TRUE!-!9821625.31!1!FALSE!İMALAT!REZERV</v>
      </c>
    </row>
    <row r="285" spans="1:17" hidden="1">
      <c r="A285" t="s">
        <v>1622</v>
      </c>
      <c r="B285" t="s">
        <v>0</v>
      </c>
      <c r="C285" t="s">
        <v>1842</v>
      </c>
      <c r="D285" t="s">
        <v>308</v>
      </c>
      <c r="E285" t="s">
        <v>317</v>
      </c>
      <c r="F285" t="s">
        <v>73</v>
      </c>
      <c r="G285" t="s">
        <v>4</v>
      </c>
      <c r="H285">
        <v>2</v>
      </c>
      <c r="J285" t="b">
        <v>1</v>
      </c>
      <c r="K285" t="s">
        <v>111</v>
      </c>
      <c r="L285">
        <v>4508829.26</v>
      </c>
      <c r="M285">
        <v>1</v>
      </c>
      <c r="N285" t="b">
        <v>0</v>
      </c>
      <c r="O285" t="s">
        <v>1831</v>
      </c>
      <c r="P285" t="s">
        <v>1837</v>
      </c>
      <c r="Q285" t="str">
        <f t="shared" si="4"/>
        <v>009!A!05.SNY!02.ANK!Röle Grupları. Röle Tabanları.  Röle Rakları. Röle Çatıları. Kabloları (her bir anklaşman için yardımcı anklaşmanları dahil olmak üzere)!götürü!IN.01!2!!TRUE!-!4508829.26!1!FALSE!İMALAT!REZERV</v>
      </c>
    </row>
    <row r="286" spans="1:17" hidden="1">
      <c r="A286" t="s">
        <v>1634</v>
      </c>
      <c r="B286" t="s">
        <v>0</v>
      </c>
      <c r="C286" t="s">
        <v>1842</v>
      </c>
      <c r="D286" t="s">
        <v>308</v>
      </c>
      <c r="E286" t="s">
        <v>318</v>
      </c>
      <c r="F286" t="s">
        <v>94</v>
      </c>
      <c r="G286" t="s">
        <v>4</v>
      </c>
      <c r="H286">
        <v>2</v>
      </c>
      <c r="J286" t="b">
        <v>1</v>
      </c>
      <c r="K286" t="s">
        <v>111</v>
      </c>
      <c r="L286">
        <v>840943.09</v>
      </c>
      <c r="M286">
        <v>3</v>
      </c>
      <c r="N286" t="b">
        <v>0</v>
      </c>
      <c r="O286" t="s">
        <v>1831</v>
      </c>
      <c r="P286" t="s">
        <v>1837</v>
      </c>
      <c r="Q286" t="str">
        <f t="shared" si="4"/>
        <v>010!A!05.SNY!02.ANK!Lokal Operatör Konsolu!set!IN.01!2!!TRUE!-!840943.09!3!FALSE!İMALAT!REZERV</v>
      </c>
    </row>
    <row r="287" spans="1:17" hidden="1">
      <c r="A287" t="s">
        <v>1623</v>
      </c>
      <c r="B287" t="s">
        <v>0</v>
      </c>
      <c r="C287" t="s">
        <v>1842</v>
      </c>
      <c r="D287" t="s">
        <v>308</v>
      </c>
      <c r="E287" t="s">
        <v>319</v>
      </c>
      <c r="F287" t="s">
        <v>94</v>
      </c>
      <c r="G287" t="s">
        <v>4</v>
      </c>
      <c r="H287">
        <v>2</v>
      </c>
      <c r="J287" t="b">
        <v>1</v>
      </c>
      <c r="K287" t="s">
        <v>111</v>
      </c>
      <c r="L287">
        <v>140864.89000000001</v>
      </c>
      <c r="M287">
        <v>3</v>
      </c>
      <c r="N287" t="b">
        <v>0</v>
      </c>
      <c r="O287" t="s">
        <v>1831</v>
      </c>
      <c r="P287" t="s">
        <v>1837</v>
      </c>
      <c r="Q287" t="str">
        <f t="shared" si="4"/>
        <v>011!A!05.SNY!02.ANK!Anklaşman Bakım Destek Sistemi!set!IN.01!2!!TRUE!-!140864.89!3!FALSE!İMALAT!REZERV</v>
      </c>
    </row>
    <row r="288" spans="1:17" hidden="1">
      <c r="A288" t="s">
        <v>1664</v>
      </c>
      <c r="B288" t="s">
        <v>0</v>
      </c>
      <c r="C288" t="s">
        <v>1842</v>
      </c>
      <c r="D288" t="s">
        <v>308</v>
      </c>
      <c r="E288" t="s">
        <v>320</v>
      </c>
      <c r="F288" t="s">
        <v>73</v>
      </c>
      <c r="G288" t="s">
        <v>4</v>
      </c>
      <c r="H288">
        <v>2</v>
      </c>
      <c r="J288" t="b">
        <v>1</v>
      </c>
      <c r="K288" t="s">
        <v>111</v>
      </c>
      <c r="L288">
        <v>42475.38</v>
      </c>
      <c r="M288">
        <v>1</v>
      </c>
      <c r="N288" t="b">
        <v>0</v>
      </c>
      <c r="O288" t="s">
        <v>1831</v>
      </c>
      <c r="P288" t="s">
        <v>1837</v>
      </c>
      <c r="Q288" t="str">
        <f t="shared" si="4"/>
        <v>012!A!05.SNY!02.ANK!Bilgi İletim Sistemi (her bir anklaşman için yardımcı anklaşmanları dahil olmak üzere)!götürü!IN.01!2!!TRUE!-!42475.38!1!FALSE!İMALAT!REZERV</v>
      </c>
    </row>
    <row r="289" spans="1:17" hidden="1">
      <c r="A289" t="s">
        <v>1635</v>
      </c>
      <c r="B289" t="s">
        <v>0</v>
      </c>
      <c r="C289" t="s">
        <v>1842</v>
      </c>
      <c r="D289" t="s">
        <v>308</v>
      </c>
      <c r="E289" t="s">
        <v>321</v>
      </c>
      <c r="F289" t="s">
        <v>94</v>
      </c>
      <c r="G289" t="s">
        <v>4</v>
      </c>
      <c r="H289">
        <v>2</v>
      </c>
      <c r="J289" t="b">
        <v>1</v>
      </c>
      <c r="K289" t="s">
        <v>111</v>
      </c>
      <c r="L289">
        <v>218.12</v>
      </c>
      <c r="M289">
        <v>3</v>
      </c>
      <c r="N289" t="b">
        <v>0</v>
      </c>
      <c r="O289" t="s">
        <v>1831</v>
      </c>
      <c r="P289" t="s">
        <v>1837</v>
      </c>
      <c r="Q289" t="str">
        <f t="shared" si="4"/>
        <v>013!A!05.SNY!02.ANK!Lokal Operatör Odası için Mobilya (Masa. sandalye v.s.)!set!IN.01!2!!TRUE!-!218.12!3!FALSE!İMALAT!REZERV</v>
      </c>
    </row>
    <row r="290" spans="1:17" hidden="1">
      <c r="A290" t="s">
        <v>1636</v>
      </c>
      <c r="B290" t="s">
        <v>0</v>
      </c>
      <c r="C290" t="s">
        <v>1842</v>
      </c>
      <c r="D290" t="s">
        <v>308</v>
      </c>
      <c r="E290" t="s">
        <v>322</v>
      </c>
      <c r="F290" t="s">
        <v>73</v>
      </c>
      <c r="G290" t="s">
        <v>4</v>
      </c>
      <c r="H290">
        <v>2</v>
      </c>
      <c r="J290" t="b">
        <v>1</v>
      </c>
      <c r="K290" t="s">
        <v>111</v>
      </c>
      <c r="L290">
        <v>327971.94</v>
      </c>
      <c r="M290">
        <v>1</v>
      </c>
      <c r="N290" t="b">
        <v>0</v>
      </c>
      <c r="O290" t="s">
        <v>1831</v>
      </c>
      <c r="P290" t="s">
        <v>1837</v>
      </c>
      <c r="Q290" t="str">
        <f t="shared" si="4"/>
        <v>014!A!05.SNY!02.ANK!Anklaşman Sisteminin Projelendirilmesi (Tüm Hat)!götürü!IN.01!2!!TRUE!-!327971.94!1!FALSE!İMALAT!REZERV</v>
      </c>
    </row>
    <row r="291" spans="1:17" hidden="1">
      <c r="A291" t="s">
        <v>1623</v>
      </c>
      <c r="B291" t="s">
        <v>0</v>
      </c>
      <c r="C291" t="s">
        <v>1842</v>
      </c>
      <c r="D291" t="s">
        <v>323</v>
      </c>
      <c r="E291" t="s">
        <v>324</v>
      </c>
      <c r="F291" t="s">
        <v>94</v>
      </c>
      <c r="G291" t="s">
        <v>4</v>
      </c>
      <c r="H291">
        <v>2</v>
      </c>
      <c r="J291" t="b">
        <v>1</v>
      </c>
      <c r="K291" t="s">
        <v>111</v>
      </c>
      <c r="L291">
        <v>1376986.36</v>
      </c>
      <c r="M291">
        <v>41</v>
      </c>
      <c r="N291" t="b">
        <v>0</v>
      </c>
      <c r="O291" t="s">
        <v>1831</v>
      </c>
      <c r="P291" t="s">
        <v>1837</v>
      </c>
      <c r="Q291" t="str">
        <f t="shared" si="4"/>
        <v>011!A!05.SNY!03.MHY!Her tip Makas için Makas Tahrik. Kilitleme ve Tahkik Ekipmanı  (Montaja ilişkin tüm bileşenler dahil)!set!IN.01!2!!TRUE!-!1376986.36!41!FALSE!İMALAT!REZERV</v>
      </c>
    </row>
    <row r="292" spans="1:17" hidden="1">
      <c r="A292" t="s">
        <v>1664</v>
      </c>
      <c r="B292" t="s">
        <v>0</v>
      </c>
      <c r="C292" t="s">
        <v>1842</v>
      </c>
      <c r="D292" t="s">
        <v>323</v>
      </c>
      <c r="E292" t="s">
        <v>325</v>
      </c>
      <c r="F292" t="s">
        <v>94</v>
      </c>
      <c r="G292" t="s">
        <v>4</v>
      </c>
      <c r="H292">
        <v>2</v>
      </c>
      <c r="J292" t="b">
        <v>1</v>
      </c>
      <c r="K292" t="s">
        <v>111</v>
      </c>
      <c r="L292">
        <v>302788.64</v>
      </c>
      <c r="M292">
        <v>1</v>
      </c>
      <c r="N292" t="b">
        <v>0</v>
      </c>
      <c r="O292" t="s">
        <v>1831</v>
      </c>
      <c r="P292" t="s">
        <v>1837</v>
      </c>
      <c r="Q292" t="str">
        <f t="shared" si="4"/>
        <v>012!A!05.SNY!03.MHY!Derayman Tahrik Sistemi (Montaja ilişkin tüm bileşenler dahil)!set!IN.01!2!!TRUE!-!302788.64!1!FALSE!İMALAT!REZERV</v>
      </c>
    </row>
    <row r="293" spans="1:17" hidden="1">
      <c r="A293" t="s">
        <v>1635</v>
      </c>
      <c r="B293" t="s">
        <v>0</v>
      </c>
      <c r="C293" t="s">
        <v>1842</v>
      </c>
      <c r="D293" t="s">
        <v>323</v>
      </c>
      <c r="E293" t="s">
        <v>326</v>
      </c>
      <c r="F293" t="s">
        <v>73</v>
      </c>
      <c r="G293" t="s">
        <v>4</v>
      </c>
      <c r="H293">
        <v>2</v>
      </c>
      <c r="J293" t="b">
        <v>1</v>
      </c>
      <c r="K293" t="s">
        <v>111</v>
      </c>
      <c r="L293">
        <v>25953.86</v>
      </c>
      <c r="M293">
        <v>1</v>
      </c>
      <c r="N293" t="b">
        <v>0</v>
      </c>
      <c r="O293" t="s">
        <v>1831</v>
      </c>
      <c r="P293" t="s">
        <v>1837</v>
      </c>
      <c r="Q293" t="str">
        <f t="shared" si="4"/>
        <v>013!A!05.SNY!03.MHY!Makas Tahrik. Kilitleme ve Tahkik Sistemlerinin Projelendirilmesi (Tüm Hat)!götürü!IN.01!2!!TRUE!-!25953.86!1!FALSE!İMALAT!REZERV</v>
      </c>
    </row>
    <row r="294" spans="1:17" hidden="1">
      <c r="A294" t="s">
        <v>1626</v>
      </c>
      <c r="B294" t="s">
        <v>0</v>
      </c>
      <c r="C294" t="s">
        <v>1842</v>
      </c>
      <c r="D294" t="s">
        <v>323</v>
      </c>
      <c r="E294" t="s">
        <v>327</v>
      </c>
      <c r="F294" t="s">
        <v>94</v>
      </c>
      <c r="G294" t="s">
        <v>4</v>
      </c>
      <c r="H294">
        <v>2</v>
      </c>
      <c r="J294" t="b">
        <v>1</v>
      </c>
      <c r="K294" t="s">
        <v>111</v>
      </c>
      <c r="L294">
        <v>137181.47</v>
      </c>
      <c r="M294">
        <v>41</v>
      </c>
      <c r="N294" t="b">
        <v>0</v>
      </c>
      <c r="O294" t="s">
        <v>1831</v>
      </c>
      <c r="P294" t="s">
        <v>1837</v>
      </c>
      <c r="Q294" t="str">
        <f t="shared" si="4"/>
        <v>021!A!05.SNY!03.MHY!Her tip Makas için Makas Isıtıcı Sistemi (Montaja ilişkin tüm bileşenler dahil)!set!IN.01!2!!TRUE!-!137181.47!41!FALSE!İMALAT!REZERV</v>
      </c>
    </row>
    <row r="295" spans="1:17" hidden="1">
      <c r="A295" t="s">
        <v>1640</v>
      </c>
      <c r="B295" t="s">
        <v>0</v>
      </c>
      <c r="C295" t="s">
        <v>1842</v>
      </c>
      <c r="D295" t="s">
        <v>323</v>
      </c>
      <c r="E295" t="s">
        <v>328</v>
      </c>
      <c r="F295" t="s">
        <v>73</v>
      </c>
      <c r="G295" t="s">
        <v>4</v>
      </c>
      <c r="H295">
        <v>2</v>
      </c>
      <c r="J295" t="b">
        <v>1</v>
      </c>
      <c r="K295" t="s">
        <v>111</v>
      </c>
      <c r="L295">
        <v>929067.71</v>
      </c>
      <c r="M295">
        <v>1</v>
      </c>
      <c r="N295" t="b">
        <v>0</v>
      </c>
      <c r="O295" t="s">
        <v>1831</v>
      </c>
      <c r="P295" t="s">
        <v>1837</v>
      </c>
      <c r="Q295" t="str">
        <f t="shared" si="4"/>
        <v>022!A!05.SNY!03.MHY!Makas ısıtıcı sistemi için enerji temini (trafo. direk ve tüm yardımcı/koruma ekipmanları dahil)!götürü!IN.01!2!!TRUE!-!929067.71!1!FALSE!İMALAT!REZERV</v>
      </c>
    </row>
    <row r="296" spans="1:17" hidden="1">
      <c r="A296" t="s">
        <v>1627</v>
      </c>
      <c r="B296" t="s">
        <v>0</v>
      </c>
      <c r="C296" t="s">
        <v>1842</v>
      </c>
      <c r="D296" t="s">
        <v>323</v>
      </c>
      <c r="E296" t="s">
        <v>329</v>
      </c>
      <c r="F296" t="s">
        <v>73</v>
      </c>
      <c r="G296" t="s">
        <v>4</v>
      </c>
      <c r="H296">
        <v>2</v>
      </c>
      <c r="J296" t="b">
        <v>1</v>
      </c>
      <c r="K296" t="s">
        <v>111</v>
      </c>
      <c r="L296">
        <v>25477.18</v>
      </c>
      <c r="M296">
        <v>1</v>
      </c>
      <c r="N296" t="b">
        <v>0</v>
      </c>
      <c r="O296" t="s">
        <v>1831</v>
      </c>
      <c r="P296" t="s">
        <v>1837</v>
      </c>
      <c r="Q296" t="str">
        <f t="shared" si="4"/>
        <v>023!A!05.SNY!03.MHY!Makas Isıtıcılarının Projelendirilmesi (Tüm Hat)!götürü!IN.01!2!!TRUE!-!25477.18!1!FALSE!İMALAT!REZERV</v>
      </c>
    </row>
    <row r="297" spans="1:17" hidden="1">
      <c r="A297" t="s">
        <v>1670</v>
      </c>
      <c r="B297" t="s">
        <v>0</v>
      </c>
      <c r="C297" t="s">
        <v>1842</v>
      </c>
      <c r="D297" t="s">
        <v>323</v>
      </c>
      <c r="E297" t="s">
        <v>330</v>
      </c>
      <c r="F297" t="s">
        <v>73</v>
      </c>
      <c r="G297" t="s">
        <v>4</v>
      </c>
      <c r="H297">
        <v>2</v>
      </c>
      <c r="J297" t="b">
        <v>1</v>
      </c>
      <c r="K297" t="s">
        <v>111</v>
      </c>
      <c r="L297">
        <v>7247499.4900000002</v>
      </c>
      <c r="M297">
        <v>1</v>
      </c>
      <c r="N297" t="b">
        <v>0</v>
      </c>
      <c r="O297" t="s">
        <v>1831</v>
      </c>
      <c r="P297" t="s">
        <v>1837</v>
      </c>
      <c r="Q297" t="str">
        <f t="shared" si="4"/>
        <v>031!A!05.SNY!03.MHY!Anklaşman Bölgesi-1 Anklaşman Bölgesi için Dahili Ray Devresi Ekipmanları (Ana anklaşman ve tüm yardımcı anklaşman bölgesindeki ray devreleri dahil)!götürü!IN.01!2!!TRUE!-!7247499.49!1!FALSE!İMALAT!REZERV</v>
      </c>
    </row>
    <row r="298" spans="1:17" hidden="1">
      <c r="A298" t="s">
        <v>1671</v>
      </c>
      <c r="B298" t="s">
        <v>0</v>
      </c>
      <c r="C298" t="s">
        <v>1842</v>
      </c>
      <c r="D298" t="s">
        <v>323</v>
      </c>
      <c r="E298" t="s">
        <v>331</v>
      </c>
      <c r="F298" t="s">
        <v>73</v>
      </c>
      <c r="G298" t="s">
        <v>4</v>
      </c>
      <c r="H298">
        <v>2</v>
      </c>
      <c r="J298" t="b">
        <v>1</v>
      </c>
      <c r="K298" t="s">
        <v>111</v>
      </c>
      <c r="L298">
        <v>5280349.03</v>
      </c>
      <c r="M298">
        <v>1</v>
      </c>
      <c r="N298" t="b">
        <v>0</v>
      </c>
      <c r="O298" t="s">
        <v>1831</v>
      </c>
      <c r="P298" t="s">
        <v>1837</v>
      </c>
      <c r="Q298" t="str">
        <f t="shared" si="4"/>
        <v>032!A!05.SNY!03.MHY!Anklaşman Bölgesi-1 Anklaşman Bölgesi için Harici Ray Devresi Ekipmanları (Ana anklaşman ve tüm yardımcı anklaşman bölgesindeki ray devreleri dahil)!götürü!IN.01!2!!TRUE!-!5280349.03!1!FALSE!İMALAT!REZERV</v>
      </c>
    </row>
    <row r="299" spans="1:17" hidden="1">
      <c r="A299" t="s">
        <v>1630</v>
      </c>
      <c r="B299" t="s">
        <v>0</v>
      </c>
      <c r="C299" t="s">
        <v>1842</v>
      </c>
      <c r="D299" t="s">
        <v>323</v>
      </c>
      <c r="E299" t="s">
        <v>332</v>
      </c>
      <c r="F299" t="s">
        <v>73</v>
      </c>
      <c r="G299" t="s">
        <v>4</v>
      </c>
      <c r="H299">
        <v>2</v>
      </c>
      <c r="J299" t="b">
        <v>1</v>
      </c>
      <c r="K299" t="s">
        <v>111</v>
      </c>
      <c r="L299">
        <v>8301906.4699999997</v>
      </c>
      <c r="M299">
        <v>1</v>
      </c>
      <c r="N299" t="b">
        <v>0</v>
      </c>
      <c r="O299" t="s">
        <v>1831</v>
      </c>
      <c r="P299" t="s">
        <v>1837</v>
      </c>
      <c r="Q299" t="str">
        <f t="shared" si="4"/>
        <v>033!A!05.SNY!03.MHY!Anklaşman Bölgesi-2 Anklaşman Bölgesi için Dahili Ray Devresi Ekipmanları (Ana anklaşman ve tüm yardımcı anklaşman bölgesindeki ray devreleri dahil)!götürü!IN.01!2!!TRUE!-!8301906.47!1!FALSE!İMALAT!REZERV</v>
      </c>
    </row>
    <row r="300" spans="1:17" hidden="1">
      <c r="A300" t="s">
        <v>1631</v>
      </c>
      <c r="B300" t="s">
        <v>0</v>
      </c>
      <c r="C300" t="s">
        <v>1842</v>
      </c>
      <c r="D300" t="s">
        <v>323</v>
      </c>
      <c r="E300" t="s">
        <v>333</v>
      </c>
      <c r="F300" t="s">
        <v>73</v>
      </c>
      <c r="G300" t="s">
        <v>4</v>
      </c>
      <c r="H300">
        <v>2</v>
      </c>
      <c r="J300" t="b">
        <v>1</v>
      </c>
      <c r="K300" t="s">
        <v>111</v>
      </c>
      <c r="L300">
        <v>5852568.2800000003</v>
      </c>
      <c r="M300">
        <v>1</v>
      </c>
      <c r="N300" t="b">
        <v>0</v>
      </c>
      <c r="O300" t="s">
        <v>1831</v>
      </c>
      <c r="P300" t="s">
        <v>1837</v>
      </c>
      <c r="Q300" t="str">
        <f t="shared" si="4"/>
        <v>034!A!05.SNY!03.MHY!Anklaşman Bölgesi-2 Anklaşman Bölgesi için Harici Ray Devresi Ekipmanları (Ana anklaşman ve tüm yardımcı anklaşman bölgesindeki ray devreleri dahil)!götürü!IN.01!2!!TRUE!-!5852568.28!1!FALSE!İMALAT!REZERV</v>
      </c>
    </row>
    <row r="301" spans="1:17" hidden="1">
      <c r="A301" t="s">
        <v>1672</v>
      </c>
      <c r="B301" t="s">
        <v>0</v>
      </c>
      <c r="C301" t="s">
        <v>1842</v>
      </c>
      <c r="D301" t="s">
        <v>323</v>
      </c>
      <c r="E301" t="s">
        <v>334</v>
      </c>
      <c r="F301" t="s">
        <v>73</v>
      </c>
      <c r="G301" t="s">
        <v>4</v>
      </c>
      <c r="H301">
        <v>2</v>
      </c>
      <c r="J301" t="b">
        <v>1</v>
      </c>
      <c r="K301" t="s">
        <v>111</v>
      </c>
      <c r="L301">
        <v>8002038.6399999997</v>
      </c>
      <c r="M301">
        <v>1</v>
      </c>
      <c r="N301" t="b">
        <v>0</v>
      </c>
      <c r="O301" t="s">
        <v>1831</v>
      </c>
      <c r="P301" t="s">
        <v>1837</v>
      </c>
      <c r="Q301" t="str">
        <f t="shared" si="4"/>
        <v>035!A!05.SNY!03.MHY!Anklaşman Bölgesi-3 Anklaşman Bölgesi için Dahili Ray Devresi Ekipmanları (Ana anklaşman ve tüm yardımcı anklaşman bölgesindeki ray devreleri dahil)!götürü!IN.01!2!!TRUE!-!8002038.64!1!FALSE!İMALAT!REZERV</v>
      </c>
    </row>
    <row r="302" spans="1:17" hidden="1">
      <c r="A302" t="s">
        <v>1673</v>
      </c>
      <c r="B302" t="s">
        <v>0</v>
      </c>
      <c r="C302" t="s">
        <v>1842</v>
      </c>
      <c r="D302" t="s">
        <v>323</v>
      </c>
      <c r="E302" t="s">
        <v>335</v>
      </c>
      <c r="F302" t="s">
        <v>73</v>
      </c>
      <c r="G302" t="s">
        <v>4</v>
      </c>
      <c r="H302">
        <v>2</v>
      </c>
      <c r="J302" t="b">
        <v>1</v>
      </c>
      <c r="K302" t="s">
        <v>111</v>
      </c>
      <c r="L302">
        <v>5682809.8600000003</v>
      </c>
      <c r="M302">
        <v>1</v>
      </c>
      <c r="N302" t="b">
        <v>0</v>
      </c>
      <c r="O302" t="s">
        <v>1831</v>
      </c>
      <c r="P302" t="s">
        <v>1837</v>
      </c>
      <c r="Q302" t="str">
        <f t="shared" si="4"/>
        <v>036!A!05.SNY!03.MHY!Anklaşman Bölgesi-3 Anklaşman Bölgesi için Harici Ray Devresi Ekipmanları (Ana anklaşman ve tüm yardımcı anklaşman bölgesindeki ray devreleri dahil)!götürü!IN.01!2!!TRUE!-!5682809.86!1!FALSE!İMALAT!REZERV</v>
      </c>
    </row>
    <row r="303" spans="1:17" hidden="1">
      <c r="A303" t="s">
        <v>1632</v>
      </c>
      <c r="B303" t="s">
        <v>0</v>
      </c>
      <c r="C303" t="s">
        <v>1842</v>
      </c>
      <c r="D303" t="s">
        <v>323</v>
      </c>
      <c r="E303" t="s">
        <v>336</v>
      </c>
      <c r="F303" t="s">
        <v>73</v>
      </c>
      <c r="G303" t="s">
        <v>4</v>
      </c>
      <c r="H303">
        <v>2</v>
      </c>
      <c r="J303" t="b">
        <v>1</v>
      </c>
      <c r="K303" t="s">
        <v>111</v>
      </c>
      <c r="L303">
        <v>52119.58</v>
      </c>
      <c r="M303">
        <v>1</v>
      </c>
      <c r="N303" t="b">
        <v>0</v>
      </c>
      <c r="O303" t="s">
        <v>1831</v>
      </c>
      <c r="P303" t="s">
        <v>1837</v>
      </c>
      <c r="Q303" t="str">
        <f t="shared" si="4"/>
        <v>037!A!05.SNY!03.MHY!Hat Serbestliği Tespit Sistemlerinin Projelendirilmesi (Tüm Hat)!götürü!IN.01!2!!TRUE!-!52119.58!1!FALSE!İMALAT!REZERV</v>
      </c>
    </row>
    <row r="304" spans="1:17" hidden="1">
      <c r="A304" t="s">
        <v>1676</v>
      </c>
      <c r="B304" t="s">
        <v>0</v>
      </c>
      <c r="C304" t="s">
        <v>1842</v>
      </c>
      <c r="D304" t="s">
        <v>323</v>
      </c>
      <c r="E304" t="s">
        <v>337</v>
      </c>
      <c r="F304" t="s">
        <v>94</v>
      </c>
      <c r="G304" t="s">
        <v>4</v>
      </c>
      <c r="H304">
        <v>2</v>
      </c>
      <c r="J304" t="b">
        <v>1</v>
      </c>
      <c r="K304" t="s">
        <v>111</v>
      </c>
      <c r="L304">
        <v>27260.58</v>
      </c>
      <c r="M304">
        <v>73</v>
      </c>
      <c r="N304" t="b">
        <v>0</v>
      </c>
      <c r="O304" t="s">
        <v>1831</v>
      </c>
      <c r="P304" t="s">
        <v>1837</v>
      </c>
      <c r="Q304" t="str">
        <f t="shared" si="4"/>
        <v>041!A!05.SNY!03.MHY!4'lü Yüksek LED'li Yolboyu Sinyali (Sinyal başlıkları. armatürleri. siperlikleri. kilitleri. kimlik paneli. sinyal temeli. merdiveni ve temeli. sinyal bakım platformu. korkuluğu ve sinyal iç kablajı dahil)!set!IN.01!2!!TRUE!-!27260.58!73!FALSE!İMALAT!REZERV</v>
      </c>
    </row>
    <row r="305" spans="1:17" hidden="1">
      <c r="A305" t="s">
        <v>1677</v>
      </c>
      <c r="B305" t="s">
        <v>0</v>
      </c>
      <c r="C305" t="s">
        <v>1842</v>
      </c>
      <c r="D305" t="s">
        <v>323</v>
      </c>
      <c r="E305" t="s">
        <v>338</v>
      </c>
      <c r="F305" t="s">
        <v>94</v>
      </c>
      <c r="G305" t="s">
        <v>4</v>
      </c>
      <c r="H305">
        <v>2</v>
      </c>
      <c r="J305" t="b">
        <v>1</v>
      </c>
      <c r="K305" t="s">
        <v>111</v>
      </c>
      <c r="L305">
        <v>22165.14</v>
      </c>
      <c r="M305">
        <v>31</v>
      </c>
      <c r="N305" t="b">
        <v>0</v>
      </c>
      <c r="O305" t="s">
        <v>1831</v>
      </c>
      <c r="P305" t="s">
        <v>1837</v>
      </c>
      <c r="Q305" t="str">
        <f t="shared" si="4"/>
        <v>042!A!05.SNY!03.MHY!3'lü Yüksek LED'li Yolboyu Sinyali (Sinyal başlıkları. armatürleri. siperlikleri. kilitleri.  kimlik paneli. sinyal temeli. merdiveni ve temeli. sinyal bakım platformu. korkuluğu ve sinyal iç kablajı dahil)!set!IN.01!2!!TRUE!-!22165.14!31!FALSE!İMALAT!REZERV</v>
      </c>
    </row>
    <row r="306" spans="1:17" hidden="1">
      <c r="A306" t="s">
        <v>1633</v>
      </c>
      <c r="B306" t="s">
        <v>0</v>
      </c>
      <c r="C306" t="s">
        <v>1842</v>
      </c>
      <c r="D306" t="s">
        <v>323</v>
      </c>
      <c r="E306" t="s">
        <v>339</v>
      </c>
      <c r="F306" t="s">
        <v>94</v>
      </c>
      <c r="G306" t="s">
        <v>4</v>
      </c>
      <c r="H306">
        <v>2</v>
      </c>
      <c r="J306" t="b">
        <v>1</v>
      </c>
      <c r="K306" t="s">
        <v>111</v>
      </c>
      <c r="L306">
        <v>16220.47</v>
      </c>
      <c r="M306">
        <v>13</v>
      </c>
      <c r="N306" t="b">
        <v>0</v>
      </c>
      <c r="O306" t="s">
        <v>1831</v>
      </c>
      <c r="P306" t="s">
        <v>1837</v>
      </c>
      <c r="Q306" t="str">
        <f t="shared" si="4"/>
        <v>043!A!05.SNY!03.MHY!3'lü Cüce LED'li Yolboyu Sinyali (Sinyal başlıkları. armatürleri. siperlikleri. kilitleri.  kimlik paneli. sinyal temeli. komple iç kablajı dahil)!set!IN.01!2!!TRUE!-!16220.47!13!FALSE!İMALAT!REZERV</v>
      </c>
    </row>
    <row r="307" spans="1:17" hidden="1">
      <c r="A307" t="s">
        <v>1678</v>
      </c>
      <c r="B307" t="s">
        <v>0</v>
      </c>
      <c r="C307" t="s">
        <v>1842</v>
      </c>
      <c r="D307" t="s">
        <v>323</v>
      </c>
      <c r="E307" t="s">
        <v>340</v>
      </c>
      <c r="F307" t="s">
        <v>94</v>
      </c>
      <c r="G307" t="s">
        <v>4</v>
      </c>
      <c r="H307">
        <v>2</v>
      </c>
      <c r="J307" t="b">
        <v>1</v>
      </c>
      <c r="K307" t="s">
        <v>111</v>
      </c>
      <c r="L307">
        <v>174151.96</v>
      </c>
      <c r="M307">
        <v>2</v>
      </c>
      <c r="N307" t="b">
        <v>0</v>
      </c>
      <c r="O307" t="s">
        <v>1831</v>
      </c>
      <c r="P307" t="s">
        <v>1837</v>
      </c>
      <c r="Q307" t="str">
        <f t="shared" si="4"/>
        <v>044!A!05.SNY!03.MHY!4'lü Yüksek Sinyal Led Tipi Konsol Üzerinde (Tüm bağlantı bileşenleri dahil)!set!IN.01!2!!TRUE!-!174151.96!2!FALSE!İMALAT!REZERV</v>
      </c>
    </row>
    <row r="308" spans="1:17" hidden="1">
      <c r="A308" t="s">
        <v>1679</v>
      </c>
      <c r="B308" t="s">
        <v>0</v>
      </c>
      <c r="C308" t="s">
        <v>1842</v>
      </c>
      <c r="D308" t="s">
        <v>323</v>
      </c>
      <c r="E308" t="s">
        <v>341</v>
      </c>
      <c r="F308" t="s">
        <v>94</v>
      </c>
      <c r="G308" t="s">
        <v>4</v>
      </c>
      <c r="H308">
        <v>2</v>
      </c>
      <c r="J308" t="b">
        <v>1</v>
      </c>
      <c r="K308" t="s">
        <v>111</v>
      </c>
      <c r="L308">
        <v>171180.05</v>
      </c>
      <c r="M308">
        <v>2</v>
      </c>
      <c r="N308" t="b">
        <v>0</v>
      </c>
      <c r="O308" t="s">
        <v>1831</v>
      </c>
      <c r="P308" t="s">
        <v>1837</v>
      </c>
      <c r="Q308" t="str">
        <f t="shared" si="4"/>
        <v>045!A!05.SNY!03.MHY!3'lü Yüksek Sinyal Led Tipi Konsol Üzerinde (Tüm bağlantı bileşenleri dahil)!set!IN.01!2!!TRUE!-!171180.05!2!FALSE!İMALAT!REZERV</v>
      </c>
    </row>
    <row r="309" spans="1:17" hidden="1">
      <c r="A309" t="s">
        <v>1680</v>
      </c>
      <c r="B309" t="s">
        <v>0</v>
      </c>
      <c r="C309" t="s">
        <v>1842</v>
      </c>
      <c r="D309" t="s">
        <v>323</v>
      </c>
      <c r="E309" t="s">
        <v>342</v>
      </c>
      <c r="F309" t="s">
        <v>94</v>
      </c>
      <c r="G309" t="s">
        <v>4</v>
      </c>
      <c r="H309">
        <v>2</v>
      </c>
      <c r="J309" t="b">
        <v>1</v>
      </c>
      <c r="K309" t="s">
        <v>111</v>
      </c>
      <c r="L309">
        <v>72523.679999999993</v>
      </c>
      <c r="M309">
        <v>27</v>
      </c>
      <c r="N309" t="b">
        <v>0</v>
      </c>
      <c r="O309" t="s">
        <v>1831</v>
      </c>
      <c r="P309" t="s">
        <v>1837</v>
      </c>
      <c r="Q309" t="str">
        <f t="shared" si="4"/>
        <v>046!A!05.SNY!03.MHY!Hızı Gösterir Alfanümerik (Fiberoptik) Sinyal!set!IN.01!2!!TRUE!-!72523.68!27!FALSE!İMALAT!REZERV</v>
      </c>
    </row>
    <row r="310" spans="1:17" hidden="1">
      <c r="A310" t="s">
        <v>1681</v>
      </c>
      <c r="B310" t="s">
        <v>0</v>
      </c>
      <c r="C310" t="s">
        <v>1842</v>
      </c>
      <c r="D310" t="s">
        <v>323</v>
      </c>
      <c r="E310" t="s">
        <v>343</v>
      </c>
      <c r="F310" t="s">
        <v>94</v>
      </c>
      <c r="G310" t="s">
        <v>4</v>
      </c>
      <c r="H310">
        <v>2</v>
      </c>
      <c r="J310" t="b">
        <v>1</v>
      </c>
      <c r="K310" t="s">
        <v>111</v>
      </c>
      <c r="L310">
        <v>208982.36</v>
      </c>
      <c r="M310">
        <v>6</v>
      </c>
      <c r="N310" t="b">
        <v>0</v>
      </c>
      <c r="O310" t="s">
        <v>1831</v>
      </c>
      <c r="P310" t="s">
        <v>1837</v>
      </c>
      <c r="Q310" t="str">
        <f t="shared" si="4"/>
        <v>047!A!05.SNY!03.MHY!Sinyal Köprüsü Taşıyıcı Konsolu (4 Yol) (Kilitleri. konsol temelleri. merdiveni. sinyal bakım platformu. konsol yürüme platformu. yürüme paltformu korkuluğu ve montaja ilişkin tüm bileşenleri dahil)!set!IN.01!2!!TRUE!-!208982.36!6!FALSE!İMALAT!REZERV</v>
      </c>
    </row>
    <row r="311" spans="1:17" hidden="1">
      <c r="A311" t="s">
        <v>1682</v>
      </c>
      <c r="B311" t="s">
        <v>0</v>
      </c>
      <c r="C311" t="s">
        <v>1842</v>
      </c>
      <c r="D311" t="s">
        <v>323</v>
      </c>
      <c r="E311" t="s">
        <v>344</v>
      </c>
      <c r="F311" t="s">
        <v>91</v>
      </c>
      <c r="G311" t="s">
        <v>4</v>
      </c>
      <c r="H311">
        <v>2</v>
      </c>
      <c r="J311" t="b">
        <v>1</v>
      </c>
      <c r="K311" t="s">
        <v>111</v>
      </c>
      <c r="L311">
        <v>6539.14</v>
      </c>
      <c r="M311">
        <v>416</v>
      </c>
      <c r="N311" t="b">
        <v>0</v>
      </c>
      <c r="O311" t="s">
        <v>1831</v>
      </c>
      <c r="P311" t="s">
        <v>1837</v>
      </c>
      <c r="Q311" t="str">
        <f t="shared" si="4"/>
        <v>048!A!05.SNY!03.MHY!Sanal Sinyal Levhası (temel ve direği dahil)!adet!IN.01!2!!TRUE!-!6539.14!416!FALSE!İMALAT!REZERV</v>
      </c>
    </row>
    <row r="312" spans="1:17" hidden="1">
      <c r="A312" t="s">
        <v>1683</v>
      </c>
      <c r="B312" t="s">
        <v>0</v>
      </c>
      <c r="C312" t="s">
        <v>1842</v>
      </c>
      <c r="D312" t="s">
        <v>323</v>
      </c>
      <c r="E312" t="s">
        <v>345</v>
      </c>
      <c r="F312" t="s">
        <v>91</v>
      </c>
      <c r="G312" t="s">
        <v>4</v>
      </c>
      <c r="H312">
        <v>2</v>
      </c>
      <c r="J312" t="b">
        <v>1</v>
      </c>
      <c r="K312" t="s">
        <v>111</v>
      </c>
      <c r="L312">
        <v>9966.25</v>
      </c>
      <c r="M312">
        <v>54</v>
      </c>
      <c r="N312" t="b">
        <v>0</v>
      </c>
      <c r="O312" t="s">
        <v>1831</v>
      </c>
      <c r="P312" t="s">
        <v>1837</v>
      </c>
      <c r="Q312" t="str">
        <f t="shared" si="4"/>
        <v>049!A!05.SNY!03.MHY!Yaklaşma Levhası ( KBS sinyalleri için)!adet!IN.01!2!!TRUE!-!9966.25!54!FALSE!İMALAT!REZERV</v>
      </c>
    </row>
    <row r="313" spans="1:17" hidden="1">
      <c r="A313" t="s">
        <v>1684</v>
      </c>
      <c r="B313" t="s">
        <v>0</v>
      </c>
      <c r="C313" t="s">
        <v>1842</v>
      </c>
      <c r="D313" t="s">
        <v>323</v>
      </c>
      <c r="E313" t="s">
        <v>346</v>
      </c>
      <c r="F313" t="s">
        <v>73</v>
      </c>
      <c r="G313" t="s">
        <v>4</v>
      </c>
      <c r="H313">
        <v>2</v>
      </c>
      <c r="J313" t="b">
        <v>1</v>
      </c>
      <c r="K313" t="s">
        <v>111</v>
      </c>
      <c r="L313">
        <v>152460.38</v>
      </c>
      <c r="M313">
        <v>1</v>
      </c>
      <c r="N313" t="b">
        <v>0</v>
      </c>
      <c r="O313" t="s">
        <v>1831</v>
      </c>
      <c r="P313" t="s">
        <v>1837</v>
      </c>
      <c r="Q313" t="str">
        <f t="shared" si="4"/>
        <v>050!A!05.SNY!03.MHY!Yol Boyu Sinyallerinin Projelendirilmesi (Tüm Hat)!götürü!IN.01!2!!TRUE!-!152460.38!1!FALSE!İMALAT!REZERV</v>
      </c>
    </row>
    <row r="314" spans="1:17" hidden="1">
      <c r="A314" t="s">
        <v>1643</v>
      </c>
      <c r="B314" t="s">
        <v>0</v>
      </c>
      <c r="C314" t="s">
        <v>1842</v>
      </c>
      <c r="D314" t="s">
        <v>323</v>
      </c>
      <c r="E314" t="s">
        <v>347</v>
      </c>
      <c r="F314" t="s">
        <v>91</v>
      </c>
      <c r="G314" t="s">
        <v>4</v>
      </c>
      <c r="H314">
        <v>2</v>
      </c>
      <c r="J314" t="b">
        <v>1</v>
      </c>
      <c r="K314" t="s">
        <v>111</v>
      </c>
      <c r="L314">
        <v>2314.11</v>
      </c>
      <c r="M314">
        <v>385</v>
      </c>
      <c r="N314" t="b">
        <v>0</v>
      </c>
      <c r="O314" t="s">
        <v>1831</v>
      </c>
      <c r="P314" t="s">
        <v>1837</v>
      </c>
      <c r="Q314" t="str">
        <f t="shared" si="4"/>
        <v>051!A!05.SNY!03.MHY!50 Terminalli Bağlantı Kutusu (temel ve montaja ilişkin tüm bileşenler dahil)!adet!IN.01!2!!TRUE!-!2314.11!385!FALSE!İMALAT!REZERV</v>
      </c>
    </row>
    <row r="315" spans="1:17" hidden="1">
      <c r="A315" t="s">
        <v>1644</v>
      </c>
      <c r="B315" t="s">
        <v>0</v>
      </c>
      <c r="C315" t="s">
        <v>1842</v>
      </c>
      <c r="D315" t="s">
        <v>323</v>
      </c>
      <c r="E315" t="s">
        <v>348</v>
      </c>
      <c r="F315" t="s">
        <v>91</v>
      </c>
      <c r="G315" t="s">
        <v>4</v>
      </c>
      <c r="H315">
        <v>2</v>
      </c>
      <c r="J315" t="b">
        <v>1</v>
      </c>
      <c r="K315" t="s">
        <v>111</v>
      </c>
      <c r="L315">
        <v>3150.56</v>
      </c>
      <c r="M315">
        <v>165</v>
      </c>
      <c r="N315" t="b">
        <v>0</v>
      </c>
      <c r="O315" t="s">
        <v>1831</v>
      </c>
      <c r="P315" t="s">
        <v>1837</v>
      </c>
      <c r="Q315" t="str">
        <f t="shared" si="4"/>
        <v>052!A!05.SNY!03.MHY!100 Terminalli Bağlantı Kutusu (temel ve montaja ilişkin tüm bileşenler dahil)!adet!IN.01!2!!TRUE!-!3150.56!165!FALSE!İMALAT!REZERV</v>
      </c>
    </row>
    <row r="316" spans="1:17" hidden="1">
      <c r="A316" t="s">
        <v>1614</v>
      </c>
      <c r="B316" t="s">
        <v>0</v>
      </c>
      <c r="C316" t="s">
        <v>1842</v>
      </c>
      <c r="D316" t="s">
        <v>349</v>
      </c>
      <c r="E316" t="s">
        <v>350</v>
      </c>
      <c r="F316" t="s">
        <v>94</v>
      </c>
      <c r="G316" t="s">
        <v>4</v>
      </c>
      <c r="H316">
        <v>2</v>
      </c>
      <c r="J316" t="b">
        <v>1</v>
      </c>
      <c r="K316" t="s">
        <v>111</v>
      </c>
      <c r="L316">
        <v>178789.62</v>
      </c>
      <c r="M316">
        <v>1</v>
      </c>
      <c r="N316" t="b">
        <v>0</v>
      </c>
      <c r="O316" t="s">
        <v>1831</v>
      </c>
      <c r="P316" t="s">
        <v>1837</v>
      </c>
      <c r="Q316" t="str">
        <f t="shared" si="4"/>
        <v>001!A!05.SNY!04.GKS!Katener Trafosu 27.5/0.23 KV (direği ve tüm yardımcı/koruma ekipmanları dahil)!set!IN.01!2!!TRUE!-!178789.62!1!FALSE!İMALAT!REZERV</v>
      </c>
    </row>
    <row r="317" spans="1:17" hidden="1">
      <c r="A317" t="s">
        <v>1615</v>
      </c>
      <c r="B317" t="s">
        <v>0</v>
      </c>
      <c r="C317" t="s">
        <v>1842</v>
      </c>
      <c r="D317" t="s">
        <v>349</v>
      </c>
      <c r="E317" t="s">
        <v>351</v>
      </c>
      <c r="F317" t="s">
        <v>94</v>
      </c>
      <c r="G317" t="s">
        <v>4</v>
      </c>
      <c r="H317">
        <v>2</v>
      </c>
      <c r="J317" t="b">
        <v>1</v>
      </c>
      <c r="K317" t="s">
        <v>111</v>
      </c>
      <c r="L317">
        <v>178789.62</v>
      </c>
      <c r="M317">
        <v>1</v>
      </c>
      <c r="N317" t="b">
        <v>0</v>
      </c>
      <c r="O317" t="s">
        <v>1831</v>
      </c>
      <c r="P317" t="s">
        <v>1837</v>
      </c>
      <c r="Q317" t="str">
        <f t="shared" si="4"/>
        <v>002!A!05.SNY!04.GKS!Şebeke Trafosu (direği ve tüm yardımcı/koruma ekipmanları dahil)!set!IN.01!2!!TRUE!-!178789.62!1!FALSE!İMALAT!REZERV</v>
      </c>
    </row>
    <row r="318" spans="1:17" hidden="1">
      <c r="A318" t="s">
        <v>1616</v>
      </c>
      <c r="B318" t="s">
        <v>0</v>
      </c>
      <c r="C318" t="s">
        <v>1842</v>
      </c>
      <c r="D318" t="s">
        <v>349</v>
      </c>
      <c r="E318" t="s">
        <v>352</v>
      </c>
      <c r="F318" t="s">
        <v>91</v>
      </c>
      <c r="G318" t="s">
        <v>4</v>
      </c>
      <c r="H318">
        <v>2</v>
      </c>
      <c r="J318" t="b">
        <v>1</v>
      </c>
      <c r="K318" t="s">
        <v>111</v>
      </c>
      <c r="L318">
        <v>49117.87</v>
      </c>
      <c r="M318">
        <v>1</v>
      </c>
      <c r="N318" t="b">
        <v>0</v>
      </c>
      <c r="O318" t="s">
        <v>1831</v>
      </c>
      <c r="P318" t="s">
        <v>1837</v>
      </c>
      <c r="Q318" t="str">
        <f t="shared" si="4"/>
        <v>003!A!05.SNY!04.GKS!Katener İzolasyon Trafosu!adet!IN.01!2!!TRUE!-!49117.87!1!FALSE!İMALAT!REZERV</v>
      </c>
    </row>
    <row r="319" spans="1:17" hidden="1">
      <c r="A319" t="s">
        <v>1617</v>
      </c>
      <c r="B319" t="s">
        <v>0</v>
      </c>
      <c r="C319" t="s">
        <v>1842</v>
      </c>
      <c r="D319" t="s">
        <v>349</v>
      </c>
      <c r="E319" t="s">
        <v>353</v>
      </c>
      <c r="F319" t="s">
        <v>91</v>
      </c>
      <c r="G319" t="s">
        <v>4</v>
      </c>
      <c r="H319">
        <v>2</v>
      </c>
      <c r="J319" t="b">
        <v>1</v>
      </c>
      <c r="K319" t="s">
        <v>111</v>
      </c>
      <c r="L319">
        <v>49117.87</v>
      </c>
      <c r="M319">
        <v>1</v>
      </c>
      <c r="N319" t="b">
        <v>0</v>
      </c>
      <c r="O319" t="s">
        <v>1831</v>
      </c>
      <c r="P319" t="s">
        <v>1837</v>
      </c>
      <c r="Q319" t="str">
        <f t="shared" si="4"/>
        <v>004!A!05.SNY!04.GKS!Şebeke İzolasyon Trafosu!adet!IN.01!2!!TRUE!-!49117.87!1!FALSE!İMALAT!REZERV</v>
      </c>
    </row>
    <row r="320" spans="1:17" hidden="1">
      <c r="A320" t="s">
        <v>1618</v>
      </c>
      <c r="B320" t="s">
        <v>0</v>
      </c>
      <c r="C320" t="s">
        <v>1842</v>
      </c>
      <c r="D320" t="s">
        <v>349</v>
      </c>
      <c r="E320" t="s">
        <v>354</v>
      </c>
      <c r="F320" t="s">
        <v>94</v>
      </c>
      <c r="G320" t="s">
        <v>4</v>
      </c>
      <c r="H320">
        <v>2</v>
      </c>
      <c r="J320" t="b">
        <v>1</v>
      </c>
      <c r="K320" t="s">
        <v>111</v>
      </c>
      <c r="L320">
        <v>139986.47</v>
      </c>
      <c r="M320">
        <v>1</v>
      </c>
      <c r="N320" t="b">
        <v>0</v>
      </c>
      <c r="O320" t="s">
        <v>1831</v>
      </c>
      <c r="P320" t="s">
        <v>1837</v>
      </c>
      <c r="Q320" t="str">
        <f t="shared" si="4"/>
        <v>005!A!05.SNY!04.GKS!Güç Faktörü Kompanzasyon Sistemi!set!IN.01!2!!TRUE!-!139986.47!1!FALSE!İMALAT!REZERV</v>
      </c>
    </row>
    <row r="321" spans="1:17" hidden="1">
      <c r="A321" t="s">
        <v>1619</v>
      </c>
      <c r="B321" t="s">
        <v>0</v>
      </c>
      <c r="C321" t="s">
        <v>1842</v>
      </c>
      <c r="D321" t="s">
        <v>349</v>
      </c>
      <c r="E321" t="s">
        <v>355</v>
      </c>
      <c r="F321" t="s">
        <v>91</v>
      </c>
      <c r="G321" t="s">
        <v>4</v>
      </c>
      <c r="H321">
        <v>2</v>
      </c>
      <c r="J321" t="b">
        <v>1</v>
      </c>
      <c r="K321" t="s">
        <v>111</v>
      </c>
      <c r="L321">
        <v>49117.87</v>
      </c>
      <c r="M321">
        <v>1</v>
      </c>
      <c r="N321" t="b">
        <v>0</v>
      </c>
      <c r="O321" t="s">
        <v>1831</v>
      </c>
      <c r="P321" t="s">
        <v>1837</v>
      </c>
      <c r="Q321" t="str">
        <f t="shared" si="4"/>
        <v>006!A!05.SNY!04.GKS!Katener Enerjisi İçin Stabilizatör!adet!IN.01!2!!TRUE!-!49117.87!1!FALSE!İMALAT!REZERV</v>
      </c>
    </row>
    <row r="322" spans="1:17" hidden="1">
      <c r="A322" t="s">
        <v>1620</v>
      </c>
      <c r="B322" t="s">
        <v>0</v>
      </c>
      <c r="C322" t="s">
        <v>1842</v>
      </c>
      <c r="D322" t="s">
        <v>349</v>
      </c>
      <c r="E322" t="s">
        <v>356</v>
      </c>
      <c r="F322" t="s">
        <v>91</v>
      </c>
      <c r="G322" t="s">
        <v>4</v>
      </c>
      <c r="H322">
        <v>2</v>
      </c>
      <c r="J322" t="b">
        <v>1</v>
      </c>
      <c r="K322" t="s">
        <v>111</v>
      </c>
      <c r="L322">
        <v>49117.87</v>
      </c>
      <c r="M322">
        <v>1</v>
      </c>
      <c r="N322" t="b">
        <v>0</v>
      </c>
      <c r="O322" t="s">
        <v>1831</v>
      </c>
      <c r="P322" t="s">
        <v>1837</v>
      </c>
      <c r="Q322" t="str">
        <f t="shared" ref="Q322:Q385" si="5">+_xlfn.TEXTJOIN("!",FALSE,A322:P322)</f>
        <v>007!A!05.SNY!04.GKS!Şebeke Enerjisi İçin Stabilizatör!adet!IN.01!2!!TRUE!-!49117.87!1!FALSE!İMALAT!REZERV</v>
      </c>
    </row>
    <row r="323" spans="1:17" hidden="1">
      <c r="A323" t="s">
        <v>1621</v>
      </c>
      <c r="B323" t="s">
        <v>0</v>
      </c>
      <c r="C323" t="s">
        <v>1842</v>
      </c>
      <c r="D323" t="s">
        <v>349</v>
      </c>
      <c r="E323" t="s">
        <v>357</v>
      </c>
      <c r="F323" t="s">
        <v>94</v>
      </c>
      <c r="G323" t="s">
        <v>4</v>
      </c>
      <c r="H323">
        <v>2</v>
      </c>
      <c r="J323" t="b">
        <v>1</v>
      </c>
      <c r="K323" t="s">
        <v>111</v>
      </c>
      <c r="L323">
        <v>112969.48</v>
      </c>
      <c r="M323">
        <v>1</v>
      </c>
      <c r="N323" t="b">
        <v>0</v>
      </c>
      <c r="O323" t="s">
        <v>1831</v>
      </c>
      <c r="P323" t="s">
        <v>1837</v>
      </c>
      <c r="Q323" t="str">
        <f t="shared" si="5"/>
        <v>008!A!05.SNY!04.GKS!UPS Sistemi için Katener ve Şebeke Besleme (Her türlü pano. koruma ve yardımcı ekipmanlar dahil)!set!IN.01!2!!TRUE!-!112969.48!1!FALSE!İMALAT!REZERV</v>
      </c>
    </row>
    <row r="324" spans="1:17" hidden="1">
      <c r="A324" t="s">
        <v>1622</v>
      </c>
      <c r="B324" t="s">
        <v>0</v>
      </c>
      <c r="C324" t="s">
        <v>1842</v>
      </c>
      <c r="D324" t="s">
        <v>349</v>
      </c>
      <c r="E324" t="s">
        <v>358</v>
      </c>
      <c r="F324" t="s">
        <v>94</v>
      </c>
      <c r="G324" t="s">
        <v>4</v>
      </c>
      <c r="H324">
        <v>2</v>
      </c>
      <c r="J324" t="b">
        <v>1</v>
      </c>
      <c r="K324" t="s">
        <v>111</v>
      </c>
      <c r="L324">
        <v>458026.56</v>
      </c>
      <c r="M324">
        <v>1</v>
      </c>
      <c r="N324" t="b">
        <v>0</v>
      </c>
      <c r="O324" t="s">
        <v>1831</v>
      </c>
      <c r="P324" t="s">
        <v>1837</v>
      </c>
      <c r="Q324" t="str">
        <f t="shared" si="5"/>
        <v>009!A!05.SNY!04.GKS!Yedekli UPS!set!IN.01!2!!TRUE!-!458026.56!1!FALSE!İMALAT!REZERV</v>
      </c>
    </row>
    <row r="325" spans="1:17" hidden="1">
      <c r="A325" t="s">
        <v>1634</v>
      </c>
      <c r="B325" t="s">
        <v>0</v>
      </c>
      <c r="C325" t="s">
        <v>1842</v>
      </c>
      <c r="D325" t="s">
        <v>349</v>
      </c>
      <c r="E325" t="s">
        <v>359</v>
      </c>
      <c r="F325" t="s">
        <v>94</v>
      </c>
      <c r="G325" t="s">
        <v>4</v>
      </c>
      <c r="H325">
        <v>2</v>
      </c>
      <c r="J325" t="b">
        <v>1</v>
      </c>
      <c r="K325" t="s">
        <v>111</v>
      </c>
      <c r="L325">
        <v>730632.35</v>
      </c>
      <c r="M325">
        <v>1</v>
      </c>
      <c r="N325" t="b">
        <v>0</v>
      </c>
      <c r="O325" t="s">
        <v>1831</v>
      </c>
      <c r="P325" t="s">
        <v>1837</v>
      </c>
      <c r="Q325" t="str">
        <f t="shared" si="5"/>
        <v>010!A!05.SNY!04.GKS!Akü Grubu!set!IN.01!2!!TRUE!-!730632.35!1!FALSE!İMALAT!REZERV</v>
      </c>
    </row>
    <row r="326" spans="1:17" hidden="1">
      <c r="A326" t="s">
        <v>1623</v>
      </c>
      <c r="B326" t="s">
        <v>0</v>
      </c>
      <c r="C326" t="s">
        <v>1842</v>
      </c>
      <c r="D326" t="s">
        <v>349</v>
      </c>
      <c r="E326" t="s">
        <v>360</v>
      </c>
      <c r="F326" t="s">
        <v>94</v>
      </c>
      <c r="G326" t="s">
        <v>4</v>
      </c>
      <c r="H326">
        <v>2</v>
      </c>
      <c r="J326" t="b">
        <v>1</v>
      </c>
      <c r="K326" t="s">
        <v>111</v>
      </c>
      <c r="L326">
        <v>71835.02</v>
      </c>
      <c r="M326">
        <v>1</v>
      </c>
      <c r="N326" t="b">
        <v>0</v>
      </c>
      <c r="O326" t="s">
        <v>1831</v>
      </c>
      <c r="P326" t="s">
        <v>1837</v>
      </c>
      <c r="Q326" t="str">
        <f t="shared" si="5"/>
        <v>011!A!05.SNY!04.GKS!UPS Dağıtım Panosu/Panoları!set!IN.01!2!!TRUE!-!71835.02!1!FALSE!İMALAT!REZERV</v>
      </c>
    </row>
    <row r="327" spans="1:17" hidden="1">
      <c r="A327" t="s">
        <v>1664</v>
      </c>
      <c r="B327" t="s">
        <v>0</v>
      </c>
      <c r="C327" t="s">
        <v>1842</v>
      </c>
      <c r="D327" t="s">
        <v>349</v>
      </c>
      <c r="E327" t="s">
        <v>361</v>
      </c>
      <c r="F327" t="s">
        <v>91</v>
      </c>
      <c r="G327" t="s">
        <v>4</v>
      </c>
      <c r="H327">
        <v>2</v>
      </c>
      <c r="J327" t="b">
        <v>1</v>
      </c>
      <c r="K327" t="s">
        <v>111</v>
      </c>
      <c r="L327">
        <v>62748.160000000003</v>
      </c>
      <c r="M327">
        <v>1</v>
      </c>
      <c r="N327" t="b">
        <v>0</v>
      </c>
      <c r="O327" t="s">
        <v>1831</v>
      </c>
      <c r="P327" t="s">
        <v>1837</v>
      </c>
      <c r="Q327" t="str">
        <f t="shared" si="5"/>
        <v>012!A!05.SNY!04.GKS!Katener Filtresi!adet!IN.01!2!!TRUE!-!62748.16!1!FALSE!İMALAT!REZERV</v>
      </c>
    </row>
    <row r="328" spans="1:17" hidden="1">
      <c r="A328" t="s">
        <v>1635</v>
      </c>
      <c r="B328" t="s">
        <v>0</v>
      </c>
      <c r="C328" t="s">
        <v>1842</v>
      </c>
      <c r="D328" t="s">
        <v>349</v>
      </c>
      <c r="E328" t="s">
        <v>362</v>
      </c>
      <c r="F328" t="s">
        <v>94</v>
      </c>
      <c r="G328" t="s">
        <v>4</v>
      </c>
      <c r="H328">
        <v>2</v>
      </c>
      <c r="J328" t="b">
        <v>1</v>
      </c>
      <c r="K328" t="s">
        <v>111</v>
      </c>
      <c r="L328">
        <v>30944.16</v>
      </c>
      <c r="M328">
        <v>1</v>
      </c>
      <c r="N328" t="b">
        <v>0</v>
      </c>
      <c r="O328" t="s">
        <v>1831</v>
      </c>
      <c r="P328" t="s">
        <v>1837</v>
      </c>
      <c r="Q328" t="str">
        <f t="shared" si="5"/>
        <v>013!A!05.SNY!04.GKS!Telekom Güç Kaynağı ve Panosu/Panoları!set!IN.01!2!!TRUE!-!30944.16!1!FALSE!İMALAT!REZERV</v>
      </c>
    </row>
    <row r="329" spans="1:17" hidden="1">
      <c r="A329" t="s">
        <v>1636</v>
      </c>
      <c r="B329" t="s">
        <v>0</v>
      </c>
      <c r="C329" t="s">
        <v>1842</v>
      </c>
      <c r="D329" t="s">
        <v>349</v>
      </c>
      <c r="E329" t="s">
        <v>363</v>
      </c>
      <c r="F329" t="s">
        <v>94</v>
      </c>
      <c r="G329" t="s">
        <v>4</v>
      </c>
      <c r="H329">
        <v>2</v>
      </c>
      <c r="J329" t="b">
        <v>1</v>
      </c>
      <c r="K329" t="s">
        <v>111</v>
      </c>
      <c r="L329">
        <v>8492.39</v>
      </c>
      <c r="M329">
        <v>1</v>
      </c>
      <c r="N329" t="b">
        <v>0</v>
      </c>
      <c r="O329" t="s">
        <v>1831</v>
      </c>
      <c r="P329" t="s">
        <v>1837</v>
      </c>
      <c r="Q329" t="str">
        <f t="shared" si="5"/>
        <v>014!A!05.SNY!04.GKS!Enerji Besleme ve Dağıtım Sistemlerinin Projelendirilmesi (Tüm Hat)!set!IN.01!2!!TRUE!-!8492.39!1!FALSE!İMALAT!REZERV</v>
      </c>
    </row>
    <row r="330" spans="1:17" hidden="1">
      <c r="A330" t="s">
        <v>1626</v>
      </c>
      <c r="B330" t="s">
        <v>0</v>
      </c>
      <c r="C330" t="s">
        <v>1842</v>
      </c>
      <c r="D330" t="s">
        <v>349</v>
      </c>
      <c r="E330" t="s">
        <v>364</v>
      </c>
      <c r="F330" t="s">
        <v>94</v>
      </c>
      <c r="G330" t="s">
        <v>4</v>
      </c>
      <c r="H330">
        <v>2</v>
      </c>
      <c r="J330" t="b">
        <v>1</v>
      </c>
      <c r="K330" t="s">
        <v>111</v>
      </c>
      <c r="L330">
        <v>308209.58</v>
      </c>
      <c r="M330">
        <v>3</v>
      </c>
      <c r="N330" t="b">
        <v>0</v>
      </c>
      <c r="O330" t="s">
        <v>1831</v>
      </c>
      <c r="P330" t="s">
        <v>1837</v>
      </c>
      <c r="Q330" t="str">
        <f t="shared" si="5"/>
        <v>021!A!05.SNY!04.GKS!Şebeke Enerjisi Temini!set!IN.01!2!!TRUE!-!308209.58!3!FALSE!İMALAT!REZERV</v>
      </c>
    </row>
    <row r="331" spans="1:17" hidden="1">
      <c r="A331" t="s">
        <v>1640</v>
      </c>
      <c r="B331" t="s">
        <v>0</v>
      </c>
      <c r="C331" t="s">
        <v>1842</v>
      </c>
      <c r="D331" t="s">
        <v>349</v>
      </c>
      <c r="E331" t="s">
        <v>350</v>
      </c>
      <c r="F331" t="s">
        <v>94</v>
      </c>
      <c r="G331" t="s">
        <v>4</v>
      </c>
      <c r="H331">
        <v>2</v>
      </c>
      <c r="J331" t="b">
        <v>1</v>
      </c>
      <c r="K331" t="s">
        <v>111</v>
      </c>
      <c r="L331">
        <v>103368.69</v>
      </c>
      <c r="M331">
        <v>3</v>
      </c>
      <c r="N331" t="b">
        <v>0</v>
      </c>
      <c r="O331" t="s">
        <v>1831</v>
      </c>
      <c r="P331" t="s">
        <v>1837</v>
      </c>
      <c r="Q331" t="str">
        <f t="shared" si="5"/>
        <v>022!A!05.SNY!04.GKS!Katener Trafosu 27.5/0.23 KV (direği ve tüm yardımcı/koruma ekipmanları dahil)!set!IN.01!2!!TRUE!-!103368.69!3!FALSE!İMALAT!REZERV</v>
      </c>
    </row>
    <row r="332" spans="1:17" hidden="1">
      <c r="A332" t="s">
        <v>1627</v>
      </c>
      <c r="B332" t="s">
        <v>0</v>
      </c>
      <c r="C332" t="s">
        <v>1842</v>
      </c>
      <c r="D332" t="s">
        <v>349</v>
      </c>
      <c r="E332" t="s">
        <v>351</v>
      </c>
      <c r="F332" t="s">
        <v>91</v>
      </c>
      <c r="G332" t="s">
        <v>4</v>
      </c>
      <c r="H332">
        <v>2</v>
      </c>
      <c r="J332" t="b">
        <v>1</v>
      </c>
      <c r="K332" t="s">
        <v>111</v>
      </c>
      <c r="L332">
        <v>87921.03</v>
      </c>
      <c r="M332">
        <v>3</v>
      </c>
      <c r="N332" t="b">
        <v>0</v>
      </c>
      <c r="O332" t="s">
        <v>1831</v>
      </c>
      <c r="P332" t="s">
        <v>1837</v>
      </c>
      <c r="Q332" t="str">
        <f t="shared" si="5"/>
        <v>023!A!05.SNY!04.GKS!Şebeke Trafosu (direği ve tüm yardımcı/koruma ekipmanları dahil)!adet!IN.01!2!!TRUE!-!87921.03!3!FALSE!İMALAT!REZERV</v>
      </c>
    </row>
    <row r="333" spans="1:17" hidden="1">
      <c r="A333" t="s">
        <v>1665</v>
      </c>
      <c r="B333" t="s">
        <v>0</v>
      </c>
      <c r="C333" t="s">
        <v>1842</v>
      </c>
      <c r="D333" t="s">
        <v>349</v>
      </c>
      <c r="E333" t="s">
        <v>365</v>
      </c>
      <c r="F333" t="s">
        <v>91</v>
      </c>
      <c r="G333" t="s">
        <v>4</v>
      </c>
      <c r="H333">
        <v>2</v>
      </c>
      <c r="J333" t="b">
        <v>1</v>
      </c>
      <c r="K333" t="s">
        <v>111</v>
      </c>
      <c r="L333">
        <v>33742.910000000003</v>
      </c>
      <c r="M333">
        <v>3</v>
      </c>
      <c r="N333" t="b">
        <v>0</v>
      </c>
      <c r="O333" t="s">
        <v>1831</v>
      </c>
      <c r="P333" t="s">
        <v>1837</v>
      </c>
      <c r="Q333" t="str">
        <f t="shared" si="5"/>
        <v>024!A!05.SNY!04.GKS!Katerner İzolasyon Trafosu!adet!IN.01!2!!TRUE!-!33742.91!3!FALSE!İMALAT!REZERV</v>
      </c>
    </row>
    <row r="334" spans="1:17" hidden="1">
      <c r="A334" t="s">
        <v>1666</v>
      </c>
      <c r="B334" t="s">
        <v>0</v>
      </c>
      <c r="C334" t="s">
        <v>1842</v>
      </c>
      <c r="D334" t="s">
        <v>349</v>
      </c>
      <c r="E334" t="s">
        <v>353</v>
      </c>
      <c r="F334" t="s">
        <v>94</v>
      </c>
      <c r="G334" t="s">
        <v>4</v>
      </c>
      <c r="H334">
        <v>2</v>
      </c>
      <c r="J334" t="b">
        <v>1</v>
      </c>
      <c r="K334" t="s">
        <v>111</v>
      </c>
      <c r="L334">
        <v>41957.43</v>
      </c>
      <c r="M334">
        <v>3</v>
      </c>
      <c r="N334" t="b">
        <v>0</v>
      </c>
      <c r="O334" t="s">
        <v>1831</v>
      </c>
      <c r="P334" t="s">
        <v>1837</v>
      </c>
      <c r="Q334" t="str">
        <f t="shared" si="5"/>
        <v>025!A!05.SNY!04.GKS!Şebeke İzolasyon Trafosu!set!IN.01!2!!TRUE!-!41957.43!3!FALSE!İMALAT!REZERV</v>
      </c>
    </row>
    <row r="335" spans="1:17" hidden="1">
      <c r="A335" t="s">
        <v>1667</v>
      </c>
      <c r="B335" t="s">
        <v>0</v>
      </c>
      <c r="C335" t="s">
        <v>1842</v>
      </c>
      <c r="D335" t="s">
        <v>349</v>
      </c>
      <c r="E335" t="s">
        <v>366</v>
      </c>
      <c r="F335" t="s">
        <v>94</v>
      </c>
      <c r="G335" t="s">
        <v>4</v>
      </c>
      <c r="H335">
        <v>2</v>
      </c>
      <c r="J335" t="b">
        <v>1</v>
      </c>
      <c r="K335" t="s">
        <v>111</v>
      </c>
      <c r="L335">
        <v>58204.73</v>
      </c>
      <c r="M335">
        <v>3</v>
      </c>
      <c r="N335" t="b">
        <v>0</v>
      </c>
      <c r="O335" t="s">
        <v>1831</v>
      </c>
      <c r="P335" t="s">
        <v>1837</v>
      </c>
      <c r="Q335" t="str">
        <f t="shared" si="5"/>
        <v>026!A!05.SNY!04.GKS!Güç faktörü kompanzasyon sistemi!set!IN.01!2!!TRUE!-!58204.73!3!FALSE!İMALAT!REZERV</v>
      </c>
    </row>
    <row r="336" spans="1:17" hidden="1">
      <c r="A336" t="s">
        <v>1668</v>
      </c>
      <c r="B336" t="s">
        <v>0</v>
      </c>
      <c r="C336" t="s">
        <v>1842</v>
      </c>
      <c r="D336" t="s">
        <v>349</v>
      </c>
      <c r="E336" t="s">
        <v>367</v>
      </c>
      <c r="F336" t="s">
        <v>91</v>
      </c>
      <c r="G336" t="s">
        <v>4</v>
      </c>
      <c r="H336">
        <v>2</v>
      </c>
      <c r="J336" t="b">
        <v>1</v>
      </c>
      <c r="K336" t="s">
        <v>111</v>
      </c>
      <c r="L336">
        <v>64277.02</v>
      </c>
      <c r="M336">
        <v>3</v>
      </c>
      <c r="N336" t="b">
        <v>0</v>
      </c>
      <c r="O336" t="s">
        <v>1831</v>
      </c>
      <c r="P336" t="s">
        <v>1837</v>
      </c>
      <c r="Q336" t="str">
        <f t="shared" si="5"/>
        <v>027!A!05.SNY!04.GKS!Konvertör (Makas motorları için)!adet!IN.01!2!!TRUE!-!64277.02!3!FALSE!İMALAT!REZERV</v>
      </c>
    </row>
    <row r="337" spans="1:17" hidden="1">
      <c r="A337" t="s">
        <v>1669</v>
      </c>
      <c r="B337" t="s">
        <v>0</v>
      </c>
      <c r="C337" t="s">
        <v>1842</v>
      </c>
      <c r="D337" t="s">
        <v>349</v>
      </c>
      <c r="E337" t="s">
        <v>368</v>
      </c>
      <c r="F337" t="s">
        <v>91</v>
      </c>
      <c r="G337" t="s">
        <v>4</v>
      </c>
      <c r="H337">
        <v>2</v>
      </c>
      <c r="J337" t="b">
        <v>1</v>
      </c>
      <c r="K337" t="s">
        <v>111</v>
      </c>
      <c r="L337">
        <v>32452.57</v>
      </c>
      <c r="M337">
        <v>3</v>
      </c>
      <c r="N337" t="b">
        <v>0</v>
      </c>
      <c r="O337" t="s">
        <v>1831</v>
      </c>
      <c r="P337" t="s">
        <v>1837</v>
      </c>
      <c r="Q337" t="str">
        <f t="shared" si="5"/>
        <v>028!A!05.SNY!04.GKS!Katener Enerjisi için Stabilizatör!adet!IN.01!2!!TRUE!-!32452.57!3!FALSE!İMALAT!REZERV</v>
      </c>
    </row>
    <row r="338" spans="1:17" hidden="1">
      <c r="A338" t="s">
        <v>1628</v>
      </c>
      <c r="B338" t="s">
        <v>0</v>
      </c>
      <c r="C338" t="s">
        <v>1842</v>
      </c>
      <c r="D338" t="s">
        <v>349</v>
      </c>
      <c r="E338" t="s">
        <v>369</v>
      </c>
      <c r="F338" t="s">
        <v>94</v>
      </c>
      <c r="G338" t="s">
        <v>4</v>
      </c>
      <c r="H338">
        <v>2</v>
      </c>
      <c r="J338" t="b">
        <v>1</v>
      </c>
      <c r="K338" t="s">
        <v>111</v>
      </c>
      <c r="L338">
        <v>36141.839999999997</v>
      </c>
      <c r="M338">
        <v>3</v>
      </c>
      <c r="N338" t="b">
        <v>0</v>
      </c>
      <c r="O338" t="s">
        <v>1831</v>
      </c>
      <c r="P338" t="s">
        <v>1837</v>
      </c>
      <c r="Q338" t="str">
        <f t="shared" si="5"/>
        <v>029!A!05.SNY!04.GKS!Şebeke Enerjisi için Stabilizatör!set!IN.01!2!!TRUE!-!36141.84!3!FALSE!İMALAT!REZERV</v>
      </c>
    </row>
    <row r="339" spans="1:17" hidden="1">
      <c r="A339" t="s">
        <v>1629</v>
      </c>
      <c r="B339" t="s">
        <v>0</v>
      </c>
      <c r="C339" t="s">
        <v>1842</v>
      </c>
      <c r="D339" t="s">
        <v>349</v>
      </c>
      <c r="E339" t="s">
        <v>370</v>
      </c>
      <c r="F339" t="s">
        <v>94</v>
      </c>
      <c r="G339" t="s">
        <v>4</v>
      </c>
      <c r="H339">
        <v>2</v>
      </c>
      <c r="J339" t="b">
        <v>1</v>
      </c>
      <c r="K339" t="s">
        <v>111</v>
      </c>
      <c r="L339">
        <v>112969.48</v>
      </c>
      <c r="M339">
        <v>3</v>
      </c>
      <c r="N339" t="b">
        <v>0</v>
      </c>
      <c r="O339" t="s">
        <v>1831</v>
      </c>
      <c r="P339" t="s">
        <v>1837</v>
      </c>
      <c r="Q339" t="str">
        <f t="shared" si="5"/>
        <v>030!A!05.SNY!04.GKS!UPS için Katener ve Şebeke Besleme (Her türlü pano. koruma ve yardımcı ekipmanlar dahil)!set!IN.01!2!!TRUE!-!112969.48!3!FALSE!İMALAT!REZERV</v>
      </c>
    </row>
    <row r="340" spans="1:17" hidden="1">
      <c r="A340" t="s">
        <v>1670</v>
      </c>
      <c r="B340" t="s">
        <v>0</v>
      </c>
      <c r="C340" t="s">
        <v>1842</v>
      </c>
      <c r="D340" t="s">
        <v>349</v>
      </c>
      <c r="E340" t="s">
        <v>358</v>
      </c>
      <c r="F340" t="s">
        <v>94</v>
      </c>
      <c r="G340" t="s">
        <v>4</v>
      </c>
      <c r="H340">
        <v>2</v>
      </c>
      <c r="J340" t="b">
        <v>1</v>
      </c>
      <c r="K340" t="s">
        <v>111</v>
      </c>
      <c r="L340">
        <v>196797.52</v>
      </c>
      <c r="M340">
        <v>3</v>
      </c>
      <c r="N340" t="b">
        <v>0</v>
      </c>
      <c r="O340" t="s">
        <v>1831</v>
      </c>
      <c r="P340" t="s">
        <v>1837</v>
      </c>
      <c r="Q340" t="str">
        <f t="shared" si="5"/>
        <v>031!A!05.SNY!04.GKS!Yedekli UPS!set!IN.01!2!!TRUE!-!196797.52!3!FALSE!İMALAT!REZERV</v>
      </c>
    </row>
    <row r="341" spans="1:17" hidden="1">
      <c r="A341" t="s">
        <v>1671</v>
      </c>
      <c r="B341" t="s">
        <v>0</v>
      </c>
      <c r="C341" t="s">
        <v>1842</v>
      </c>
      <c r="D341" t="s">
        <v>349</v>
      </c>
      <c r="E341" t="s">
        <v>359</v>
      </c>
      <c r="F341" t="s">
        <v>94</v>
      </c>
      <c r="G341" t="s">
        <v>4</v>
      </c>
      <c r="H341">
        <v>2</v>
      </c>
      <c r="J341" t="b">
        <v>1</v>
      </c>
      <c r="K341" t="s">
        <v>111</v>
      </c>
      <c r="L341">
        <v>424877.7</v>
      </c>
      <c r="M341">
        <v>3</v>
      </c>
      <c r="N341" t="b">
        <v>0</v>
      </c>
      <c r="O341" t="s">
        <v>1831</v>
      </c>
      <c r="P341" t="s">
        <v>1837</v>
      </c>
      <c r="Q341" t="str">
        <f t="shared" si="5"/>
        <v>032!A!05.SNY!04.GKS!Akü Grubu!set!IN.01!2!!TRUE!-!424877.7!3!FALSE!İMALAT!REZERV</v>
      </c>
    </row>
    <row r="342" spans="1:17" hidden="1">
      <c r="A342" t="s">
        <v>1630</v>
      </c>
      <c r="B342" t="s">
        <v>0</v>
      </c>
      <c r="C342" t="s">
        <v>1842</v>
      </c>
      <c r="D342" t="s">
        <v>349</v>
      </c>
      <c r="E342" t="s">
        <v>371</v>
      </c>
      <c r="F342" t="s">
        <v>91</v>
      </c>
      <c r="G342" t="s">
        <v>4</v>
      </c>
      <c r="H342">
        <v>2</v>
      </c>
      <c r="J342" t="b">
        <v>1</v>
      </c>
      <c r="K342" t="s">
        <v>111</v>
      </c>
      <c r="L342">
        <v>58095.69</v>
      </c>
      <c r="M342">
        <v>3</v>
      </c>
      <c r="N342" t="b">
        <v>0</v>
      </c>
      <c r="O342" t="s">
        <v>1831</v>
      </c>
      <c r="P342" t="s">
        <v>1837</v>
      </c>
      <c r="Q342" t="str">
        <f t="shared" si="5"/>
        <v>033!A!05.SNY!04.GKS!UPS Dağıtım Panosu!adet!IN.01!2!!TRUE!-!58095.69!3!FALSE!İMALAT!REZERV</v>
      </c>
    </row>
    <row r="343" spans="1:17" hidden="1">
      <c r="A343" t="s">
        <v>1631</v>
      </c>
      <c r="B343" t="s">
        <v>0</v>
      </c>
      <c r="C343" t="s">
        <v>1842</v>
      </c>
      <c r="D343" t="s">
        <v>349</v>
      </c>
      <c r="E343" t="s">
        <v>361</v>
      </c>
      <c r="F343" t="s">
        <v>94</v>
      </c>
      <c r="G343" t="s">
        <v>4</v>
      </c>
      <c r="H343">
        <v>2</v>
      </c>
      <c r="J343" t="b">
        <v>1</v>
      </c>
      <c r="K343" t="s">
        <v>111</v>
      </c>
      <c r="L343">
        <v>20839.57</v>
      </c>
      <c r="M343">
        <v>3</v>
      </c>
      <c r="N343" t="b">
        <v>0</v>
      </c>
      <c r="O343" t="s">
        <v>1831</v>
      </c>
      <c r="P343" t="s">
        <v>1837</v>
      </c>
      <c r="Q343" t="str">
        <f t="shared" si="5"/>
        <v>034!A!05.SNY!04.GKS!Katener Filtresi!set!IN.01!2!!TRUE!-!20839.57!3!FALSE!İMALAT!REZERV</v>
      </c>
    </row>
    <row r="344" spans="1:17" hidden="1">
      <c r="A344" t="s">
        <v>1672</v>
      </c>
      <c r="B344" t="s">
        <v>0</v>
      </c>
      <c r="C344" t="s">
        <v>1842</v>
      </c>
      <c r="D344" t="s">
        <v>349</v>
      </c>
      <c r="E344" t="s">
        <v>372</v>
      </c>
      <c r="F344" t="s">
        <v>94</v>
      </c>
      <c r="G344" t="s">
        <v>4</v>
      </c>
      <c r="H344">
        <v>2</v>
      </c>
      <c r="J344" t="b">
        <v>1</v>
      </c>
      <c r="K344" t="s">
        <v>111</v>
      </c>
      <c r="L344">
        <v>30944.16</v>
      </c>
      <c r="M344">
        <v>3</v>
      </c>
      <c r="N344" t="b">
        <v>0</v>
      </c>
      <c r="O344" t="s">
        <v>1831</v>
      </c>
      <c r="P344" t="s">
        <v>1837</v>
      </c>
      <c r="Q344" t="str">
        <f t="shared" si="5"/>
        <v>035!A!05.SNY!04.GKS!Telekom Güç Kaynağı ve Panosu!set!IN.01!2!!TRUE!-!30944.16!3!FALSE!İMALAT!REZERV</v>
      </c>
    </row>
    <row r="345" spans="1:17" hidden="1">
      <c r="A345" t="s">
        <v>1673</v>
      </c>
      <c r="B345" t="s">
        <v>0</v>
      </c>
      <c r="C345" t="s">
        <v>1842</v>
      </c>
      <c r="D345" t="s">
        <v>349</v>
      </c>
      <c r="E345" t="s">
        <v>373</v>
      </c>
      <c r="F345" t="s">
        <v>73</v>
      </c>
      <c r="G345" t="s">
        <v>4</v>
      </c>
      <c r="H345">
        <v>2</v>
      </c>
      <c r="J345" t="b">
        <v>1</v>
      </c>
      <c r="K345" t="s">
        <v>111</v>
      </c>
      <c r="L345">
        <v>152140.35999999999</v>
      </c>
      <c r="M345">
        <v>1</v>
      </c>
      <c r="N345" t="b">
        <v>0</v>
      </c>
      <c r="O345" t="s">
        <v>1831</v>
      </c>
      <c r="P345" t="s">
        <v>1837</v>
      </c>
      <c r="Q345" t="str">
        <f t="shared" si="5"/>
        <v>036!A!05.SNY!04.GKS!Yükseltici Trafo (Her türlü koruma ekipmanları. kabin ve kabin'den dağıtımına ilişkin tüm bileşenler dahil)!götürü!IN.01!2!!TRUE!-!152140.36!1!FALSE!İMALAT!REZERV</v>
      </c>
    </row>
    <row r="346" spans="1:17" hidden="1">
      <c r="A346" t="s">
        <v>1632</v>
      </c>
      <c r="B346" t="s">
        <v>0</v>
      </c>
      <c r="C346" t="s">
        <v>1842</v>
      </c>
      <c r="D346" t="s">
        <v>349</v>
      </c>
      <c r="E346" t="s">
        <v>374</v>
      </c>
      <c r="F346" t="s">
        <v>73</v>
      </c>
      <c r="G346" t="s">
        <v>4</v>
      </c>
      <c r="H346">
        <v>2</v>
      </c>
      <c r="J346" t="b">
        <v>1</v>
      </c>
      <c r="K346" t="s">
        <v>111</v>
      </c>
      <c r="L346">
        <v>465637.02</v>
      </c>
      <c r="M346">
        <v>1</v>
      </c>
      <c r="N346" t="b">
        <v>0</v>
      </c>
      <c r="O346" t="s">
        <v>1831</v>
      </c>
      <c r="P346" t="s">
        <v>1837</v>
      </c>
      <c r="Q346" t="str">
        <f t="shared" si="5"/>
        <v>037!A!05.SNY!04.GKS!İndirici Trafo (Her türlü koruma ekipmanları. dolap ve dolaptan dağıtımına ilişkin tüm bileşenler dahil)!götürü!IN.01!2!!TRUE!-!465637.02!1!FALSE!İMALAT!REZERV</v>
      </c>
    </row>
    <row r="347" spans="1:17" hidden="1">
      <c r="A347" t="s">
        <v>1674</v>
      </c>
      <c r="B347" t="s">
        <v>0</v>
      </c>
      <c r="C347" t="s">
        <v>1842</v>
      </c>
      <c r="D347" t="s">
        <v>349</v>
      </c>
      <c r="E347" t="s">
        <v>363</v>
      </c>
      <c r="F347" t="s">
        <v>73</v>
      </c>
      <c r="G347" t="s">
        <v>4</v>
      </c>
      <c r="H347">
        <v>2</v>
      </c>
      <c r="J347" t="b">
        <v>1</v>
      </c>
      <c r="K347" t="s">
        <v>111</v>
      </c>
      <c r="L347">
        <v>16984.79</v>
      </c>
      <c r="M347">
        <v>1</v>
      </c>
      <c r="N347" t="b">
        <v>0</v>
      </c>
      <c r="O347" t="s">
        <v>1831</v>
      </c>
      <c r="P347" t="s">
        <v>1837</v>
      </c>
      <c r="Q347" t="str">
        <f t="shared" si="5"/>
        <v>038!A!05.SNY!04.GKS!Enerji Besleme ve Dağıtım Sistemlerinin Projelendirilmesi (Tüm Hat)!götürü!IN.01!2!!TRUE!-!16984.79!1!FALSE!İMALAT!REZERV</v>
      </c>
    </row>
    <row r="348" spans="1:17" hidden="1">
      <c r="A348" t="s">
        <v>1676</v>
      </c>
      <c r="B348" t="s">
        <v>0</v>
      </c>
      <c r="C348" t="s">
        <v>1842</v>
      </c>
      <c r="D348" t="s">
        <v>349</v>
      </c>
      <c r="E348" t="s">
        <v>364</v>
      </c>
      <c r="F348" t="s">
        <v>73</v>
      </c>
      <c r="G348" t="s">
        <v>4</v>
      </c>
      <c r="H348">
        <v>2</v>
      </c>
      <c r="J348" t="b">
        <v>1</v>
      </c>
      <c r="K348" t="s">
        <v>111</v>
      </c>
      <c r="L348">
        <v>1811085.3</v>
      </c>
      <c r="M348">
        <v>1</v>
      </c>
      <c r="N348" t="b">
        <v>0</v>
      </c>
      <c r="O348" t="s">
        <v>1831</v>
      </c>
      <c r="P348" t="s">
        <v>1837</v>
      </c>
      <c r="Q348" t="str">
        <f t="shared" si="5"/>
        <v>041!A!05.SNY!04.GKS!Şebeke Enerjisi Temini!götürü!IN.01!2!!TRUE!-!1811085.3!1!FALSE!İMALAT!REZERV</v>
      </c>
    </row>
    <row r="349" spans="1:17" hidden="1">
      <c r="A349" t="s">
        <v>1677</v>
      </c>
      <c r="B349" t="s">
        <v>0</v>
      </c>
      <c r="C349" t="s">
        <v>1842</v>
      </c>
      <c r="D349" t="s">
        <v>349</v>
      </c>
      <c r="E349" t="s">
        <v>350</v>
      </c>
      <c r="F349" t="s">
        <v>73</v>
      </c>
      <c r="G349" t="s">
        <v>4</v>
      </c>
      <c r="H349">
        <v>2</v>
      </c>
      <c r="J349" t="b">
        <v>1</v>
      </c>
      <c r="K349" t="s">
        <v>111</v>
      </c>
      <c r="L349">
        <v>1277256.92</v>
      </c>
      <c r="M349">
        <v>1</v>
      </c>
      <c r="N349" t="b">
        <v>0</v>
      </c>
      <c r="O349" t="s">
        <v>1831</v>
      </c>
      <c r="P349" t="s">
        <v>1837</v>
      </c>
      <c r="Q349" t="str">
        <f t="shared" si="5"/>
        <v>042!A!05.SNY!04.GKS!Katener Trafosu 27.5/0.23 KV (direği ve tüm yardımcı/koruma ekipmanları dahil)!götürü!IN.01!2!!TRUE!-!1277256.92!1!FALSE!İMALAT!REZERV</v>
      </c>
    </row>
    <row r="350" spans="1:17" hidden="1">
      <c r="A350" t="s">
        <v>1633</v>
      </c>
      <c r="B350" t="s">
        <v>0</v>
      </c>
      <c r="C350" t="s">
        <v>1842</v>
      </c>
      <c r="D350" t="s">
        <v>349</v>
      </c>
      <c r="E350" t="s">
        <v>351</v>
      </c>
      <c r="F350" t="s">
        <v>73</v>
      </c>
      <c r="G350" t="s">
        <v>4</v>
      </c>
      <c r="H350">
        <v>2</v>
      </c>
      <c r="J350" t="b">
        <v>1</v>
      </c>
      <c r="K350" t="s">
        <v>111</v>
      </c>
      <c r="L350">
        <v>1091884.98</v>
      </c>
      <c r="M350">
        <v>1</v>
      </c>
      <c r="N350" t="b">
        <v>0</v>
      </c>
      <c r="O350" t="s">
        <v>1831</v>
      </c>
      <c r="P350" t="s">
        <v>1837</v>
      </c>
      <c r="Q350" t="str">
        <f t="shared" si="5"/>
        <v>043!A!05.SNY!04.GKS!Şebeke Trafosu (direği ve tüm yardımcı/koruma ekipmanları dahil)!götürü!IN.01!2!!TRUE!-!1091884.98!1!FALSE!İMALAT!REZERV</v>
      </c>
    </row>
    <row r="351" spans="1:17" hidden="1">
      <c r="A351" t="s">
        <v>1678</v>
      </c>
      <c r="B351" t="s">
        <v>0</v>
      </c>
      <c r="C351" t="s">
        <v>1842</v>
      </c>
      <c r="D351" t="s">
        <v>349</v>
      </c>
      <c r="E351" t="s">
        <v>365</v>
      </c>
      <c r="F351" t="s">
        <v>73</v>
      </c>
      <c r="G351" t="s">
        <v>4</v>
      </c>
      <c r="H351">
        <v>2</v>
      </c>
      <c r="J351" t="b">
        <v>1</v>
      </c>
      <c r="K351" t="s">
        <v>111</v>
      </c>
      <c r="L351">
        <v>357009.33</v>
      </c>
      <c r="M351">
        <v>1</v>
      </c>
      <c r="N351" t="b">
        <v>0</v>
      </c>
      <c r="O351" t="s">
        <v>1831</v>
      </c>
      <c r="P351" t="s">
        <v>1837</v>
      </c>
      <c r="Q351" t="str">
        <f t="shared" si="5"/>
        <v>044!A!05.SNY!04.GKS!Katerner İzolasyon Trafosu!götürü!IN.01!2!!TRUE!-!357009.33!1!FALSE!İMALAT!REZERV</v>
      </c>
    </row>
    <row r="352" spans="1:17" hidden="1">
      <c r="A352" t="s">
        <v>1679</v>
      </c>
      <c r="B352" t="s">
        <v>0</v>
      </c>
      <c r="C352" t="s">
        <v>1842</v>
      </c>
      <c r="D352" t="s">
        <v>349</v>
      </c>
      <c r="E352" t="s">
        <v>353</v>
      </c>
      <c r="F352" t="s">
        <v>73</v>
      </c>
      <c r="G352" t="s">
        <v>4</v>
      </c>
      <c r="H352">
        <v>2</v>
      </c>
      <c r="J352" t="b">
        <v>1</v>
      </c>
      <c r="K352" t="s">
        <v>111</v>
      </c>
      <c r="L352">
        <v>525588.75</v>
      </c>
      <c r="M352">
        <v>1</v>
      </c>
      <c r="N352" t="b">
        <v>0</v>
      </c>
      <c r="O352" t="s">
        <v>1831</v>
      </c>
      <c r="P352" t="s">
        <v>1837</v>
      </c>
      <c r="Q352" t="str">
        <f t="shared" si="5"/>
        <v>045!A!05.SNY!04.GKS!Şebeke İzolasyon Trafosu!götürü!IN.01!2!!TRUE!-!525588.75!1!FALSE!İMALAT!REZERV</v>
      </c>
    </row>
    <row r="353" spans="1:17" hidden="1">
      <c r="A353" t="s">
        <v>1680</v>
      </c>
      <c r="B353" t="s">
        <v>0</v>
      </c>
      <c r="C353" t="s">
        <v>1842</v>
      </c>
      <c r="D353" t="s">
        <v>349</v>
      </c>
      <c r="E353" t="s">
        <v>366</v>
      </c>
      <c r="F353" t="s">
        <v>73</v>
      </c>
      <c r="G353" t="s">
        <v>4</v>
      </c>
      <c r="H353">
        <v>2</v>
      </c>
      <c r="J353" t="b">
        <v>1</v>
      </c>
      <c r="K353" t="s">
        <v>111</v>
      </c>
      <c r="L353">
        <v>720556.41</v>
      </c>
      <c r="M353">
        <v>1</v>
      </c>
      <c r="N353" t="b">
        <v>0</v>
      </c>
      <c r="O353" t="s">
        <v>1831</v>
      </c>
      <c r="P353" t="s">
        <v>1837</v>
      </c>
      <c r="Q353" t="str">
        <f t="shared" si="5"/>
        <v>046!A!05.SNY!04.GKS!Güç faktörü kompanzasyon sistemi!götürü!IN.01!2!!TRUE!-!720556.41!1!FALSE!İMALAT!REZERV</v>
      </c>
    </row>
    <row r="354" spans="1:17" hidden="1">
      <c r="A354" t="s">
        <v>1681</v>
      </c>
      <c r="B354" t="s">
        <v>0</v>
      </c>
      <c r="C354" t="s">
        <v>1842</v>
      </c>
      <c r="D354" t="s">
        <v>349</v>
      </c>
      <c r="E354" t="s">
        <v>367</v>
      </c>
      <c r="F354" t="s">
        <v>73</v>
      </c>
      <c r="G354" t="s">
        <v>4</v>
      </c>
      <c r="H354">
        <v>2</v>
      </c>
      <c r="J354" t="b">
        <v>1</v>
      </c>
      <c r="K354" t="s">
        <v>111</v>
      </c>
      <c r="L354">
        <v>763955.25</v>
      </c>
      <c r="M354">
        <v>1</v>
      </c>
      <c r="N354" t="b">
        <v>0</v>
      </c>
      <c r="O354" t="s">
        <v>1831</v>
      </c>
      <c r="P354" t="s">
        <v>1837</v>
      </c>
      <c r="Q354" t="str">
        <f t="shared" si="5"/>
        <v>047!A!05.SNY!04.GKS!Konvertör (Makas motorları için)!götürü!IN.01!2!!TRUE!-!763955.25!1!FALSE!İMALAT!REZERV</v>
      </c>
    </row>
    <row r="355" spans="1:17" hidden="1">
      <c r="A355" t="s">
        <v>1682</v>
      </c>
      <c r="B355" t="s">
        <v>0</v>
      </c>
      <c r="C355" t="s">
        <v>1842</v>
      </c>
      <c r="D355" t="s">
        <v>349</v>
      </c>
      <c r="E355" t="s">
        <v>368</v>
      </c>
      <c r="F355" t="s">
        <v>73</v>
      </c>
      <c r="G355" t="s">
        <v>4</v>
      </c>
      <c r="H355">
        <v>2</v>
      </c>
      <c r="J355" t="b">
        <v>1</v>
      </c>
      <c r="K355" t="s">
        <v>111</v>
      </c>
      <c r="L355">
        <v>343270</v>
      </c>
      <c r="M355">
        <v>1</v>
      </c>
      <c r="N355" t="b">
        <v>0</v>
      </c>
      <c r="O355" t="s">
        <v>1831</v>
      </c>
      <c r="P355" t="s">
        <v>1837</v>
      </c>
      <c r="Q355" t="str">
        <f t="shared" si="5"/>
        <v>048!A!05.SNY!04.GKS!Katener Enerjisi için Stabilizatör!götürü!IN.01!2!!TRUE!-!343270!1!FALSE!İMALAT!REZERV</v>
      </c>
    </row>
    <row r="356" spans="1:17" hidden="1">
      <c r="A356" t="s">
        <v>1683</v>
      </c>
      <c r="B356" t="s">
        <v>0</v>
      </c>
      <c r="C356" t="s">
        <v>1842</v>
      </c>
      <c r="D356" t="s">
        <v>349</v>
      </c>
      <c r="E356" t="s">
        <v>369</v>
      </c>
      <c r="F356" t="s">
        <v>73</v>
      </c>
      <c r="G356" t="s">
        <v>4</v>
      </c>
      <c r="H356">
        <v>2</v>
      </c>
      <c r="J356" t="b">
        <v>1</v>
      </c>
      <c r="K356" t="s">
        <v>111</v>
      </c>
      <c r="L356">
        <v>455801.67</v>
      </c>
      <c r="M356">
        <v>1</v>
      </c>
      <c r="N356" t="b">
        <v>0</v>
      </c>
      <c r="O356" t="s">
        <v>1831</v>
      </c>
      <c r="P356" t="s">
        <v>1837</v>
      </c>
      <c r="Q356" t="str">
        <f t="shared" si="5"/>
        <v>049!A!05.SNY!04.GKS!Şebeke Enerjisi için Stabilizatör!götürü!IN.01!2!!TRUE!-!455801.67!1!FALSE!İMALAT!REZERV</v>
      </c>
    </row>
    <row r="357" spans="1:17" hidden="1">
      <c r="A357" t="s">
        <v>1684</v>
      </c>
      <c r="B357" t="s">
        <v>0</v>
      </c>
      <c r="C357" t="s">
        <v>1842</v>
      </c>
      <c r="D357" t="s">
        <v>349</v>
      </c>
      <c r="E357" t="s">
        <v>370</v>
      </c>
      <c r="F357" t="s">
        <v>73</v>
      </c>
      <c r="G357" t="s">
        <v>4</v>
      </c>
      <c r="H357">
        <v>2</v>
      </c>
      <c r="J357" t="b">
        <v>1</v>
      </c>
      <c r="K357" t="s">
        <v>111</v>
      </c>
      <c r="L357">
        <v>1488236.96</v>
      </c>
      <c r="M357">
        <v>1</v>
      </c>
      <c r="N357" t="b">
        <v>0</v>
      </c>
      <c r="O357" t="s">
        <v>1831</v>
      </c>
      <c r="P357" t="s">
        <v>1837</v>
      </c>
      <c r="Q357" t="str">
        <f t="shared" si="5"/>
        <v>050!A!05.SNY!04.GKS!UPS için Katener ve Şebeke Besleme (Her türlü pano. koruma ve yardımcı ekipmanlar dahil)!götürü!IN.01!2!!TRUE!-!1488236.96!1!FALSE!İMALAT!REZERV</v>
      </c>
    </row>
    <row r="358" spans="1:17" hidden="1">
      <c r="A358" t="s">
        <v>1643</v>
      </c>
      <c r="B358" t="s">
        <v>0</v>
      </c>
      <c r="C358" t="s">
        <v>1842</v>
      </c>
      <c r="D358" t="s">
        <v>349</v>
      </c>
      <c r="E358" t="s">
        <v>358</v>
      </c>
      <c r="F358" t="s">
        <v>73</v>
      </c>
      <c r="G358" t="s">
        <v>4</v>
      </c>
      <c r="H358">
        <v>2</v>
      </c>
      <c r="J358" t="b">
        <v>1</v>
      </c>
      <c r="K358" t="s">
        <v>111</v>
      </c>
      <c r="L358">
        <v>2383669.8199999998</v>
      </c>
      <c r="M358">
        <v>1</v>
      </c>
      <c r="N358" t="b">
        <v>0</v>
      </c>
      <c r="O358" t="s">
        <v>1831</v>
      </c>
      <c r="P358" t="s">
        <v>1837</v>
      </c>
      <c r="Q358" t="str">
        <f t="shared" si="5"/>
        <v>051!A!05.SNY!04.GKS!Yedekli UPS!götürü!IN.01!2!!TRUE!-!2383669.82!1!FALSE!İMALAT!REZERV</v>
      </c>
    </row>
    <row r="359" spans="1:17" hidden="1">
      <c r="A359" t="s">
        <v>1644</v>
      </c>
      <c r="B359" t="s">
        <v>0</v>
      </c>
      <c r="C359" t="s">
        <v>1842</v>
      </c>
      <c r="D359" t="s">
        <v>349</v>
      </c>
      <c r="E359" t="s">
        <v>359</v>
      </c>
      <c r="F359" t="s">
        <v>73</v>
      </c>
      <c r="G359" t="s">
        <v>4</v>
      </c>
      <c r="H359">
        <v>2</v>
      </c>
      <c r="J359" t="b">
        <v>1</v>
      </c>
      <c r="K359" t="s">
        <v>111</v>
      </c>
      <c r="L359">
        <v>4427995.16</v>
      </c>
      <c r="M359">
        <v>1</v>
      </c>
      <c r="N359" t="b">
        <v>0</v>
      </c>
      <c r="O359" t="s">
        <v>1831</v>
      </c>
      <c r="P359" t="s">
        <v>1837</v>
      </c>
      <c r="Q359" t="str">
        <f t="shared" si="5"/>
        <v>052!A!05.SNY!04.GKS!Akü Grubu!götürü!IN.01!2!!TRUE!-!4427995.16!1!FALSE!İMALAT!REZERV</v>
      </c>
    </row>
    <row r="360" spans="1:17" hidden="1">
      <c r="A360" t="s">
        <v>1685</v>
      </c>
      <c r="B360" t="s">
        <v>0</v>
      </c>
      <c r="C360" t="s">
        <v>1842</v>
      </c>
      <c r="D360" t="s">
        <v>349</v>
      </c>
      <c r="E360" t="s">
        <v>371</v>
      </c>
      <c r="F360" t="s">
        <v>73</v>
      </c>
      <c r="G360" t="s">
        <v>4</v>
      </c>
      <c r="H360">
        <v>2</v>
      </c>
      <c r="J360" t="b">
        <v>1</v>
      </c>
      <c r="K360" t="s">
        <v>111</v>
      </c>
      <c r="L360">
        <v>719247.9</v>
      </c>
      <c r="M360">
        <v>1</v>
      </c>
      <c r="N360" t="b">
        <v>0</v>
      </c>
      <c r="O360" t="s">
        <v>1831</v>
      </c>
      <c r="P360" t="s">
        <v>1837</v>
      </c>
      <c r="Q360" t="str">
        <f t="shared" si="5"/>
        <v>053!A!05.SNY!04.GKS!UPS Dağıtım Panosu!götürü!IN.01!2!!TRUE!-!719247.9!1!FALSE!İMALAT!REZERV</v>
      </c>
    </row>
    <row r="361" spans="1:17" hidden="1">
      <c r="A361" t="s">
        <v>1686</v>
      </c>
      <c r="B361" t="s">
        <v>0</v>
      </c>
      <c r="C361" t="s">
        <v>1842</v>
      </c>
      <c r="D361" t="s">
        <v>349</v>
      </c>
      <c r="E361" t="s">
        <v>361</v>
      </c>
      <c r="F361" t="s">
        <v>73</v>
      </c>
      <c r="G361" t="s">
        <v>4</v>
      </c>
      <c r="H361">
        <v>2</v>
      </c>
      <c r="J361" t="b">
        <v>1</v>
      </c>
      <c r="K361" t="s">
        <v>111</v>
      </c>
      <c r="L361">
        <v>260615.92</v>
      </c>
      <c r="M361">
        <v>1</v>
      </c>
      <c r="N361" t="b">
        <v>0</v>
      </c>
      <c r="O361" t="s">
        <v>1831</v>
      </c>
      <c r="P361" t="s">
        <v>1837</v>
      </c>
      <c r="Q361" t="str">
        <f t="shared" si="5"/>
        <v>054!A!05.SNY!04.GKS!Katener Filtresi!götürü!IN.01!2!!TRUE!-!260615.92!1!FALSE!İMALAT!REZERV</v>
      </c>
    </row>
    <row r="362" spans="1:17" hidden="1">
      <c r="A362" t="s">
        <v>1687</v>
      </c>
      <c r="B362" t="s">
        <v>0</v>
      </c>
      <c r="C362" t="s">
        <v>1842</v>
      </c>
      <c r="D362" t="s">
        <v>349</v>
      </c>
      <c r="E362" t="s">
        <v>372</v>
      </c>
      <c r="F362" t="s">
        <v>73</v>
      </c>
      <c r="G362" t="s">
        <v>4</v>
      </c>
      <c r="H362">
        <v>2</v>
      </c>
      <c r="J362" t="b">
        <v>1</v>
      </c>
      <c r="K362" t="s">
        <v>111</v>
      </c>
      <c r="L362">
        <v>393429.46</v>
      </c>
      <c r="M362">
        <v>1</v>
      </c>
      <c r="N362" t="b">
        <v>0</v>
      </c>
      <c r="O362" t="s">
        <v>1831</v>
      </c>
      <c r="P362" t="s">
        <v>1837</v>
      </c>
      <c r="Q362" t="str">
        <f t="shared" si="5"/>
        <v>055!A!05.SNY!04.GKS!Telekom Güç Kaynağı ve Panosu!götürü!IN.01!2!!TRUE!-!393429.46!1!FALSE!İMALAT!REZERV</v>
      </c>
    </row>
    <row r="363" spans="1:17" hidden="1">
      <c r="A363" t="s">
        <v>1688</v>
      </c>
      <c r="B363" t="s">
        <v>0</v>
      </c>
      <c r="C363" t="s">
        <v>1842</v>
      </c>
      <c r="D363" t="s">
        <v>349</v>
      </c>
      <c r="E363" t="s">
        <v>373</v>
      </c>
      <c r="F363" t="s">
        <v>73</v>
      </c>
      <c r="G363" t="s">
        <v>4</v>
      </c>
      <c r="H363">
        <v>2</v>
      </c>
      <c r="J363" t="b">
        <v>1</v>
      </c>
      <c r="K363" t="s">
        <v>111</v>
      </c>
      <c r="L363">
        <v>597883.81000000006</v>
      </c>
      <c r="M363">
        <v>1</v>
      </c>
      <c r="N363" t="b">
        <v>0</v>
      </c>
      <c r="O363" t="s">
        <v>1831</v>
      </c>
      <c r="P363" t="s">
        <v>1837</v>
      </c>
      <c r="Q363" t="str">
        <f t="shared" si="5"/>
        <v>056!A!05.SNY!04.GKS!Yükseltici Trafo (Her türlü koruma ekipmanları. kabin ve kabin'den dağıtımına ilişkin tüm bileşenler dahil)!götürü!IN.01!2!!TRUE!-!597883.81!1!FALSE!İMALAT!REZERV</v>
      </c>
    </row>
    <row r="364" spans="1:17" hidden="1">
      <c r="A364" t="s">
        <v>1689</v>
      </c>
      <c r="B364" t="s">
        <v>0</v>
      </c>
      <c r="C364" t="s">
        <v>1842</v>
      </c>
      <c r="D364" t="s">
        <v>349</v>
      </c>
      <c r="E364" t="s">
        <v>374</v>
      </c>
      <c r="F364" t="s">
        <v>73</v>
      </c>
      <c r="G364" t="s">
        <v>4</v>
      </c>
      <c r="H364">
        <v>2</v>
      </c>
      <c r="J364" t="b">
        <v>1</v>
      </c>
      <c r="K364" t="s">
        <v>111</v>
      </c>
      <c r="L364">
        <v>1810979.57</v>
      </c>
      <c r="M364">
        <v>1</v>
      </c>
      <c r="N364" t="b">
        <v>0</v>
      </c>
      <c r="O364" t="s">
        <v>1831</v>
      </c>
      <c r="P364" t="s">
        <v>1837</v>
      </c>
      <c r="Q364" t="str">
        <f t="shared" si="5"/>
        <v>057!A!05.SNY!04.GKS!İndirici Trafo (Her türlü koruma ekipmanları. dolap ve dolaptan dağıtımına ilişkin tüm bileşenler dahil)!götürü!IN.01!2!!TRUE!-!1810979.57!1!FALSE!İMALAT!REZERV</v>
      </c>
    </row>
    <row r="365" spans="1:17" hidden="1">
      <c r="A365" t="s">
        <v>1690</v>
      </c>
      <c r="B365" t="s">
        <v>0</v>
      </c>
      <c r="C365" t="s">
        <v>1842</v>
      </c>
      <c r="D365" t="s">
        <v>349</v>
      </c>
      <c r="E365" t="s">
        <v>363</v>
      </c>
      <c r="F365" t="s">
        <v>73</v>
      </c>
      <c r="G365" t="s">
        <v>4</v>
      </c>
      <c r="H365">
        <v>2</v>
      </c>
      <c r="J365" t="b">
        <v>1</v>
      </c>
      <c r="K365" t="s">
        <v>111</v>
      </c>
      <c r="L365">
        <v>25477.18</v>
      </c>
      <c r="M365">
        <v>1</v>
      </c>
      <c r="N365" t="b">
        <v>0</v>
      </c>
      <c r="O365" t="s">
        <v>1831</v>
      </c>
      <c r="P365" t="s">
        <v>1837</v>
      </c>
      <c r="Q365" t="str">
        <f t="shared" si="5"/>
        <v>058!A!05.SNY!04.GKS!Enerji Besleme ve Dağıtım Sistemlerinin Projelendirilmesi (Tüm Hat)!götürü!IN.01!2!!TRUE!-!25477.18!1!FALSE!İMALAT!REZERV</v>
      </c>
    </row>
    <row r="366" spans="1:17" hidden="1">
      <c r="A366" t="s">
        <v>1693</v>
      </c>
      <c r="B366" t="s">
        <v>0</v>
      </c>
      <c r="C366" t="s">
        <v>1842</v>
      </c>
      <c r="D366" t="s">
        <v>349</v>
      </c>
      <c r="E366" t="s">
        <v>372</v>
      </c>
      <c r="F366" t="s">
        <v>73</v>
      </c>
      <c r="G366" t="s">
        <v>4</v>
      </c>
      <c r="H366">
        <v>2</v>
      </c>
      <c r="J366" t="b">
        <v>1</v>
      </c>
      <c r="K366" t="s">
        <v>111</v>
      </c>
      <c r="L366">
        <v>703764.54</v>
      </c>
      <c r="M366">
        <v>1</v>
      </c>
      <c r="N366" t="b">
        <v>0</v>
      </c>
      <c r="O366" t="s">
        <v>1831</v>
      </c>
      <c r="P366" t="s">
        <v>1837</v>
      </c>
      <c r="Q366" t="str">
        <f t="shared" si="5"/>
        <v>061!A!05.SNY!04.GKS!Telekom Güç Kaynağı ve Panosu!götürü!IN.01!2!!TRUE!-!703764.54!1!FALSE!İMALAT!REZERV</v>
      </c>
    </row>
    <row r="367" spans="1:17" hidden="1">
      <c r="A367" t="s">
        <v>1694</v>
      </c>
      <c r="B367" t="s">
        <v>0</v>
      </c>
      <c r="C367" t="s">
        <v>1842</v>
      </c>
      <c r="D367" t="s">
        <v>349</v>
      </c>
      <c r="E367" t="s">
        <v>375</v>
      </c>
      <c r="F367" t="s">
        <v>73</v>
      </c>
      <c r="G367" t="s">
        <v>4</v>
      </c>
      <c r="H367">
        <v>2</v>
      </c>
      <c r="J367" t="b">
        <v>1</v>
      </c>
      <c r="K367" t="s">
        <v>111</v>
      </c>
      <c r="L367">
        <v>547249.76</v>
      </c>
      <c r="M367">
        <v>1</v>
      </c>
      <c r="N367" t="b">
        <v>0</v>
      </c>
      <c r="O367" t="s">
        <v>1831</v>
      </c>
      <c r="P367" t="s">
        <v>1837</v>
      </c>
      <c r="Q367" t="str">
        <f t="shared" si="5"/>
        <v>062!A!05.SNY!04.GKS!İndirici Trafo (Her türlü koruma ekipmanları ve kabin'den dağıtımına ilişkin tüm bileşenler dahil)!götürü!IN.01!2!!TRUE!-!547249.76!1!FALSE!İMALAT!REZERV</v>
      </c>
    </row>
    <row r="368" spans="1:17" hidden="1">
      <c r="A368" t="s">
        <v>1695</v>
      </c>
      <c r="B368" t="s">
        <v>0</v>
      </c>
      <c r="C368" t="s">
        <v>1842</v>
      </c>
      <c r="D368" t="s">
        <v>349</v>
      </c>
      <c r="E368" t="s">
        <v>363</v>
      </c>
      <c r="F368" t="s">
        <v>73</v>
      </c>
      <c r="G368" t="s">
        <v>4</v>
      </c>
      <c r="H368">
        <v>2</v>
      </c>
      <c r="J368" t="b">
        <v>1</v>
      </c>
      <c r="K368" t="s">
        <v>111</v>
      </c>
      <c r="L368">
        <v>25477.18</v>
      </c>
      <c r="M368">
        <v>1</v>
      </c>
      <c r="N368" t="b">
        <v>0</v>
      </c>
      <c r="O368" t="s">
        <v>1831</v>
      </c>
      <c r="P368" t="s">
        <v>1837</v>
      </c>
      <c r="Q368" t="str">
        <f t="shared" si="5"/>
        <v>063!A!05.SNY!04.GKS!Enerji Besleme ve Dağıtım Sistemlerinin Projelendirilmesi (Tüm Hat)!götürü!IN.01!2!!TRUE!-!25477.18!1!FALSE!İMALAT!REZERV</v>
      </c>
    </row>
    <row r="369" spans="1:17" hidden="1">
      <c r="A369" t="s">
        <v>1696</v>
      </c>
      <c r="B369" t="s">
        <v>0</v>
      </c>
      <c r="C369" t="s">
        <v>1842</v>
      </c>
      <c r="D369" t="s">
        <v>349</v>
      </c>
      <c r="E369" t="s">
        <v>376</v>
      </c>
      <c r="F369" t="s">
        <v>73</v>
      </c>
      <c r="G369" t="s">
        <v>4</v>
      </c>
      <c r="H369">
        <v>2</v>
      </c>
      <c r="J369" t="b">
        <v>1</v>
      </c>
      <c r="K369" t="s">
        <v>111</v>
      </c>
      <c r="L369">
        <v>8492.39</v>
      </c>
      <c r="M369">
        <v>1</v>
      </c>
      <c r="N369" t="b">
        <v>0</v>
      </c>
      <c r="O369" t="s">
        <v>1831</v>
      </c>
      <c r="P369" t="s">
        <v>1837</v>
      </c>
      <c r="Q369" t="str">
        <f t="shared" si="5"/>
        <v>064!A!05.SNY!04.GKS!Diğer Enerji Besleme. Dağıtım Sistemleri Ekipmanları ve İşleri!götürü!IN.01!2!!TRUE!-!8492.39!1!FALSE!İMALAT!REZERV</v>
      </c>
    </row>
    <row r="370" spans="1:17" hidden="1">
      <c r="A370" t="s">
        <v>1623</v>
      </c>
      <c r="B370" t="s">
        <v>0</v>
      </c>
      <c r="C370" t="s">
        <v>1842</v>
      </c>
      <c r="D370" t="s">
        <v>377</v>
      </c>
      <c r="E370" t="s">
        <v>378</v>
      </c>
      <c r="F370" t="s">
        <v>91</v>
      </c>
      <c r="G370" t="s">
        <v>4</v>
      </c>
      <c r="H370">
        <v>2</v>
      </c>
      <c r="J370" t="b">
        <v>1</v>
      </c>
      <c r="K370" t="s">
        <v>111</v>
      </c>
      <c r="L370">
        <v>1030104.1</v>
      </c>
      <c r="M370">
        <v>3</v>
      </c>
      <c r="N370" t="b">
        <v>0</v>
      </c>
      <c r="O370" t="s">
        <v>1831</v>
      </c>
      <c r="P370" t="s">
        <v>1837</v>
      </c>
      <c r="Q370" t="str">
        <f t="shared" si="5"/>
        <v>011!A!05.SNY!05.TBN!Teknik Bina İnşaası (Güç Odası. Akü Odası. Sinylizasyon Ekipmanları Odası. Haberleşme Ekipmanları Odası. Operatör Odası)!adet!IN.01!2!!TRUE!-!1030104.1!3!FALSE!İMALAT!REZERV</v>
      </c>
    </row>
    <row r="371" spans="1:17" hidden="1">
      <c r="A371" t="s">
        <v>1664</v>
      </c>
      <c r="B371" t="s">
        <v>0</v>
      </c>
      <c r="C371" t="s">
        <v>1842</v>
      </c>
      <c r="D371" t="s">
        <v>377</v>
      </c>
      <c r="E371" t="s">
        <v>379</v>
      </c>
      <c r="F371" t="s">
        <v>91</v>
      </c>
      <c r="G371" t="s">
        <v>4</v>
      </c>
      <c r="H371">
        <v>2</v>
      </c>
      <c r="J371" t="b">
        <v>1</v>
      </c>
      <c r="K371" t="s">
        <v>111</v>
      </c>
      <c r="L371">
        <v>36815.65</v>
      </c>
      <c r="M371">
        <v>3</v>
      </c>
      <c r="N371" t="b">
        <v>0</v>
      </c>
      <c r="O371" t="s">
        <v>1831</v>
      </c>
      <c r="P371" t="s">
        <v>1837</v>
      </c>
      <c r="Q371" t="str">
        <f t="shared" si="5"/>
        <v>012!A!05.SNY!05.TBN!Teknik Bina Çevre Düzenlemesi!adet!IN.01!2!!TRUE!-!36815.65!3!FALSE!İMALAT!REZERV</v>
      </c>
    </row>
    <row r="372" spans="1:17" hidden="1">
      <c r="A372" t="s">
        <v>1635</v>
      </c>
      <c r="B372" t="s">
        <v>0</v>
      </c>
      <c r="C372" t="s">
        <v>1842</v>
      </c>
      <c r="D372" t="s">
        <v>377</v>
      </c>
      <c r="E372" t="s">
        <v>380</v>
      </c>
      <c r="F372" t="s">
        <v>94</v>
      </c>
      <c r="G372" t="s">
        <v>4</v>
      </c>
      <c r="H372">
        <v>2</v>
      </c>
      <c r="J372" t="b">
        <v>1</v>
      </c>
      <c r="K372" t="s">
        <v>111</v>
      </c>
      <c r="L372">
        <v>122791.92</v>
      </c>
      <c r="M372">
        <v>3</v>
      </c>
      <c r="N372" t="b">
        <v>0</v>
      </c>
      <c r="O372" t="s">
        <v>1831</v>
      </c>
      <c r="P372" t="s">
        <v>1837</v>
      </c>
      <c r="Q372" t="str">
        <f t="shared" si="5"/>
        <v>013!A!05.SNY!05.TBN!Teknik Bina İçin Klimalar!set!IN.01!2!!TRUE!-!122791.92!3!FALSE!İMALAT!REZERV</v>
      </c>
    </row>
    <row r="373" spans="1:17" hidden="1">
      <c r="A373" t="s">
        <v>1636</v>
      </c>
      <c r="B373" t="s">
        <v>0</v>
      </c>
      <c r="C373" t="s">
        <v>1842</v>
      </c>
      <c r="D373" t="s">
        <v>377</v>
      </c>
      <c r="E373" t="s">
        <v>381</v>
      </c>
      <c r="F373" t="s">
        <v>73</v>
      </c>
      <c r="G373" t="s">
        <v>4</v>
      </c>
      <c r="H373">
        <v>2</v>
      </c>
      <c r="J373" t="b">
        <v>1</v>
      </c>
      <c r="K373" t="s">
        <v>111</v>
      </c>
      <c r="L373">
        <v>8051</v>
      </c>
      <c r="M373">
        <v>1</v>
      </c>
      <c r="N373" t="b">
        <v>0</v>
      </c>
      <c r="O373" t="s">
        <v>1831</v>
      </c>
      <c r="P373" t="s">
        <v>1837</v>
      </c>
      <c r="Q373" t="str">
        <f t="shared" si="5"/>
        <v>014!A!05.SNY!05.TBN!Teknik Bina İnşaası ve İnşaat İşlerinin Projelendirilmesi (Tüm Hat)!götürü!IN.01!2!!TRUE!-!8051!1!FALSE!İMALAT!REZERV</v>
      </c>
    </row>
    <row r="374" spans="1:17" hidden="1">
      <c r="A374" t="s">
        <v>1624</v>
      </c>
      <c r="B374" t="s">
        <v>0</v>
      </c>
      <c r="C374" t="s">
        <v>1842</v>
      </c>
      <c r="D374" t="s">
        <v>377</v>
      </c>
      <c r="E374" t="s">
        <v>382</v>
      </c>
      <c r="F374" t="s">
        <v>73</v>
      </c>
      <c r="G374" t="s">
        <v>4</v>
      </c>
      <c r="H374">
        <v>2</v>
      </c>
      <c r="J374" t="b">
        <v>1</v>
      </c>
      <c r="K374" t="s">
        <v>111</v>
      </c>
      <c r="L374">
        <v>67939.14</v>
      </c>
      <c r="M374">
        <v>1</v>
      </c>
      <c r="N374" t="b">
        <v>0</v>
      </c>
      <c r="O374" t="s">
        <v>1831</v>
      </c>
      <c r="P374" t="s">
        <v>1837</v>
      </c>
      <c r="Q374" t="str">
        <f t="shared" si="5"/>
        <v>015!A!05.SNY!05.TBN!Diğer Teknik Bina İnşaası ve İnşaat İşleri!götürü!IN.01!2!!TRUE!-!67939.14!1!FALSE!İMALAT!REZERV</v>
      </c>
    </row>
    <row r="375" spans="1:17" hidden="1">
      <c r="A375" t="s">
        <v>1626</v>
      </c>
      <c r="B375" t="s">
        <v>0</v>
      </c>
      <c r="C375" t="s">
        <v>1842</v>
      </c>
      <c r="D375" t="s">
        <v>377</v>
      </c>
      <c r="E375" t="s">
        <v>383</v>
      </c>
      <c r="F375" t="s">
        <v>91</v>
      </c>
      <c r="G375" t="s">
        <v>4</v>
      </c>
      <c r="H375">
        <v>2</v>
      </c>
      <c r="J375" t="b">
        <v>1</v>
      </c>
      <c r="K375" t="s">
        <v>111</v>
      </c>
      <c r="L375">
        <v>724377.99</v>
      </c>
      <c r="M375">
        <v>13</v>
      </c>
      <c r="N375" t="b">
        <v>0</v>
      </c>
      <c r="O375" t="s">
        <v>1831</v>
      </c>
      <c r="P375" t="s">
        <v>1837</v>
      </c>
      <c r="Q375" t="str">
        <f t="shared" si="5"/>
        <v>021!A!05.SNY!05.TBN!Teknik Bina İnşaası (Güç Odası. Akü Odası. Sinyalizasyon Ekipmanları Odası. Haberleşme Ekipmanları Odası)!adet!IN.01!2!!TRUE!-!724377.99!13!FALSE!İMALAT!REZERV</v>
      </c>
    </row>
    <row r="376" spans="1:17" hidden="1">
      <c r="A376" t="s">
        <v>1640</v>
      </c>
      <c r="B376" t="s">
        <v>0</v>
      </c>
      <c r="C376" t="s">
        <v>1842</v>
      </c>
      <c r="D376" t="s">
        <v>377</v>
      </c>
      <c r="E376" t="s">
        <v>379</v>
      </c>
      <c r="F376" t="s">
        <v>91</v>
      </c>
      <c r="G376" t="s">
        <v>4</v>
      </c>
      <c r="H376">
        <v>2</v>
      </c>
      <c r="J376" t="b">
        <v>1</v>
      </c>
      <c r="K376" t="s">
        <v>111</v>
      </c>
      <c r="L376">
        <v>36815.65</v>
      </c>
      <c r="M376">
        <v>13</v>
      </c>
      <c r="N376" t="b">
        <v>0</v>
      </c>
      <c r="O376" t="s">
        <v>1831</v>
      </c>
      <c r="P376" t="s">
        <v>1837</v>
      </c>
      <c r="Q376" t="str">
        <f t="shared" si="5"/>
        <v>022!A!05.SNY!05.TBN!Teknik Bina Çevre Düzenlemesi!adet!IN.01!2!!TRUE!-!36815.65!13!FALSE!İMALAT!REZERV</v>
      </c>
    </row>
    <row r="377" spans="1:17" hidden="1">
      <c r="A377" t="s">
        <v>1627</v>
      </c>
      <c r="B377" t="s">
        <v>0</v>
      </c>
      <c r="C377" t="s">
        <v>1842</v>
      </c>
      <c r="D377" t="s">
        <v>377</v>
      </c>
      <c r="E377" t="s">
        <v>380</v>
      </c>
      <c r="F377" t="s">
        <v>91</v>
      </c>
      <c r="G377" t="s">
        <v>4</v>
      </c>
      <c r="H377">
        <v>2</v>
      </c>
      <c r="J377" t="b">
        <v>1</v>
      </c>
      <c r="K377" t="s">
        <v>111</v>
      </c>
      <c r="L377">
        <v>122791.92</v>
      </c>
      <c r="M377">
        <v>13</v>
      </c>
      <c r="N377" t="b">
        <v>0</v>
      </c>
      <c r="O377" t="s">
        <v>1831</v>
      </c>
      <c r="P377" t="s">
        <v>1837</v>
      </c>
      <c r="Q377" t="str">
        <f t="shared" si="5"/>
        <v>023!A!05.SNY!05.TBN!Teknik Bina İçin Klimalar!adet!IN.01!2!!TRUE!-!122791.92!13!FALSE!İMALAT!REZERV</v>
      </c>
    </row>
    <row r="378" spans="1:17" hidden="1">
      <c r="A378" t="s">
        <v>1665</v>
      </c>
      <c r="B378" t="s">
        <v>0</v>
      </c>
      <c r="C378" t="s">
        <v>1842</v>
      </c>
      <c r="D378" t="s">
        <v>377</v>
      </c>
      <c r="E378" t="s">
        <v>381</v>
      </c>
      <c r="F378" t="s">
        <v>73</v>
      </c>
      <c r="G378" t="s">
        <v>4</v>
      </c>
      <c r="H378">
        <v>2</v>
      </c>
      <c r="J378" t="b">
        <v>1</v>
      </c>
      <c r="K378" t="s">
        <v>111</v>
      </c>
      <c r="L378">
        <v>101908.7</v>
      </c>
      <c r="M378">
        <v>1</v>
      </c>
      <c r="N378" t="b">
        <v>0</v>
      </c>
      <c r="O378" t="s">
        <v>1831</v>
      </c>
      <c r="P378" t="s">
        <v>1837</v>
      </c>
      <c r="Q378" t="str">
        <f t="shared" si="5"/>
        <v>024!A!05.SNY!05.TBN!Teknik Bina İnşaası ve İnşaat İşlerinin Projelendirilmesi (Tüm Hat)!götürü!IN.01!2!!TRUE!-!101908.7!1!FALSE!İMALAT!REZERV</v>
      </c>
    </row>
    <row r="379" spans="1:17" hidden="1">
      <c r="A379" t="s">
        <v>1666</v>
      </c>
      <c r="B379" t="s">
        <v>0</v>
      </c>
      <c r="C379" t="s">
        <v>1842</v>
      </c>
      <c r="D379" t="s">
        <v>377</v>
      </c>
      <c r="E379" t="s">
        <v>382</v>
      </c>
      <c r="F379" t="s">
        <v>73</v>
      </c>
      <c r="G379" t="s">
        <v>4</v>
      </c>
      <c r="H379">
        <v>2</v>
      </c>
      <c r="J379" t="b">
        <v>1</v>
      </c>
      <c r="K379" t="s">
        <v>111</v>
      </c>
      <c r="L379">
        <v>339695.69</v>
      </c>
      <c r="M379">
        <v>1</v>
      </c>
      <c r="N379" t="b">
        <v>0</v>
      </c>
      <c r="O379" t="s">
        <v>1831</v>
      </c>
      <c r="P379" t="s">
        <v>1837</v>
      </c>
      <c r="Q379" t="str">
        <f t="shared" si="5"/>
        <v>025!A!05.SNY!05.TBN!Diğer Teknik Bina İnşaası ve İnşaat İşleri!götürü!IN.01!2!!TRUE!-!339695.69!1!FALSE!İMALAT!REZERV</v>
      </c>
    </row>
    <row r="380" spans="1:17" hidden="1">
      <c r="A380" t="s">
        <v>1670</v>
      </c>
      <c r="B380" t="s">
        <v>0</v>
      </c>
      <c r="C380" t="s">
        <v>1842</v>
      </c>
      <c r="D380" t="s">
        <v>377</v>
      </c>
      <c r="E380" t="s">
        <v>384</v>
      </c>
      <c r="F380" t="s">
        <v>91</v>
      </c>
      <c r="G380" t="s">
        <v>4</v>
      </c>
      <c r="H380">
        <v>2</v>
      </c>
      <c r="J380" t="b">
        <v>1</v>
      </c>
      <c r="K380" t="s">
        <v>111</v>
      </c>
      <c r="L380">
        <v>35911.019999999997</v>
      </c>
      <c r="M380">
        <v>14</v>
      </c>
      <c r="N380" t="b">
        <v>0</v>
      </c>
      <c r="O380" t="s">
        <v>1831</v>
      </c>
      <c r="P380" t="s">
        <v>1837</v>
      </c>
      <c r="Q380" t="str">
        <f t="shared" si="5"/>
        <v>031!A!05.SNY!05.TBN!Teknik Bina İnşaası!adet!IN.01!2!!TRUE!-!35911.02!14!FALSE!İMALAT!REZERV</v>
      </c>
    </row>
    <row r="381" spans="1:17" hidden="1">
      <c r="A381" t="s">
        <v>1671</v>
      </c>
      <c r="B381" t="s">
        <v>0</v>
      </c>
      <c r="C381" t="s">
        <v>1842</v>
      </c>
      <c r="D381" t="s">
        <v>377</v>
      </c>
      <c r="E381" t="s">
        <v>379</v>
      </c>
      <c r="F381" t="s">
        <v>91</v>
      </c>
      <c r="G381" t="s">
        <v>4</v>
      </c>
      <c r="H381">
        <v>2</v>
      </c>
      <c r="J381" t="b">
        <v>1</v>
      </c>
      <c r="K381" t="s">
        <v>111</v>
      </c>
      <c r="L381">
        <v>2264.67</v>
      </c>
      <c r="M381">
        <v>14</v>
      </c>
      <c r="N381" t="b">
        <v>0</v>
      </c>
      <c r="O381" t="s">
        <v>1831</v>
      </c>
      <c r="P381" t="s">
        <v>1837</v>
      </c>
      <c r="Q381" t="str">
        <f t="shared" si="5"/>
        <v>032!A!05.SNY!05.TBN!Teknik Bina Çevre Düzenlemesi!adet!IN.01!2!!TRUE!-!2264.67!14!FALSE!İMALAT!REZERV</v>
      </c>
    </row>
    <row r="382" spans="1:17" hidden="1">
      <c r="A382" t="s">
        <v>1630</v>
      </c>
      <c r="B382" t="s">
        <v>0</v>
      </c>
      <c r="C382" t="s">
        <v>1842</v>
      </c>
      <c r="D382" t="s">
        <v>377</v>
      </c>
      <c r="E382" t="s">
        <v>380</v>
      </c>
      <c r="F382" t="s">
        <v>94</v>
      </c>
      <c r="G382" t="s">
        <v>4</v>
      </c>
      <c r="H382">
        <v>2</v>
      </c>
      <c r="J382" t="b">
        <v>1</v>
      </c>
      <c r="K382" t="s">
        <v>111</v>
      </c>
      <c r="L382">
        <v>15878.31</v>
      </c>
      <c r="M382">
        <v>14</v>
      </c>
      <c r="N382" t="b">
        <v>0</v>
      </c>
      <c r="O382" t="s">
        <v>1831</v>
      </c>
      <c r="P382" t="s">
        <v>1837</v>
      </c>
      <c r="Q382" t="str">
        <f t="shared" si="5"/>
        <v>033!A!05.SNY!05.TBN!Teknik Bina İçin Klimalar!set!IN.01!2!!TRUE!-!15878.31!14!FALSE!İMALAT!REZERV</v>
      </c>
    </row>
    <row r="383" spans="1:17" hidden="1">
      <c r="A383" t="s">
        <v>1631</v>
      </c>
      <c r="B383" t="s">
        <v>0</v>
      </c>
      <c r="C383" t="s">
        <v>1842</v>
      </c>
      <c r="D383" t="s">
        <v>377</v>
      </c>
      <c r="E383" t="s">
        <v>381</v>
      </c>
      <c r="F383" t="s">
        <v>73</v>
      </c>
      <c r="G383" t="s">
        <v>4</v>
      </c>
      <c r="H383">
        <v>2</v>
      </c>
      <c r="J383" t="b">
        <v>1</v>
      </c>
      <c r="K383" t="s">
        <v>111</v>
      </c>
      <c r="L383">
        <v>2076.3200000000002</v>
      </c>
      <c r="M383">
        <v>1</v>
      </c>
      <c r="N383" t="b">
        <v>0</v>
      </c>
      <c r="O383" t="s">
        <v>1831</v>
      </c>
      <c r="P383" t="s">
        <v>1837</v>
      </c>
      <c r="Q383" t="str">
        <f t="shared" si="5"/>
        <v>034!A!05.SNY!05.TBN!Teknik Bina İnşaası ve İnşaat İşlerinin Projelendirilmesi (Tüm Hat)!götürü!IN.01!2!!TRUE!-!2076.32!1!FALSE!İMALAT!REZERV</v>
      </c>
    </row>
    <row r="384" spans="1:17" hidden="1">
      <c r="A384" t="s">
        <v>1614</v>
      </c>
      <c r="B384" t="s">
        <v>0</v>
      </c>
      <c r="C384" t="s">
        <v>1842</v>
      </c>
      <c r="D384" t="s">
        <v>385</v>
      </c>
      <c r="E384" t="s">
        <v>386</v>
      </c>
      <c r="F384" t="s">
        <v>94</v>
      </c>
      <c r="G384" t="s">
        <v>4</v>
      </c>
      <c r="H384">
        <v>2</v>
      </c>
      <c r="J384" t="b">
        <v>1</v>
      </c>
      <c r="K384" t="s">
        <v>111</v>
      </c>
      <c r="L384">
        <v>1610794.49</v>
      </c>
      <c r="M384">
        <v>1</v>
      </c>
      <c r="N384" t="b">
        <v>0</v>
      </c>
      <c r="O384" t="s">
        <v>1831</v>
      </c>
      <c r="P384" t="s">
        <v>1837</v>
      </c>
      <c r="Q384" t="str">
        <f t="shared" si="5"/>
        <v>001!A!05.SNY!06.ARY!Mevcut Yol Boyu Sinyalizasyon Sistemleri ile Yapılacak Çift Hat - Tek Hat Arayüzü (Projelendirilmesi dahil)!set!IN.01!2!!TRUE!-!1610794.49!1!FALSE!İMALAT!REZERV</v>
      </c>
    </row>
    <row r="385" spans="1:17" hidden="1">
      <c r="A385" t="s">
        <v>1615</v>
      </c>
      <c r="B385" t="s">
        <v>0</v>
      </c>
      <c r="C385" t="s">
        <v>1842</v>
      </c>
      <c r="D385" t="s">
        <v>385</v>
      </c>
      <c r="E385" t="s">
        <v>387</v>
      </c>
      <c r="F385" t="s">
        <v>94</v>
      </c>
      <c r="G385" t="s">
        <v>4</v>
      </c>
      <c r="H385">
        <v>2</v>
      </c>
      <c r="J385" t="b">
        <v>1</v>
      </c>
      <c r="K385" t="s">
        <v>111</v>
      </c>
      <c r="L385">
        <v>295282.84999999998</v>
      </c>
      <c r="M385">
        <v>2</v>
      </c>
      <c r="N385" t="b">
        <v>0</v>
      </c>
      <c r="O385" t="s">
        <v>1831</v>
      </c>
      <c r="P385" t="s">
        <v>1837</v>
      </c>
      <c r="Q385" t="str">
        <f t="shared" si="5"/>
        <v>002!A!05.SNY!06.ARY!Sinyalizasyon. ERTMS/ETCS Seviye 1 ve ERTMS/ETCS Seviye 2 Sistemleri ile Yapılacak Çift Hat -Çift Hat Arayüzü (Projelendirilmesi dahil)!set!IN.01!2!!TRUE!-!295282.85!2!FALSE!İMALAT!REZERV</v>
      </c>
    </row>
    <row r="386" spans="1:17" hidden="1">
      <c r="A386" t="s">
        <v>1616</v>
      </c>
      <c r="B386" t="s">
        <v>0</v>
      </c>
      <c r="C386" t="s">
        <v>1842</v>
      </c>
      <c r="D386" t="s">
        <v>385</v>
      </c>
      <c r="E386" t="s">
        <v>388</v>
      </c>
      <c r="F386" t="s">
        <v>94</v>
      </c>
      <c r="G386" t="s">
        <v>4</v>
      </c>
      <c r="H386">
        <v>2</v>
      </c>
      <c r="J386" t="b">
        <v>1</v>
      </c>
      <c r="K386" t="s">
        <v>111</v>
      </c>
      <c r="L386">
        <v>191311.37</v>
      </c>
      <c r="M386">
        <v>3</v>
      </c>
      <c r="N386" t="b">
        <v>0</v>
      </c>
      <c r="O386" t="s">
        <v>1831</v>
      </c>
      <c r="P386" t="s">
        <v>1837</v>
      </c>
      <c r="Q386" t="str">
        <f t="shared" ref="Q386:Q449" si="6">+_xlfn.TEXTJOIN("!",FALSE,A386:P386)</f>
        <v>003!A!05.SNY!06.ARY!GSM-R Sistemi. Ağ İletişim Sistemi ve Destek Sistemleri ile Yapılacak Arayüz (Projelendirilmesi dahil)!set!IN.01!2!!TRUE!-!191311.37!3!FALSE!İMALAT!REZERV</v>
      </c>
    </row>
    <row r="387" spans="1:17" hidden="1">
      <c r="A387" t="s">
        <v>1617</v>
      </c>
      <c r="B387" t="s">
        <v>0</v>
      </c>
      <c r="C387" t="s">
        <v>1842</v>
      </c>
      <c r="D387" t="s">
        <v>385</v>
      </c>
      <c r="E387" t="s">
        <v>389</v>
      </c>
      <c r="F387" t="s">
        <v>73</v>
      </c>
      <c r="G387" t="s">
        <v>4</v>
      </c>
      <c r="H387">
        <v>2</v>
      </c>
      <c r="J387" t="b">
        <v>1</v>
      </c>
      <c r="K387" t="s">
        <v>111</v>
      </c>
      <c r="L387">
        <v>161210.96</v>
      </c>
      <c r="M387">
        <v>1</v>
      </c>
      <c r="N387" t="b">
        <v>0</v>
      </c>
      <c r="O387" t="s">
        <v>1831</v>
      </c>
      <c r="P387" t="s">
        <v>1837</v>
      </c>
      <c r="Q387" t="str">
        <f t="shared" si="6"/>
        <v>004!A!05.SNY!06.ARY!CTC'de. Tünel Aydınlatma Sistemi ile Yapılacak Arayüz (Projelendirme dahil)!götürü!IN.01!2!!TRUE!-!161210.96!1!FALSE!İMALAT!REZERV</v>
      </c>
    </row>
    <row r="388" spans="1:17" hidden="1">
      <c r="A388" t="s">
        <v>1618</v>
      </c>
      <c r="B388" t="s">
        <v>0</v>
      </c>
      <c r="C388" t="s">
        <v>1842</v>
      </c>
      <c r="D388" t="s">
        <v>385</v>
      </c>
      <c r="E388" t="s">
        <v>390</v>
      </c>
      <c r="F388" t="s">
        <v>73</v>
      </c>
      <c r="G388" t="s">
        <v>4</v>
      </c>
      <c r="H388">
        <v>2</v>
      </c>
      <c r="J388" t="b">
        <v>1</v>
      </c>
      <c r="K388" t="s">
        <v>111</v>
      </c>
      <c r="L388">
        <v>175958.88</v>
      </c>
      <c r="M388">
        <v>1</v>
      </c>
      <c r="N388" t="b">
        <v>0</v>
      </c>
      <c r="O388" t="s">
        <v>1831</v>
      </c>
      <c r="P388" t="s">
        <v>1837</v>
      </c>
      <c r="Q388" t="str">
        <f t="shared" si="6"/>
        <v>005!A!05.SNY!06.ARY!CTC'de. Deprem Erken Uyarı Sistemi ile Yapılacak Arayüz (Projelendirme dahil)!götürü!IN.01!2!!TRUE!-!175958.88!1!FALSE!İMALAT!REZERV</v>
      </c>
    </row>
    <row r="389" spans="1:17" hidden="1">
      <c r="A389" t="s">
        <v>1619</v>
      </c>
      <c r="B389" t="s">
        <v>0</v>
      </c>
      <c r="C389" t="s">
        <v>1842</v>
      </c>
      <c r="D389" t="s">
        <v>385</v>
      </c>
      <c r="E389" t="s">
        <v>391</v>
      </c>
      <c r="F389" t="s">
        <v>73</v>
      </c>
      <c r="G389" t="s">
        <v>4</v>
      </c>
      <c r="H389">
        <v>2</v>
      </c>
      <c r="J389" t="b">
        <v>1</v>
      </c>
      <c r="K389" t="s">
        <v>111</v>
      </c>
      <c r="L389">
        <v>53953.48</v>
      </c>
      <c r="M389">
        <v>1</v>
      </c>
      <c r="N389" t="b">
        <v>0</v>
      </c>
      <c r="O389" t="s">
        <v>1831</v>
      </c>
      <c r="P389" t="s">
        <v>1837</v>
      </c>
      <c r="Q389" t="str">
        <f t="shared" si="6"/>
        <v>006!A!05.SNY!06.ARY!Ankara'da Tesis Edilen Yolcu Bilgilendirme Yönetim Sistemi ile Arayüz (Projelendirme dahil)!götürü!IN.01!2!!TRUE!-!53953.48!1!FALSE!İMALAT!REZERV</v>
      </c>
    </row>
    <row r="390" spans="1:17" hidden="1">
      <c r="A390" t="s">
        <v>1620</v>
      </c>
      <c r="B390" t="s">
        <v>0</v>
      </c>
      <c r="C390" t="s">
        <v>1842</v>
      </c>
      <c r="D390" t="s">
        <v>385</v>
      </c>
      <c r="E390" t="s">
        <v>392</v>
      </c>
      <c r="F390" t="s">
        <v>94</v>
      </c>
      <c r="G390" t="s">
        <v>4</v>
      </c>
      <c r="H390">
        <v>2</v>
      </c>
      <c r="J390" t="b">
        <v>1</v>
      </c>
      <c r="K390" t="s">
        <v>111</v>
      </c>
      <c r="L390">
        <v>27139.05</v>
      </c>
      <c r="M390">
        <v>2</v>
      </c>
      <c r="N390" t="b">
        <v>0</v>
      </c>
      <c r="O390" t="s">
        <v>1831</v>
      </c>
      <c r="P390" t="s">
        <v>1837</v>
      </c>
      <c r="Q390" t="str">
        <f t="shared" si="6"/>
        <v>007!A!05.SNY!06.ARY!İstasyon Yolcu Bilgilendirme Sistemi ile Arayüz (Projelendirme dahil)!set!IN.01!2!!TRUE!-!27139.05!2!FALSE!İMALAT!REZERV</v>
      </c>
    </row>
    <row r="391" spans="1:17" hidden="1">
      <c r="A391" t="s">
        <v>1621</v>
      </c>
      <c r="B391" t="s">
        <v>0</v>
      </c>
      <c r="C391" t="s">
        <v>1842</v>
      </c>
      <c r="D391" t="s">
        <v>385</v>
      </c>
      <c r="E391" t="s">
        <v>393</v>
      </c>
      <c r="F391" t="s">
        <v>73</v>
      </c>
      <c r="G391" t="s">
        <v>4</v>
      </c>
      <c r="H391">
        <v>2</v>
      </c>
      <c r="J391" t="b">
        <v>1</v>
      </c>
      <c r="K391" t="s">
        <v>111</v>
      </c>
      <c r="L391">
        <v>88840.23</v>
      </c>
      <c r="M391">
        <v>1</v>
      </c>
      <c r="N391" t="b">
        <v>0</v>
      </c>
      <c r="O391" t="s">
        <v>1831</v>
      </c>
      <c r="P391" t="s">
        <v>1837</v>
      </c>
      <c r="Q391" t="str">
        <f t="shared" si="6"/>
        <v>008!A!05.SNY!06.ARY!Arayüzler İçin Diğer Ekipmanlar ve İşler!götürü!IN.01!2!!TRUE!-!88840.23!1!FALSE!İMALAT!REZERV</v>
      </c>
    </row>
    <row r="392" spans="1:17" hidden="1">
      <c r="A392" t="s">
        <v>1614</v>
      </c>
      <c r="B392" t="s">
        <v>0</v>
      </c>
      <c r="C392" t="s">
        <v>1842</v>
      </c>
      <c r="D392" t="s">
        <v>394</v>
      </c>
      <c r="E392" t="s">
        <v>395</v>
      </c>
      <c r="F392" t="s">
        <v>94</v>
      </c>
      <c r="G392" t="s">
        <v>4</v>
      </c>
      <c r="H392">
        <v>2</v>
      </c>
      <c r="J392" t="b">
        <v>1</v>
      </c>
      <c r="K392" t="s">
        <v>111</v>
      </c>
      <c r="L392">
        <v>13530039.970000001</v>
      </c>
      <c r="M392">
        <v>2</v>
      </c>
      <c r="N392" t="b">
        <v>0</v>
      </c>
      <c r="O392" t="s">
        <v>1831</v>
      </c>
      <c r="P392" t="s">
        <v>1837</v>
      </c>
      <c r="Q392" t="str">
        <f t="shared" si="6"/>
        <v>001!A!05.SNY!07.ETC!ERTMS/ETCS Radyo Blok Merkezi (RBC)!set!IN.01!2!!TRUE!-!13530039.97!2!FALSE!İMALAT!REZERV</v>
      </c>
    </row>
    <row r="393" spans="1:17" hidden="1">
      <c r="A393" t="s">
        <v>1615</v>
      </c>
      <c r="B393" t="s">
        <v>0</v>
      </c>
      <c r="C393" t="s">
        <v>1842</v>
      </c>
      <c r="D393" t="s">
        <v>394</v>
      </c>
      <c r="E393" t="s">
        <v>396</v>
      </c>
      <c r="F393" t="s">
        <v>73</v>
      </c>
      <c r="G393" t="s">
        <v>4</v>
      </c>
      <c r="H393">
        <v>2</v>
      </c>
      <c r="J393" t="b">
        <v>1</v>
      </c>
      <c r="K393" t="s">
        <v>111</v>
      </c>
      <c r="L393">
        <v>9981453.9399999995</v>
      </c>
      <c r="M393">
        <v>1</v>
      </c>
      <c r="N393" t="b">
        <v>0</v>
      </c>
      <c r="O393" t="s">
        <v>1831</v>
      </c>
      <c r="P393" t="s">
        <v>1837</v>
      </c>
      <c r="Q393" t="str">
        <f t="shared" si="6"/>
        <v>002!A!05.SNY!07.ETC!Anklaşman Bölgesi-1 Anklaşman Bölgesi (Yardımcı Anklaşmanları Dahil) İçin Teknik Bina İçi ETCS Ekipmanları!götürü!IN.01!2!!TRUE!-!9981453.94!1!FALSE!İMALAT!REZERV</v>
      </c>
    </row>
    <row r="394" spans="1:17" hidden="1">
      <c r="A394" t="s">
        <v>1616</v>
      </c>
      <c r="B394" t="s">
        <v>0</v>
      </c>
      <c r="C394" t="s">
        <v>1842</v>
      </c>
      <c r="D394" t="s">
        <v>394</v>
      </c>
      <c r="E394" t="s">
        <v>397</v>
      </c>
      <c r="F394" t="s">
        <v>73</v>
      </c>
      <c r="G394" t="s">
        <v>4</v>
      </c>
      <c r="H394">
        <v>2</v>
      </c>
      <c r="J394" t="b">
        <v>1</v>
      </c>
      <c r="K394" t="s">
        <v>111</v>
      </c>
      <c r="L394">
        <v>10713026.51</v>
      </c>
      <c r="M394">
        <v>1</v>
      </c>
      <c r="N394" t="b">
        <v>0</v>
      </c>
      <c r="O394" t="s">
        <v>1831</v>
      </c>
      <c r="P394" t="s">
        <v>1837</v>
      </c>
      <c r="Q394" t="str">
        <f t="shared" si="6"/>
        <v>003!A!05.SNY!07.ETC!Anklaşman Bölgesi-2 Anklaşman Bölgesi (Yardımcı Anklaşmanları Dahil) İçin Teknik Bina İçi ETCS Ekipmanları!götürü!IN.01!2!!TRUE!-!10713026.51!1!FALSE!İMALAT!REZERV</v>
      </c>
    </row>
    <row r="395" spans="1:17" hidden="1">
      <c r="A395" t="s">
        <v>1617</v>
      </c>
      <c r="B395" t="s">
        <v>0</v>
      </c>
      <c r="C395" t="s">
        <v>1842</v>
      </c>
      <c r="D395" t="s">
        <v>394</v>
      </c>
      <c r="E395" t="s">
        <v>398</v>
      </c>
      <c r="F395" t="s">
        <v>73</v>
      </c>
      <c r="G395" t="s">
        <v>4</v>
      </c>
      <c r="H395">
        <v>2</v>
      </c>
      <c r="J395" t="b">
        <v>1</v>
      </c>
      <c r="K395" t="s">
        <v>111</v>
      </c>
      <c r="L395">
        <v>9225546.6600000001</v>
      </c>
      <c r="M395">
        <v>1</v>
      </c>
      <c r="N395" t="b">
        <v>0</v>
      </c>
      <c r="O395" t="s">
        <v>1831</v>
      </c>
      <c r="P395" t="s">
        <v>1837</v>
      </c>
      <c r="Q395" t="str">
        <f t="shared" si="6"/>
        <v>004!A!05.SNY!07.ETC!Anklaşman Bölgesi-3 Anklaşman Bölgesi (Yardımcı Anklaşmanları Dahil) İçin Teknik Bina İçi ETCS Ekipmanları!götürü!IN.01!2!!TRUE!-!9225546.66!1!FALSE!İMALAT!REZERV</v>
      </c>
    </row>
    <row r="396" spans="1:17" hidden="1">
      <c r="A396" t="s">
        <v>1618</v>
      </c>
      <c r="B396" t="s">
        <v>0</v>
      </c>
      <c r="C396" t="s">
        <v>1842</v>
      </c>
      <c r="D396" t="s">
        <v>394</v>
      </c>
      <c r="E396" t="s">
        <v>399</v>
      </c>
      <c r="F396" t="s">
        <v>91</v>
      </c>
      <c r="G396" t="s">
        <v>4</v>
      </c>
      <c r="H396">
        <v>2</v>
      </c>
      <c r="J396" t="b">
        <v>1</v>
      </c>
      <c r="K396" t="s">
        <v>111</v>
      </c>
      <c r="L396">
        <v>11624.38</v>
      </c>
      <c r="M396">
        <v>1</v>
      </c>
      <c r="N396" t="b">
        <v>0</v>
      </c>
      <c r="O396" t="s">
        <v>1831</v>
      </c>
      <c r="P396" t="s">
        <v>1837</v>
      </c>
      <c r="Q396" t="str">
        <f t="shared" si="6"/>
        <v>005!A!05.SNY!07.ETC!Sabit Baliz (Montaja ilişkin tüm bileşenler dahil)!adet!IN.01!2!!TRUE!-!11624.38!1!FALSE!İMALAT!REZERV</v>
      </c>
    </row>
    <row r="397" spans="1:17" hidden="1">
      <c r="A397" t="s">
        <v>1619</v>
      </c>
      <c r="B397" t="s">
        <v>0</v>
      </c>
      <c r="C397" t="s">
        <v>1842</v>
      </c>
      <c r="D397" t="s">
        <v>394</v>
      </c>
      <c r="E397" t="s">
        <v>400</v>
      </c>
      <c r="F397" t="s">
        <v>94</v>
      </c>
      <c r="G397" t="s">
        <v>4</v>
      </c>
      <c r="H397">
        <v>2</v>
      </c>
      <c r="J397" t="b">
        <v>1</v>
      </c>
      <c r="K397" t="s">
        <v>111</v>
      </c>
      <c r="L397">
        <v>39234.86</v>
      </c>
      <c r="M397">
        <v>117</v>
      </c>
      <c r="N397" t="b">
        <v>0</v>
      </c>
      <c r="O397" t="s">
        <v>1831</v>
      </c>
      <c r="P397" t="s">
        <v>1837</v>
      </c>
      <c r="Q397" t="str">
        <f t="shared" si="6"/>
        <v>006!A!05.SNY!07.ETC!Sinyal Baliz Grubu (Sabit ve programlanabilir balizler. montaja ilişkin tüm bileşenler dahil)!set!IN.01!2!!TRUE!-!39234.86!117!FALSE!İMALAT!REZERV</v>
      </c>
    </row>
    <row r="398" spans="1:17" hidden="1">
      <c r="A398" t="s">
        <v>1620</v>
      </c>
      <c r="B398" t="s">
        <v>0</v>
      </c>
      <c r="C398" t="s">
        <v>1842</v>
      </c>
      <c r="D398" t="s">
        <v>394</v>
      </c>
      <c r="E398" t="s">
        <v>401</v>
      </c>
      <c r="F398" t="s">
        <v>94</v>
      </c>
      <c r="G398" t="s">
        <v>4</v>
      </c>
      <c r="H398">
        <v>2</v>
      </c>
      <c r="J398" t="b">
        <v>1</v>
      </c>
      <c r="K398" t="s">
        <v>111</v>
      </c>
      <c r="L398">
        <v>13805.23</v>
      </c>
      <c r="M398">
        <v>34</v>
      </c>
      <c r="N398" t="b">
        <v>0</v>
      </c>
      <c r="O398" t="s">
        <v>1831</v>
      </c>
      <c r="P398" t="s">
        <v>1837</v>
      </c>
      <c r="Q398" t="str">
        <f t="shared" si="6"/>
        <v>007!A!05.SNY!07.ETC!İnfill Baliz Grubu (Sabit ve programlanabilir balizler. montaja ilişkin tüm bileşenler dahil)!set!IN.01!2!!TRUE!-!13805.23!34!FALSE!İMALAT!REZERV</v>
      </c>
    </row>
    <row r="399" spans="1:17" hidden="1">
      <c r="A399" t="s">
        <v>1621</v>
      </c>
      <c r="B399" t="s">
        <v>0</v>
      </c>
      <c r="C399" t="s">
        <v>1842</v>
      </c>
      <c r="D399" t="s">
        <v>394</v>
      </c>
      <c r="E399" t="s">
        <v>402</v>
      </c>
      <c r="F399" t="s">
        <v>20</v>
      </c>
      <c r="G399" t="s">
        <v>4</v>
      </c>
      <c r="H399">
        <v>2</v>
      </c>
      <c r="J399" t="b">
        <v>1</v>
      </c>
      <c r="K399" t="s">
        <v>111</v>
      </c>
      <c r="L399">
        <v>52.66</v>
      </c>
      <c r="M399">
        <v>280000</v>
      </c>
      <c r="N399" t="b">
        <v>0</v>
      </c>
      <c r="O399" t="s">
        <v>1831</v>
      </c>
      <c r="P399" t="s">
        <v>1837</v>
      </c>
      <c r="Q399" t="str">
        <f t="shared" si="6"/>
        <v>008!A!05.SNY!07.ETC!Baliz Kablosu!m!IN.01!2!!TRUE!-!52.66!280000!FALSE!İMALAT!REZERV</v>
      </c>
    </row>
    <row r="400" spans="1:17" hidden="1">
      <c r="A400" t="s">
        <v>1622</v>
      </c>
      <c r="B400" t="s">
        <v>0</v>
      </c>
      <c r="C400" t="s">
        <v>1842</v>
      </c>
      <c r="D400" t="s">
        <v>394</v>
      </c>
      <c r="E400" t="s">
        <v>403</v>
      </c>
      <c r="F400" t="s">
        <v>91</v>
      </c>
      <c r="G400" t="s">
        <v>4</v>
      </c>
      <c r="H400">
        <v>2</v>
      </c>
      <c r="J400" t="b">
        <v>1</v>
      </c>
      <c r="K400" t="s">
        <v>111</v>
      </c>
      <c r="L400">
        <v>1378.3</v>
      </c>
      <c r="M400">
        <v>155</v>
      </c>
      <c r="N400" t="b">
        <v>0</v>
      </c>
      <c r="O400" t="s">
        <v>1831</v>
      </c>
      <c r="P400" t="s">
        <v>1837</v>
      </c>
      <c r="Q400" t="str">
        <f t="shared" si="6"/>
        <v>009!A!05.SNY!07.ETC!Baliz Bağlantı Kutusu (temel ve montaja ilişkin tüm bileşenler dahil)!adet!IN.01!2!!TRUE!-!1378.3!155!FALSE!İMALAT!REZERV</v>
      </c>
    </row>
    <row r="401" spans="1:17" hidden="1">
      <c r="A401" t="s">
        <v>1634</v>
      </c>
      <c r="B401" t="s">
        <v>0</v>
      </c>
      <c r="C401" t="s">
        <v>1842</v>
      </c>
      <c r="D401" t="s">
        <v>394</v>
      </c>
      <c r="E401" t="s">
        <v>404</v>
      </c>
      <c r="F401" t="s">
        <v>91</v>
      </c>
      <c r="G401" t="s">
        <v>4</v>
      </c>
      <c r="H401">
        <v>2</v>
      </c>
      <c r="J401" t="b">
        <v>1</v>
      </c>
      <c r="K401" t="s">
        <v>111</v>
      </c>
      <c r="L401">
        <v>1705730.74</v>
      </c>
      <c r="M401">
        <v>2</v>
      </c>
      <c r="N401" t="b">
        <v>0</v>
      </c>
      <c r="O401" t="s">
        <v>1831</v>
      </c>
      <c r="P401" t="s">
        <v>1837</v>
      </c>
      <c r="Q401" t="str">
        <f t="shared" si="6"/>
        <v>010!A!05.SNY!07.ETC!Baliz programlama cihazı!adet!IN.01!2!!TRUE!-!1705730.74!2!FALSE!İMALAT!REZERV</v>
      </c>
    </row>
    <row r="402" spans="1:17" hidden="1">
      <c r="A402" t="s">
        <v>1623</v>
      </c>
      <c r="B402" t="s">
        <v>0</v>
      </c>
      <c r="C402" t="s">
        <v>1842</v>
      </c>
      <c r="D402" t="s">
        <v>394</v>
      </c>
      <c r="E402" t="s">
        <v>405</v>
      </c>
      <c r="F402" t="s">
        <v>94</v>
      </c>
      <c r="G402" t="s">
        <v>4</v>
      </c>
      <c r="H402">
        <v>2</v>
      </c>
      <c r="J402" t="b">
        <v>1</v>
      </c>
      <c r="K402" t="s">
        <v>111</v>
      </c>
      <c r="L402">
        <v>1709623.77</v>
      </c>
      <c r="M402">
        <v>3</v>
      </c>
      <c r="N402" t="b">
        <v>0</v>
      </c>
      <c r="O402" t="s">
        <v>1831</v>
      </c>
      <c r="P402" t="s">
        <v>1837</v>
      </c>
      <c r="Q402" t="str">
        <f t="shared" si="6"/>
        <v>011!A!05.SNY!07.ETC!ETCS Bakım Destek Sistemi!set!IN.01!2!!TRUE!-!1709623.77!3!FALSE!İMALAT!REZERV</v>
      </c>
    </row>
    <row r="403" spans="1:17" hidden="1">
      <c r="A403" t="s">
        <v>1664</v>
      </c>
      <c r="B403" t="s">
        <v>0</v>
      </c>
      <c r="C403" t="s">
        <v>1842</v>
      </c>
      <c r="D403" t="s">
        <v>394</v>
      </c>
      <c r="E403" t="s">
        <v>406</v>
      </c>
      <c r="F403" t="s">
        <v>94</v>
      </c>
      <c r="G403" t="s">
        <v>4</v>
      </c>
      <c r="H403">
        <v>2</v>
      </c>
      <c r="J403" t="b">
        <v>1</v>
      </c>
      <c r="K403" t="s">
        <v>111</v>
      </c>
      <c r="L403">
        <v>454342.98</v>
      </c>
      <c r="M403">
        <v>2</v>
      </c>
      <c r="N403" t="b">
        <v>0</v>
      </c>
      <c r="O403" t="s">
        <v>1831</v>
      </c>
      <c r="P403" t="s">
        <v>1837</v>
      </c>
      <c r="Q403" t="str">
        <f t="shared" si="6"/>
        <v>012!A!05.SNY!07.ETC!RBC Bakım Destek Sistemi!set!IN.01!2!!TRUE!-!454342.98!2!FALSE!İMALAT!REZERV</v>
      </c>
    </row>
    <row r="404" spans="1:17" hidden="1">
      <c r="A404" t="s">
        <v>1635</v>
      </c>
      <c r="B404" t="s">
        <v>0</v>
      </c>
      <c r="C404" t="s">
        <v>1842</v>
      </c>
      <c r="D404" t="s">
        <v>394</v>
      </c>
      <c r="E404" t="s">
        <v>407</v>
      </c>
      <c r="F404" t="s">
        <v>94</v>
      </c>
      <c r="G404" t="s">
        <v>4</v>
      </c>
      <c r="H404">
        <v>2</v>
      </c>
      <c r="J404" t="b">
        <v>1</v>
      </c>
      <c r="K404" t="s">
        <v>111</v>
      </c>
      <c r="L404">
        <v>384996.2</v>
      </c>
      <c r="M404">
        <v>3</v>
      </c>
      <c r="N404" t="b">
        <v>0</v>
      </c>
      <c r="O404" t="s">
        <v>1831</v>
      </c>
      <c r="P404" t="s">
        <v>1837</v>
      </c>
      <c r="Q404" t="str">
        <f t="shared" si="6"/>
        <v>013!A!05.SNY!07.ETC!Lokal Kumanda Merkezinden ERTMS/ETCS Seviye 1 ve Seviye 2 için Dinamik Geçici Hız Kısıtlamasının Uygulanabilmesine ait Ekipmanlar (Teknik bina içi tüm ekipmanlar. entegrasyon. haberleşme. montaj ve tüm diğer bileşenleri dahil)!set!IN.01!2!!TRUE!-!384996.2!3!FALSE!İMALAT!REZERV</v>
      </c>
    </row>
    <row r="405" spans="1:17" hidden="1">
      <c r="A405" t="s">
        <v>1636</v>
      </c>
      <c r="B405" t="s">
        <v>0</v>
      </c>
      <c r="C405" t="s">
        <v>1842</v>
      </c>
      <c r="D405" t="s">
        <v>394</v>
      </c>
      <c r="E405" t="s">
        <v>408</v>
      </c>
      <c r="F405" t="s">
        <v>94</v>
      </c>
      <c r="G405" t="s">
        <v>4</v>
      </c>
      <c r="H405">
        <v>2</v>
      </c>
      <c r="J405" t="b">
        <v>1</v>
      </c>
      <c r="K405" t="s">
        <v>111</v>
      </c>
      <c r="L405">
        <v>3058391.39</v>
      </c>
      <c r="M405">
        <v>1</v>
      </c>
      <c r="N405" t="b">
        <v>0</v>
      </c>
      <c r="O405" t="s">
        <v>1831</v>
      </c>
      <c r="P405" t="s">
        <v>1837</v>
      </c>
      <c r="Q405" t="str">
        <f t="shared" si="6"/>
        <v>014!A!05.SNY!07.ETC!CTC Kumanda Merkezinden ERTMS/ETCS Seviye 1 ve Seviye 2 için Dinamik Geçici Hız Kısıtlamasının Uygulanabilmesine ait Ekipmanlar (CTC Kumanda Merkezi içi tüm ekipmanlar. entegrasyon. haberleşme. montaj ve tüm diğer bileşenleri dahil)!set!IN.01!2!!TRUE!-!3058391.39!1!FALSE!İMALAT!REZERV</v>
      </c>
    </row>
    <row r="406" spans="1:17" hidden="1">
      <c r="A406" t="s">
        <v>1624</v>
      </c>
      <c r="B406" t="s">
        <v>0</v>
      </c>
      <c r="C406" t="s">
        <v>1842</v>
      </c>
      <c r="D406" t="s">
        <v>394</v>
      </c>
      <c r="E406" t="s">
        <v>409</v>
      </c>
      <c r="F406" t="s">
        <v>94</v>
      </c>
      <c r="G406" t="s">
        <v>4</v>
      </c>
      <c r="H406">
        <v>2</v>
      </c>
      <c r="J406" t="b">
        <v>1</v>
      </c>
      <c r="K406" t="s">
        <v>111</v>
      </c>
      <c r="L406">
        <v>217658.82</v>
      </c>
      <c r="M406">
        <v>2</v>
      </c>
      <c r="N406" t="b">
        <v>0</v>
      </c>
      <c r="O406" t="s">
        <v>1831</v>
      </c>
      <c r="P406" t="s">
        <v>1837</v>
      </c>
      <c r="Q406" t="str">
        <f t="shared" si="6"/>
        <v>015!A!05.SNY!07.ETC!ETCS Seviye 2 Adli Kayıt Ünitesi!set!IN.01!2!!TRUE!-!217658.82!2!FALSE!İMALAT!REZERV</v>
      </c>
    </row>
    <row r="407" spans="1:17" hidden="1">
      <c r="A407" t="s">
        <v>1637</v>
      </c>
      <c r="B407" t="s">
        <v>0</v>
      </c>
      <c r="C407" t="s">
        <v>1842</v>
      </c>
      <c r="D407" t="s">
        <v>394</v>
      </c>
      <c r="E407" t="s">
        <v>410</v>
      </c>
      <c r="F407" t="s">
        <v>73</v>
      </c>
      <c r="G407" t="s">
        <v>4</v>
      </c>
      <c r="H407">
        <v>2</v>
      </c>
      <c r="J407" t="b">
        <v>1</v>
      </c>
      <c r="K407" t="s">
        <v>111</v>
      </c>
      <c r="L407">
        <v>93887.85</v>
      </c>
      <c r="M407">
        <v>1</v>
      </c>
      <c r="N407" t="b">
        <v>0</v>
      </c>
      <c r="O407" t="s">
        <v>1831</v>
      </c>
      <c r="P407" t="s">
        <v>1837</v>
      </c>
      <c r="Q407" t="str">
        <f t="shared" si="6"/>
        <v>016!A!05.SNY!07.ETC!Yol Boyu ETCS Sisteminin Projelendirilmesi!götürü!IN.01!2!!TRUE!-!93887.85!1!FALSE!İMALAT!REZERV</v>
      </c>
    </row>
    <row r="408" spans="1:17" hidden="1">
      <c r="A408" t="s">
        <v>1638</v>
      </c>
      <c r="B408" t="s">
        <v>0</v>
      </c>
      <c r="C408" t="s">
        <v>1842</v>
      </c>
      <c r="D408" t="s">
        <v>394</v>
      </c>
      <c r="E408" t="s">
        <v>411</v>
      </c>
      <c r="F408" t="s">
        <v>94</v>
      </c>
      <c r="G408" t="s">
        <v>4</v>
      </c>
      <c r="H408">
        <v>2</v>
      </c>
      <c r="J408" t="b">
        <v>1</v>
      </c>
      <c r="K408" t="s">
        <v>111</v>
      </c>
      <c r="L408">
        <v>1012030.61</v>
      </c>
      <c r="M408">
        <v>3</v>
      </c>
      <c r="N408" t="b">
        <v>0</v>
      </c>
      <c r="O408" t="s">
        <v>1831</v>
      </c>
      <c r="P408" t="s">
        <v>1837</v>
      </c>
      <c r="Q408" t="str">
        <f t="shared" si="6"/>
        <v>017!A!05.SNY!07.ETC!Hayati Bilgisayar (EVC)!set!IN.01!2!!TRUE!-!1012030.61!3!FALSE!İMALAT!REZERV</v>
      </c>
    </row>
    <row r="409" spans="1:17" hidden="1">
      <c r="A409" t="s">
        <v>1625</v>
      </c>
      <c r="B409" t="s">
        <v>0</v>
      </c>
      <c r="C409" t="s">
        <v>1842</v>
      </c>
      <c r="D409" t="s">
        <v>394</v>
      </c>
      <c r="E409" t="s">
        <v>412</v>
      </c>
      <c r="F409" t="s">
        <v>94</v>
      </c>
      <c r="G409" t="s">
        <v>4</v>
      </c>
      <c r="H409">
        <v>2</v>
      </c>
      <c r="J409" t="b">
        <v>1</v>
      </c>
      <c r="K409" t="s">
        <v>111</v>
      </c>
      <c r="L409">
        <v>684562.65</v>
      </c>
      <c r="M409">
        <v>3</v>
      </c>
      <c r="N409" t="b">
        <v>0</v>
      </c>
      <c r="O409" t="s">
        <v>1831</v>
      </c>
      <c r="P409" t="s">
        <v>1837</v>
      </c>
      <c r="Q409" t="str">
        <f t="shared" si="6"/>
        <v>018!A!05.SNY!07.ETC!Makinist Makine Arayüzü (DMI)!set!IN.01!2!!TRUE!-!684562.65!3!FALSE!İMALAT!REZERV</v>
      </c>
    </row>
    <row r="410" spans="1:17" hidden="1">
      <c r="A410" t="s">
        <v>1639</v>
      </c>
      <c r="B410" t="s">
        <v>0</v>
      </c>
      <c r="C410" t="s">
        <v>1842</v>
      </c>
      <c r="D410" t="s">
        <v>394</v>
      </c>
      <c r="E410" t="s">
        <v>413</v>
      </c>
      <c r="F410" t="s">
        <v>94</v>
      </c>
      <c r="G410" t="s">
        <v>4</v>
      </c>
      <c r="H410">
        <v>2</v>
      </c>
      <c r="J410" t="b">
        <v>1</v>
      </c>
      <c r="K410" t="s">
        <v>111</v>
      </c>
      <c r="L410">
        <v>459321.86</v>
      </c>
      <c r="M410">
        <v>3</v>
      </c>
      <c r="N410" t="b">
        <v>0</v>
      </c>
      <c r="O410" t="s">
        <v>1831</v>
      </c>
      <c r="P410" t="s">
        <v>1837</v>
      </c>
      <c r="Q410" t="str">
        <f t="shared" si="6"/>
        <v>019!A!05.SNY!07.ETC!Baliz Aktarım Modülü. Anten dahil!set!IN.01!2!!TRUE!-!459321.86!3!FALSE!İMALAT!REZERV</v>
      </c>
    </row>
    <row r="411" spans="1:17" hidden="1">
      <c r="A411" t="s">
        <v>1641</v>
      </c>
      <c r="B411" t="s">
        <v>0</v>
      </c>
      <c r="C411" t="s">
        <v>1842</v>
      </c>
      <c r="D411" t="s">
        <v>394</v>
      </c>
      <c r="E411" t="s">
        <v>414</v>
      </c>
      <c r="F411" t="s">
        <v>94</v>
      </c>
      <c r="G411" t="s">
        <v>4</v>
      </c>
      <c r="H411">
        <v>2</v>
      </c>
      <c r="J411" t="b">
        <v>1</v>
      </c>
      <c r="K411" t="s">
        <v>111</v>
      </c>
      <c r="L411">
        <v>250169.74</v>
      </c>
      <c r="M411">
        <v>3</v>
      </c>
      <c r="N411" t="b">
        <v>0</v>
      </c>
      <c r="O411" t="s">
        <v>1831</v>
      </c>
      <c r="P411" t="s">
        <v>1837</v>
      </c>
      <c r="Q411" t="str">
        <f t="shared" si="6"/>
        <v>020!A!05.SNY!07.ETC!Hız ve Mesafe Sensörleri!set!IN.01!2!!TRUE!-!250169.74!3!FALSE!İMALAT!REZERV</v>
      </c>
    </row>
    <row r="412" spans="1:17" hidden="1">
      <c r="A412" t="s">
        <v>1626</v>
      </c>
      <c r="B412" t="s">
        <v>0</v>
      </c>
      <c r="C412" t="s">
        <v>1842</v>
      </c>
      <c r="D412" t="s">
        <v>394</v>
      </c>
      <c r="E412" t="s">
        <v>415</v>
      </c>
      <c r="F412" t="s">
        <v>94</v>
      </c>
      <c r="G412" t="s">
        <v>4</v>
      </c>
      <c r="H412">
        <v>2</v>
      </c>
      <c r="J412" t="b">
        <v>1</v>
      </c>
      <c r="K412" t="s">
        <v>111</v>
      </c>
      <c r="L412">
        <v>266258.37</v>
      </c>
      <c r="M412">
        <v>3</v>
      </c>
      <c r="N412" t="b">
        <v>0</v>
      </c>
      <c r="O412" t="s">
        <v>1831</v>
      </c>
      <c r="P412" t="s">
        <v>1837</v>
      </c>
      <c r="Q412" t="str">
        <f t="shared" si="6"/>
        <v>021!A!05.SNY!07.ETC!Adli Kayıt Cihazı (JRU)!set!IN.01!2!!TRUE!-!266258.37!3!FALSE!İMALAT!REZERV</v>
      </c>
    </row>
    <row r="413" spans="1:17" hidden="1">
      <c r="A413" t="s">
        <v>1640</v>
      </c>
      <c r="B413" t="s">
        <v>0</v>
      </c>
      <c r="C413" t="s">
        <v>1842</v>
      </c>
      <c r="D413" t="s">
        <v>394</v>
      </c>
      <c r="E413" t="s">
        <v>416</v>
      </c>
      <c r="F413" t="s">
        <v>94</v>
      </c>
      <c r="G413" t="s">
        <v>4</v>
      </c>
      <c r="H413">
        <v>2</v>
      </c>
      <c r="J413" t="b">
        <v>1</v>
      </c>
      <c r="K413" t="s">
        <v>111</v>
      </c>
      <c r="L413">
        <v>1398878.74</v>
      </c>
      <c r="M413">
        <v>3</v>
      </c>
      <c r="N413" t="b">
        <v>0</v>
      </c>
      <c r="O413" t="s">
        <v>1831</v>
      </c>
      <c r="P413" t="s">
        <v>1837</v>
      </c>
      <c r="Q413" t="str">
        <f t="shared" si="6"/>
        <v>022!A!05.SNY!07.ETC!ETCS Seviye 2 Haberleşme Ekipmanı!set!IN.01!2!!TRUE!-!1398878.74!3!FALSE!İMALAT!REZERV</v>
      </c>
    </row>
    <row r="414" spans="1:17" hidden="1">
      <c r="A414" t="s">
        <v>1627</v>
      </c>
      <c r="B414" t="s">
        <v>0</v>
      </c>
      <c r="C414" t="s">
        <v>1842</v>
      </c>
      <c r="D414" t="s">
        <v>394</v>
      </c>
      <c r="E414" t="s">
        <v>417</v>
      </c>
      <c r="F414" t="s">
        <v>94</v>
      </c>
      <c r="G414" t="s">
        <v>4</v>
      </c>
      <c r="H414">
        <v>2</v>
      </c>
      <c r="J414" t="b">
        <v>1</v>
      </c>
      <c r="K414" t="s">
        <v>111</v>
      </c>
      <c r="L414">
        <v>588030.9</v>
      </c>
      <c r="M414">
        <v>3</v>
      </c>
      <c r="N414" t="b">
        <v>0</v>
      </c>
      <c r="O414" t="s">
        <v>1831</v>
      </c>
      <c r="P414" t="s">
        <v>1837</v>
      </c>
      <c r="Q414" t="str">
        <f t="shared" si="6"/>
        <v>023!A!05.SNY!07.ETC!Tren ile ETCS sistemi arasındaki tren arayüzü!set!IN.01!2!!TRUE!-!588030.9!3!FALSE!İMALAT!REZERV</v>
      </c>
    </row>
    <row r="415" spans="1:17" hidden="1">
      <c r="A415" t="s">
        <v>1665</v>
      </c>
      <c r="B415" t="s">
        <v>0</v>
      </c>
      <c r="C415" t="s">
        <v>1842</v>
      </c>
      <c r="D415" t="s">
        <v>394</v>
      </c>
      <c r="E415" t="s">
        <v>418</v>
      </c>
      <c r="F415" t="s">
        <v>94</v>
      </c>
      <c r="G415" t="s">
        <v>4</v>
      </c>
      <c r="H415">
        <v>2</v>
      </c>
      <c r="J415" t="b">
        <v>1</v>
      </c>
      <c r="K415" t="s">
        <v>111</v>
      </c>
      <c r="L415">
        <v>81239.12</v>
      </c>
      <c r="M415">
        <v>3</v>
      </c>
      <c r="N415" t="b">
        <v>0</v>
      </c>
      <c r="O415" t="s">
        <v>1831</v>
      </c>
      <c r="P415" t="s">
        <v>1837</v>
      </c>
      <c r="Q415" t="str">
        <f t="shared" si="6"/>
        <v>024!A!05.SNY!07.ETC!Araç Üstü ETCS Sistemi Güç Kaynağı!set!IN.01!2!!TRUE!-!81239.12!3!FALSE!İMALAT!REZERV</v>
      </c>
    </row>
    <row r="416" spans="1:17" hidden="1">
      <c r="A416" t="s">
        <v>1666</v>
      </c>
      <c r="B416" t="s">
        <v>0</v>
      </c>
      <c r="C416" t="s">
        <v>1842</v>
      </c>
      <c r="D416" t="s">
        <v>394</v>
      </c>
      <c r="E416" t="s">
        <v>419</v>
      </c>
      <c r="F416" t="s">
        <v>73</v>
      </c>
      <c r="G416" t="s">
        <v>4</v>
      </c>
      <c r="H416">
        <v>2</v>
      </c>
      <c r="J416" t="b">
        <v>1</v>
      </c>
      <c r="K416" t="s">
        <v>111</v>
      </c>
      <c r="L416">
        <v>50848.34</v>
      </c>
      <c r="M416">
        <v>1</v>
      </c>
      <c r="N416" t="b">
        <v>0</v>
      </c>
      <c r="O416" t="s">
        <v>1831</v>
      </c>
      <c r="P416" t="s">
        <v>1837</v>
      </c>
      <c r="Q416" t="str">
        <f t="shared" si="6"/>
        <v>025!A!05.SNY!07.ETC!Araç Üstü ETCS Sistemi Ekipmanlarının Projelendirilmesi!götürü!IN.01!2!!TRUE!-!50848.34!1!FALSE!İMALAT!REZERV</v>
      </c>
    </row>
    <row r="417" spans="1:17" hidden="1">
      <c r="A417" t="s">
        <v>1614</v>
      </c>
      <c r="B417" t="s">
        <v>0</v>
      </c>
      <c r="C417" t="s">
        <v>1842</v>
      </c>
      <c r="D417" t="s">
        <v>420</v>
      </c>
      <c r="E417" t="s">
        <v>421</v>
      </c>
      <c r="F417" t="s">
        <v>94</v>
      </c>
      <c r="G417" t="s">
        <v>4</v>
      </c>
      <c r="H417">
        <v>2</v>
      </c>
      <c r="J417" t="b">
        <v>1</v>
      </c>
      <c r="K417" t="s">
        <v>111</v>
      </c>
      <c r="L417">
        <v>1437884.46</v>
      </c>
      <c r="M417">
        <v>2</v>
      </c>
      <c r="N417" t="b">
        <v>0</v>
      </c>
      <c r="O417" t="s">
        <v>1831</v>
      </c>
      <c r="P417" t="s">
        <v>1837</v>
      </c>
      <c r="Q417" t="str">
        <f t="shared" si="6"/>
        <v>001!A!05.SNY!08.TDS!Tekerlek Aşırı Isınma Tespit Sistemi!set!IN.01!2!!TRUE!-!1437884.46!2!FALSE!İMALAT!REZERV</v>
      </c>
    </row>
    <row r="418" spans="1:17" hidden="1">
      <c r="A418" t="s">
        <v>1615</v>
      </c>
      <c r="B418" t="s">
        <v>0</v>
      </c>
      <c r="C418" t="s">
        <v>1842</v>
      </c>
      <c r="D418" t="s">
        <v>420</v>
      </c>
      <c r="E418" t="s">
        <v>422</v>
      </c>
      <c r="F418" t="s">
        <v>94</v>
      </c>
      <c r="G418" t="s">
        <v>4</v>
      </c>
      <c r="H418">
        <v>2</v>
      </c>
      <c r="J418" t="b">
        <v>1</v>
      </c>
      <c r="K418" t="s">
        <v>111</v>
      </c>
      <c r="L418">
        <v>1222172.27</v>
      </c>
      <c r="M418">
        <v>2</v>
      </c>
      <c r="N418" t="b">
        <v>0</v>
      </c>
      <c r="O418" t="s">
        <v>1831</v>
      </c>
      <c r="P418" t="s">
        <v>1837</v>
      </c>
      <c r="Q418" t="str">
        <f t="shared" si="6"/>
        <v>002!A!05.SNY!08.TDS!Tekerlek Yüzeyi Aşınması Algılama Sistemi!set!IN.01!2!!TRUE!-!1222172.27!2!FALSE!İMALAT!REZERV</v>
      </c>
    </row>
    <row r="419" spans="1:17" hidden="1">
      <c r="A419" t="s">
        <v>1616</v>
      </c>
      <c r="B419" t="s">
        <v>0</v>
      </c>
      <c r="C419" t="s">
        <v>1842</v>
      </c>
      <c r="D419" t="s">
        <v>420</v>
      </c>
      <c r="E419" t="s">
        <v>423</v>
      </c>
      <c r="F419" t="s">
        <v>73</v>
      </c>
      <c r="G419" t="s">
        <v>4</v>
      </c>
      <c r="H419">
        <v>2</v>
      </c>
      <c r="J419" t="b">
        <v>1</v>
      </c>
      <c r="K419" t="s">
        <v>111</v>
      </c>
      <c r="L419">
        <v>1368638.39</v>
      </c>
      <c r="M419">
        <v>1</v>
      </c>
      <c r="N419" t="b">
        <v>0</v>
      </c>
      <c r="O419" t="s">
        <v>1831</v>
      </c>
      <c r="P419" t="s">
        <v>1837</v>
      </c>
      <c r="Q419" t="str">
        <f t="shared" si="6"/>
        <v>003!A!05.SNY!08.TDS!Yönetim ve Teşhis Sistemi!götürü!IN.01!2!!TRUE!-!1368638.39!1!FALSE!İMALAT!REZERV</v>
      </c>
    </row>
    <row r="420" spans="1:17" hidden="1">
      <c r="A420" t="s">
        <v>1614</v>
      </c>
      <c r="B420" t="s">
        <v>0</v>
      </c>
      <c r="C420" t="s">
        <v>1842</v>
      </c>
      <c r="D420" t="s">
        <v>424</v>
      </c>
      <c r="E420" t="s">
        <v>425</v>
      </c>
      <c r="F420" t="s">
        <v>20</v>
      </c>
      <c r="G420" t="s">
        <v>4</v>
      </c>
      <c r="H420">
        <v>2</v>
      </c>
      <c r="J420" t="b">
        <v>1</v>
      </c>
      <c r="K420" t="s">
        <v>111</v>
      </c>
      <c r="L420">
        <v>59.03</v>
      </c>
      <c r="M420">
        <v>245000</v>
      </c>
      <c r="N420" t="b">
        <v>0</v>
      </c>
      <c r="O420" t="s">
        <v>1831</v>
      </c>
      <c r="P420" t="s">
        <v>1837</v>
      </c>
      <c r="Q420" t="str">
        <f t="shared" si="6"/>
        <v>001!A!05.SNY!09.KBL!Beton Kablo Kanalı Yapılması!m!IN.01!2!!TRUE!-!59.03!245000!FALSE!İMALAT!REZERV</v>
      </c>
    </row>
    <row r="421" spans="1:17" hidden="1">
      <c r="A421" t="s">
        <v>1615</v>
      </c>
      <c r="B421" t="s">
        <v>0</v>
      </c>
      <c r="C421" t="s">
        <v>1842</v>
      </c>
      <c r="D421" t="s">
        <v>424</v>
      </c>
      <c r="E421" t="s">
        <v>426</v>
      </c>
      <c r="F421" t="s">
        <v>20</v>
      </c>
      <c r="G421" t="s">
        <v>4</v>
      </c>
      <c r="H421">
        <v>2</v>
      </c>
      <c r="J421" t="b">
        <v>1</v>
      </c>
      <c r="K421" t="s">
        <v>111</v>
      </c>
      <c r="L421">
        <v>33.119999999999997</v>
      </c>
      <c r="M421">
        <v>245000</v>
      </c>
      <c r="N421" t="b">
        <v>0</v>
      </c>
      <c r="O421" t="s">
        <v>1831</v>
      </c>
      <c r="P421" t="s">
        <v>1837</v>
      </c>
      <c r="Q421" t="str">
        <f t="shared" si="6"/>
        <v>002!A!05.SNY!09.KBL!Beton Kablo Kanallarının Kapakları Dahil Üzerinin Kapatılması ve Sıkıştırılması!m!IN.01!2!!TRUE!-!33.12!245000!FALSE!İMALAT!REZERV</v>
      </c>
    </row>
    <row r="422" spans="1:17" hidden="1">
      <c r="A422" t="s">
        <v>1616</v>
      </c>
      <c r="B422" t="s">
        <v>0</v>
      </c>
      <c r="C422" t="s">
        <v>1842</v>
      </c>
      <c r="D422" t="s">
        <v>424</v>
      </c>
      <c r="E422" t="s">
        <v>427</v>
      </c>
      <c r="F422" t="s">
        <v>94</v>
      </c>
      <c r="G422" t="s">
        <v>4</v>
      </c>
      <c r="H422">
        <v>2</v>
      </c>
      <c r="J422" t="b">
        <v>1</v>
      </c>
      <c r="K422" t="s">
        <v>111</v>
      </c>
      <c r="L422">
        <v>2632.65</v>
      </c>
      <c r="M422">
        <v>345</v>
      </c>
      <c r="N422" t="b">
        <v>0</v>
      </c>
      <c r="O422" t="s">
        <v>1831</v>
      </c>
      <c r="P422" t="s">
        <v>1837</v>
      </c>
      <c r="Q422" t="str">
        <f t="shared" si="6"/>
        <v>003!A!05.SNY!09.KBL!Rayaltı Geçişi İçin Mehhol!set!IN.01!2!!TRUE!-!2632.65!345!FALSE!İMALAT!REZERV</v>
      </c>
    </row>
    <row r="423" spans="1:17" hidden="1">
      <c r="A423" t="s">
        <v>1617</v>
      </c>
      <c r="B423" t="s">
        <v>0</v>
      </c>
      <c r="C423" t="s">
        <v>1842</v>
      </c>
      <c r="D423" t="s">
        <v>424</v>
      </c>
      <c r="E423" t="s">
        <v>428</v>
      </c>
      <c r="F423" t="s">
        <v>94</v>
      </c>
      <c r="G423" t="s">
        <v>4</v>
      </c>
      <c r="H423">
        <v>2</v>
      </c>
      <c r="J423" t="b">
        <v>1</v>
      </c>
      <c r="K423" t="s">
        <v>111</v>
      </c>
      <c r="L423">
        <v>2123.1</v>
      </c>
      <c r="M423">
        <v>280</v>
      </c>
      <c r="N423" t="b">
        <v>0</v>
      </c>
      <c r="O423" t="s">
        <v>1831</v>
      </c>
      <c r="P423" t="s">
        <v>1837</v>
      </c>
      <c r="Q423" t="str">
        <f t="shared" si="6"/>
        <v>004!A!05.SNY!09.KBL!Fiber Kablo Ek Menholü!set!IN.01!2!!TRUE!-!2123.1!280!FALSE!İMALAT!REZERV</v>
      </c>
    </row>
    <row r="424" spans="1:17" hidden="1">
      <c r="A424" t="s">
        <v>1618</v>
      </c>
      <c r="B424" t="s">
        <v>0</v>
      </c>
      <c r="C424" t="s">
        <v>1842</v>
      </c>
      <c r="D424" t="s">
        <v>424</v>
      </c>
      <c r="E424" t="s">
        <v>429</v>
      </c>
      <c r="F424" t="s">
        <v>20</v>
      </c>
      <c r="G424" t="s">
        <v>4</v>
      </c>
      <c r="H424">
        <v>2</v>
      </c>
      <c r="J424" t="b">
        <v>1</v>
      </c>
      <c r="K424" t="s">
        <v>111</v>
      </c>
      <c r="L424">
        <v>340.54</v>
      </c>
      <c r="M424">
        <v>3400</v>
      </c>
      <c r="N424" t="b">
        <v>0</v>
      </c>
      <c r="O424" t="s">
        <v>1831</v>
      </c>
      <c r="P424" t="s">
        <v>1837</v>
      </c>
      <c r="Q424" t="str">
        <f t="shared" si="6"/>
        <v>005!A!05.SNY!09.KBL!Sac Kanal Döşenmesi!m!IN.01!2!!TRUE!-!340.54!3400!FALSE!İMALAT!REZERV</v>
      </c>
    </row>
    <row r="425" spans="1:17" hidden="1">
      <c r="A425" t="s">
        <v>1619</v>
      </c>
      <c r="B425" t="s">
        <v>0</v>
      </c>
      <c r="C425" t="s">
        <v>1842</v>
      </c>
      <c r="D425" t="s">
        <v>424</v>
      </c>
      <c r="E425" t="s">
        <v>430</v>
      </c>
      <c r="F425" t="s">
        <v>20</v>
      </c>
      <c r="G425" t="s">
        <v>4</v>
      </c>
      <c r="H425">
        <v>2</v>
      </c>
      <c r="J425" t="b">
        <v>1</v>
      </c>
      <c r="K425" t="s">
        <v>111</v>
      </c>
      <c r="L425">
        <v>127.38</v>
      </c>
      <c r="M425">
        <v>13000</v>
      </c>
      <c r="N425" t="b">
        <v>0</v>
      </c>
      <c r="O425" t="s">
        <v>1831</v>
      </c>
      <c r="P425" t="s">
        <v>1837</v>
      </c>
      <c r="Q425" t="str">
        <f t="shared" si="6"/>
        <v>006!A!05.SNY!09.KBL!Demiryolu ve Karayolu Altından Geçiş Yapılması (HDPE Boru ile)!m!IN.01!2!!TRUE!-!127.38!13000!FALSE!İMALAT!REZERV</v>
      </c>
    </row>
    <row r="426" spans="1:17" hidden="1">
      <c r="A426" t="s">
        <v>1620</v>
      </c>
      <c r="B426" t="s">
        <v>0</v>
      </c>
      <c r="C426" t="s">
        <v>1842</v>
      </c>
      <c r="D426" t="s">
        <v>424</v>
      </c>
      <c r="E426" t="s">
        <v>431</v>
      </c>
      <c r="F426" t="s">
        <v>73</v>
      </c>
      <c r="G426" t="s">
        <v>4</v>
      </c>
      <c r="H426">
        <v>2</v>
      </c>
      <c r="J426" t="b">
        <v>1</v>
      </c>
      <c r="K426" t="s">
        <v>111</v>
      </c>
      <c r="L426">
        <v>594.47</v>
      </c>
      <c r="M426">
        <v>1</v>
      </c>
      <c r="N426" t="b">
        <v>0</v>
      </c>
      <c r="O426" t="s">
        <v>1831</v>
      </c>
      <c r="P426" t="s">
        <v>1837</v>
      </c>
      <c r="Q426" t="str">
        <f t="shared" si="6"/>
        <v>007!A!05.SNY!09.KBL!Topraklama Menholü!götürü!IN.01!2!!TRUE!-!594.47!1!FALSE!İMALAT!REZERV</v>
      </c>
    </row>
    <row r="427" spans="1:17" hidden="1">
      <c r="A427" t="s">
        <v>1621</v>
      </c>
      <c r="B427" t="s">
        <v>0</v>
      </c>
      <c r="C427" t="s">
        <v>1842</v>
      </c>
      <c r="D427" t="s">
        <v>424</v>
      </c>
      <c r="E427" t="s">
        <v>432</v>
      </c>
      <c r="F427" t="s">
        <v>73</v>
      </c>
      <c r="G427" t="s">
        <v>4</v>
      </c>
      <c r="H427">
        <v>2</v>
      </c>
      <c r="J427" t="b">
        <v>1</v>
      </c>
      <c r="K427" t="s">
        <v>111</v>
      </c>
      <c r="L427">
        <v>12946.35</v>
      </c>
      <c r="M427">
        <v>1</v>
      </c>
      <c r="N427" t="b">
        <v>0</v>
      </c>
      <c r="O427" t="s">
        <v>1831</v>
      </c>
      <c r="P427" t="s">
        <v>1837</v>
      </c>
      <c r="Q427" t="str">
        <f t="shared" si="6"/>
        <v>008!A!05.SNY!09.KBL!Çelik Spiralli Boru (Ekipman ile kablo kanalı/menhol arasında)!götürü!IN.01!2!!TRUE!-!12946.35!1!FALSE!İMALAT!REZERV</v>
      </c>
    </row>
    <row r="428" spans="1:17" hidden="1">
      <c r="A428" t="s">
        <v>1623</v>
      </c>
      <c r="B428" t="s">
        <v>0</v>
      </c>
      <c r="C428" t="s">
        <v>1842</v>
      </c>
      <c r="D428" t="s">
        <v>424</v>
      </c>
      <c r="E428" t="s">
        <v>433</v>
      </c>
      <c r="F428" t="s">
        <v>20</v>
      </c>
      <c r="G428" t="s">
        <v>4</v>
      </c>
      <c r="H428">
        <v>2</v>
      </c>
      <c r="J428" t="b">
        <v>1</v>
      </c>
      <c r="K428" t="s">
        <v>111</v>
      </c>
      <c r="L428">
        <v>126.91</v>
      </c>
      <c r="M428">
        <v>256179</v>
      </c>
      <c r="N428" t="b">
        <v>0</v>
      </c>
      <c r="O428" t="s">
        <v>1831</v>
      </c>
      <c r="P428" t="s">
        <v>1837</v>
      </c>
      <c r="Q428" t="str">
        <f t="shared" si="6"/>
        <v>011!A!05.SNY!09.KBL!Anklaşman Bölgesi-1 Anklaşman Bölgesi (Yardımcı Anklaşmanları Dahil) İçin Tüm Sinyal Kablolarının Temini ve Döşenmesi!m!IN.01!2!!TRUE!-!126.91!256179!FALSE!İMALAT!REZERV</v>
      </c>
    </row>
    <row r="429" spans="1:17" hidden="1">
      <c r="A429" t="s">
        <v>1664</v>
      </c>
      <c r="B429" t="s">
        <v>0</v>
      </c>
      <c r="C429" t="s">
        <v>1842</v>
      </c>
      <c r="D429" t="s">
        <v>424</v>
      </c>
      <c r="E429" t="s">
        <v>434</v>
      </c>
      <c r="F429" t="s">
        <v>20</v>
      </c>
      <c r="G429" t="s">
        <v>4</v>
      </c>
      <c r="H429">
        <v>2</v>
      </c>
      <c r="J429" t="b">
        <v>1</v>
      </c>
      <c r="K429" t="s">
        <v>111</v>
      </c>
      <c r="L429">
        <v>126.91</v>
      </c>
      <c r="M429">
        <v>331000</v>
      </c>
      <c r="N429" t="b">
        <v>0</v>
      </c>
      <c r="O429" t="s">
        <v>1831</v>
      </c>
      <c r="P429" t="s">
        <v>1837</v>
      </c>
      <c r="Q429" t="str">
        <f t="shared" si="6"/>
        <v>012!A!05.SNY!09.KBL!Anklaşman Bölgesi-2 Anklaşman Bölgesi (Yardımcı Anklaşmanları Dahil) İçin Tüm Sinyal Kablolarının Temini ve Döşenmesi!m!IN.01!2!!TRUE!-!126.91!331000!FALSE!İMALAT!REZERV</v>
      </c>
    </row>
    <row r="430" spans="1:17" hidden="1">
      <c r="A430" t="s">
        <v>1635</v>
      </c>
      <c r="B430" t="s">
        <v>0</v>
      </c>
      <c r="C430" t="s">
        <v>1842</v>
      </c>
      <c r="D430" t="s">
        <v>424</v>
      </c>
      <c r="E430" t="s">
        <v>435</v>
      </c>
      <c r="F430" t="s">
        <v>20</v>
      </c>
      <c r="G430" t="s">
        <v>4</v>
      </c>
      <c r="H430">
        <v>2</v>
      </c>
      <c r="J430" t="b">
        <v>1</v>
      </c>
      <c r="K430" t="s">
        <v>111</v>
      </c>
      <c r="L430">
        <v>126.91</v>
      </c>
      <c r="M430">
        <v>240000</v>
      </c>
      <c r="N430" t="b">
        <v>0</v>
      </c>
      <c r="O430" t="s">
        <v>1831</v>
      </c>
      <c r="P430" t="s">
        <v>1837</v>
      </c>
      <c r="Q430" t="str">
        <f t="shared" si="6"/>
        <v>013!A!05.SNY!09.KBL!Anklaşman Bölgesi-3 Anklaşman Bölgesi (Yardımcı Anklaşmanları Dahil) İçin Tüm Sinyal Kablolarının Temini ve Döşenmesi!m!IN.01!2!!TRUE!-!126.91!240000!FALSE!İMALAT!REZERV</v>
      </c>
    </row>
    <row r="431" spans="1:17" hidden="1">
      <c r="A431" t="s">
        <v>1636</v>
      </c>
      <c r="B431" t="s">
        <v>0</v>
      </c>
      <c r="C431" t="s">
        <v>1842</v>
      </c>
      <c r="D431" t="s">
        <v>424</v>
      </c>
      <c r="E431" t="s">
        <v>436</v>
      </c>
      <c r="F431" t="s">
        <v>20</v>
      </c>
      <c r="G431" t="s">
        <v>4</v>
      </c>
      <c r="H431">
        <v>2</v>
      </c>
      <c r="J431" t="b">
        <v>1</v>
      </c>
      <c r="K431" t="s">
        <v>111</v>
      </c>
      <c r="L431">
        <v>164.78</v>
      </c>
      <c r="M431">
        <v>60000</v>
      </c>
      <c r="N431" t="b">
        <v>0</v>
      </c>
      <c r="O431" t="s">
        <v>1831</v>
      </c>
      <c r="P431" t="s">
        <v>1837</v>
      </c>
      <c r="Q431" t="str">
        <f t="shared" si="6"/>
        <v>014!A!05.SNY!09.KBL!25 mm2 3 Faz Enerji Kablosu!m!IN.01!2!!TRUE!-!164.78!60000!FALSE!İMALAT!REZERV</v>
      </c>
    </row>
    <row r="432" spans="1:17" hidden="1">
      <c r="A432" t="s">
        <v>1624</v>
      </c>
      <c r="B432" t="s">
        <v>0</v>
      </c>
      <c r="C432" t="s">
        <v>1842</v>
      </c>
      <c r="D432" t="s">
        <v>424</v>
      </c>
      <c r="E432" t="s">
        <v>437</v>
      </c>
      <c r="F432" t="s">
        <v>20</v>
      </c>
      <c r="G432" t="s">
        <v>4</v>
      </c>
      <c r="H432">
        <v>2</v>
      </c>
      <c r="J432" t="b">
        <v>1</v>
      </c>
      <c r="K432" t="s">
        <v>111</v>
      </c>
      <c r="L432">
        <v>108.45</v>
      </c>
      <c r="M432">
        <v>60000</v>
      </c>
      <c r="N432" t="b">
        <v>0</v>
      </c>
      <c r="O432" t="s">
        <v>1831</v>
      </c>
      <c r="P432" t="s">
        <v>1837</v>
      </c>
      <c r="Q432" t="str">
        <f t="shared" si="6"/>
        <v>015!A!05.SNY!09.KBL!16 mm2 3 Faz Enerji Kablosu!m!IN.01!2!!TRUE!-!108.45!60000!FALSE!İMALAT!REZERV</v>
      </c>
    </row>
    <row r="433" spans="1:17" hidden="1">
      <c r="A433" t="s">
        <v>1637</v>
      </c>
      <c r="B433" t="s">
        <v>0</v>
      </c>
      <c r="C433" t="s">
        <v>1842</v>
      </c>
      <c r="D433" t="s">
        <v>424</v>
      </c>
      <c r="E433" t="s">
        <v>438</v>
      </c>
      <c r="F433" t="s">
        <v>20</v>
      </c>
      <c r="G433" t="s">
        <v>4</v>
      </c>
      <c r="H433">
        <v>2</v>
      </c>
      <c r="J433" t="b">
        <v>1</v>
      </c>
      <c r="K433" t="s">
        <v>111</v>
      </c>
      <c r="L433">
        <v>77</v>
      </c>
      <c r="M433">
        <v>50000</v>
      </c>
      <c r="N433" t="b">
        <v>0</v>
      </c>
      <c r="O433" t="s">
        <v>1831</v>
      </c>
      <c r="P433" t="s">
        <v>1837</v>
      </c>
      <c r="Q433" t="str">
        <f t="shared" si="6"/>
        <v>016!A!05.SNY!09.KBL!10 mm2 3 Faz Enerji Kablosu!m!IN.01!2!!TRUE!-!77!50000!FALSE!İMALAT!REZERV</v>
      </c>
    </row>
    <row r="434" spans="1:17" hidden="1">
      <c r="A434" t="s">
        <v>1638</v>
      </c>
      <c r="B434" t="s">
        <v>0</v>
      </c>
      <c r="C434" t="s">
        <v>1842</v>
      </c>
      <c r="D434" t="s">
        <v>424</v>
      </c>
      <c r="E434" t="s">
        <v>439</v>
      </c>
      <c r="F434" t="s">
        <v>20</v>
      </c>
      <c r="G434" t="s">
        <v>4</v>
      </c>
      <c r="H434">
        <v>2</v>
      </c>
      <c r="J434" t="b">
        <v>1</v>
      </c>
      <c r="K434" t="s">
        <v>111</v>
      </c>
      <c r="L434">
        <v>36.39</v>
      </c>
      <c r="M434">
        <v>10000</v>
      </c>
      <c r="N434" t="b">
        <v>0</v>
      </c>
      <c r="O434" t="s">
        <v>1831</v>
      </c>
      <c r="P434" t="s">
        <v>1837</v>
      </c>
      <c r="Q434" t="str">
        <f t="shared" si="6"/>
        <v>017!A!05.SNY!09.KBL!Tali Enerji Kabloları!m!IN.01!2!!TRUE!-!36.39!10000!FALSE!İMALAT!REZERV</v>
      </c>
    </row>
    <row r="435" spans="1:17" hidden="1">
      <c r="A435" t="s">
        <v>1625</v>
      </c>
      <c r="B435" t="s">
        <v>0</v>
      </c>
      <c r="C435" t="s">
        <v>1842</v>
      </c>
      <c r="D435" t="s">
        <v>424</v>
      </c>
      <c r="E435" t="s">
        <v>440</v>
      </c>
      <c r="F435" t="s">
        <v>73</v>
      </c>
      <c r="G435" t="s">
        <v>4</v>
      </c>
      <c r="H435">
        <v>2</v>
      </c>
      <c r="J435" t="b">
        <v>1</v>
      </c>
      <c r="K435" t="s">
        <v>111</v>
      </c>
      <c r="L435">
        <v>1104.01</v>
      </c>
      <c r="M435">
        <v>1</v>
      </c>
      <c r="N435" t="b">
        <v>0</v>
      </c>
      <c r="O435" t="s">
        <v>1831</v>
      </c>
      <c r="P435" t="s">
        <v>1837</v>
      </c>
      <c r="Q435" t="str">
        <f t="shared" si="6"/>
        <v>018!A!05.SNY!09.KBL!Sinyal Kablolarının Eki!götürü!IN.01!2!!TRUE!-!1104.01!1!FALSE!İMALAT!REZERV</v>
      </c>
    </row>
    <row r="436" spans="1:17" hidden="1">
      <c r="A436" t="s">
        <v>1639</v>
      </c>
      <c r="B436" t="s">
        <v>0</v>
      </c>
      <c r="C436" t="s">
        <v>1842</v>
      </c>
      <c r="D436" t="s">
        <v>424</v>
      </c>
      <c r="E436" t="s">
        <v>441</v>
      </c>
      <c r="F436" t="s">
        <v>73</v>
      </c>
      <c r="G436" t="s">
        <v>4</v>
      </c>
      <c r="H436">
        <v>2</v>
      </c>
      <c r="J436" t="b">
        <v>1</v>
      </c>
      <c r="K436" t="s">
        <v>111</v>
      </c>
      <c r="L436">
        <v>382.15</v>
      </c>
      <c r="M436">
        <v>1</v>
      </c>
      <c r="N436" t="b">
        <v>0</v>
      </c>
      <c r="O436" t="s">
        <v>1831</v>
      </c>
      <c r="P436" t="s">
        <v>1837</v>
      </c>
      <c r="Q436" t="str">
        <f t="shared" si="6"/>
        <v>019!A!05.SNY!09.KBL!Enerji Kablolarının Eki!götürü!IN.01!2!!TRUE!-!382.15!1!FALSE!İMALAT!REZERV</v>
      </c>
    </row>
    <row r="437" spans="1:17" hidden="1">
      <c r="A437" t="s">
        <v>1641</v>
      </c>
      <c r="B437" t="s">
        <v>0</v>
      </c>
      <c r="C437" t="s">
        <v>1842</v>
      </c>
      <c r="D437" t="s">
        <v>424</v>
      </c>
      <c r="E437" t="s">
        <v>442</v>
      </c>
      <c r="F437" t="s">
        <v>73</v>
      </c>
      <c r="G437" t="s">
        <v>4</v>
      </c>
      <c r="H437">
        <v>2</v>
      </c>
      <c r="J437" t="b">
        <v>1</v>
      </c>
      <c r="K437" t="s">
        <v>111</v>
      </c>
      <c r="L437">
        <v>764.32</v>
      </c>
      <c r="M437">
        <v>1</v>
      </c>
      <c r="N437" t="b">
        <v>0</v>
      </c>
      <c r="O437" t="s">
        <v>1831</v>
      </c>
      <c r="P437" t="s">
        <v>1837</v>
      </c>
      <c r="Q437" t="str">
        <f t="shared" si="6"/>
        <v>020!A!05.SNY!09.KBL!Sinyal Kablolarının Terminasyonu!götürü!IN.01!2!!TRUE!-!764.32!1!FALSE!İMALAT!REZERV</v>
      </c>
    </row>
    <row r="438" spans="1:17" hidden="1">
      <c r="A438" t="s">
        <v>1626</v>
      </c>
      <c r="B438" t="s">
        <v>0</v>
      </c>
      <c r="C438" t="s">
        <v>1842</v>
      </c>
      <c r="D438" t="s">
        <v>424</v>
      </c>
      <c r="E438" t="s">
        <v>443</v>
      </c>
      <c r="F438" t="s">
        <v>73</v>
      </c>
      <c r="G438" t="s">
        <v>4</v>
      </c>
      <c r="H438">
        <v>2</v>
      </c>
      <c r="J438" t="b">
        <v>1</v>
      </c>
      <c r="K438" t="s">
        <v>111</v>
      </c>
      <c r="L438">
        <v>297.24</v>
      </c>
      <c r="M438">
        <v>1</v>
      </c>
      <c r="N438" t="b">
        <v>0</v>
      </c>
      <c r="O438" t="s">
        <v>1831</v>
      </c>
      <c r="P438" t="s">
        <v>1837</v>
      </c>
      <c r="Q438" t="str">
        <f t="shared" si="6"/>
        <v>021!A!05.SNY!09.KBL!Enerji Kablolarının Terminasyonu!götürü!IN.01!2!!TRUE!-!297.24!1!FALSE!İMALAT!REZERV</v>
      </c>
    </row>
    <row r="439" spans="1:17" hidden="1">
      <c r="A439" t="s">
        <v>1640</v>
      </c>
      <c r="B439" t="s">
        <v>0</v>
      </c>
      <c r="C439" t="s">
        <v>1842</v>
      </c>
      <c r="D439" t="s">
        <v>424</v>
      </c>
      <c r="E439" t="s">
        <v>444</v>
      </c>
      <c r="F439" t="s">
        <v>73</v>
      </c>
      <c r="G439" t="s">
        <v>4</v>
      </c>
      <c r="H439">
        <v>2</v>
      </c>
      <c r="J439" t="b">
        <v>1</v>
      </c>
      <c r="K439" t="s">
        <v>111</v>
      </c>
      <c r="L439">
        <v>616123.05000000005</v>
      </c>
      <c r="M439">
        <v>1</v>
      </c>
      <c r="N439" t="b">
        <v>0</v>
      </c>
      <c r="O439" t="s">
        <v>1831</v>
      </c>
      <c r="P439" t="s">
        <v>1837</v>
      </c>
      <c r="Q439" t="str">
        <f t="shared" si="6"/>
        <v>022!A!05.SNY!09.KBL!Sinyal ve Enerji Kablolarının Teknik Binada Yüksek Gerilimden Korunması!götürü!IN.01!2!!TRUE!-!616123.05!1!FALSE!İMALAT!REZERV</v>
      </c>
    </row>
    <row r="440" spans="1:17" hidden="1">
      <c r="A440" t="s">
        <v>1627</v>
      </c>
      <c r="B440" t="s">
        <v>0</v>
      </c>
      <c r="C440" t="s">
        <v>1842</v>
      </c>
      <c r="D440" t="s">
        <v>424</v>
      </c>
      <c r="E440" t="s">
        <v>445</v>
      </c>
      <c r="F440" t="s">
        <v>73</v>
      </c>
      <c r="G440" t="s">
        <v>4</v>
      </c>
      <c r="H440">
        <v>2</v>
      </c>
      <c r="J440" t="b">
        <v>1</v>
      </c>
      <c r="K440" t="s">
        <v>111</v>
      </c>
      <c r="L440">
        <v>44839.83</v>
      </c>
      <c r="M440">
        <v>1</v>
      </c>
      <c r="N440" t="b">
        <v>0</v>
      </c>
      <c r="O440" t="s">
        <v>1831</v>
      </c>
      <c r="P440" t="s">
        <v>1837</v>
      </c>
      <c r="Q440" t="str">
        <f t="shared" si="6"/>
        <v>023!A!05.SNY!09.KBL!Tüm Sinyalizasyon ve Telekominikasyon Sistemlerinin Topraklanması (Topraklama kablosu ve ekipmanlar dahil)!götürü!IN.01!2!!TRUE!-!44839.83!1!FALSE!İMALAT!REZERV</v>
      </c>
    </row>
    <row r="441" spans="1:17" hidden="1">
      <c r="A441" t="s">
        <v>1670</v>
      </c>
      <c r="B441" t="s">
        <v>0</v>
      </c>
      <c r="C441" t="s">
        <v>1842</v>
      </c>
      <c r="D441" t="s">
        <v>424</v>
      </c>
      <c r="E441" t="s">
        <v>446</v>
      </c>
      <c r="F441" t="s">
        <v>20</v>
      </c>
      <c r="G441" t="s">
        <v>4</v>
      </c>
      <c r="H441">
        <v>2</v>
      </c>
      <c r="J441" t="b">
        <v>1</v>
      </c>
      <c r="K441" t="s">
        <v>111</v>
      </c>
      <c r="L441">
        <v>40.950000000000003</v>
      </c>
      <c r="M441">
        <v>350000</v>
      </c>
      <c r="N441" t="b">
        <v>0</v>
      </c>
      <c r="O441" t="s">
        <v>1831</v>
      </c>
      <c r="P441" t="s">
        <v>1837</v>
      </c>
      <c r="Q441" t="str">
        <f t="shared" si="6"/>
        <v>031!A!05.SNY!09.KBL!216  Damarlı FO Kablo!m!IN.01!2!!TRUE!-!40.95!350000!FALSE!İMALAT!REZERV</v>
      </c>
    </row>
    <row r="442" spans="1:17" hidden="1">
      <c r="A442" t="s">
        <v>1671</v>
      </c>
      <c r="B442" t="s">
        <v>0</v>
      </c>
      <c r="C442" t="s">
        <v>1842</v>
      </c>
      <c r="D442" t="s">
        <v>424</v>
      </c>
      <c r="E442" t="s">
        <v>447</v>
      </c>
      <c r="F442" t="s">
        <v>20</v>
      </c>
      <c r="G442" t="s">
        <v>4</v>
      </c>
      <c r="H442">
        <v>2</v>
      </c>
      <c r="J442" t="b">
        <v>1</v>
      </c>
      <c r="K442" t="s">
        <v>111</v>
      </c>
      <c r="L442">
        <v>17.07</v>
      </c>
      <c r="M442">
        <v>225000</v>
      </c>
      <c r="N442" t="b">
        <v>0</v>
      </c>
      <c r="O442" t="s">
        <v>1831</v>
      </c>
      <c r="P442" t="s">
        <v>1837</v>
      </c>
      <c r="Q442" t="str">
        <f t="shared" si="6"/>
        <v>032!A!05.SNY!09.KBL!24 Damarlı FO Kablo!m!IN.01!2!!TRUE!-!17.07!225000!FALSE!İMALAT!REZERV</v>
      </c>
    </row>
    <row r="443" spans="1:17" hidden="1">
      <c r="A443" t="s">
        <v>1630</v>
      </c>
      <c r="B443" t="s">
        <v>0</v>
      </c>
      <c r="C443" t="s">
        <v>1842</v>
      </c>
      <c r="D443" t="s">
        <v>424</v>
      </c>
      <c r="E443" t="s">
        <v>448</v>
      </c>
      <c r="F443" t="s">
        <v>73</v>
      </c>
      <c r="G443" t="s">
        <v>4</v>
      </c>
      <c r="H443">
        <v>2</v>
      </c>
      <c r="J443" t="b">
        <v>1</v>
      </c>
      <c r="K443" t="s">
        <v>111</v>
      </c>
      <c r="L443">
        <v>11143.71</v>
      </c>
      <c r="M443">
        <v>1</v>
      </c>
      <c r="N443" t="b">
        <v>0</v>
      </c>
      <c r="O443" t="s">
        <v>1831</v>
      </c>
      <c r="P443" t="s">
        <v>1837</v>
      </c>
      <c r="Q443" t="str">
        <f t="shared" si="6"/>
        <v>033!A!05.SNY!09.KBL!216 Damarlı Fiber Optik Kablo Ek ve Terminasyonu (Pig tail. ardışık bağlantı. orta ayar manşonu. fiber düz ek. patch cord. patch panel. ODF ve gerekli ise diğer malzemeler ile ek ve terminasyon yapılması)!götürü!IN.01!2!!TRUE!-!11143.71!1!FALSE!İMALAT!REZERV</v>
      </c>
    </row>
    <row r="444" spans="1:17" hidden="1">
      <c r="A444" t="s">
        <v>1631</v>
      </c>
      <c r="B444" t="s">
        <v>0</v>
      </c>
      <c r="C444" t="s">
        <v>1842</v>
      </c>
      <c r="D444" t="s">
        <v>424</v>
      </c>
      <c r="E444" t="s">
        <v>449</v>
      </c>
      <c r="F444" t="s">
        <v>73</v>
      </c>
      <c r="G444" t="s">
        <v>4</v>
      </c>
      <c r="H444">
        <v>2</v>
      </c>
      <c r="J444" t="b">
        <v>1</v>
      </c>
      <c r="K444" t="s">
        <v>111</v>
      </c>
      <c r="L444">
        <v>1416.44</v>
      </c>
      <c r="M444">
        <v>1</v>
      </c>
      <c r="N444" t="b">
        <v>0</v>
      </c>
      <c r="O444" t="s">
        <v>1831</v>
      </c>
      <c r="P444" t="s">
        <v>1837</v>
      </c>
      <c r="Q444" t="str">
        <f t="shared" si="6"/>
        <v>034!A!05.SNY!09.KBL!24 Damarlı Fiber Optik Kablo Ek ve Terminasyonu (Pig tail. ardışık bağlantı. orta ayar manşonu. fiber düz ek. patch cord. patch panel. Mini ODF ve gerekli ise diğer malzemeler ile ek ve terminasyon yapılması)!götürü!IN.01!2!!TRUE!-!1416.44!1!FALSE!İMALAT!REZERV</v>
      </c>
    </row>
    <row r="445" spans="1:17" hidden="1">
      <c r="A445" t="s">
        <v>1614</v>
      </c>
      <c r="B445" t="s">
        <v>0</v>
      </c>
      <c r="C445" t="s">
        <v>1842</v>
      </c>
      <c r="D445" t="s">
        <v>450</v>
      </c>
      <c r="E445" t="s">
        <v>451</v>
      </c>
      <c r="F445" t="s">
        <v>91</v>
      </c>
      <c r="G445" t="s">
        <v>4</v>
      </c>
      <c r="H445">
        <v>2</v>
      </c>
      <c r="J445" t="b">
        <v>1</v>
      </c>
      <c r="K445" t="s">
        <v>111</v>
      </c>
      <c r="L445">
        <v>65551.08</v>
      </c>
      <c r="M445">
        <v>9</v>
      </c>
      <c r="N445" t="b">
        <v>0</v>
      </c>
      <c r="O445" t="s">
        <v>1831</v>
      </c>
      <c r="P445" t="s">
        <v>1837</v>
      </c>
      <c r="Q445" t="str">
        <f t="shared" si="6"/>
        <v>001!A!05.SNY!12.HBR!IP/MPLS Tip-1 Cihazı!adet!IN.01!2!!TRUE!-!65551.08!9!FALSE!İMALAT!REZERV</v>
      </c>
    </row>
    <row r="446" spans="1:17" hidden="1">
      <c r="A446" t="s">
        <v>1615</v>
      </c>
      <c r="B446" t="s">
        <v>0</v>
      </c>
      <c r="C446" t="s">
        <v>1842</v>
      </c>
      <c r="D446" t="s">
        <v>450</v>
      </c>
      <c r="E446" t="s">
        <v>452</v>
      </c>
      <c r="F446" t="s">
        <v>91</v>
      </c>
      <c r="G446" t="s">
        <v>4</v>
      </c>
      <c r="H446">
        <v>2</v>
      </c>
      <c r="J446" t="b">
        <v>1</v>
      </c>
      <c r="K446" t="s">
        <v>111</v>
      </c>
      <c r="L446">
        <v>65551.08</v>
      </c>
      <c r="M446">
        <v>26</v>
      </c>
      <c r="N446" t="b">
        <v>0</v>
      </c>
      <c r="O446" t="s">
        <v>1831</v>
      </c>
      <c r="P446" t="s">
        <v>1837</v>
      </c>
      <c r="Q446" t="str">
        <f t="shared" si="6"/>
        <v>002!A!05.SNY!12.HBR!IP/MPLS Tip-2 Cihazı!adet!IN.01!2!!TRUE!-!65551.08!26!FALSE!İMALAT!REZERV</v>
      </c>
    </row>
    <row r="447" spans="1:17" hidden="1">
      <c r="A447" t="s">
        <v>1616</v>
      </c>
      <c r="B447" t="s">
        <v>0</v>
      </c>
      <c r="C447" t="s">
        <v>1842</v>
      </c>
      <c r="D447" t="s">
        <v>450</v>
      </c>
      <c r="E447" t="s">
        <v>453</v>
      </c>
      <c r="F447" t="s">
        <v>91</v>
      </c>
      <c r="G447" t="s">
        <v>4</v>
      </c>
      <c r="H447">
        <v>2</v>
      </c>
      <c r="J447" t="b">
        <v>1</v>
      </c>
      <c r="K447" t="s">
        <v>111</v>
      </c>
      <c r="L447">
        <v>14532.18</v>
      </c>
      <c r="M447">
        <v>67</v>
      </c>
      <c r="N447" t="b">
        <v>0</v>
      </c>
      <c r="O447" t="s">
        <v>1831</v>
      </c>
      <c r="P447" t="s">
        <v>1837</v>
      </c>
      <c r="Q447" t="str">
        <f t="shared" si="6"/>
        <v>003!A!05.SNY!12.HBR!İstasyon Anahtarı Tip-1!adet!IN.01!2!!TRUE!-!14532.18!67!FALSE!İMALAT!REZERV</v>
      </c>
    </row>
    <row r="448" spans="1:17" hidden="1">
      <c r="A448" t="s">
        <v>1617</v>
      </c>
      <c r="B448" t="s">
        <v>0</v>
      </c>
      <c r="C448" t="s">
        <v>1842</v>
      </c>
      <c r="D448" t="s">
        <v>450</v>
      </c>
      <c r="E448" t="s">
        <v>454</v>
      </c>
      <c r="F448" t="s">
        <v>91</v>
      </c>
      <c r="G448" t="s">
        <v>4</v>
      </c>
      <c r="H448">
        <v>2</v>
      </c>
      <c r="J448" t="b">
        <v>1</v>
      </c>
      <c r="K448" t="s">
        <v>111</v>
      </c>
      <c r="L448">
        <v>14532.18</v>
      </c>
      <c r="M448">
        <v>9</v>
      </c>
      <c r="N448" t="b">
        <v>0</v>
      </c>
      <c r="O448" t="s">
        <v>1831</v>
      </c>
      <c r="P448" t="s">
        <v>1837</v>
      </c>
      <c r="Q448" t="str">
        <f t="shared" si="6"/>
        <v>004!A!05.SNY!12.HBR!İstasyon Anahtarı Tip-2!adet!IN.01!2!!TRUE!-!14532.18!9!FALSE!İMALAT!REZERV</v>
      </c>
    </row>
    <row r="449" spans="1:17" hidden="1">
      <c r="A449" t="s">
        <v>1618</v>
      </c>
      <c r="B449" t="s">
        <v>0</v>
      </c>
      <c r="C449" t="s">
        <v>1842</v>
      </c>
      <c r="D449" t="s">
        <v>450</v>
      </c>
      <c r="E449" t="s">
        <v>455</v>
      </c>
      <c r="F449" t="s">
        <v>91</v>
      </c>
      <c r="G449" t="s">
        <v>4</v>
      </c>
      <c r="H449">
        <v>2</v>
      </c>
      <c r="J449" t="b">
        <v>1</v>
      </c>
      <c r="K449" t="s">
        <v>111</v>
      </c>
      <c r="L449">
        <v>248656.57</v>
      </c>
      <c r="M449">
        <v>2</v>
      </c>
      <c r="N449" t="b">
        <v>0</v>
      </c>
      <c r="O449" t="s">
        <v>1831</v>
      </c>
      <c r="P449" t="s">
        <v>1837</v>
      </c>
      <c r="Q449" t="str">
        <f t="shared" si="6"/>
        <v>005!A!05.SNY!12.HBR!Kamera ve Güvenlik İzleme Sistemi Ağ Anahtarı!adet!IN.01!2!!TRUE!-!248656.57!2!FALSE!İMALAT!REZERV</v>
      </c>
    </row>
    <row r="450" spans="1:17" hidden="1">
      <c r="A450" t="s">
        <v>1619</v>
      </c>
      <c r="B450" t="s">
        <v>0</v>
      </c>
      <c r="C450" t="s">
        <v>1842</v>
      </c>
      <c r="D450" t="s">
        <v>450</v>
      </c>
      <c r="E450" t="s">
        <v>456</v>
      </c>
      <c r="F450" t="s">
        <v>91</v>
      </c>
      <c r="G450" t="s">
        <v>4</v>
      </c>
      <c r="H450">
        <v>2</v>
      </c>
      <c r="J450" t="b">
        <v>1</v>
      </c>
      <c r="K450" t="s">
        <v>111</v>
      </c>
      <c r="L450">
        <v>17813.64</v>
      </c>
      <c r="M450">
        <v>45</v>
      </c>
      <c r="N450" t="b">
        <v>0</v>
      </c>
      <c r="O450" t="s">
        <v>1831</v>
      </c>
      <c r="P450" t="s">
        <v>1837</v>
      </c>
      <c r="Q450" t="str">
        <f t="shared" ref="Q450:Q513" si="7">+_xlfn.TEXTJOIN("!",FALSE,A450:P450)</f>
        <v>006!A!05.SNY!12.HBR!Endüstriyel Ethernet Özellikli İstasyon Anahtarı Tip-1!adet!IN.01!2!!TRUE!-!17813.64!45!FALSE!İMALAT!REZERV</v>
      </c>
    </row>
    <row r="451" spans="1:17" hidden="1">
      <c r="A451" t="s">
        <v>1620</v>
      </c>
      <c r="B451" t="s">
        <v>0</v>
      </c>
      <c r="C451" t="s">
        <v>1842</v>
      </c>
      <c r="D451" t="s">
        <v>450</v>
      </c>
      <c r="E451" t="s">
        <v>457</v>
      </c>
      <c r="F451" t="s">
        <v>91</v>
      </c>
      <c r="G451" t="s">
        <v>4</v>
      </c>
      <c r="H451">
        <v>2</v>
      </c>
      <c r="J451" t="b">
        <v>1</v>
      </c>
      <c r="K451" t="s">
        <v>111</v>
      </c>
      <c r="L451">
        <v>17813.64</v>
      </c>
      <c r="M451">
        <v>442</v>
      </c>
      <c r="N451" t="b">
        <v>0</v>
      </c>
      <c r="O451" t="s">
        <v>1831</v>
      </c>
      <c r="P451" t="s">
        <v>1837</v>
      </c>
      <c r="Q451" t="str">
        <f t="shared" si="7"/>
        <v>007!A!05.SNY!12.HBR!Endüstriyel Ethernet Özellikli İstasyon Anahtarı Tip-2!adet!IN.01!2!!TRUE!-!17813.64!442!FALSE!İMALAT!REZERV</v>
      </c>
    </row>
    <row r="452" spans="1:17" hidden="1">
      <c r="A452" t="s">
        <v>1621</v>
      </c>
      <c r="B452" t="s">
        <v>0</v>
      </c>
      <c r="C452" t="s">
        <v>1842</v>
      </c>
      <c r="D452" t="s">
        <v>450</v>
      </c>
      <c r="E452" t="s">
        <v>458</v>
      </c>
      <c r="F452" t="s">
        <v>91</v>
      </c>
      <c r="G452" t="s">
        <v>4</v>
      </c>
      <c r="H452">
        <v>2</v>
      </c>
      <c r="J452" t="b">
        <v>1</v>
      </c>
      <c r="K452" t="s">
        <v>111</v>
      </c>
      <c r="L452">
        <v>95318.61</v>
      </c>
      <c r="M452">
        <v>1</v>
      </c>
      <c r="N452" t="b">
        <v>0</v>
      </c>
      <c r="O452" t="s">
        <v>1831</v>
      </c>
      <c r="P452" t="s">
        <v>1837</v>
      </c>
      <c r="Q452" t="str">
        <f t="shared" si="7"/>
        <v>008!A!05.SNY!12.HBR!Saat Kaynağı PRC (Primary Rate Clock)!adet!IN.01!2!!TRUE!-!95318.61!1!FALSE!İMALAT!REZERV</v>
      </c>
    </row>
    <row r="453" spans="1:17" hidden="1">
      <c r="A453" t="s">
        <v>1622</v>
      </c>
      <c r="B453" t="s">
        <v>0</v>
      </c>
      <c r="C453" t="s">
        <v>1842</v>
      </c>
      <c r="D453" t="s">
        <v>450</v>
      </c>
      <c r="E453" t="s">
        <v>459</v>
      </c>
      <c r="F453" t="s">
        <v>91</v>
      </c>
      <c r="G453" t="s">
        <v>4</v>
      </c>
      <c r="H453">
        <v>2</v>
      </c>
      <c r="J453" t="b">
        <v>1</v>
      </c>
      <c r="K453" t="s">
        <v>111</v>
      </c>
      <c r="L453">
        <v>10921.22</v>
      </c>
      <c r="M453">
        <v>487</v>
      </c>
      <c r="N453" t="b">
        <v>0</v>
      </c>
      <c r="O453" t="s">
        <v>1831</v>
      </c>
      <c r="P453" t="s">
        <v>1837</v>
      </c>
      <c r="Q453" t="str">
        <f t="shared" si="7"/>
        <v>009!A!05.SNY!12.HBR!Saha Dolabı!adet!IN.01!2!!TRUE!-!10921.22!487!FALSE!İMALAT!REZERV</v>
      </c>
    </row>
    <row r="454" spans="1:17" hidden="1">
      <c r="A454" t="s">
        <v>1634</v>
      </c>
      <c r="B454" t="s">
        <v>0</v>
      </c>
      <c r="C454" t="s">
        <v>1842</v>
      </c>
      <c r="D454" t="s">
        <v>450</v>
      </c>
      <c r="E454" t="s">
        <v>460</v>
      </c>
      <c r="F454" t="s">
        <v>94</v>
      </c>
      <c r="G454" t="s">
        <v>4</v>
      </c>
      <c r="H454">
        <v>2</v>
      </c>
      <c r="J454" t="b">
        <v>1</v>
      </c>
      <c r="K454" t="s">
        <v>111</v>
      </c>
      <c r="L454">
        <v>381102.55</v>
      </c>
      <c r="M454">
        <v>1</v>
      </c>
      <c r="N454" t="b">
        <v>0</v>
      </c>
      <c r="O454" t="s">
        <v>1831</v>
      </c>
      <c r="P454" t="s">
        <v>1837</v>
      </c>
      <c r="Q454" t="str">
        <f t="shared" si="7"/>
        <v>010!A!05.SNY!12.HBR!Ağ İletişim Sistemi Yönetimi!set!IN.01!2!!TRUE!-!381102.55!1!FALSE!İMALAT!REZERV</v>
      </c>
    </row>
    <row r="455" spans="1:17" hidden="1">
      <c r="A455" t="s">
        <v>1623</v>
      </c>
      <c r="B455" t="s">
        <v>0</v>
      </c>
      <c r="C455" t="s">
        <v>1842</v>
      </c>
      <c r="D455" t="s">
        <v>450</v>
      </c>
      <c r="E455" t="s">
        <v>461</v>
      </c>
      <c r="F455" t="s">
        <v>73</v>
      </c>
      <c r="G455" t="s">
        <v>4</v>
      </c>
      <c r="H455">
        <v>2</v>
      </c>
      <c r="J455" t="b">
        <v>1</v>
      </c>
      <c r="K455" t="s">
        <v>111</v>
      </c>
      <c r="L455">
        <v>4246.1899999999996</v>
      </c>
      <c r="M455">
        <v>1</v>
      </c>
      <c r="N455" t="b">
        <v>0</v>
      </c>
      <c r="O455" t="s">
        <v>1831</v>
      </c>
      <c r="P455" t="s">
        <v>1837</v>
      </c>
      <c r="Q455" t="str">
        <f t="shared" si="7"/>
        <v>011!A!05.SNY!12.HBR!Ağ İletişim Sistemi Projelendirmesi!götürü!IN.01!2!!TRUE!-!4246.19!1!FALSE!İMALAT!REZERV</v>
      </c>
    </row>
    <row r="456" spans="1:17" hidden="1">
      <c r="A456" t="s">
        <v>1614</v>
      </c>
      <c r="B456" t="s">
        <v>0</v>
      </c>
      <c r="C456" t="s">
        <v>1842</v>
      </c>
      <c r="D456" t="s">
        <v>462</v>
      </c>
      <c r="E456" t="s">
        <v>463</v>
      </c>
      <c r="F456" t="s">
        <v>91</v>
      </c>
      <c r="G456" t="s">
        <v>4</v>
      </c>
      <c r="H456">
        <v>2</v>
      </c>
      <c r="J456" t="b">
        <v>1</v>
      </c>
      <c r="K456" t="s">
        <v>111</v>
      </c>
      <c r="L456">
        <v>85218.05</v>
      </c>
      <c r="M456">
        <v>1</v>
      </c>
      <c r="N456" t="b">
        <v>0</v>
      </c>
      <c r="O456" t="s">
        <v>1831</v>
      </c>
      <c r="P456" t="s">
        <v>1837</v>
      </c>
      <c r="Q456" t="str">
        <f t="shared" si="7"/>
        <v>001!A!05.SNY!13.TEL!Telefon Santrali!adet!IN.01!2!!TRUE!-!85218.05!1!FALSE!İMALAT!REZERV</v>
      </c>
    </row>
    <row r="457" spans="1:17" hidden="1">
      <c r="A457" t="s">
        <v>1615</v>
      </c>
      <c r="B457" t="s">
        <v>0</v>
      </c>
      <c r="C457" t="s">
        <v>1842</v>
      </c>
      <c r="D457" t="s">
        <v>462</v>
      </c>
      <c r="E457" t="s">
        <v>464</v>
      </c>
      <c r="F457" t="s">
        <v>91</v>
      </c>
      <c r="G457" t="s">
        <v>4</v>
      </c>
      <c r="H457">
        <v>2</v>
      </c>
      <c r="J457" t="b">
        <v>1</v>
      </c>
      <c r="K457" t="s">
        <v>111</v>
      </c>
      <c r="L457">
        <v>3588.75</v>
      </c>
      <c r="M457">
        <v>5</v>
      </c>
      <c r="N457" t="b">
        <v>0</v>
      </c>
      <c r="O457" t="s">
        <v>1831</v>
      </c>
      <c r="P457" t="s">
        <v>1837</v>
      </c>
      <c r="Q457" t="str">
        <f t="shared" si="7"/>
        <v>002!A!05.SNY!13.TEL!Konsol!adet!IN.01!2!!TRUE!-!3588.75!5!FALSE!İMALAT!REZERV</v>
      </c>
    </row>
    <row r="458" spans="1:17" hidden="1">
      <c r="A458" t="s">
        <v>1616</v>
      </c>
      <c r="B458" t="s">
        <v>0</v>
      </c>
      <c r="C458" t="s">
        <v>1842</v>
      </c>
      <c r="D458" t="s">
        <v>462</v>
      </c>
      <c r="E458" t="s">
        <v>465</v>
      </c>
      <c r="F458" t="s">
        <v>91</v>
      </c>
      <c r="G458" t="s">
        <v>4</v>
      </c>
      <c r="H458">
        <v>2</v>
      </c>
      <c r="J458" t="b">
        <v>1</v>
      </c>
      <c r="K458" t="s">
        <v>111</v>
      </c>
      <c r="L458">
        <v>1307.3399999999999</v>
      </c>
      <c r="M458">
        <v>90</v>
      </c>
      <c r="N458" t="b">
        <v>0</v>
      </c>
      <c r="O458" t="s">
        <v>1831</v>
      </c>
      <c r="P458" t="s">
        <v>1837</v>
      </c>
      <c r="Q458" t="str">
        <f t="shared" si="7"/>
        <v>003!A!05.SNY!13.TEL!Bina  İçi Telefon!adet!IN.01!2!!TRUE!-!1307.34!90!FALSE!İMALAT!REZERV</v>
      </c>
    </row>
    <row r="459" spans="1:17" hidden="1">
      <c r="A459" t="s">
        <v>1617</v>
      </c>
      <c r="B459" t="s">
        <v>0</v>
      </c>
      <c r="C459" t="s">
        <v>1842</v>
      </c>
      <c r="D459" t="s">
        <v>462</v>
      </c>
      <c r="E459" t="s">
        <v>466</v>
      </c>
      <c r="F459" t="s">
        <v>91</v>
      </c>
      <c r="G459" t="s">
        <v>4</v>
      </c>
      <c r="H459">
        <v>2</v>
      </c>
      <c r="J459" t="b">
        <v>1</v>
      </c>
      <c r="K459" t="s">
        <v>111</v>
      </c>
      <c r="L459">
        <v>2182.4</v>
      </c>
      <c r="M459">
        <v>50</v>
      </c>
      <c r="N459" t="b">
        <v>0</v>
      </c>
      <c r="O459" t="s">
        <v>1831</v>
      </c>
      <c r="P459" t="s">
        <v>1837</v>
      </c>
      <c r="Q459" t="str">
        <f t="shared" si="7"/>
        <v>004!A!05.SNY!13.TEL!IP DECT Telefon!adet!IN.01!2!!TRUE!-!2182.4!50!FALSE!İMALAT!REZERV</v>
      </c>
    </row>
    <row r="460" spans="1:17" hidden="1">
      <c r="A460" t="s">
        <v>1618</v>
      </c>
      <c r="B460" t="s">
        <v>0</v>
      </c>
      <c r="C460" t="s">
        <v>1842</v>
      </c>
      <c r="D460" t="s">
        <v>462</v>
      </c>
      <c r="E460" t="s">
        <v>467</v>
      </c>
      <c r="F460" t="s">
        <v>91</v>
      </c>
      <c r="G460" t="s">
        <v>4</v>
      </c>
      <c r="H460">
        <v>2</v>
      </c>
      <c r="J460" t="b">
        <v>1</v>
      </c>
      <c r="K460" t="s">
        <v>111</v>
      </c>
      <c r="L460">
        <v>7338.99</v>
      </c>
      <c r="M460">
        <v>10</v>
      </c>
      <c r="N460" t="b">
        <v>0</v>
      </c>
      <c r="O460" t="s">
        <v>1831</v>
      </c>
      <c r="P460" t="s">
        <v>1837</v>
      </c>
      <c r="Q460" t="str">
        <f t="shared" si="7"/>
        <v>005!A!05.SNY!13.TEL!Baz İstasyonu!adet!IN.01!2!!TRUE!-!7338.99!10!FALSE!İMALAT!REZERV</v>
      </c>
    </row>
    <row r="461" spans="1:17" hidden="1">
      <c r="A461" t="s">
        <v>1619</v>
      </c>
      <c r="B461" t="s">
        <v>0</v>
      </c>
      <c r="C461" t="s">
        <v>1842</v>
      </c>
      <c r="D461" t="s">
        <v>462</v>
      </c>
      <c r="E461" t="s">
        <v>468</v>
      </c>
      <c r="F461" t="s">
        <v>91</v>
      </c>
      <c r="G461" t="s">
        <v>4</v>
      </c>
      <c r="H461">
        <v>2</v>
      </c>
      <c r="J461" t="b">
        <v>1</v>
      </c>
      <c r="K461" t="s">
        <v>111</v>
      </c>
      <c r="L461">
        <v>6531.67</v>
      </c>
      <c r="M461">
        <v>95</v>
      </c>
      <c r="N461" t="b">
        <v>0</v>
      </c>
      <c r="O461" t="s">
        <v>1831</v>
      </c>
      <c r="P461" t="s">
        <v>1837</v>
      </c>
      <c r="Q461" t="str">
        <f t="shared" si="7"/>
        <v>006!A!05.SNY!13.TEL!Yol Boyu Açık Hat Telefonu (temel ve direği dahil)!adet!IN.01!2!!TRUE!-!6531.67!95!FALSE!İMALAT!REZERV</v>
      </c>
    </row>
    <row r="462" spans="1:17" hidden="1">
      <c r="A462" t="s">
        <v>1620</v>
      </c>
      <c r="B462" t="s">
        <v>0</v>
      </c>
      <c r="C462" t="s">
        <v>1842</v>
      </c>
      <c r="D462" t="s">
        <v>462</v>
      </c>
      <c r="E462" t="s">
        <v>469</v>
      </c>
      <c r="F462" t="s">
        <v>91</v>
      </c>
      <c r="G462" t="s">
        <v>4</v>
      </c>
      <c r="H462">
        <v>2</v>
      </c>
      <c r="J462" t="b">
        <v>1</v>
      </c>
      <c r="K462" t="s">
        <v>111</v>
      </c>
      <c r="L462">
        <v>56533</v>
      </c>
      <c r="M462">
        <v>2</v>
      </c>
      <c r="N462" t="b">
        <v>0</v>
      </c>
      <c r="O462" t="s">
        <v>1831</v>
      </c>
      <c r="P462" t="s">
        <v>1837</v>
      </c>
      <c r="Q462" t="str">
        <f t="shared" si="7"/>
        <v>007!A!05.SNY!13.TEL!Ses Kayıt Sistemi!adet!IN.01!2!!TRUE!-!56533!2!FALSE!İMALAT!REZERV</v>
      </c>
    </row>
    <row r="463" spans="1:17" hidden="1">
      <c r="A463" t="s">
        <v>1621</v>
      </c>
      <c r="B463" t="s">
        <v>0</v>
      </c>
      <c r="C463" t="s">
        <v>1842</v>
      </c>
      <c r="D463" t="s">
        <v>462</v>
      </c>
      <c r="E463" t="s">
        <v>470</v>
      </c>
      <c r="F463" t="s">
        <v>94</v>
      </c>
      <c r="G463" t="s">
        <v>4</v>
      </c>
      <c r="H463">
        <v>2</v>
      </c>
      <c r="J463" t="b">
        <v>1</v>
      </c>
      <c r="K463" t="s">
        <v>111</v>
      </c>
      <c r="L463">
        <v>39679.14</v>
      </c>
      <c r="M463">
        <v>1</v>
      </c>
      <c r="N463" t="b">
        <v>0</v>
      </c>
      <c r="O463" t="s">
        <v>1831</v>
      </c>
      <c r="P463" t="s">
        <v>1837</v>
      </c>
      <c r="Q463" t="str">
        <f t="shared" si="7"/>
        <v>008!A!05.SNY!13.TEL!Telefon Sistemi Yönetimi!set!IN.01!2!!TRUE!-!39679.14!1!FALSE!İMALAT!REZERV</v>
      </c>
    </row>
    <row r="464" spans="1:17" hidden="1">
      <c r="A464" t="s">
        <v>1622</v>
      </c>
      <c r="B464" t="s">
        <v>0</v>
      </c>
      <c r="C464" t="s">
        <v>1842</v>
      </c>
      <c r="D464" t="s">
        <v>462</v>
      </c>
      <c r="E464" t="s">
        <v>471</v>
      </c>
      <c r="F464" t="s">
        <v>73</v>
      </c>
      <c r="G464" t="s">
        <v>4</v>
      </c>
      <c r="H464">
        <v>2</v>
      </c>
      <c r="J464" t="b">
        <v>1</v>
      </c>
      <c r="K464" t="s">
        <v>111</v>
      </c>
      <c r="L464">
        <v>2343.9</v>
      </c>
      <c r="M464">
        <v>1</v>
      </c>
      <c r="N464" t="b">
        <v>0</v>
      </c>
      <c r="O464" t="s">
        <v>1831</v>
      </c>
      <c r="P464" t="s">
        <v>1837</v>
      </c>
      <c r="Q464" t="str">
        <f t="shared" si="7"/>
        <v>009!A!05.SNY!13.TEL!Telefon Sistemi Projelendirmesi!götürü!IN.01!2!!TRUE!-!2343.9!1!FALSE!İMALAT!REZERV</v>
      </c>
    </row>
    <row r="465" spans="1:17" hidden="1">
      <c r="A465" t="s">
        <v>1623</v>
      </c>
      <c r="B465" t="s">
        <v>0</v>
      </c>
      <c r="C465" t="s">
        <v>1842</v>
      </c>
      <c r="D465" t="s">
        <v>472</v>
      </c>
      <c r="E465" t="s">
        <v>473</v>
      </c>
      <c r="F465" t="s">
        <v>94</v>
      </c>
      <c r="G465" t="s">
        <v>4</v>
      </c>
      <c r="H465">
        <v>2</v>
      </c>
      <c r="J465" t="b">
        <v>1</v>
      </c>
      <c r="K465" t="s">
        <v>111</v>
      </c>
      <c r="L465">
        <v>411823.28</v>
      </c>
      <c r="M465">
        <v>2</v>
      </c>
      <c r="N465" t="b">
        <v>0</v>
      </c>
      <c r="O465" t="s">
        <v>1831</v>
      </c>
      <c r="P465" t="s">
        <v>1837</v>
      </c>
      <c r="Q465" t="str">
        <f t="shared" si="7"/>
        <v>011!A!05.SNY!14.GSM!NSS Sistemine Entegrasyon!set!IN.01!2!!TRUE!-!411823.28!2!FALSE!İMALAT!REZERV</v>
      </c>
    </row>
    <row r="466" spans="1:17" hidden="1">
      <c r="A466" t="s">
        <v>1626</v>
      </c>
      <c r="B466" t="s">
        <v>0</v>
      </c>
      <c r="C466" t="s">
        <v>1842</v>
      </c>
      <c r="D466" t="s">
        <v>472</v>
      </c>
      <c r="E466" t="s">
        <v>474</v>
      </c>
      <c r="F466" t="s">
        <v>91</v>
      </c>
      <c r="G466" t="s">
        <v>4</v>
      </c>
      <c r="H466">
        <v>2</v>
      </c>
      <c r="J466" t="b">
        <v>1</v>
      </c>
      <c r="K466" t="s">
        <v>111</v>
      </c>
      <c r="L466">
        <v>1039129.11</v>
      </c>
      <c r="M466">
        <v>2</v>
      </c>
      <c r="N466" t="b">
        <v>0</v>
      </c>
      <c r="O466" t="s">
        <v>1831</v>
      </c>
      <c r="P466" t="s">
        <v>1837</v>
      </c>
      <c r="Q466" t="str">
        <f t="shared" si="7"/>
        <v>021!A!05.SNY!14.GSM!Baz İstasyonu Kontrolü (BSC)!adet!IN.01!2!!TRUE!-!1039129.11!2!FALSE!İMALAT!REZERV</v>
      </c>
    </row>
    <row r="467" spans="1:17" hidden="1">
      <c r="A467" t="s">
        <v>1640</v>
      </c>
      <c r="B467" t="s">
        <v>0</v>
      </c>
      <c r="C467" t="s">
        <v>1842</v>
      </c>
      <c r="D467" t="s">
        <v>472</v>
      </c>
      <c r="E467" t="s">
        <v>475</v>
      </c>
      <c r="F467" t="s">
        <v>91</v>
      </c>
      <c r="G467" t="s">
        <v>4</v>
      </c>
      <c r="H467">
        <v>2</v>
      </c>
      <c r="J467" t="b">
        <v>1</v>
      </c>
      <c r="K467" t="s">
        <v>111</v>
      </c>
      <c r="L467">
        <v>1039129.11</v>
      </c>
      <c r="M467">
        <v>2</v>
      </c>
      <c r="N467" t="b">
        <v>0</v>
      </c>
      <c r="O467" t="s">
        <v>1831</v>
      </c>
      <c r="P467" t="s">
        <v>1837</v>
      </c>
      <c r="Q467" t="str">
        <f t="shared" si="7"/>
        <v>022!A!05.SNY!14.GSM!TRAU!adet!IN.01!2!!TRUE!-!1039129.11!2!FALSE!İMALAT!REZERV</v>
      </c>
    </row>
    <row r="468" spans="1:17" hidden="1">
      <c r="A468" t="s">
        <v>1627</v>
      </c>
      <c r="B468" t="s">
        <v>0</v>
      </c>
      <c r="C468" t="s">
        <v>1842</v>
      </c>
      <c r="D468" t="s">
        <v>472</v>
      </c>
      <c r="E468" t="s">
        <v>476</v>
      </c>
      <c r="F468" t="s">
        <v>73</v>
      </c>
      <c r="G468" t="s">
        <v>4</v>
      </c>
      <c r="H468">
        <v>2</v>
      </c>
      <c r="J468" t="b">
        <v>1</v>
      </c>
      <c r="K468" t="s">
        <v>111</v>
      </c>
      <c r="L468">
        <v>10338162.720000001</v>
      </c>
      <c r="M468">
        <v>1</v>
      </c>
      <c r="N468" t="b">
        <v>0</v>
      </c>
      <c r="O468" t="s">
        <v>1831</v>
      </c>
      <c r="P468" t="s">
        <v>1837</v>
      </c>
      <c r="Q468" t="str">
        <f t="shared" si="7"/>
        <v>023!A!05.SNY!14.GSM!Baz İstasyonu Alıcı ve Vericisi (BTS)!götürü!IN.01!2!!TRUE!-!10338162.72!1!FALSE!İMALAT!REZERV</v>
      </c>
    </row>
    <row r="469" spans="1:17" hidden="1">
      <c r="A469" t="s">
        <v>1665</v>
      </c>
      <c r="B469" t="s">
        <v>0</v>
      </c>
      <c r="C469" t="s">
        <v>1842</v>
      </c>
      <c r="D469" t="s">
        <v>472</v>
      </c>
      <c r="E469" t="s">
        <v>477</v>
      </c>
      <c r="F469" t="s">
        <v>73</v>
      </c>
      <c r="G469" t="s">
        <v>4</v>
      </c>
      <c r="H469">
        <v>2</v>
      </c>
      <c r="J469" t="b">
        <v>1</v>
      </c>
      <c r="K469" t="s">
        <v>111</v>
      </c>
      <c r="L469">
        <v>4687800.51</v>
      </c>
      <c r="M469">
        <v>1</v>
      </c>
      <c r="N469" t="b">
        <v>0</v>
      </c>
      <c r="O469" t="s">
        <v>1831</v>
      </c>
      <c r="P469" t="s">
        <v>1837</v>
      </c>
      <c r="Q469" t="str">
        <f t="shared" si="7"/>
        <v>024!A!05.SNY!14.GSM!GSM-R Kuleleri (Uçak İkaz Sistemi. Temeli ve diğer aksesuarlar. Feeder ve Jumper Kablolar dahil)!götürü!IN.01!2!!TRUE!-!4687800.51!1!FALSE!İMALAT!REZERV</v>
      </c>
    </row>
    <row r="470" spans="1:17" hidden="1">
      <c r="A470" t="s">
        <v>1666</v>
      </c>
      <c r="B470" t="s">
        <v>0</v>
      </c>
      <c r="C470" t="s">
        <v>1842</v>
      </c>
      <c r="D470" t="s">
        <v>472</v>
      </c>
      <c r="E470" t="s">
        <v>478</v>
      </c>
      <c r="F470" t="s">
        <v>73</v>
      </c>
      <c r="G470" t="s">
        <v>4</v>
      </c>
      <c r="H470">
        <v>2</v>
      </c>
      <c r="J470" t="b">
        <v>1</v>
      </c>
      <c r="K470" t="s">
        <v>111</v>
      </c>
      <c r="L470">
        <v>1207577.4099999999</v>
      </c>
      <c r="M470">
        <v>1</v>
      </c>
      <c r="N470" t="b">
        <v>0</v>
      </c>
      <c r="O470" t="s">
        <v>1831</v>
      </c>
      <c r="P470" t="s">
        <v>1837</v>
      </c>
      <c r="Q470" t="str">
        <f t="shared" si="7"/>
        <v>025!A!05.SNY!14.GSM!GSM-R BTS Antenleri!götürü!IN.01!2!!TRUE!-!1207577.41!1!FALSE!İMALAT!REZERV</v>
      </c>
    </row>
    <row r="471" spans="1:17" hidden="1">
      <c r="A471" t="s">
        <v>1667</v>
      </c>
      <c r="B471" t="s">
        <v>0</v>
      </c>
      <c r="C471" t="s">
        <v>1842</v>
      </c>
      <c r="D471" t="s">
        <v>472</v>
      </c>
      <c r="E471" t="s">
        <v>479</v>
      </c>
      <c r="F471" t="s">
        <v>73</v>
      </c>
      <c r="G471" t="s">
        <v>4</v>
      </c>
      <c r="H471">
        <v>2</v>
      </c>
      <c r="J471" t="b">
        <v>1</v>
      </c>
      <c r="K471" t="s">
        <v>111</v>
      </c>
      <c r="L471">
        <v>6596047.8300000001</v>
      </c>
      <c r="M471">
        <v>1</v>
      </c>
      <c r="N471" t="b">
        <v>0</v>
      </c>
      <c r="O471" t="s">
        <v>1831</v>
      </c>
      <c r="P471" t="s">
        <v>1837</v>
      </c>
      <c r="Q471" t="str">
        <f t="shared" si="7"/>
        <v>026!A!05.SNY!14.GSM!Tünel Kapsaması için Tekrarlayıcı Ünite!götürü!IN.01!2!!TRUE!-!6596047.83!1!FALSE!İMALAT!REZERV</v>
      </c>
    </row>
    <row r="472" spans="1:17" hidden="1">
      <c r="A472" t="s">
        <v>1668</v>
      </c>
      <c r="B472" t="s">
        <v>0</v>
      </c>
      <c r="C472" t="s">
        <v>1842</v>
      </c>
      <c r="D472" t="s">
        <v>472</v>
      </c>
      <c r="E472" t="s">
        <v>480</v>
      </c>
      <c r="F472" t="s">
        <v>73</v>
      </c>
      <c r="G472" t="s">
        <v>4</v>
      </c>
      <c r="H472">
        <v>2</v>
      </c>
      <c r="J472" t="b">
        <v>1</v>
      </c>
      <c r="K472" t="s">
        <v>111</v>
      </c>
      <c r="L472">
        <v>1836367.71</v>
      </c>
      <c r="M472">
        <v>1</v>
      </c>
      <c r="N472" t="b">
        <v>0</v>
      </c>
      <c r="O472" t="s">
        <v>1831</v>
      </c>
      <c r="P472" t="s">
        <v>1837</v>
      </c>
      <c r="Q472" t="str">
        <f t="shared" si="7"/>
        <v>027!A!05.SNY!14.GSM!Tekrarlayıcı Ana Üniteleri!götürü!IN.01!2!!TRUE!-!1836367.71!1!FALSE!İMALAT!REZERV</v>
      </c>
    </row>
    <row r="473" spans="1:17" hidden="1">
      <c r="A473" t="s">
        <v>1669</v>
      </c>
      <c r="B473" t="s">
        <v>0</v>
      </c>
      <c r="C473" t="s">
        <v>1842</v>
      </c>
      <c r="D473" t="s">
        <v>472</v>
      </c>
      <c r="E473" t="s">
        <v>481</v>
      </c>
      <c r="F473" t="s">
        <v>73</v>
      </c>
      <c r="G473" t="s">
        <v>4</v>
      </c>
      <c r="H473">
        <v>2</v>
      </c>
      <c r="J473" t="b">
        <v>1</v>
      </c>
      <c r="K473" t="s">
        <v>111</v>
      </c>
      <c r="L473">
        <v>12313119.560000001</v>
      </c>
      <c r="M473">
        <v>1</v>
      </c>
      <c r="N473" t="b">
        <v>0</v>
      </c>
      <c r="O473" t="s">
        <v>1831</v>
      </c>
      <c r="P473" t="s">
        <v>1837</v>
      </c>
      <c r="Q473" t="str">
        <f t="shared" si="7"/>
        <v>028!A!05.SNY!14.GSM!Kaçaklı (Sızıntılı-Leaky Feeder)  Kablo Temini ve Tesisi!götürü!IN.01!2!!TRUE!-!12313119.56!1!FALSE!İMALAT!REZERV</v>
      </c>
    </row>
    <row r="474" spans="1:17" hidden="1">
      <c r="A474" t="s">
        <v>1628</v>
      </c>
      <c r="B474" t="s">
        <v>0</v>
      </c>
      <c r="C474" t="s">
        <v>1842</v>
      </c>
      <c r="D474" t="s">
        <v>472</v>
      </c>
      <c r="E474" t="s">
        <v>482</v>
      </c>
      <c r="F474" t="s">
        <v>73</v>
      </c>
      <c r="G474" t="s">
        <v>4</v>
      </c>
      <c r="H474">
        <v>2</v>
      </c>
      <c r="J474" t="b">
        <v>1</v>
      </c>
      <c r="K474" t="s">
        <v>111</v>
      </c>
      <c r="L474">
        <v>1191013.8500000001</v>
      </c>
      <c r="M474">
        <v>1</v>
      </c>
      <c r="N474" t="b">
        <v>0</v>
      </c>
      <c r="O474" t="s">
        <v>1831</v>
      </c>
      <c r="P474" t="s">
        <v>1837</v>
      </c>
      <c r="Q474" t="str">
        <f t="shared" si="7"/>
        <v>029!A!05.SNY!14.GSM!Tünel Kapsaması için Anten!götürü!IN.01!2!!TRUE!-!1191013.85!1!FALSE!İMALAT!REZERV</v>
      </c>
    </row>
    <row r="475" spans="1:17" hidden="1">
      <c r="A475" t="s">
        <v>1629</v>
      </c>
      <c r="B475" t="s">
        <v>0</v>
      </c>
      <c r="C475" t="s">
        <v>1842</v>
      </c>
      <c r="D475" t="s">
        <v>472</v>
      </c>
      <c r="E475" t="s">
        <v>483</v>
      </c>
      <c r="F475" t="s">
        <v>94</v>
      </c>
      <c r="G475" t="s">
        <v>4</v>
      </c>
      <c r="H475">
        <v>2</v>
      </c>
      <c r="J475" t="b">
        <v>1</v>
      </c>
      <c r="K475" t="s">
        <v>111</v>
      </c>
      <c r="L475">
        <v>1250080.1299999999</v>
      </c>
      <c r="M475">
        <v>1</v>
      </c>
      <c r="N475" t="b">
        <v>0</v>
      </c>
      <c r="O475" t="s">
        <v>1831</v>
      </c>
      <c r="P475" t="s">
        <v>1837</v>
      </c>
      <c r="Q475" t="str">
        <f t="shared" si="7"/>
        <v>030!A!05.SNY!14.GSM!OMC (Operations&amp; Managemet Center-OMC-R. OMC-S)!set!IN.01!2!!TRUE!-!1250080.13!1!FALSE!İMALAT!REZERV</v>
      </c>
    </row>
    <row r="476" spans="1:17" hidden="1">
      <c r="A476" t="s">
        <v>1670</v>
      </c>
      <c r="B476" t="s">
        <v>0</v>
      </c>
      <c r="C476" t="s">
        <v>1842</v>
      </c>
      <c r="D476" t="s">
        <v>472</v>
      </c>
      <c r="E476" t="s">
        <v>484</v>
      </c>
      <c r="F476" t="s">
        <v>73</v>
      </c>
      <c r="G476" t="s">
        <v>4</v>
      </c>
      <c r="H476">
        <v>2</v>
      </c>
      <c r="J476" t="b">
        <v>1</v>
      </c>
      <c r="K476" t="s">
        <v>111</v>
      </c>
      <c r="L476">
        <v>93756.01</v>
      </c>
      <c r="M476">
        <v>1</v>
      </c>
      <c r="N476" t="b">
        <v>0</v>
      </c>
      <c r="O476" t="s">
        <v>1831</v>
      </c>
      <c r="P476" t="s">
        <v>1837</v>
      </c>
      <c r="Q476" t="str">
        <f t="shared" si="7"/>
        <v>031!A!05.SNY!14.GSM!Diğer BSS Ekipmanları ve İşleri!götürü!IN.01!2!!TRUE!-!93756.01!1!FALSE!İMALAT!REZERV</v>
      </c>
    </row>
    <row r="477" spans="1:17" hidden="1">
      <c r="A477" t="s">
        <v>1676</v>
      </c>
      <c r="B477" t="s">
        <v>0</v>
      </c>
      <c r="C477" t="s">
        <v>1842</v>
      </c>
      <c r="D477" t="s">
        <v>472</v>
      </c>
      <c r="E477" t="s">
        <v>485</v>
      </c>
      <c r="F477" t="s">
        <v>94</v>
      </c>
      <c r="G477" t="s">
        <v>4</v>
      </c>
      <c r="H477">
        <v>2</v>
      </c>
      <c r="J477" t="b">
        <v>1</v>
      </c>
      <c r="K477" t="s">
        <v>111</v>
      </c>
      <c r="L477">
        <v>1112556.6000000001</v>
      </c>
      <c r="M477">
        <v>1</v>
      </c>
      <c r="N477" t="b">
        <v>0</v>
      </c>
      <c r="O477" t="s">
        <v>1831</v>
      </c>
      <c r="P477" t="s">
        <v>1837</v>
      </c>
      <c r="Q477" t="str">
        <f t="shared" si="7"/>
        <v>041!A!05.SNY!14.GSM!Dispeçer PABX Sistemi!set!IN.01!2!!TRUE!-!1112556.6!1!FALSE!İMALAT!REZERV</v>
      </c>
    </row>
    <row r="478" spans="1:17" hidden="1">
      <c r="A478" t="s">
        <v>1677</v>
      </c>
      <c r="B478" t="s">
        <v>0</v>
      </c>
      <c r="C478" t="s">
        <v>1842</v>
      </c>
      <c r="D478" t="s">
        <v>472</v>
      </c>
      <c r="E478" t="s">
        <v>486</v>
      </c>
      <c r="F478" t="s">
        <v>94</v>
      </c>
      <c r="G478" t="s">
        <v>4</v>
      </c>
      <c r="H478">
        <v>2</v>
      </c>
      <c r="J478" t="b">
        <v>1</v>
      </c>
      <c r="K478" t="s">
        <v>111</v>
      </c>
      <c r="L478">
        <v>154590.32999999999</v>
      </c>
      <c r="M478">
        <v>2</v>
      </c>
      <c r="N478" t="b">
        <v>0</v>
      </c>
      <c r="O478" t="s">
        <v>1831</v>
      </c>
      <c r="P478" t="s">
        <v>1837</v>
      </c>
      <c r="Q478" t="str">
        <f t="shared" si="7"/>
        <v>042!A!05.SNY!14.GSM!Dispeçer Konsolu!set!IN.01!2!!TRUE!-!154590.33!2!FALSE!İMALAT!REZERV</v>
      </c>
    </row>
    <row r="479" spans="1:17" hidden="1">
      <c r="A479" t="s">
        <v>1633</v>
      </c>
      <c r="B479" t="s">
        <v>0</v>
      </c>
      <c r="C479" t="s">
        <v>1842</v>
      </c>
      <c r="D479" t="s">
        <v>472</v>
      </c>
      <c r="E479" t="s">
        <v>487</v>
      </c>
      <c r="F479" t="s">
        <v>91</v>
      </c>
      <c r="G479" t="s">
        <v>4</v>
      </c>
      <c r="H479">
        <v>2</v>
      </c>
      <c r="J479" t="b">
        <v>1</v>
      </c>
      <c r="K479" t="s">
        <v>111</v>
      </c>
      <c r="L479">
        <v>2578.29</v>
      </c>
      <c r="M479">
        <v>70</v>
      </c>
      <c r="N479" t="b">
        <v>0</v>
      </c>
      <c r="O479" t="s">
        <v>1831</v>
      </c>
      <c r="P479" t="s">
        <v>1837</v>
      </c>
      <c r="Q479" t="str">
        <f t="shared" si="7"/>
        <v>043!A!05.SNY!14.GSM!Sim Kart!adet!IN.01!2!!TRUE!-!2578.29!70!FALSE!İMALAT!REZERV</v>
      </c>
    </row>
    <row r="480" spans="1:17" hidden="1">
      <c r="A480" t="s">
        <v>1678</v>
      </c>
      <c r="B480" t="s">
        <v>0</v>
      </c>
      <c r="C480" t="s">
        <v>1842</v>
      </c>
      <c r="D480" t="s">
        <v>472</v>
      </c>
      <c r="E480" t="s">
        <v>488</v>
      </c>
      <c r="F480" t="s">
        <v>91</v>
      </c>
      <c r="G480" t="s">
        <v>4</v>
      </c>
      <c r="H480">
        <v>2</v>
      </c>
      <c r="J480" t="b">
        <v>1</v>
      </c>
      <c r="K480" t="s">
        <v>111</v>
      </c>
      <c r="L480">
        <v>26315.32</v>
      </c>
      <c r="M480">
        <v>10</v>
      </c>
      <c r="N480" t="b">
        <v>0</v>
      </c>
      <c r="O480" t="s">
        <v>1831</v>
      </c>
      <c r="P480" t="s">
        <v>1837</v>
      </c>
      <c r="Q480" t="str">
        <f t="shared" si="7"/>
        <v>044!A!05.SNY!14.GSM!OPH!adet!IN.01!2!!TRUE!-!26315.32!10!FALSE!İMALAT!REZERV</v>
      </c>
    </row>
    <row r="481" spans="1:17" hidden="1">
      <c r="A481" t="s">
        <v>1679</v>
      </c>
      <c r="B481" t="s">
        <v>0</v>
      </c>
      <c r="C481" t="s">
        <v>1842</v>
      </c>
      <c r="D481" t="s">
        <v>472</v>
      </c>
      <c r="E481" t="s">
        <v>489</v>
      </c>
      <c r="F481" t="s">
        <v>91</v>
      </c>
      <c r="G481" t="s">
        <v>4</v>
      </c>
      <c r="H481">
        <v>2</v>
      </c>
      <c r="J481" t="b">
        <v>1</v>
      </c>
      <c r="K481" t="s">
        <v>111</v>
      </c>
      <c r="L481">
        <v>29132.25</v>
      </c>
      <c r="M481">
        <v>10</v>
      </c>
      <c r="N481" t="b">
        <v>0</v>
      </c>
      <c r="O481" t="s">
        <v>1831</v>
      </c>
      <c r="P481" t="s">
        <v>1837</v>
      </c>
      <c r="Q481" t="str">
        <f t="shared" si="7"/>
        <v>045!A!05.SNY!14.GSM!OPS!adet!IN.01!2!!TRUE!-!29132.25!10!FALSE!İMALAT!REZERV</v>
      </c>
    </row>
    <row r="482" spans="1:17" hidden="1">
      <c r="A482" t="s">
        <v>1680</v>
      </c>
      <c r="B482" t="s">
        <v>0</v>
      </c>
      <c r="C482" t="s">
        <v>1842</v>
      </c>
      <c r="D482" t="s">
        <v>472</v>
      </c>
      <c r="E482" t="s">
        <v>490</v>
      </c>
      <c r="F482" t="s">
        <v>91</v>
      </c>
      <c r="G482" t="s">
        <v>4</v>
      </c>
      <c r="H482">
        <v>2</v>
      </c>
      <c r="J482" t="b">
        <v>1</v>
      </c>
      <c r="K482" t="s">
        <v>111</v>
      </c>
      <c r="L482">
        <v>19130.5</v>
      </c>
      <c r="M482">
        <v>50</v>
      </c>
      <c r="N482" t="b">
        <v>0</v>
      </c>
      <c r="O482" t="s">
        <v>1831</v>
      </c>
      <c r="P482" t="s">
        <v>1837</v>
      </c>
      <c r="Q482" t="str">
        <f t="shared" si="7"/>
        <v>046!A!05.SNY!14.GSM!GPH!adet!IN.01!2!!TRUE!-!19130.5!50!FALSE!İMALAT!REZERV</v>
      </c>
    </row>
    <row r="483" spans="1:17" hidden="1">
      <c r="A483" t="s">
        <v>1681</v>
      </c>
      <c r="B483" t="s">
        <v>0</v>
      </c>
      <c r="C483" t="s">
        <v>1842</v>
      </c>
      <c r="D483" t="s">
        <v>472</v>
      </c>
      <c r="E483" t="s">
        <v>491</v>
      </c>
      <c r="F483" t="s">
        <v>91</v>
      </c>
      <c r="G483" t="s">
        <v>4</v>
      </c>
      <c r="H483">
        <v>2</v>
      </c>
      <c r="J483" t="b">
        <v>1</v>
      </c>
      <c r="K483" t="s">
        <v>111</v>
      </c>
      <c r="L483">
        <v>474061.47</v>
      </c>
      <c r="M483">
        <v>3</v>
      </c>
      <c r="N483" t="b">
        <v>0</v>
      </c>
      <c r="O483" t="s">
        <v>1831</v>
      </c>
      <c r="P483" t="s">
        <v>1837</v>
      </c>
      <c r="Q483" t="str">
        <f t="shared" si="7"/>
        <v>047!A!05.SNY!14.GSM!Kabin Radyo!adet!IN.01!2!!TRUE!-!474061.47!3!FALSE!İMALAT!REZERV</v>
      </c>
    </row>
    <row r="484" spans="1:17" hidden="1">
      <c r="A484" t="s">
        <v>1682</v>
      </c>
      <c r="B484" t="s">
        <v>0</v>
      </c>
      <c r="C484" t="s">
        <v>1842</v>
      </c>
      <c r="D484" t="s">
        <v>472</v>
      </c>
      <c r="E484" t="s">
        <v>492</v>
      </c>
      <c r="F484" t="s">
        <v>73</v>
      </c>
      <c r="G484" t="s">
        <v>4</v>
      </c>
      <c r="H484">
        <v>2</v>
      </c>
      <c r="J484" t="b">
        <v>1</v>
      </c>
      <c r="K484" t="s">
        <v>111</v>
      </c>
      <c r="L484">
        <v>331491.90999999997</v>
      </c>
      <c r="M484">
        <v>1</v>
      </c>
      <c r="N484" t="b">
        <v>0</v>
      </c>
      <c r="O484" t="s">
        <v>1831</v>
      </c>
      <c r="P484" t="s">
        <v>1837</v>
      </c>
      <c r="Q484" t="str">
        <f t="shared" si="7"/>
        <v>048!A!05.SNY!14.GSM!Diğer DSS Sistemi ve Mobil Ekipmanlar. İşleri!götürü!IN.01!2!!TRUE!-!331491.91!1!FALSE!İMALAT!REZERV</v>
      </c>
    </row>
    <row r="485" spans="1:17" hidden="1">
      <c r="A485" t="s">
        <v>1684</v>
      </c>
      <c r="B485" t="s">
        <v>0</v>
      </c>
      <c r="C485" t="s">
        <v>1842</v>
      </c>
      <c r="D485" t="s">
        <v>472</v>
      </c>
      <c r="E485" t="s">
        <v>493</v>
      </c>
      <c r="F485" t="s">
        <v>73</v>
      </c>
      <c r="G485" t="s">
        <v>4</v>
      </c>
      <c r="H485">
        <v>2</v>
      </c>
      <c r="J485" t="b">
        <v>1</v>
      </c>
      <c r="K485" t="s">
        <v>111</v>
      </c>
      <c r="L485">
        <v>437528.05</v>
      </c>
      <c r="M485">
        <v>1</v>
      </c>
      <c r="N485" t="b">
        <v>0</v>
      </c>
      <c r="O485" t="s">
        <v>1831</v>
      </c>
      <c r="P485" t="s">
        <v>1837</v>
      </c>
      <c r="Q485" t="str">
        <f t="shared" si="7"/>
        <v>050!A!05.SNY!14.GSM!GSM-R Sistemi Projelendirmesi!götürü!IN.01!2!!TRUE!-!437528.05!1!FALSE!İMALAT!REZERV</v>
      </c>
    </row>
    <row r="486" spans="1:17" hidden="1">
      <c r="A486" t="s">
        <v>1614</v>
      </c>
      <c r="B486" t="s">
        <v>0</v>
      </c>
      <c r="C486" t="s">
        <v>1842</v>
      </c>
      <c r="D486" t="s">
        <v>494</v>
      </c>
      <c r="E486" t="s">
        <v>495</v>
      </c>
      <c r="F486" t="s">
        <v>73</v>
      </c>
      <c r="G486" t="s">
        <v>4</v>
      </c>
      <c r="H486">
        <v>2</v>
      </c>
      <c r="J486" t="b">
        <v>1</v>
      </c>
      <c r="K486" t="s">
        <v>111</v>
      </c>
      <c r="L486">
        <v>810433.44</v>
      </c>
      <c r="M486">
        <v>1</v>
      </c>
      <c r="N486" t="b">
        <v>0</v>
      </c>
      <c r="O486" t="s">
        <v>1831</v>
      </c>
      <c r="P486" t="s">
        <v>1837</v>
      </c>
      <c r="Q486" t="str">
        <f t="shared" si="7"/>
        <v>001!A!05.SNY!15.CCT!Blade Şasi!götürü!IN.01!2!!TRUE!-!810433.44!1!FALSE!İMALAT!REZERV</v>
      </c>
    </row>
    <row r="487" spans="1:17" hidden="1">
      <c r="A487" t="s">
        <v>1615</v>
      </c>
      <c r="B487" t="s">
        <v>0</v>
      </c>
      <c r="C487" t="s">
        <v>1842</v>
      </c>
      <c r="D487" t="s">
        <v>494</v>
      </c>
      <c r="E487" t="s">
        <v>496</v>
      </c>
      <c r="F487" t="s">
        <v>73</v>
      </c>
      <c r="G487" t="s">
        <v>4</v>
      </c>
      <c r="H487">
        <v>2</v>
      </c>
      <c r="J487" t="b">
        <v>1</v>
      </c>
      <c r="K487" t="s">
        <v>111</v>
      </c>
      <c r="L487">
        <v>6279168.8200000003</v>
      </c>
      <c r="M487">
        <v>1</v>
      </c>
      <c r="N487" t="b">
        <v>0</v>
      </c>
      <c r="O487" t="s">
        <v>1831</v>
      </c>
      <c r="P487" t="s">
        <v>1837</v>
      </c>
      <c r="Q487" t="str">
        <f t="shared" si="7"/>
        <v>002!A!05.SNY!15.CCT!Blade Server!götürü!IN.01!2!!TRUE!-!6279168.82!1!FALSE!İMALAT!REZERV</v>
      </c>
    </row>
    <row r="488" spans="1:17" hidden="1">
      <c r="A488" t="s">
        <v>1616</v>
      </c>
      <c r="B488" t="s">
        <v>0</v>
      </c>
      <c r="C488" t="s">
        <v>1842</v>
      </c>
      <c r="D488" t="s">
        <v>494</v>
      </c>
      <c r="E488" t="s">
        <v>497</v>
      </c>
      <c r="F488" t="s">
        <v>94</v>
      </c>
      <c r="G488" t="s">
        <v>4</v>
      </c>
      <c r="H488">
        <v>2</v>
      </c>
      <c r="J488" t="b">
        <v>1</v>
      </c>
      <c r="K488" t="s">
        <v>111</v>
      </c>
      <c r="L488">
        <v>2344115.27</v>
      </c>
      <c r="M488">
        <v>1</v>
      </c>
      <c r="N488" t="b">
        <v>0</v>
      </c>
      <c r="O488" t="s">
        <v>1831</v>
      </c>
      <c r="P488" t="s">
        <v>1837</v>
      </c>
      <c r="Q488" t="str">
        <f t="shared" si="7"/>
        <v>003!A!05.SNY!15.CCT!Video Analiz Yazılımı!set!IN.01!2!!TRUE!-!2344115.27!1!FALSE!İMALAT!REZERV</v>
      </c>
    </row>
    <row r="489" spans="1:17" hidden="1">
      <c r="A489" t="s">
        <v>1617</v>
      </c>
      <c r="B489" t="s">
        <v>0</v>
      </c>
      <c r="C489" t="s">
        <v>1842</v>
      </c>
      <c r="D489" t="s">
        <v>494</v>
      </c>
      <c r="E489" t="s">
        <v>498</v>
      </c>
      <c r="F489" t="s">
        <v>94</v>
      </c>
      <c r="G489" t="s">
        <v>4</v>
      </c>
      <c r="H489">
        <v>2</v>
      </c>
      <c r="J489" t="b">
        <v>1</v>
      </c>
      <c r="K489" t="s">
        <v>111</v>
      </c>
      <c r="L489">
        <v>1563486.32</v>
      </c>
      <c r="M489">
        <v>1</v>
      </c>
      <c r="N489" t="b">
        <v>0</v>
      </c>
      <c r="O489" t="s">
        <v>1831</v>
      </c>
      <c r="P489" t="s">
        <v>1837</v>
      </c>
      <c r="Q489" t="str">
        <f t="shared" si="7"/>
        <v>004!A!05.SNY!15.CCT!Kayıt.Yönetim ve İzleme Yazılımı!set!IN.01!2!!TRUE!-!1563486.32!1!FALSE!İMALAT!REZERV</v>
      </c>
    </row>
    <row r="490" spans="1:17" hidden="1">
      <c r="A490" t="s">
        <v>1618</v>
      </c>
      <c r="B490" t="s">
        <v>0</v>
      </c>
      <c r="C490" t="s">
        <v>1842</v>
      </c>
      <c r="D490" t="s">
        <v>494</v>
      </c>
      <c r="E490" t="s">
        <v>499</v>
      </c>
      <c r="F490" t="s">
        <v>94</v>
      </c>
      <c r="G490" t="s">
        <v>4</v>
      </c>
      <c r="H490">
        <v>2</v>
      </c>
      <c r="J490" t="b">
        <v>1</v>
      </c>
      <c r="K490" t="s">
        <v>111</v>
      </c>
      <c r="L490">
        <v>5479259.7800000003</v>
      </c>
      <c r="M490">
        <v>1</v>
      </c>
      <c r="N490" t="b">
        <v>0</v>
      </c>
      <c r="O490" t="s">
        <v>1831</v>
      </c>
      <c r="P490" t="s">
        <v>1837</v>
      </c>
      <c r="Q490" t="str">
        <f t="shared" si="7"/>
        <v>005!A!05.SNY!15.CCT!Fiber Kanallı Kayıt Depolama Birimi!set!IN.01!2!!TRUE!-!5479259.78!1!FALSE!İMALAT!REZERV</v>
      </c>
    </row>
    <row r="491" spans="1:17" hidden="1">
      <c r="A491" t="s">
        <v>1619</v>
      </c>
      <c r="B491" t="s">
        <v>0</v>
      </c>
      <c r="C491" t="s">
        <v>1842</v>
      </c>
      <c r="D491" t="s">
        <v>494</v>
      </c>
      <c r="E491" t="s">
        <v>295</v>
      </c>
      <c r="F491" t="s">
        <v>91</v>
      </c>
      <c r="G491" t="s">
        <v>4</v>
      </c>
      <c r="H491">
        <v>2</v>
      </c>
      <c r="J491" t="b">
        <v>1</v>
      </c>
      <c r="K491" t="s">
        <v>111</v>
      </c>
      <c r="L491">
        <v>362362.57</v>
      </c>
      <c r="M491">
        <v>10</v>
      </c>
      <c r="N491" t="b">
        <v>0</v>
      </c>
      <c r="O491" t="s">
        <v>1831</v>
      </c>
      <c r="P491" t="s">
        <v>1837</v>
      </c>
      <c r="Q491" t="str">
        <f t="shared" si="7"/>
        <v>006!A!05.SNY!15.CCT!Sıfır Çerçeve LCD LED Video Wall (Montaja ilişkin tüm bileşenler dahil)!adet!IN.01!2!!TRUE!-!362362.57!10!FALSE!İMALAT!REZERV</v>
      </c>
    </row>
    <row r="492" spans="1:17" hidden="1">
      <c r="A492" t="s">
        <v>1620</v>
      </c>
      <c r="B492" t="s">
        <v>0</v>
      </c>
      <c r="C492" t="s">
        <v>1842</v>
      </c>
      <c r="D492" t="s">
        <v>494</v>
      </c>
      <c r="E492" t="s">
        <v>296</v>
      </c>
      <c r="F492" t="s">
        <v>94</v>
      </c>
      <c r="G492" t="s">
        <v>4</v>
      </c>
      <c r="H492">
        <v>2</v>
      </c>
      <c r="J492" t="b">
        <v>1</v>
      </c>
      <c r="K492" t="s">
        <v>111</v>
      </c>
      <c r="L492">
        <v>42601.11</v>
      </c>
      <c r="M492">
        <v>1</v>
      </c>
      <c r="N492" t="b">
        <v>0</v>
      </c>
      <c r="O492" t="s">
        <v>1831</v>
      </c>
      <c r="P492" t="s">
        <v>1837</v>
      </c>
      <c r="Q492" t="str">
        <f t="shared" si="7"/>
        <v>007!A!05.SNY!15.CCT!LCD LED Video Wall için Kontrol Bilgisayarı!set!IN.01!2!!TRUE!-!42601.11!1!FALSE!İMALAT!REZERV</v>
      </c>
    </row>
    <row r="493" spans="1:17" hidden="1">
      <c r="A493" t="s">
        <v>1621</v>
      </c>
      <c r="B493" t="s">
        <v>0</v>
      </c>
      <c r="C493" t="s">
        <v>1842</v>
      </c>
      <c r="D493" t="s">
        <v>494</v>
      </c>
      <c r="E493" t="s">
        <v>500</v>
      </c>
      <c r="F493" t="s">
        <v>91</v>
      </c>
      <c r="G493" t="s">
        <v>4</v>
      </c>
      <c r="H493">
        <v>2</v>
      </c>
      <c r="J493" t="b">
        <v>1</v>
      </c>
      <c r="K493" t="s">
        <v>111</v>
      </c>
      <c r="L493">
        <v>37958.699999999997</v>
      </c>
      <c r="M493">
        <v>1</v>
      </c>
      <c r="N493" t="b">
        <v>0</v>
      </c>
      <c r="O493" t="s">
        <v>1831</v>
      </c>
      <c r="P493" t="s">
        <v>1837</v>
      </c>
      <c r="Q493" t="str">
        <f t="shared" si="7"/>
        <v>008!A!05.SNY!15.CCT!İzleme ve Yönetim Amaçlı İş İstasyonu!adet!IN.01!2!!TRUE!-!37958.7!1!FALSE!İMALAT!REZERV</v>
      </c>
    </row>
    <row r="494" spans="1:17" hidden="1">
      <c r="A494" t="s">
        <v>1622</v>
      </c>
      <c r="B494" t="s">
        <v>0</v>
      </c>
      <c r="C494" t="s">
        <v>1842</v>
      </c>
      <c r="D494" t="s">
        <v>494</v>
      </c>
      <c r="E494" t="s">
        <v>501</v>
      </c>
      <c r="F494" t="s">
        <v>91</v>
      </c>
      <c r="G494" t="s">
        <v>4</v>
      </c>
      <c r="H494">
        <v>2</v>
      </c>
      <c r="J494" t="b">
        <v>1</v>
      </c>
      <c r="K494" t="s">
        <v>111</v>
      </c>
      <c r="L494">
        <v>14958.55</v>
      </c>
      <c r="M494">
        <v>321</v>
      </c>
      <c r="N494" t="b">
        <v>0</v>
      </c>
      <c r="O494" t="s">
        <v>1831</v>
      </c>
      <c r="P494" t="s">
        <v>1837</v>
      </c>
      <c r="Q494" t="str">
        <f t="shared" si="7"/>
        <v>009!A!05.SNY!15.CCT!Sabit Kamera!adet!IN.01!2!!TRUE!-!14958.55!321!FALSE!İMALAT!REZERV</v>
      </c>
    </row>
    <row r="495" spans="1:17" hidden="1">
      <c r="A495" t="s">
        <v>1634</v>
      </c>
      <c r="B495" t="s">
        <v>0</v>
      </c>
      <c r="C495" t="s">
        <v>1842</v>
      </c>
      <c r="D495" t="s">
        <v>494</v>
      </c>
      <c r="E495" t="s">
        <v>502</v>
      </c>
      <c r="F495" t="s">
        <v>91</v>
      </c>
      <c r="G495" t="s">
        <v>4</v>
      </c>
      <c r="H495">
        <v>2</v>
      </c>
      <c r="J495" t="b">
        <v>1</v>
      </c>
      <c r="K495" t="s">
        <v>111</v>
      </c>
      <c r="L495">
        <v>49897.4</v>
      </c>
      <c r="M495">
        <v>17</v>
      </c>
      <c r="N495" t="b">
        <v>0</v>
      </c>
      <c r="O495" t="s">
        <v>1831</v>
      </c>
      <c r="P495" t="s">
        <v>1837</v>
      </c>
      <c r="Q495" t="str">
        <f t="shared" si="7"/>
        <v>010!A!05.SNY!15.CCT!Hareketli Kamera!adet!IN.01!2!!TRUE!-!49897.4!17!FALSE!İMALAT!REZERV</v>
      </c>
    </row>
    <row r="496" spans="1:17" hidden="1">
      <c r="A496" t="s">
        <v>1623</v>
      </c>
      <c r="B496" t="s">
        <v>0</v>
      </c>
      <c r="C496" t="s">
        <v>1842</v>
      </c>
      <c r="D496" t="s">
        <v>494</v>
      </c>
      <c r="E496" t="s">
        <v>503</v>
      </c>
      <c r="F496" t="s">
        <v>91</v>
      </c>
      <c r="G496" t="s">
        <v>4</v>
      </c>
      <c r="H496">
        <v>2</v>
      </c>
      <c r="J496" t="b">
        <v>1</v>
      </c>
      <c r="K496" t="s">
        <v>111</v>
      </c>
      <c r="L496">
        <v>2176.58</v>
      </c>
      <c r="M496">
        <v>321</v>
      </c>
      <c r="N496" t="b">
        <v>0</v>
      </c>
      <c r="O496" t="s">
        <v>1831</v>
      </c>
      <c r="P496" t="s">
        <v>1837</v>
      </c>
      <c r="Q496" t="str">
        <f t="shared" si="7"/>
        <v>011!A!05.SNY!15.CCT!Sabit Kamera Lensi!adet!IN.01!2!!TRUE!-!2176.58!321!FALSE!İMALAT!REZERV</v>
      </c>
    </row>
    <row r="497" spans="1:17" hidden="1">
      <c r="A497" t="s">
        <v>1664</v>
      </c>
      <c r="B497" t="s">
        <v>0</v>
      </c>
      <c r="C497" t="s">
        <v>1842</v>
      </c>
      <c r="D497" t="s">
        <v>494</v>
      </c>
      <c r="E497" t="s">
        <v>504</v>
      </c>
      <c r="F497" t="s">
        <v>91</v>
      </c>
      <c r="G497" t="s">
        <v>4</v>
      </c>
      <c r="H497">
        <v>2</v>
      </c>
      <c r="J497" t="b">
        <v>1</v>
      </c>
      <c r="K497" t="s">
        <v>111</v>
      </c>
      <c r="L497">
        <v>10243.25</v>
      </c>
      <c r="M497">
        <v>221</v>
      </c>
      <c r="N497" t="b">
        <v>0</v>
      </c>
      <c r="O497" t="s">
        <v>1831</v>
      </c>
      <c r="P497" t="s">
        <v>1837</v>
      </c>
      <c r="Q497" t="str">
        <f t="shared" si="7"/>
        <v>012!A!05.SNY!15.CCT!A Tipi IR Spot!adet!IN.01!2!!TRUE!-!10243.25!221!FALSE!İMALAT!REZERV</v>
      </c>
    </row>
    <row r="498" spans="1:17" hidden="1">
      <c r="A498" t="s">
        <v>1635</v>
      </c>
      <c r="B498" t="s">
        <v>0</v>
      </c>
      <c r="C498" t="s">
        <v>1842</v>
      </c>
      <c r="D498" t="s">
        <v>494</v>
      </c>
      <c r="E498" t="s">
        <v>505</v>
      </c>
      <c r="F498" t="s">
        <v>91</v>
      </c>
      <c r="G498" t="s">
        <v>4</v>
      </c>
      <c r="H498">
        <v>2</v>
      </c>
      <c r="J498" t="b">
        <v>1</v>
      </c>
      <c r="K498" t="s">
        <v>111</v>
      </c>
      <c r="L498">
        <v>7948.1</v>
      </c>
      <c r="M498">
        <v>110</v>
      </c>
      <c r="N498" t="b">
        <v>0</v>
      </c>
      <c r="O498" t="s">
        <v>1831</v>
      </c>
      <c r="P498" t="s">
        <v>1837</v>
      </c>
      <c r="Q498" t="str">
        <f t="shared" si="7"/>
        <v>013!A!05.SNY!15.CCT!B Tipi IR Spot!adet!IN.01!2!!TRUE!-!7948.1!110!FALSE!İMALAT!REZERV</v>
      </c>
    </row>
    <row r="499" spans="1:17" hidden="1">
      <c r="A499" t="s">
        <v>1636</v>
      </c>
      <c r="B499" t="s">
        <v>0</v>
      </c>
      <c r="C499" t="s">
        <v>1842</v>
      </c>
      <c r="D499" t="s">
        <v>494</v>
      </c>
      <c r="E499" t="s">
        <v>506</v>
      </c>
      <c r="F499" t="s">
        <v>91</v>
      </c>
      <c r="G499" t="s">
        <v>4</v>
      </c>
      <c r="H499">
        <v>2</v>
      </c>
      <c r="J499" t="b">
        <v>1</v>
      </c>
      <c r="K499" t="s">
        <v>111</v>
      </c>
      <c r="L499">
        <v>2963.98</v>
      </c>
      <c r="M499">
        <v>321</v>
      </c>
      <c r="N499" t="b">
        <v>0</v>
      </c>
      <c r="O499" t="s">
        <v>1831</v>
      </c>
      <c r="P499" t="s">
        <v>1837</v>
      </c>
      <c r="Q499" t="str">
        <f t="shared" si="7"/>
        <v>014!A!05.SNY!15.CCT!Kamera Koruması!adet!IN.01!2!!TRUE!-!2963.98!321!FALSE!İMALAT!REZERV</v>
      </c>
    </row>
    <row r="500" spans="1:17" hidden="1">
      <c r="A500" t="s">
        <v>1624</v>
      </c>
      <c r="B500" t="s">
        <v>0</v>
      </c>
      <c r="C500" t="s">
        <v>1842</v>
      </c>
      <c r="D500" t="s">
        <v>494</v>
      </c>
      <c r="E500" t="s">
        <v>507</v>
      </c>
      <c r="F500" t="s">
        <v>91</v>
      </c>
      <c r="G500" t="s">
        <v>4</v>
      </c>
      <c r="H500">
        <v>2</v>
      </c>
      <c r="J500" t="b">
        <v>1</v>
      </c>
      <c r="K500" t="s">
        <v>111</v>
      </c>
      <c r="L500">
        <v>11562.11</v>
      </c>
      <c r="M500">
        <v>338</v>
      </c>
      <c r="N500" t="b">
        <v>0</v>
      </c>
      <c r="O500" t="s">
        <v>1831</v>
      </c>
      <c r="P500" t="s">
        <v>1837</v>
      </c>
      <c r="Q500" t="str">
        <f t="shared" si="7"/>
        <v>015!A!05.SNY!15.CCT!Kamera Direği Çelik ( Temel. Platform ve Diğer Aksesuarlar Dahil)!adet!IN.01!2!!TRUE!-!11562.11!338!FALSE!İMALAT!REZERV</v>
      </c>
    </row>
    <row r="501" spans="1:17" hidden="1">
      <c r="A501" t="s">
        <v>1637</v>
      </c>
      <c r="B501" t="s">
        <v>0</v>
      </c>
      <c r="C501" t="s">
        <v>1842</v>
      </c>
      <c r="D501" t="s">
        <v>494</v>
      </c>
      <c r="E501" t="s">
        <v>508</v>
      </c>
      <c r="F501" t="s">
        <v>94</v>
      </c>
      <c r="G501" t="s">
        <v>4</v>
      </c>
      <c r="H501">
        <v>2</v>
      </c>
      <c r="J501" t="b">
        <v>1</v>
      </c>
      <c r="K501" t="s">
        <v>111</v>
      </c>
      <c r="L501">
        <v>713326.98</v>
      </c>
      <c r="M501">
        <v>1</v>
      </c>
      <c r="N501" t="b">
        <v>0</v>
      </c>
      <c r="O501" t="s">
        <v>1831</v>
      </c>
      <c r="P501" t="s">
        <v>1837</v>
      </c>
      <c r="Q501" t="str">
        <f t="shared" si="7"/>
        <v>016!A!05.SNY!15.CCT!Rüzgar Sensörü yazılımı!set!IN.01!2!!TRUE!-!713326.98!1!FALSE!İMALAT!REZERV</v>
      </c>
    </row>
    <row r="502" spans="1:17" hidden="1">
      <c r="A502" t="s">
        <v>1638</v>
      </c>
      <c r="B502" t="s">
        <v>0</v>
      </c>
      <c r="C502" t="s">
        <v>1842</v>
      </c>
      <c r="D502" t="s">
        <v>494</v>
      </c>
      <c r="E502" t="s">
        <v>509</v>
      </c>
      <c r="F502" t="s">
        <v>91</v>
      </c>
      <c r="G502" t="s">
        <v>4</v>
      </c>
      <c r="H502">
        <v>2</v>
      </c>
      <c r="J502" t="b">
        <v>1</v>
      </c>
      <c r="K502" t="s">
        <v>111</v>
      </c>
      <c r="L502">
        <v>27359.51</v>
      </c>
      <c r="M502">
        <v>21</v>
      </c>
      <c r="N502" t="b">
        <v>0</v>
      </c>
      <c r="O502" t="s">
        <v>1831</v>
      </c>
      <c r="P502" t="s">
        <v>1837</v>
      </c>
      <c r="Q502" t="str">
        <f t="shared" si="7"/>
        <v>017!A!05.SNY!15.CCT!Rüzgar Sensörü!adet!IN.01!2!!TRUE!-!27359.51!21!FALSE!İMALAT!REZERV</v>
      </c>
    </row>
    <row r="503" spans="1:17" hidden="1">
      <c r="A503" t="s">
        <v>1625</v>
      </c>
      <c r="B503" t="s">
        <v>0</v>
      </c>
      <c r="C503" t="s">
        <v>1842</v>
      </c>
      <c r="D503" t="s">
        <v>494</v>
      </c>
      <c r="E503" t="s">
        <v>510</v>
      </c>
      <c r="F503" t="s">
        <v>73</v>
      </c>
      <c r="G503" t="s">
        <v>4</v>
      </c>
      <c r="H503">
        <v>2</v>
      </c>
      <c r="J503" t="b">
        <v>1</v>
      </c>
      <c r="K503" t="s">
        <v>111</v>
      </c>
      <c r="L503">
        <v>271398</v>
      </c>
      <c r="M503">
        <v>1</v>
      </c>
      <c r="N503" t="b">
        <v>0</v>
      </c>
      <c r="O503" t="s">
        <v>1831</v>
      </c>
      <c r="P503" t="s">
        <v>1837</v>
      </c>
      <c r="Q503" t="str">
        <f t="shared" si="7"/>
        <v>018!A!05.SNY!15.CCT!UTP Kablo (Bağlantı Elemanları Dahil)!götürü!IN.01!2!!TRUE!-!271398!1!FALSE!İMALAT!REZERV</v>
      </c>
    </row>
    <row r="504" spans="1:17" hidden="1">
      <c r="A504" t="s">
        <v>1639</v>
      </c>
      <c r="B504" t="s">
        <v>0</v>
      </c>
      <c r="C504" t="s">
        <v>1842</v>
      </c>
      <c r="D504" t="s">
        <v>494</v>
      </c>
      <c r="E504" t="s">
        <v>511</v>
      </c>
      <c r="F504" t="s">
        <v>73</v>
      </c>
      <c r="G504" t="s">
        <v>4</v>
      </c>
      <c r="H504">
        <v>2</v>
      </c>
      <c r="J504" t="b">
        <v>1</v>
      </c>
      <c r="K504" t="s">
        <v>111</v>
      </c>
      <c r="L504">
        <v>16984.79</v>
      </c>
      <c r="M504">
        <v>1</v>
      </c>
      <c r="N504" t="b">
        <v>0</v>
      </c>
      <c r="O504" t="s">
        <v>1831</v>
      </c>
      <c r="P504" t="s">
        <v>1837</v>
      </c>
      <c r="Q504" t="str">
        <f t="shared" si="7"/>
        <v>019!A!05.SNY!15.CCT!Kameralı Güvenlik ve İzleme Sistemi Projelendirmesi!götürü!IN.01!2!!TRUE!-!16984.79!1!FALSE!İMALAT!REZERV</v>
      </c>
    </row>
    <row r="505" spans="1:17" hidden="1">
      <c r="A505" t="s">
        <v>1614</v>
      </c>
      <c r="B505" t="s">
        <v>0</v>
      </c>
      <c r="C505" t="s">
        <v>1842</v>
      </c>
      <c r="D505" t="s">
        <v>512</v>
      </c>
      <c r="E505" t="s">
        <v>513</v>
      </c>
      <c r="F505" t="s">
        <v>94</v>
      </c>
      <c r="G505" t="s">
        <v>4</v>
      </c>
      <c r="H505">
        <v>2</v>
      </c>
      <c r="J505" t="b">
        <v>1</v>
      </c>
      <c r="K505" t="s">
        <v>111</v>
      </c>
      <c r="L505">
        <v>24499.7</v>
      </c>
      <c r="M505">
        <v>29</v>
      </c>
      <c r="N505" t="b">
        <v>0</v>
      </c>
      <c r="O505" t="s">
        <v>1831</v>
      </c>
      <c r="P505" t="s">
        <v>1837</v>
      </c>
      <c r="Q505" t="str">
        <f t="shared" si="7"/>
        <v>001!A!05.SNY!16.YNG!Kontrol Paneli!set!IN.01!2!!TRUE!-!24499.7!29!FALSE!İMALAT!REZERV</v>
      </c>
    </row>
    <row r="506" spans="1:17" hidden="1">
      <c r="A506" t="s">
        <v>1615</v>
      </c>
      <c r="B506" t="s">
        <v>0</v>
      </c>
      <c r="C506" t="s">
        <v>1842</v>
      </c>
      <c r="D506" t="s">
        <v>512</v>
      </c>
      <c r="E506" t="s">
        <v>514</v>
      </c>
      <c r="F506" t="s">
        <v>94</v>
      </c>
      <c r="G506" t="s">
        <v>4</v>
      </c>
      <c r="H506">
        <v>2</v>
      </c>
      <c r="J506" t="b">
        <v>1</v>
      </c>
      <c r="K506" t="s">
        <v>111</v>
      </c>
      <c r="L506">
        <v>390650.04</v>
      </c>
      <c r="M506">
        <v>1</v>
      </c>
      <c r="N506" t="b">
        <v>0</v>
      </c>
      <c r="O506" t="s">
        <v>1831</v>
      </c>
      <c r="P506" t="s">
        <v>1837</v>
      </c>
      <c r="Q506" t="str">
        <f t="shared" si="7"/>
        <v>002!A!05.SNY!16.YNG!Merkezi Grafik Yönetim Yazılımı ve Donanım (Montaja ilişkin tüm bileşenler dahil)!set!IN.01!2!!TRUE!-!390650.04!1!FALSE!İMALAT!REZERV</v>
      </c>
    </row>
    <row r="507" spans="1:17" hidden="1">
      <c r="A507" t="s">
        <v>1616</v>
      </c>
      <c r="B507" t="s">
        <v>0</v>
      </c>
      <c r="C507" t="s">
        <v>1842</v>
      </c>
      <c r="D507" t="s">
        <v>512</v>
      </c>
      <c r="E507" t="s">
        <v>515</v>
      </c>
      <c r="F507" t="s">
        <v>94</v>
      </c>
      <c r="G507" t="s">
        <v>4</v>
      </c>
      <c r="H507">
        <v>2</v>
      </c>
      <c r="J507" t="b">
        <v>1</v>
      </c>
      <c r="K507" t="s">
        <v>111</v>
      </c>
      <c r="L507">
        <v>42134.720000000001</v>
      </c>
      <c r="M507">
        <v>29</v>
      </c>
      <c r="N507" t="b">
        <v>0</v>
      </c>
      <c r="O507" t="s">
        <v>1831</v>
      </c>
      <c r="P507" t="s">
        <v>1837</v>
      </c>
      <c r="Q507" t="str">
        <f t="shared" si="7"/>
        <v>003!A!05.SNY!16.YNG!Teknik Binanın Tüm Odaları İçin Akıllı İnteraktif Adresli Kombine Optik Duman ve Isı Dedektörleri!set!IN.01!2!!TRUE!-!42134.72!29!FALSE!İMALAT!REZERV</v>
      </c>
    </row>
    <row r="508" spans="1:17" hidden="1">
      <c r="A508" t="s">
        <v>1617</v>
      </c>
      <c r="B508" t="s">
        <v>0</v>
      </c>
      <c r="C508" t="s">
        <v>1842</v>
      </c>
      <c r="D508" t="s">
        <v>512</v>
      </c>
      <c r="E508" t="s">
        <v>516</v>
      </c>
      <c r="F508" t="s">
        <v>94</v>
      </c>
      <c r="G508" t="s">
        <v>4</v>
      </c>
      <c r="H508">
        <v>2</v>
      </c>
      <c r="J508" t="b">
        <v>1</v>
      </c>
      <c r="K508" t="s">
        <v>111</v>
      </c>
      <c r="L508">
        <v>5580.91</v>
      </c>
      <c r="M508">
        <v>29</v>
      </c>
      <c r="N508" t="b">
        <v>0</v>
      </c>
      <c r="O508" t="s">
        <v>1831</v>
      </c>
      <c r="P508" t="s">
        <v>1837</v>
      </c>
      <c r="Q508" t="str">
        <f t="shared" si="7"/>
        <v>004!A!05.SNY!16.YNG!Kapı Kilit Kontağı!set!IN.01!2!!TRUE!-!5580.91!29!FALSE!İMALAT!REZERV</v>
      </c>
    </row>
    <row r="509" spans="1:17" hidden="1">
      <c r="A509" t="s">
        <v>1618</v>
      </c>
      <c r="B509" t="s">
        <v>0</v>
      </c>
      <c r="C509" t="s">
        <v>1842</v>
      </c>
      <c r="D509" t="s">
        <v>512</v>
      </c>
      <c r="E509" t="s">
        <v>517</v>
      </c>
      <c r="F509" t="s">
        <v>94</v>
      </c>
      <c r="G509" t="s">
        <v>4</v>
      </c>
      <c r="H509">
        <v>2</v>
      </c>
      <c r="J509" t="b">
        <v>1</v>
      </c>
      <c r="K509" t="s">
        <v>111</v>
      </c>
      <c r="L509">
        <v>80585.73</v>
      </c>
      <c r="M509">
        <v>29</v>
      </c>
      <c r="N509" t="b">
        <v>0</v>
      </c>
      <c r="O509" t="s">
        <v>1831</v>
      </c>
      <c r="P509" t="s">
        <v>1837</v>
      </c>
      <c r="Q509" t="str">
        <f t="shared" si="7"/>
        <v>005!A!05.SNY!16.YNG!Keypad Şifreli Tuş Takımı!set!IN.01!2!!TRUE!-!80585.73!29!FALSE!İMALAT!REZERV</v>
      </c>
    </row>
    <row r="510" spans="1:17" hidden="1">
      <c r="A510" t="s">
        <v>1619</v>
      </c>
      <c r="B510" t="s">
        <v>0</v>
      </c>
      <c r="C510" t="s">
        <v>1842</v>
      </c>
      <c r="D510" t="s">
        <v>512</v>
      </c>
      <c r="E510" t="s">
        <v>518</v>
      </c>
      <c r="F510" t="s">
        <v>73</v>
      </c>
      <c r="G510" t="s">
        <v>4</v>
      </c>
      <c r="H510">
        <v>2</v>
      </c>
      <c r="J510" t="b">
        <v>1</v>
      </c>
      <c r="K510" t="s">
        <v>111</v>
      </c>
      <c r="L510">
        <v>157873.71</v>
      </c>
      <c r="M510">
        <v>1</v>
      </c>
      <c r="N510" t="b">
        <v>0</v>
      </c>
      <c r="O510" t="s">
        <v>1831</v>
      </c>
      <c r="P510" t="s">
        <v>1837</v>
      </c>
      <c r="Q510" t="str">
        <f t="shared" si="7"/>
        <v>006!A!05.SNY!16.YNG!Alarm ve İzleme Sistemi Projelendirmesi!götürü!IN.01!2!!TRUE!-!157873.71!1!FALSE!İMALAT!REZERV</v>
      </c>
    </row>
    <row r="511" spans="1:17" hidden="1">
      <c r="A511" t="s">
        <v>1614</v>
      </c>
      <c r="B511" t="s">
        <v>0</v>
      </c>
      <c r="C511" t="s">
        <v>1842</v>
      </c>
      <c r="D511" t="s">
        <v>519</v>
      </c>
      <c r="E511" t="s">
        <v>520</v>
      </c>
      <c r="F511" t="s">
        <v>94</v>
      </c>
      <c r="G511" t="s">
        <v>4</v>
      </c>
      <c r="H511">
        <v>2</v>
      </c>
      <c r="J511" t="b">
        <v>1</v>
      </c>
      <c r="K511" t="s">
        <v>111</v>
      </c>
      <c r="L511">
        <v>242203.02</v>
      </c>
      <c r="M511">
        <v>38</v>
      </c>
      <c r="N511" t="b">
        <v>0</v>
      </c>
      <c r="O511" t="s">
        <v>1831</v>
      </c>
      <c r="P511" t="s">
        <v>1837</v>
      </c>
      <c r="Q511" t="str">
        <f t="shared" si="7"/>
        <v>001!A!05.SNY!17.DPR!Sayısal Kuvvetli Yer Hareketi Kayıt Cihazı (Her cihaz; bir adet sayısal kayıt cihazı ile iki adet ivme ölçer ve gerekli tüm montaj bağlantı malzemelerini içerir.)!set!IN.01!2!!TRUE!-!242203.02!38!FALSE!İMALAT!REZERV</v>
      </c>
    </row>
    <row r="512" spans="1:17" hidden="1">
      <c r="A512" t="s">
        <v>1615</v>
      </c>
      <c r="B512" t="s">
        <v>0</v>
      </c>
      <c r="C512" t="s">
        <v>1842</v>
      </c>
      <c r="D512" t="s">
        <v>519</v>
      </c>
      <c r="E512" t="s">
        <v>521</v>
      </c>
      <c r="F512" t="s">
        <v>94</v>
      </c>
      <c r="G512" t="s">
        <v>4</v>
      </c>
      <c r="H512">
        <v>2</v>
      </c>
      <c r="J512" t="b">
        <v>1</v>
      </c>
      <c r="K512" t="s">
        <v>111</v>
      </c>
      <c r="L512">
        <v>268876.61</v>
      </c>
      <c r="M512">
        <v>18</v>
      </c>
      <c r="N512" t="b">
        <v>0</v>
      </c>
      <c r="O512" t="s">
        <v>1831</v>
      </c>
      <c r="P512" t="s">
        <v>1837</v>
      </c>
      <c r="Q512" t="str">
        <f t="shared" si="7"/>
        <v>002!A!05.SNY!17.DPR!Sayısal Tilt Sensörü ve Kayıt Cihazı( Her cihaz; bir adet sayısal kayıt cihazı ile bir adet tilt sensörü ve gerekli tüm  montaj bağlantı malzemelerini içerir)!set!IN.01!2!!TRUE!-!268876.61!18!FALSE!İMALAT!REZERV</v>
      </c>
    </row>
    <row r="513" spans="1:17" hidden="1">
      <c r="A513" t="s">
        <v>1616</v>
      </c>
      <c r="B513" t="s">
        <v>0</v>
      </c>
      <c r="C513" t="s">
        <v>1842</v>
      </c>
      <c r="D513" t="s">
        <v>519</v>
      </c>
      <c r="E513" t="s">
        <v>522</v>
      </c>
      <c r="F513" t="s">
        <v>94</v>
      </c>
      <c r="G513" t="s">
        <v>4</v>
      </c>
      <c r="H513">
        <v>2</v>
      </c>
      <c r="J513" t="b">
        <v>1</v>
      </c>
      <c r="K513" t="s">
        <v>111</v>
      </c>
      <c r="L513">
        <v>334427.69</v>
      </c>
      <c r="M513">
        <v>2</v>
      </c>
      <c r="N513" t="b">
        <v>0</v>
      </c>
      <c r="O513" t="s">
        <v>1831</v>
      </c>
      <c r="P513" t="s">
        <v>1837</v>
      </c>
      <c r="Q513" t="str">
        <f t="shared" si="7"/>
        <v>003!A!05.SNY!17.DPR!Rüzgar Sensörü ve Kayıt Cihazı!set!IN.01!2!!TRUE!-!334427.69!2!FALSE!İMALAT!REZERV</v>
      </c>
    </row>
    <row r="514" spans="1:17" hidden="1">
      <c r="A514" t="s">
        <v>1617</v>
      </c>
      <c r="B514" t="s">
        <v>0</v>
      </c>
      <c r="C514" t="s">
        <v>1842</v>
      </c>
      <c r="D514" t="s">
        <v>519</v>
      </c>
      <c r="E514" t="s">
        <v>523</v>
      </c>
      <c r="F514" t="s">
        <v>94</v>
      </c>
      <c r="G514" t="s">
        <v>4</v>
      </c>
      <c r="H514">
        <v>2</v>
      </c>
      <c r="J514" t="b">
        <v>1</v>
      </c>
      <c r="K514" t="s">
        <v>111</v>
      </c>
      <c r="L514">
        <v>85943.01</v>
      </c>
      <c r="M514">
        <v>23</v>
      </c>
      <c r="N514" t="b">
        <v>0</v>
      </c>
      <c r="O514" t="s">
        <v>1831</v>
      </c>
      <c r="P514" t="s">
        <v>1837</v>
      </c>
      <c r="Q514" t="str">
        <f t="shared" ref="Q514:Q577" si="8">+_xlfn.TEXTJOIN("!",FALSE,A514:P514)</f>
        <v>004!A!05.SNY!17.DPR!İvmeölçer İstasyon Kabini!set!IN.01!2!!TRUE!-!85943.01!23!FALSE!İMALAT!REZERV</v>
      </c>
    </row>
    <row r="515" spans="1:17" hidden="1">
      <c r="A515" t="s">
        <v>1618</v>
      </c>
      <c r="B515" t="s">
        <v>0</v>
      </c>
      <c r="C515" t="s">
        <v>1842</v>
      </c>
      <c r="D515" t="s">
        <v>519</v>
      </c>
      <c r="E515" t="s">
        <v>524</v>
      </c>
      <c r="F515" t="s">
        <v>94</v>
      </c>
      <c r="G515" t="s">
        <v>4</v>
      </c>
      <c r="H515">
        <v>2</v>
      </c>
      <c r="J515" t="b">
        <v>1</v>
      </c>
      <c r="K515" t="s">
        <v>111</v>
      </c>
      <c r="L515">
        <v>4062760.44</v>
      </c>
      <c r="M515">
        <v>1</v>
      </c>
      <c r="N515" t="b">
        <v>0</v>
      </c>
      <c r="O515" t="s">
        <v>1831</v>
      </c>
      <c r="P515" t="s">
        <v>1837</v>
      </c>
      <c r="Q515" t="str">
        <f t="shared" si="8"/>
        <v>005!A!05.SNY!17.DPR!Veri Depolama ve Kontrol Sistemi (Yazılımı Dahil)!set!IN.01!2!!TRUE!-!4062760.44!1!FALSE!İMALAT!REZERV</v>
      </c>
    </row>
    <row r="516" spans="1:17" hidden="1">
      <c r="A516" t="s">
        <v>1619</v>
      </c>
      <c r="B516" t="s">
        <v>0</v>
      </c>
      <c r="C516" t="s">
        <v>1842</v>
      </c>
      <c r="D516" t="s">
        <v>519</v>
      </c>
      <c r="E516" t="s">
        <v>525</v>
      </c>
      <c r="F516" t="s">
        <v>94</v>
      </c>
      <c r="G516" t="s">
        <v>4</v>
      </c>
      <c r="H516">
        <v>2</v>
      </c>
      <c r="J516" t="b">
        <v>1</v>
      </c>
      <c r="K516" t="s">
        <v>111</v>
      </c>
      <c r="L516">
        <v>152353.51</v>
      </c>
      <c r="M516">
        <v>5</v>
      </c>
      <c r="N516" t="b">
        <v>0</v>
      </c>
      <c r="O516" t="s">
        <v>1831</v>
      </c>
      <c r="P516" t="s">
        <v>1837</v>
      </c>
      <c r="Q516" t="str">
        <f t="shared" si="8"/>
        <v>006!A!05.SNY!17.DPR!Uydu Modem!set!IN.01!2!!TRUE!-!152353.51!5!FALSE!İMALAT!REZERV</v>
      </c>
    </row>
    <row r="517" spans="1:17" hidden="1">
      <c r="A517" t="s">
        <v>1620</v>
      </c>
      <c r="B517" t="s">
        <v>0</v>
      </c>
      <c r="C517" t="s">
        <v>1842</v>
      </c>
      <c r="D517" t="s">
        <v>519</v>
      </c>
      <c r="E517" t="s">
        <v>526</v>
      </c>
      <c r="F517" t="s">
        <v>94</v>
      </c>
      <c r="G517" t="s">
        <v>4</v>
      </c>
      <c r="H517">
        <v>2</v>
      </c>
      <c r="J517" t="b">
        <v>1</v>
      </c>
      <c r="K517" t="s">
        <v>111</v>
      </c>
      <c r="L517">
        <v>32033.31</v>
      </c>
      <c r="M517">
        <v>5</v>
      </c>
      <c r="N517" t="b">
        <v>0</v>
      </c>
      <c r="O517" t="s">
        <v>1831</v>
      </c>
      <c r="P517" t="s">
        <v>1837</v>
      </c>
      <c r="Q517" t="str">
        <f t="shared" si="8"/>
        <v>007!A!05.SNY!17.DPR!Hat Dışında Bulunan İvme Ölçer İstasyonu İçin Yedekli UPS!set!IN.01!2!!TRUE!-!32033.31!5!FALSE!İMALAT!REZERV</v>
      </c>
    </row>
    <row r="518" spans="1:17" hidden="1">
      <c r="A518" t="s">
        <v>1621</v>
      </c>
      <c r="B518" t="s">
        <v>0</v>
      </c>
      <c r="C518" t="s">
        <v>1842</v>
      </c>
      <c r="D518" t="s">
        <v>519</v>
      </c>
      <c r="E518" t="s">
        <v>527</v>
      </c>
      <c r="F518" t="s">
        <v>94</v>
      </c>
      <c r="G518" t="s">
        <v>4</v>
      </c>
      <c r="H518">
        <v>2</v>
      </c>
      <c r="J518" t="b">
        <v>1</v>
      </c>
      <c r="K518" t="s">
        <v>111</v>
      </c>
      <c r="L518">
        <v>60628.89</v>
      </c>
      <c r="M518">
        <v>38</v>
      </c>
      <c r="N518" t="b">
        <v>0</v>
      </c>
      <c r="O518" t="s">
        <v>1831</v>
      </c>
      <c r="P518" t="s">
        <v>1837</v>
      </c>
      <c r="Q518" t="str">
        <f t="shared" si="8"/>
        <v>008!A!05.SNY!17.DPR!Fiber Optik Dönüştürücü!set!IN.01!2!!TRUE!-!60628.89!38!FALSE!İMALAT!REZERV</v>
      </c>
    </row>
    <row r="519" spans="1:17" hidden="1">
      <c r="A519" t="s">
        <v>1622</v>
      </c>
      <c r="B519" t="s">
        <v>0</v>
      </c>
      <c r="C519" t="s">
        <v>1842</v>
      </c>
      <c r="D519" t="s">
        <v>519</v>
      </c>
      <c r="E519" t="s">
        <v>528</v>
      </c>
      <c r="F519" t="s">
        <v>94</v>
      </c>
      <c r="G519" t="s">
        <v>4</v>
      </c>
      <c r="H519">
        <v>2</v>
      </c>
      <c r="J519" t="b">
        <v>1</v>
      </c>
      <c r="K519" t="s">
        <v>111</v>
      </c>
      <c r="L519">
        <v>1893246.37</v>
      </c>
      <c r="M519">
        <v>1</v>
      </c>
      <c r="N519" t="b">
        <v>0</v>
      </c>
      <c r="O519" t="s">
        <v>1831</v>
      </c>
      <c r="P519" t="s">
        <v>1837</v>
      </c>
      <c r="Q519" t="str">
        <f t="shared" si="8"/>
        <v>009!A!05.SNY!17.DPR!Sunucular!set!IN.01!2!!TRUE!-!1893246.37!1!FALSE!İMALAT!REZERV</v>
      </c>
    </row>
    <row r="520" spans="1:17" hidden="1">
      <c r="A520" t="s">
        <v>1634</v>
      </c>
      <c r="B520" t="s">
        <v>0</v>
      </c>
      <c r="C520" t="s">
        <v>1842</v>
      </c>
      <c r="D520" t="s">
        <v>519</v>
      </c>
      <c r="E520" t="s">
        <v>529</v>
      </c>
      <c r="F520" t="s">
        <v>73</v>
      </c>
      <c r="G520" t="s">
        <v>4</v>
      </c>
      <c r="H520">
        <v>2</v>
      </c>
      <c r="J520" t="b">
        <v>1</v>
      </c>
      <c r="K520" t="s">
        <v>111</v>
      </c>
      <c r="L520">
        <v>5390970.5800000001</v>
      </c>
      <c r="M520">
        <v>1</v>
      </c>
      <c r="N520" t="b">
        <v>0</v>
      </c>
      <c r="O520" t="s">
        <v>1831</v>
      </c>
      <c r="P520" t="s">
        <v>1837</v>
      </c>
      <c r="Q520" t="str">
        <f t="shared" si="8"/>
        <v>010!A!05.SNY!17.DPR!Deprem Erken Uyarı Sistemi Projelendirmesi!götürü!IN.01!2!!TRUE!-!5390970.58!1!FALSE!İMALAT!REZERV</v>
      </c>
    </row>
    <row r="521" spans="1:17" hidden="1">
      <c r="A521" t="s">
        <v>1623</v>
      </c>
      <c r="B521" t="s">
        <v>0</v>
      </c>
      <c r="C521" t="s">
        <v>1842</v>
      </c>
      <c r="D521" t="s">
        <v>519</v>
      </c>
      <c r="E521" t="s">
        <v>530</v>
      </c>
      <c r="F521" t="s">
        <v>73</v>
      </c>
      <c r="G521" t="s">
        <v>4</v>
      </c>
      <c r="H521">
        <v>2</v>
      </c>
      <c r="J521" t="b">
        <v>1</v>
      </c>
      <c r="K521" t="s">
        <v>111</v>
      </c>
      <c r="L521">
        <v>546910.06000000006</v>
      </c>
      <c r="M521">
        <v>1</v>
      </c>
      <c r="N521" t="b">
        <v>0</v>
      </c>
      <c r="O521" t="s">
        <v>1831</v>
      </c>
      <c r="P521" t="s">
        <v>1837</v>
      </c>
      <c r="Q521" t="str">
        <f t="shared" si="8"/>
        <v>011!A!05.SNY!17.DPR!Diğer Deprem Erken Uyarı Sistemi Ekipmanları ve İşleri!götürü!IN.01!2!!TRUE!-!546910.06!1!FALSE!İMALAT!REZERV</v>
      </c>
    </row>
    <row r="522" spans="1:17" hidden="1">
      <c r="A522" t="s">
        <v>1614</v>
      </c>
      <c r="B522" t="s">
        <v>0</v>
      </c>
      <c r="C522" t="s">
        <v>1842</v>
      </c>
      <c r="D522" t="s">
        <v>531</v>
      </c>
      <c r="E522" t="s">
        <v>532</v>
      </c>
      <c r="F522" t="s">
        <v>94</v>
      </c>
      <c r="G522" t="s">
        <v>4</v>
      </c>
      <c r="H522">
        <v>2</v>
      </c>
      <c r="J522" t="b">
        <v>1</v>
      </c>
      <c r="K522" t="s">
        <v>111</v>
      </c>
      <c r="L522">
        <v>923052.29</v>
      </c>
      <c r="M522">
        <v>3</v>
      </c>
      <c r="N522" t="b">
        <v>0</v>
      </c>
      <c r="O522" t="s">
        <v>1831</v>
      </c>
      <c r="P522" t="s">
        <v>1837</v>
      </c>
      <c r="Q522" t="str">
        <f t="shared" si="8"/>
        <v>001!A!05.SNY!18.TDA!Anklaşman (Tüm Yardımcı Anklaşmanları dahil) ve LOC Sistemlerinin Test ve Hizmete Alınması (Ölçü cihazı. test dokümanı ve işçiliği dahil)!set!IN.01!2!!TRUE!-!923052.29!3!FALSE!İMALAT!REZERV</v>
      </c>
    </row>
    <row r="523" spans="1:17" hidden="1">
      <c r="A523" t="s">
        <v>1615</v>
      </c>
      <c r="B523" t="s">
        <v>0</v>
      </c>
      <c r="C523" t="s">
        <v>1842</v>
      </c>
      <c r="D523" t="s">
        <v>531</v>
      </c>
      <c r="E523" t="s">
        <v>533</v>
      </c>
      <c r="F523" t="s">
        <v>94</v>
      </c>
      <c r="G523" t="s">
        <v>4</v>
      </c>
      <c r="H523">
        <v>2</v>
      </c>
      <c r="J523" t="b">
        <v>1</v>
      </c>
      <c r="K523" t="s">
        <v>111</v>
      </c>
      <c r="L523">
        <v>1142456.33</v>
      </c>
      <c r="M523">
        <v>1</v>
      </c>
      <c r="N523" t="b">
        <v>0</v>
      </c>
      <c r="O523" t="s">
        <v>1831</v>
      </c>
      <c r="P523" t="s">
        <v>1837</v>
      </c>
      <c r="Q523" t="str">
        <f t="shared" si="8"/>
        <v>002!A!05.SNY!18.TDA!CTC Kumanda Merkezi Sistemlerinin Test ve Hizmete Alınması (Ölçü cihazı. test dokümanı ve işçiliği dahil)!set!IN.01!2!!TRUE!-!1142456.33!1!FALSE!İMALAT!REZERV</v>
      </c>
    </row>
    <row r="524" spans="1:17" hidden="1">
      <c r="A524" t="s">
        <v>1616</v>
      </c>
      <c r="B524" t="s">
        <v>0</v>
      </c>
      <c r="C524" t="s">
        <v>1842</v>
      </c>
      <c r="D524" t="s">
        <v>531</v>
      </c>
      <c r="E524" t="s">
        <v>534</v>
      </c>
      <c r="F524" t="s">
        <v>94</v>
      </c>
      <c r="G524" t="s">
        <v>4</v>
      </c>
      <c r="H524">
        <v>2</v>
      </c>
      <c r="J524" t="b">
        <v>1</v>
      </c>
      <c r="K524" t="s">
        <v>111</v>
      </c>
      <c r="L524">
        <v>703647.71</v>
      </c>
      <c r="M524">
        <v>1</v>
      </c>
      <c r="N524" t="b">
        <v>0</v>
      </c>
      <c r="O524" t="s">
        <v>1831</v>
      </c>
      <c r="P524" t="s">
        <v>1837</v>
      </c>
      <c r="Q524" t="str">
        <f t="shared" si="8"/>
        <v>003!A!05.SNY!18.TDA!Tüm Yol Boyu Sinyalizasyon Ekipmanlarının (Makas Tahrik. Kilitleme ve Tahkik Sistemleri. Makas Isıtıcı Sistemleri. Hat Serbestliği Tespit Sistemleri. Yolboyu LED'li Sinyaller) Test ve Hizmete Alınması (Ölçü cihazı. test dokümanı ve işçiliği dahil)!set!IN.01!2!!TRUE!-!703647.71!1!FALSE!İMALAT!REZERV</v>
      </c>
    </row>
    <row r="525" spans="1:17" hidden="1">
      <c r="A525" t="s">
        <v>1617</v>
      </c>
      <c r="B525" t="s">
        <v>0</v>
      </c>
      <c r="C525" t="s">
        <v>1842</v>
      </c>
      <c r="D525" t="s">
        <v>531</v>
      </c>
      <c r="E525" t="s">
        <v>535</v>
      </c>
      <c r="F525" t="s">
        <v>94</v>
      </c>
      <c r="G525" t="s">
        <v>4</v>
      </c>
      <c r="H525">
        <v>2</v>
      </c>
      <c r="J525" t="b">
        <v>1</v>
      </c>
      <c r="K525" t="s">
        <v>111</v>
      </c>
      <c r="L525">
        <v>358236.11</v>
      </c>
      <c r="M525">
        <v>1</v>
      </c>
      <c r="N525" t="b">
        <v>0</v>
      </c>
      <c r="O525" t="s">
        <v>1831</v>
      </c>
      <c r="P525" t="s">
        <v>1837</v>
      </c>
      <c r="Q525" t="str">
        <f t="shared" si="8"/>
        <v>004!A!05.SNY!18.TDA!Tüm Enerji Besleme ve Dağıtım Sistemlerinin Test ve Hizmete Alınması (Ölçü cihazı. test dokümanı ve işçiliği dahil)!set!IN.01!2!!TRUE!-!358236.11!1!FALSE!İMALAT!REZERV</v>
      </c>
    </row>
    <row r="526" spans="1:17" hidden="1">
      <c r="A526" t="s">
        <v>1618</v>
      </c>
      <c r="B526" t="s">
        <v>0</v>
      </c>
      <c r="C526" t="s">
        <v>1842</v>
      </c>
      <c r="D526" t="s">
        <v>531</v>
      </c>
      <c r="E526" t="s">
        <v>536</v>
      </c>
      <c r="F526" t="s">
        <v>94</v>
      </c>
      <c r="G526" t="s">
        <v>4</v>
      </c>
      <c r="H526">
        <v>2</v>
      </c>
      <c r="J526" t="b">
        <v>1</v>
      </c>
      <c r="K526" t="s">
        <v>111</v>
      </c>
      <c r="L526">
        <v>3088709.93</v>
      </c>
      <c r="M526">
        <v>1</v>
      </c>
      <c r="N526" t="b">
        <v>0</v>
      </c>
      <c r="O526" t="s">
        <v>1831</v>
      </c>
      <c r="P526" t="s">
        <v>1837</v>
      </c>
      <c r="Q526" t="str">
        <f t="shared" si="8"/>
        <v>005!A!05.SNY!18.TDA!Tüm Yol Boyu ETCS Sistemlerinin Test ve Hizmete Alınması (Ölçü cihazı. test dokümanı ve işçiliği dahil)!set!IN.01!2!!TRUE!-!3088709.93!1!FALSE!İMALAT!REZERV</v>
      </c>
    </row>
    <row r="527" spans="1:17" hidden="1">
      <c r="A527" t="s">
        <v>1619</v>
      </c>
      <c r="B527" t="s">
        <v>0</v>
      </c>
      <c r="C527" t="s">
        <v>1842</v>
      </c>
      <c r="D527" t="s">
        <v>531</v>
      </c>
      <c r="E527" t="s">
        <v>537</v>
      </c>
      <c r="F527" t="s">
        <v>94</v>
      </c>
      <c r="G527" t="s">
        <v>4</v>
      </c>
      <c r="H527">
        <v>2</v>
      </c>
      <c r="J527" t="b">
        <v>1</v>
      </c>
      <c r="K527" t="s">
        <v>111</v>
      </c>
      <c r="L527">
        <v>48833.42</v>
      </c>
      <c r="M527">
        <v>3</v>
      </c>
      <c r="N527" t="b">
        <v>0</v>
      </c>
      <c r="O527" t="s">
        <v>1831</v>
      </c>
      <c r="P527" t="s">
        <v>1837</v>
      </c>
      <c r="Q527" t="str">
        <f t="shared" si="8"/>
        <v>006!A!05.SNY!18.TDA!Araç Üstü ETCS Sistemlerinin Test ve Hizmete Alınması (Ölçü cihazı. test dokümanı ve işçiliği dahil)!set!IN.01!2!!TRUE!-!48833.42!3!FALSE!İMALAT!REZERV</v>
      </c>
    </row>
    <row r="528" spans="1:17" hidden="1">
      <c r="A528" t="s">
        <v>1620</v>
      </c>
      <c r="B528" t="s">
        <v>0</v>
      </c>
      <c r="C528" t="s">
        <v>1842</v>
      </c>
      <c r="D528" t="s">
        <v>531</v>
      </c>
      <c r="E528" t="s">
        <v>538</v>
      </c>
      <c r="F528" t="s">
        <v>94</v>
      </c>
      <c r="G528" t="s">
        <v>4</v>
      </c>
      <c r="H528">
        <v>2</v>
      </c>
      <c r="J528" t="b">
        <v>1</v>
      </c>
      <c r="K528" t="s">
        <v>111</v>
      </c>
      <c r="L528">
        <v>81389.03</v>
      </c>
      <c r="M528">
        <v>1</v>
      </c>
      <c r="N528" t="b">
        <v>0</v>
      </c>
      <c r="O528" t="s">
        <v>1831</v>
      </c>
      <c r="P528" t="s">
        <v>1837</v>
      </c>
      <c r="Q528" t="str">
        <f t="shared" si="8"/>
        <v>007!A!05.SNY!18.TDA!Tüm Tekerlek Dedektörü Sistemlerinin Test ve Hizmete Alınması (Ölçü cihazı. test dokümanı ve işçiliği dahil)!set!IN.01!2!!TRUE!-!81389.03!1!FALSE!İMALAT!REZERV</v>
      </c>
    </row>
    <row r="529" spans="1:17" hidden="1">
      <c r="A529" t="s">
        <v>1621</v>
      </c>
      <c r="B529" t="s">
        <v>0</v>
      </c>
      <c r="C529" t="s">
        <v>1842</v>
      </c>
      <c r="D529" t="s">
        <v>531</v>
      </c>
      <c r="E529" t="s">
        <v>539</v>
      </c>
      <c r="F529" t="s">
        <v>94</v>
      </c>
      <c r="G529" t="s">
        <v>4</v>
      </c>
      <c r="H529">
        <v>2</v>
      </c>
      <c r="J529" t="b">
        <v>1</v>
      </c>
      <c r="K529" t="s">
        <v>111</v>
      </c>
      <c r="L529">
        <v>81389.03</v>
      </c>
      <c r="M529">
        <v>1</v>
      </c>
      <c r="N529" t="b">
        <v>0</v>
      </c>
      <c r="O529" t="s">
        <v>1831</v>
      </c>
      <c r="P529" t="s">
        <v>1837</v>
      </c>
      <c r="Q529" t="str">
        <f t="shared" si="8"/>
        <v>008!A!05.SNY!18.TDA!Tüm Sinyal ve Enerji Kablolarının Test ve Hizmete Alınması (Ölçü cihazı. test dokümanı ve işçiliği dahil)!set!IN.01!2!!TRUE!-!81389.03!1!FALSE!İMALAT!REZERV</v>
      </c>
    </row>
    <row r="530" spans="1:17" hidden="1">
      <c r="A530" t="s">
        <v>1622</v>
      </c>
      <c r="B530" t="s">
        <v>0</v>
      </c>
      <c r="C530" t="s">
        <v>1842</v>
      </c>
      <c r="D530" t="s">
        <v>531</v>
      </c>
      <c r="E530" t="s">
        <v>540</v>
      </c>
      <c r="F530" t="s">
        <v>94</v>
      </c>
      <c r="G530" t="s">
        <v>4</v>
      </c>
      <c r="H530">
        <v>2</v>
      </c>
      <c r="J530" t="b">
        <v>1</v>
      </c>
      <c r="K530" t="s">
        <v>111</v>
      </c>
      <c r="L530">
        <v>81389.03</v>
      </c>
      <c r="M530">
        <v>1</v>
      </c>
      <c r="N530" t="b">
        <v>0</v>
      </c>
      <c r="O530" t="s">
        <v>1831</v>
      </c>
      <c r="P530" t="s">
        <v>1837</v>
      </c>
      <c r="Q530" t="str">
        <f t="shared" si="8"/>
        <v>009!A!05.SNY!18.TDA!Tüm Fiber Optik Kabloların Test ve Hizmete Alınması (Ölçü cihazı. test dokümanı ve işçiliği dahil)!set!IN.01!2!!TRUE!-!81389.03!1!FALSE!İMALAT!REZERV</v>
      </c>
    </row>
    <row r="531" spans="1:17" hidden="1">
      <c r="A531" t="s">
        <v>1634</v>
      </c>
      <c r="B531" t="s">
        <v>0</v>
      </c>
      <c r="C531" t="s">
        <v>1842</v>
      </c>
      <c r="D531" t="s">
        <v>531</v>
      </c>
      <c r="E531" t="s">
        <v>541</v>
      </c>
      <c r="F531" t="s">
        <v>94</v>
      </c>
      <c r="G531" t="s">
        <v>4</v>
      </c>
      <c r="H531">
        <v>2</v>
      </c>
      <c r="J531" t="b">
        <v>1</v>
      </c>
      <c r="K531" t="s">
        <v>111</v>
      </c>
      <c r="L531">
        <v>312520.03000000003</v>
      </c>
      <c r="M531">
        <v>1</v>
      </c>
      <c r="N531" t="b">
        <v>0</v>
      </c>
      <c r="O531" t="s">
        <v>1831</v>
      </c>
      <c r="P531" t="s">
        <v>1837</v>
      </c>
      <c r="Q531" t="str">
        <f t="shared" si="8"/>
        <v>010!A!05.SNY!18.TDA!Ağ İletişim Sistemlerinin Tamamının Test ve Hizmete Alınması (Ölçü cihazı. test dokümanı ve işçiliği dahil)!set!IN.01!2!!TRUE!-!312520.03!1!FALSE!İMALAT!REZERV</v>
      </c>
    </row>
    <row r="532" spans="1:17" hidden="1">
      <c r="A532" t="s">
        <v>1623</v>
      </c>
      <c r="B532" t="s">
        <v>0</v>
      </c>
      <c r="C532" t="s">
        <v>1842</v>
      </c>
      <c r="D532" t="s">
        <v>531</v>
      </c>
      <c r="E532" t="s">
        <v>542</v>
      </c>
      <c r="F532" t="s">
        <v>94</v>
      </c>
      <c r="G532" t="s">
        <v>4</v>
      </c>
      <c r="H532">
        <v>2</v>
      </c>
      <c r="J532" t="b">
        <v>1</v>
      </c>
      <c r="K532" t="s">
        <v>111</v>
      </c>
      <c r="L532">
        <v>156260.01999999999</v>
      </c>
      <c r="M532">
        <v>1</v>
      </c>
      <c r="N532" t="b">
        <v>0</v>
      </c>
      <c r="O532" t="s">
        <v>1831</v>
      </c>
      <c r="P532" t="s">
        <v>1837</v>
      </c>
      <c r="Q532" t="str">
        <f t="shared" si="8"/>
        <v>011!A!05.SNY!18.TDA!GSM-R Sisteminin (BSS. DSS ve Mobil Terminaller) TamamınınTest ve Hizmete Alınması (Ölçü cihazı. test dokümanı ve işçiliği dahil)!set!IN.01!2!!TRUE!-!156260.02!1!FALSE!İMALAT!REZERV</v>
      </c>
    </row>
    <row r="533" spans="1:17" hidden="1">
      <c r="A533" t="s">
        <v>1664</v>
      </c>
      <c r="B533" t="s">
        <v>0</v>
      </c>
      <c r="C533" t="s">
        <v>1842</v>
      </c>
      <c r="D533" t="s">
        <v>531</v>
      </c>
      <c r="E533" t="s">
        <v>543</v>
      </c>
      <c r="F533" t="s">
        <v>94</v>
      </c>
      <c r="G533" t="s">
        <v>4</v>
      </c>
      <c r="H533">
        <v>2</v>
      </c>
      <c r="J533" t="b">
        <v>1</v>
      </c>
      <c r="K533" t="s">
        <v>111</v>
      </c>
      <c r="L533">
        <v>144462.81</v>
      </c>
      <c r="M533">
        <v>2</v>
      </c>
      <c r="N533" t="b">
        <v>0</v>
      </c>
      <c r="O533" t="s">
        <v>1831</v>
      </c>
      <c r="P533" t="s">
        <v>1837</v>
      </c>
      <c r="Q533" t="str">
        <f t="shared" si="8"/>
        <v>012!A!05.SNY!18.TDA!NSS Sistemlerine Entegrasyonun Test ve Hizmete Alınması  (Ölçü cihazı. test dokümanı ve işçiliği dahil)!set!IN.01!2!!TRUE!-!144462.81!2!FALSE!İMALAT!REZERV</v>
      </c>
    </row>
    <row r="534" spans="1:17" hidden="1">
      <c r="A534" t="s">
        <v>1635</v>
      </c>
      <c r="B534" t="s">
        <v>0</v>
      </c>
      <c r="C534" t="s">
        <v>1842</v>
      </c>
      <c r="D534" t="s">
        <v>531</v>
      </c>
      <c r="E534" t="s">
        <v>544</v>
      </c>
      <c r="F534" t="s">
        <v>94</v>
      </c>
      <c r="G534" t="s">
        <v>4</v>
      </c>
      <c r="H534">
        <v>2</v>
      </c>
      <c r="J534" t="b">
        <v>1</v>
      </c>
      <c r="K534" t="s">
        <v>111</v>
      </c>
      <c r="L534">
        <v>121580.55</v>
      </c>
      <c r="M534">
        <v>1</v>
      </c>
      <c r="N534" t="b">
        <v>0</v>
      </c>
      <c r="O534" t="s">
        <v>1831</v>
      </c>
      <c r="P534" t="s">
        <v>1837</v>
      </c>
      <c r="Q534" t="str">
        <f t="shared" si="8"/>
        <v>013!A!05.SNY!18.TDA!Telefon Sistemlerinin Tamamının Test ve Hizmete Alınması (Ölçü cihazı. test dokümanı ve işçiliği dahil)!set!IN.01!2!!TRUE!-!121580.55!1!FALSE!İMALAT!REZERV</v>
      </c>
    </row>
    <row r="535" spans="1:17" hidden="1">
      <c r="A535" t="s">
        <v>1636</v>
      </c>
      <c r="B535" t="s">
        <v>0</v>
      </c>
      <c r="C535" t="s">
        <v>1842</v>
      </c>
      <c r="D535" t="s">
        <v>531</v>
      </c>
      <c r="E535" t="s">
        <v>545</v>
      </c>
      <c r="F535" t="s">
        <v>94</v>
      </c>
      <c r="G535" t="s">
        <v>4</v>
      </c>
      <c r="H535">
        <v>2</v>
      </c>
      <c r="J535" t="b">
        <v>1</v>
      </c>
      <c r="K535" t="s">
        <v>111</v>
      </c>
      <c r="L535">
        <v>81389.03</v>
      </c>
      <c r="M535">
        <v>1</v>
      </c>
      <c r="N535" t="b">
        <v>0</v>
      </c>
      <c r="O535" t="s">
        <v>1831</v>
      </c>
      <c r="P535" t="s">
        <v>1837</v>
      </c>
      <c r="Q535" t="str">
        <f t="shared" si="8"/>
        <v>014!A!05.SNY!18.TDA!Kameralı Güvenlik ve İzleme Sistemlerinin Tamamının Test ve Hizmete Alınması (Ölçü cihazı. test dokümanı ve işçiliği dahil)!set!IN.01!2!!TRUE!-!81389.03!1!FALSE!İMALAT!REZERV</v>
      </c>
    </row>
    <row r="536" spans="1:17" hidden="1">
      <c r="A536" t="s">
        <v>1624</v>
      </c>
      <c r="B536" t="s">
        <v>0</v>
      </c>
      <c r="C536" t="s">
        <v>1842</v>
      </c>
      <c r="D536" t="s">
        <v>531</v>
      </c>
      <c r="E536" t="s">
        <v>546</v>
      </c>
      <c r="F536" t="s">
        <v>94</v>
      </c>
      <c r="G536" t="s">
        <v>4</v>
      </c>
      <c r="H536">
        <v>2</v>
      </c>
      <c r="J536" t="b">
        <v>1</v>
      </c>
      <c r="K536" t="s">
        <v>111</v>
      </c>
      <c r="L536">
        <v>81389.03</v>
      </c>
      <c r="M536">
        <v>1</v>
      </c>
      <c r="N536" t="b">
        <v>0</v>
      </c>
      <c r="O536" t="s">
        <v>1831</v>
      </c>
      <c r="P536" t="s">
        <v>1837</v>
      </c>
      <c r="Q536" t="str">
        <f t="shared" si="8"/>
        <v>015!A!05.SNY!18.TDA!Alarm ve İzleme Sisteminin Tamamının Test ve Hizmete Alınması (Ölçü cihazı. test dokümanı ve işçiliği dahil)!set!IN.01!2!!TRUE!-!81389.03!1!FALSE!İMALAT!REZERV</v>
      </c>
    </row>
    <row r="537" spans="1:17" hidden="1">
      <c r="A537" t="s">
        <v>1637</v>
      </c>
      <c r="B537" t="s">
        <v>0</v>
      </c>
      <c r="C537" t="s">
        <v>1842</v>
      </c>
      <c r="D537" t="s">
        <v>531</v>
      </c>
      <c r="E537" t="s">
        <v>547</v>
      </c>
      <c r="F537" t="s">
        <v>94</v>
      </c>
      <c r="G537" t="s">
        <v>4</v>
      </c>
      <c r="H537">
        <v>2</v>
      </c>
      <c r="J537" t="b">
        <v>1</v>
      </c>
      <c r="K537" t="s">
        <v>111</v>
      </c>
      <c r="L537">
        <v>81389.03</v>
      </c>
      <c r="M537">
        <v>1</v>
      </c>
      <c r="N537" t="b">
        <v>0</v>
      </c>
      <c r="O537" t="s">
        <v>1831</v>
      </c>
      <c r="P537" t="s">
        <v>1837</v>
      </c>
      <c r="Q537" t="str">
        <f t="shared" si="8"/>
        <v>016!A!05.SNY!18.TDA!Deprem Erken Uyarı Sisteminin Tamamının Test ve Hizmete Alınması (Ölçü cihazı. test dokümanı ve işçiliği dahil)!set!IN.01!2!!TRUE!-!81389.03!1!FALSE!İMALAT!REZERV</v>
      </c>
    </row>
    <row r="538" spans="1:17" hidden="1">
      <c r="A538" t="s">
        <v>1638</v>
      </c>
      <c r="B538" t="s">
        <v>0</v>
      </c>
      <c r="C538" t="s">
        <v>1842</v>
      </c>
      <c r="D538" t="s">
        <v>531</v>
      </c>
      <c r="E538" t="s">
        <v>548</v>
      </c>
      <c r="F538" t="s">
        <v>94</v>
      </c>
      <c r="G538" t="s">
        <v>4</v>
      </c>
      <c r="H538">
        <v>2</v>
      </c>
      <c r="J538" t="b">
        <v>1</v>
      </c>
      <c r="K538" t="s">
        <v>111</v>
      </c>
      <c r="L538">
        <v>637099.29</v>
      </c>
      <c r="M538">
        <v>1</v>
      </c>
      <c r="N538" t="b">
        <v>0</v>
      </c>
      <c r="O538" t="s">
        <v>1831</v>
      </c>
      <c r="P538" t="s">
        <v>1837</v>
      </c>
      <c r="Q538" t="str">
        <f t="shared" si="8"/>
        <v>017!A!05.SNY!18.TDA!Teşhis ve Bakım Destek Sistemlerinin Tamamının Test ve Hizmete Alınması (Ölçü cihazı. test dokümanı ve işçiliği dahil)!set!IN.01!2!!TRUE!-!637099.29!1!FALSE!İMALAT!REZERV</v>
      </c>
    </row>
    <row r="539" spans="1:17" hidden="1">
      <c r="A539" t="s">
        <v>1625</v>
      </c>
      <c r="B539" t="s">
        <v>0</v>
      </c>
      <c r="C539" t="s">
        <v>1842</v>
      </c>
      <c r="D539" t="s">
        <v>531</v>
      </c>
      <c r="E539" t="s">
        <v>549</v>
      </c>
      <c r="F539" t="s">
        <v>94</v>
      </c>
      <c r="G539" t="s">
        <v>4</v>
      </c>
      <c r="H539">
        <v>2</v>
      </c>
      <c r="J539" t="b">
        <v>1</v>
      </c>
      <c r="K539" t="s">
        <v>111</v>
      </c>
      <c r="L539">
        <v>236719.89</v>
      </c>
      <c r="M539">
        <v>2</v>
      </c>
      <c r="N539" t="b">
        <v>0</v>
      </c>
      <c r="O539" t="s">
        <v>1831</v>
      </c>
      <c r="P539" t="s">
        <v>1837</v>
      </c>
      <c r="Q539" t="str">
        <f t="shared" si="8"/>
        <v>018!A!05.SNY!18.TDA!Yüksek Hızlı Tren Hat Kesimi Sinyalizasyon. ERTMS/ETCS Seviye 1 ve ERTMS/ETCS Seviye 2 Sistemleri ile Yapılacak Çift Hat-Çift Hat Arayüzün Test ve Hizmete Alınması (Ölçü cihazı. test dokümanı ve işçiliği dahil)!set!IN.01!2!!TRUE!-!236719.89!2!FALSE!İMALAT!REZERV</v>
      </c>
    </row>
    <row r="540" spans="1:17" hidden="1">
      <c r="A540" t="s">
        <v>1639</v>
      </c>
      <c r="B540" t="s">
        <v>0</v>
      </c>
      <c r="C540" t="s">
        <v>1842</v>
      </c>
      <c r="D540" t="s">
        <v>531</v>
      </c>
      <c r="E540" t="s">
        <v>550</v>
      </c>
      <c r="F540" t="s">
        <v>94</v>
      </c>
      <c r="G540" t="s">
        <v>4</v>
      </c>
      <c r="H540">
        <v>2</v>
      </c>
      <c r="J540" t="b">
        <v>1</v>
      </c>
      <c r="K540" t="s">
        <v>111</v>
      </c>
      <c r="L540">
        <v>388883.53</v>
      </c>
      <c r="M540">
        <v>1</v>
      </c>
      <c r="N540" t="b">
        <v>0</v>
      </c>
      <c r="O540" t="s">
        <v>1831</v>
      </c>
      <c r="P540" t="s">
        <v>1837</v>
      </c>
      <c r="Q540" t="str">
        <f t="shared" si="8"/>
        <v>019!A!05.SNY!18.TDA!Mevcut Yol Boyu Sinyalizasyon Sistemleri ile Yapılacak Çift Hat - Tek Hat Arayüzün Test ve Hizmete Alınması (Ölçü cihazı. test dokümanı ve işçiliği dahil)!set!IN.01!2!!TRUE!-!388883.53!1!FALSE!İMALAT!REZERV</v>
      </c>
    </row>
    <row r="541" spans="1:17" hidden="1">
      <c r="A541" t="s">
        <v>1641</v>
      </c>
      <c r="B541" t="s">
        <v>0</v>
      </c>
      <c r="C541" t="s">
        <v>1842</v>
      </c>
      <c r="D541" t="s">
        <v>531</v>
      </c>
      <c r="E541" t="s">
        <v>551</v>
      </c>
      <c r="F541" t="s">
        <v>94</v>
      </c>
      <c r="G541" t="s">
        <v>4</v>
      </c>
      <c r="H541">
        <v>2</v>
      </c>
      <c r="J541" t="b">
        <v>1</v>
      </c>
      <c r="K541" t="s">
        <v>111</v>
      </c>
      <c r="L541">
        <v>23711.39</v>
      </c>
      <c r="M541">
        <v>1</v>
      </c>
      <c r="N541" t="b">
        <v>0</v>
      </c>
      <c r="O541" t="s">
        <v>1831</v>
      </c>
      <c r="P541" t="s">
        <v>1837</v>
      </c>
      <c r="Q541" t="str">
        <f t="shared" si="8"/>
        <v>020!A!05.SNY!18.TDA!Telekomünikasyon (GSM-R Sistemi. Ağ İletişim Sistemi) ve Destek Sistemleri ile Yapılacak Arayüzün Tamamının Test ve Hizmete Alınması (Ölçü cihazı. test dokümanı ve işçiliği dahil)!set!IN.01!2!!TRUE!-!23711.39!1!FALSE!İMALAT!REZERV</v>
      </c>
    </row>
    <row r="542" spans="1:17" hidden="1">
      <c r="A542" t="s">
        <v>1626</v>
      </c>
      <c r="B542" t="s">
        <v>0</v>
      </c>
      <c r="C542" t="s">
        <v>1842</v>
      </c>
      <c r="D542" t="s">
        <v>531</v>
      </c>
      <c r="E542" t="s">
        <v>552</v>
      </c>
      <c r="F542" t="s">
        <v>94</v>
      </c>
      <c r="G542" t="s">
        <v>4</v>
      </c>
      <c r="H542">
        <v>2</v>
      </c>
      <c r="J542" t="b">
        <v>1</v>
      </c>
      <c r="K542" t="s">
        <v>111</v>
      </c>
      <c r="L542">
        <v>63472.28</v>
      </c>
      <c r="M542">
        <v>1</v>
      </c>
      <c r="N542" t="b">
        <v>0</v>
      </c>
      <c r="O542" t="s">
        <v>1831</v>
      </c>
      <c r="P542" t="s">
        <v>1837</v>
      </c>
      <c r="Q542" t="str">
        <f t="shared" si="8"/>
        <v>021!A!05.SNY!18.TDA!Tünel Aydınlatma Sistemi ile Yapılacak Arayüzlerin Tamamının Test ve Hizmete Alınması (Ölçü cihazı. test dokümanı ve işçiliği dahil)!set!IN.01!2!!TRUE!-!63472.28!1!FALSE!İMALAT!REZERV</v>
      </c>
    </row>
    <row r="543" spans="1:17" hidden="1">
      <c r="A543" t="s">
        <v>1640</v>
      </c>
      <c r="B543" t="s">
        <v>0</v>
      </c>
      <c r="C543" t="s">
        <v>1842</v>
      </c>
      <c r="D543" t="s">
        <v>531</v>
      </c>
      <c r="E543" t="s">
        <v>553</v>
      </c>
      <c r="F543" t="s">
        <v>94</v>
      </c>
      <c r="G543" t="s">
        <v>4</v>
      </c>
      <c r="H543">
        <v>2</v>
      </c>
      <c r="J543" t="b">
        <v>1</v>
      </c>
      <c r="K543" t="s">
        <v>111</v>
      </c>
      <c r="L543">
        <v>23711.39</v>
      </c>
      <c r="M543">
        <v>1</v>
      </c>
      <c r="N543" t="b">
        <v>0</v>
      </c>
      <c r="O543" t="s">
        <v>1831</v>
      </c>
      <c r="P543" t="s">
        <v>1837</v>
      </c>
      <c r="Q543" t="str">
        <f t="shared" si="8"/>
        <v>022!A!05.SNY!18.TDA!Deprem Erken Uyarı Sistemi ile Yapılacak Arayüzlerin Tamamının Test ve Hizmete Alınması (Ölçü cihazı. test dokümanı ve işçiliği dahil)!set!IN.01!2!!TRUE!-!23711.39!1!FALSE!İMALAT!REZERV</v>
      </c>
    </row>
    <row r="544" spans="1:17" hidden="1">
      <c r="A544" t="s">
        <v>1627</v>
      </c>
      <c r="B544" t="s">
        <v>0</v>
      </c>
      <c r="C544" t="s">
        <v>1842</v>
      </c>
      <c r="D544" t="s">
        <v>531</v>
      </c>
      <c r="E544" t="s">
        <v>554</v>
      </c>
      <c r="F544" t="s">
        <v>94</v>
      </c>
      <c r="G544" t="s">
        <v>4</v>
      </c>
      <c r="H544">
        <v>2</v>
      </c>
      <c r="J544" t="b">
        <v>1</v>
      </c>
      <c r="K544" t="s">
        <v>111</v>
      </c>
      <c r="L544">
        <v>160637.97</v>
      </c>
      <c r="M544">
        <v>1</v>
      </c>
      <c r="N544" t="b">
        <v>0</v>
      </c>
      <c r="O544" t="s">
        <v>1831</v>
      </c>
      <c r="P544" t="s">
        <v>1837</v>
      </c>
      <c r="Q544" t="str">
        <f t="shared" si="8"/>
        <v>023!A!05.SNY!18.TDA!Ankara'da Tesis Edilen Yolcu Bilgilendirme Yönetim Sistemi ile Yapılacak Arayüzün Test ve Hizmete Alınması (Ölçü cihazı. test dokümanı ve işçiliği dahil)!set!IN.01!2!!TRUE!-!160637.97!1!FALSE!İMALAT!REZERV</v>
      </c>
    </row>
    <row r="545" spans="1:17" hidden="1">
      <c r="A545" t="s">
        <v>1665</v>
      </c>
      <c r="B545" t="s">
        <v>0</v>
      </c>
      <c r="C545" t="s">
        <v>1842</v>
      </c>
      <c r="D545" t="s">
        <v>531</v>
      </c>
      <c r="E545" t="s">
        <v>555</v>
      </c>
      <c r="F545" t="s">
        <v>94</v>
      </c>
      <c r="G545" t="s">
        <v>4</v>
      </c>
      <c r="H545">
        <v>2</v>
      </c>
      <c r="J545" t="b">
        <v>1</v>
      </c>
      <c r="K545" t="s">
        <v>111</v>
      </c>
      <c r="L545">
        <v>122596.93</v>
      </c>
      <c r="M545">
        <v>2</v>
      </c>
      <c r="N545" t="b">
        <v>0</v>
      </c>
      <c r="O545" t="s">
        <v>1831</v>
      </c>
      <c r="P545" t="s">
        <v>1837</v>
      </c>
      <c r="Q545" t="str">
        <f t="shared" si="8"/>
        <v>024!A!05.SNY!18.TDA!İstasyon Yolcu Bilgilendirme Sistemi ile Yapılacak Arayüzün Test ve Hizmete Alınması (Ölçü cihazı. test dokümanı ve işçiliği dahil)!set!IN.01!2!!TRUE!-!122596.93!2!FALSE!İMALAT!REZERV</v>
      </c>
    </row>
    <row r="546" spans="1:17" hidden="1">
      <c r="A546" t="s">
        <v>1614</v>
      </c>
      <c r="B546" t="s">
        <v>0</v>
      </c>
      <c r="C546" t="s">
        <v>1842</v>
      </c>
      <c r="D546" t="s">
        <v>556</v>
      </c>
      <c r="E546" t="s">
        <v>557</v>
      </c>
      <c r="F546" t="s">
        <v>94</v>
      </c>
      <c r="G546" t="s">
        <v>4</v>
      </c>
      <c r="H546">
        <v>2</v>
      </c>
      <c r="J546" t="b">
        <v>1</v>
      </c>
      <c r="K546" t="s">
        <v>111</v>
      </c>
      <c r="L546">
        <v>16984.79</v>
      </c>
      <c r="M546">
        <v>1</v>
      </c>
      <c r="N546" t="b">
        <v>0</v>
      </c>
      <c r="O546" t="s">
        <v>1831</v>
      </c>
      <c r="P546" t="s">
        <v>1837</v>
      </c>
      <c r="Q546" t="str">
        <f t="shared" si="8"/>
        <v>001!A!05.SNY!19.EGT!Sinyalizasyon Sistemleri ve Alt Sistemleri Eğitimleri!set!IN.01!2!!TRUE!-!16984.79!1!FALSE!İMALAT!REZERV</v>
      </c>
    </row>
    <row r="547" spans="1:17" hidden="1">
      <c r="A547" t="s">
        <v>1615</v>
      </c>
      <c r="B547" t="s">
        <v>0</v>
      </c>
      <c r="C547" t="s">
        <v>1842</v>
      </c>
      <c r="D547" t="s">
        <v>556</v>
      </c>
      <c r="E547" t="s">
        <v>558</v>
      </c>
      <c r="F547" t="s">
        <v>94</v>
      </c>
      <c r="G547" t="s">
        <v>4</v>
      </c>
      <c r="H547">
        <v>2</v>
      </c>
      <c r="J547" t="b">
        <v>1</v>
      </c>
      <c r="K547" t="s">
        <v>111</v>
      </c>
      <c r="L547">
        <v>312520.03000000003</v>
      </c>
      <c r="M547">
        <v>1</v>
      </c>
      <c r="N547" t="b">
        <v>0</v>
      </c>
      <c r="O547" t="s">
        <v>1831</v>
      </c>
      <c r="P547" t="s">
        <v>1837</v>
      </c>
      <c r="Q547" t="str">
        <f t="shared" si="8"/>
        <v>002!A!05.SNY!19.EGT!Telekomünikasyon Sistemleri. Destek Sistemleri ve Alt Sistemleri Eğitimleri!set!IN.01!2!!TRUE!-!312520.03!1!FALSE!İMALAT!REZERV</v>
      </c>
    </row>
    <row r="548" spans="1:17" hidden="1">
      <c r="A548" t="s">
        <v>1616</v>
      </c>
      <c r="B548" t="s">
        <v>0</v>
      </c>
      <c r="C548" t="s">
        <v>1842</v>
      </c>
      <c r="D548" t="s">
        <v>556</v>
      </c>
      <c r="E548" t="s">
        <v>559</v>
      </c>
      <c r="F548" t="s">
        <v>94</v>
      </c>
      <c r="G548" t="s">
        <v>4</v>
      </c>
      <c r="H548">
        <v>2</v>
      </c>
      <c r="J548" t="b">
        <v>1</v>
      </c>
      <c r="K548" t="s">
        <v>111</v>
      </c>
      <c r="L548">
        <v>20110.830000000002</v>
      </c>
      <c r="M548">
        <v>1</v>
      </c>
      <c r="N548" t="b">
        <v>0</v>
      </c>
      <c r="O548" t="s">
        <v>1831</v>
      </c>
      <c r="P548" t="s">
        <v>1837</v>
      </c>
      <c r="Q548" t="str">
        <f t="shared" si="8"/>
        <v>003!A!05.SNY!19.EGT!ERTMS/ETCS Araç Üstü Sistemi Eğitimi!set!IN.01!2!!TRUE!-!20110.83!1!FALSE!İMALAT!REZERV</v>
      </c>
    </row>
    <row r="549" spans="1:17" hidden="1">
      <c r="A549" t="s">
        <v>1617</v>
      </c>
      <c r="B549" t="s">
        <v>0</v>
      </c>
      <c r="C549" t="s">
        <v>1842</v>
      </c>
      <c r="D549" t="s">
        <v>556</v>
      </c>
      <c r="E549" t="s">
        <v>560</v>
      </c>
      <c r="F549" t="s">
        <v>94</v>
      </c>
      <c r="G549" t="s">
        <v>4</v>
      </c>
      <c r="H549">
        <v>2</v>
      </c>
      <c r="J549" t="b">
        <v>1</v>
      </c>
      <c r="K549" t="s">
        <v>111</v>
      </c>
      <c r="L549">
        <v>16984.79</v>
      </c>
      <c r="M549">
        <v>1</v>
      </c>
      <c r="N549" t="b">
        <v>0</v>
      </c>
      <c r="O549" t="s">
        <v>1831</v>
      </c>
      <c r="P549" t="s">
        <v>1837</v>
      </c>
      <c r="Q549" t="str">
        <f t="shared" si="8"/>
        <v>004!A!05.SNY!19.EGT!Tekerlek Dedektör Sistemleri Eğitimi!set!IN.01!2!!TRUE!-!16984.79!1!FALSE!İMALAT!REZERV</v>
      </c>
    </row>
    <row r="550" spans="1:17" hidden="1">
      <c r="A550" t="s">
        <v>1618</v>
      </c>
      <c r="B550" t="s">
        <v>0</v>
      </c>
      <c r="C550" t="s">
        <v>1842</v>
      </c>
      <c r="D550" t="s">
        <v>556</v>
      </c>
      <c r="E550" t="s">
        <v>561</v>
      </c>
      <c r="F550" t="s">
        <v>94</v>
      </c>
      <c r="G550" t="s">
        <v>4</v>
      </c>
      <c r="H550">
        <v>2</v>
      </c>
      <c r="J550" t="b">
        <v>1</v>
      </c>
      <c r="K550" t="s">
        <v>111</v>
      </c>
      <c r="L550">
        <v>8492.39</v>
      </c>
      <c r="M550">
        <v>1</v>
      </c>
      <c r="N550" t="b">
        <v>0</v>
      </c>
      <c r="O550" t="s">
        <v>1831</v>
      </c>
      <c r="P550" t="s">
        <v>1837</v>
      </c>
      <c r="Q550" t="str">
        <f t="shared" si="8"/>
        <v>005!A!05.SNY!19.EGT!Sinyalizasyon Sistemleri ve Alt Sistemleri Dokümanları (Tasarım. Test ve Hizmete Alma Aşamasında Sunulacak Tüm Dokümanlar)!set!IN.01!2!!TRUE!-!8492.39!1!FALSE!İMALAT!REZERV</v>
      </c>
    </row>
    <row r="551" spans="1:17" hidden="1">
      <c r="A551" t="s">
        <v>1619</v>
      </c>
      <c r="B551" t="s">
        <v>0</v>
      </c>
      <c r="C551" t="s">
        <v>1842</v>
      </c>
      <c r="D551" t="s">
        <v>556</v>
      </c>
      <c r="E551" t="s">
        <v>562</v>
      </c>
      <c r="F551" t="s">
        <v>94</v>
      </c>
      <c r="G551" t="s">
        <v>4</v>
      </c>
      <c r="H551">
        <v>2</v>
      </c>
      <c r="J551" t="b">
        <v>1</v>
      </c>
      <c r="K551" t="s">
        <v>111</v>
      </c>
      <c r="L551">
        <v>8492.39</v>
      </c>
      <c r="M551">
        <v>1</v>
      </c>
      <c r="N551" t="b">
        <v>0</v>
      </c>
      <c r="O551" t="s">
        <v>1831</v>
      </c>
      <c r="P551" t="s">
        <v>1837</v>
      </c>
      <c r="Q551" t="str">
        <f t="shared" si="8"/>
        <v>006!A!05.SNY!19.EGT!Telekomünikasyon Sistemleri. Destek Sistemleri ve Alt Sistemleri Dokümanları (Tasarım. Test ve Hizmete Alma Aşamasında Sunulacak Tüm Dokümanlar)!set!IN.01!2!!TRUE!-!8492.39!1!FALSE!İMALAT!REZERV</v>
      </c>
    </row>
    <row r="552" spans="1:17" hidden="1">
      <c r="A552" t="s">
        <v>1620</v>
      </c>
      <c r="B552" t="s">
        <v>0</v>
      </c>
      <c r="C552" t="s">
        <v>1842</v>
      </c>
      <c r="D552" t="s">
        <v>556</v>
      </c>
      <c r="E552" t="s">
        <v>563</v>
      </c>
      <c r="F552" t="s">
        <v>94</v>
      </c>
      <c r="G552" t="s">
        <v>4</v>
      </c>
      <c r="H552">
        <v>2</v>
      </c>
      <c r="J552" t="b">
        <v>1</v>
      </c>
      <c r="K552" t="s">
        <v>111</v>
      </c>
      <c r="L552">
        <v>20110.830000000002</v>
      </c>
      <c r="M552">
        <v>1</v>
      </c>
      <c r="N552" t="b">
        <v>0</v>
      </c>
      <c r="O552" t="s">
        <v>1831</v>
      </c>
      <c r="P552" t="s">
        <v>1837</v>
      </c>
      <c r="Q552" t="str">
        <f t="shared" si="8"/>
        <v>007!A!05.SNY!19.EGT!ERTMS/ETCS Araç Üstü Sistemi  Dokümanları (Tasarım. Test ve Hizmete Alma Aşamasında Sunulacak Tüm Dokümanlar)!set!IN.01!2!!TRUE!-!20110.83!1!FALSE!İMALAT!REZERV</v>
      </c>
    </row>
    <row r="553" spans="1:17" hidden="1">
      <c r="A553" t="s">
        <v>1621</v>
      </c>
      <c r="B553" t="s">
        <v>0</v>
      </c>
      <c r="C553" t="s">
        <v>1842</v>
      </c>
      <c r="D553" t="s">
        <v>556</v>
      </c>
      <c r="E553" t="s">
        <v>564</v>
      </c>
      <c r="F553" t="s">
        <v>94</v>
      </c>
      <c r="G553" t="s">
        <v>4</v>
      </c>
      <c r="H553">
        <v>2</v>
      </c>
      <c r="J553" t="b">
        <v>1</v>
      </c>
      <c r="K553" t="s">
        <v>111</v>
      </c>
      <c r="L553">
        <v>8492.39</v>
      </c>
      <c r="M553">
        <v>1</v>
      </c>
      <c r="N553" t="b">
        <v>0</v>
      </c>
      <c r="O553" t="s">
        <v>1831</v>
      </c>
      <c r="P553" t="s">
        <v>1837</v>
      </c>
      <c r="Q553" t="str">
        <f t="shared" si="8"/>
        <v>008!A!05.SNY!19.EGT!Tekerlek Dedektör Sistemleri  Dokümanları (Tasarım. Test ve Hizmete Alma Aşamasında Sunulacak Tüm Dokümanlar)!set!IN.01!2!!TRUE!-!8492.39!1!FALSE!İMALAT!REZERV</v>
      </c>
    </row>
    <row r="554" spans="1:17" hidden="1">
      <c r="A554" t="s">
        <v>1614</v>
      </c>
      <c r="B554" t="s">
        <v>0</v>
      </c>
      <c r="C554" t="s">
        <v>1842</v>
      </c>
      <c r="D554" t="s">
        <v>565</v>
      </c>
      <c r="E554" t="s">
        <v>566</v>
      </c>
      <c r="F554" t="s">
        <v>94</v>
      </c>
      <c r="G554" t="s">
        <v>4</v>
      </c>
      <c r="H554">
        <v>2</v>
      </c>
      <c r="J554" t="b">
        <v>1</v>
      </c>
      <c r="K554" t="s">
        <v>111</v>
      </c>
      <c r="L554">
        <v>3664.64</v>
      </c>
      <c r="M554">
        <v>2</v>
      </c>
      <c r="N554" t="b">
        <v>0</v>
      </c>
      <c r="O554" t="s">
        <v>1831</v>
      </c>
      <c r="P554" t="s">
        <v>1837</v>
      </c>
      <c r="Q554" t="str">
        <f t="shared" si="8"/>
        <v>001!A!05.SNY!20.BKM!Anklaşman Sistemleri İçin Bakım. Ölçme. Değerlendirme. Ayar Cihaz ve Teçhizatı!set!IN.01!2!!TRUE!-!3664.64!2!FALSE!İMALAT!REZERV</v>
      </c>
    </row>
    <row r="555" spans="1:17" hidden="1">
      <c r="A555" t="s">
        <v>1615</v>
      </c>
      <c r="B555" t="s">
        <v>0</v>
      </c>
      <c r="C555" t="s">
        <v>1842</v>
      </c>
      <c r="D555" t="s">
        <v>565</v>
      </c>
      <c r="E555" t="s">
        <v>567</v>
      </c>
      <c r="F555" t="s">
        <v>94</v>
      </c>
      <c r="G555" t="s">
        <v>4</v>
      </c>
      <c r="H555">
        <v>2</v>
      </c>
      <c r="J555" t="b">
        <v>1</v>
      </c>
      <c r="K555" t="s">
        <v>111</v>
      </c>
      <c r="L555">
        <v>63907.61</v>
      </c>
      <c r="M555">
        <v>2</v>
      </c>
      <c r="N555" t="b">
        <v>0</v>
      </c>
      <c r="O555" t="s">
        <v>1831</v>
      </c>
      <c r="P555" t="s">
        <v>1837</v>
      </c>
      <c r="Q555" t="str">
        <f t="shared" si="8"/>
        <v>002!A!05.SNY!20.BKM!Hat Serbestliği Algılama Sistemleri İçin Bakım. Ölçme. Değerlendirme. Ayar Cihaz ve Teçhizatı!set!IN.01!2!!TRUE!-!63907.61!2!FALSE!İMALAT!REZERV</v>
      </c>
    </row>
    <row r="556" spans="1:17" hidden="1">
      <c r="A556" t="s">
        <v>1616</v>
      </c>
      <c r="B556" t="s">
        <v>0</v>
      </c>
      <c r="C556" t="s">
        <v>1842</v>
      </c>
      <c r="D556" t="s">
        <v>565</v>
      </c>
      <c r="E556" t="s">
        <v>568</v>
      </c>
      <c r="F556" t="s">
        <v>94</v>
      </c>
      <c r="G556" t="s">
        <v>4</v>
      </c>
      <c r="H556">
        <v>2</v>
      </c>
      <c r="J556" t="b">
        <v>1</v>
      </c>
      <c r="K556" t="s">
        <v>111</v>
      </c>
      <c r="L556">
        <v>5362.88</v>
      </c>
      <c r="M556">
        <v>2</v>
      </c>
      <c r="N556" t="b">
        <v>0</v>
      </c>
      <c r="O556" t="s">
        <v>1831</v>
      </c>
      <c r="P556" t="s">
        <v>1837</v>
      </c>
      <c r="Q556" t="str">
        <f t="shared" si="8"/>
        <v>003!A!05.SNY!20.BKM!Hat Boyu Sinyalleri İçin Bakım. Ölçme. Değerlendirme. Ayar Cihaz ve Teçhizatı!set!IN.01!2!!TRUE!-!5362.88!2!FALSE!İMALAT!REZERV</v>
      </c>
    </row>
    <row r="557" spans="1:17" hidden="1">
      <c r="A557" t="s">
        <v>1617</v>
      </c>
      <c r="B557" t="s">
        <v>0</v>
      </c>
      <c r="C557" t="s">
        <v>1842</v>
      </c>
      <c r="D557" t="s">
        <v>565</v>
      </c>
      <c r="E557" t="s">
        <v>569</v>
      </c>
      <c r="F557" t="s">
        <v>94</v>
      </c>
      <c r="G557" t="s">
        <v>4</v>
      </c>
      <c r="H557">
        <v>2</v>
      </c>
      <c r="J557" t="b">
        <v>1</v>
      </c>
      <c r="K557" t="s">
        <v>111</v>
      </c>
      <c r="L557">
        <v>5362.88</v>
      </c>
      <c r="M557">
        <v>2</v>
      </c>
      <c r="N557" t="b">
        <v>0</v>
      </c>
      <c r="O557" t="s">
        <v>1831</v>
      </c>
      <c r="P557" t="s">
        <v>1837</v>
      </c>
      <c r="Q557" t="str">
        <f t="shared" si="8"/>
        <v>004!A!05.SNY!20.BKM!MTKT Sistemleri İçin Bakım. Ölçme. Değerlendirme. Ayar Cihaz ve Teçhizatı!set!IN.01!2!!TRUE!-!5362.88!2!FALSE!İMALAT!REZERV</v>
      </c>
    </row>
    <row r="558" spans="1:17" hidden="1">
      <c r="A558" t="s">
        <v>1618</v>
      </c>
      <c r="B558" t="s">
        <v>0</v>
      </c>
      <c r="C558" t="s">
        <v>1842</v>
      </c>
      <c r="D558" t="s">
        <v>565</v>
      </c>
      <c r="E558" t="s">
        <v>570</v>
      </c>
      <c r="F558" t="s">
        <v>94</v>
      </c>
      <c r="G558" t="s">
        <v>4</v>
      </c>
      <c r="H558">
        <v>2</v>
      </c>
      <c r="J558" t="b">
        <v>1</v>
      </c>
      <c r="K558" t="s">
        <v>111</v>
      </c>
      <c r="L558">
        <v>42903.05</v>
      </c>
      <c r="M558">
        <v>2</v>
      </c>
      <c r="N558" t="b">
        <v>0</v>
      </c>
      <c r="O558" t="s">
        <v>1831</v>
      </c>
      <c r="P558" t="s">
        <v>1837</v>
      </c>
      <c r="Q558" t="str">
        <f t="shared" si="8"/>
        <v>005!A!05.SNY!20.BKM!Araç Üstü ETCS Sistemi İçin Bakım. Ölçme. Değerlendirme. Ayar Cihaz ve Teçhizatı!set!IN.01!2!!TRUE!-!42903.05!2!FALSE!İMALAT!REZERV</v>
      </c>
    </row>
    <row r="559" spans="1:17" hidden="1">
      <c r="A559" t="s">
        <v>1619</v>
      </c>
      <c r="B559" t="s">
        <v>0</v>
      </c>
      <c r="C559" t="s">
        <v>1842</v>
      </c>
      <c r="D559" t="s">
        <v>565</v>
      </c>
      <c r="E559" t="s">
        <v>571</v>
      </c>
      <c r="F559" t="s">
        <v>94</v>
      </c>
      <c r="G559" t="s">
        <v>4</v>
      </c>
      <c r="H559">
        <v>2</v>
      </c>
      <c r="J559" t="b">
        <v>1</v>
      </c>
      <c r="K559" t="s">
        <v>111</v>
      </c>
      <c r="L559">
        <v>60332.33</v>
      </c>
      <c r="M559">
        <v>2</v>
      </c>
      <c r="N559" t="b">
        <v>0</v>
      </c>
      <c r="O559" t="s">
        <v>1831</v>
      </c>
      <c r="P559" t="s">
        <v>1837</v>
      </c>
      <c r="Q559" t="str">
        <f t="shared" si="8"/>
        <v>006!A!05.SNY!20.BKM!FO Kablo Sistemi İçin Bakım. Ölçme. Değerlendirme. Ayar Cihaz ve Teçhizatı!set!IN.01!2!!TRUE!-!60332.33!2!FALSE!İMALAT!REZERV</v>
      </c>
    </row>
    <row r="560" spans="1:17" hidden="1">
      <c r="A560" t="s">
        <v>1620</v>
      </c>
      <c r="B560" t="s">
        <v>0</v>
      </c>
      <c r="C560" t="s">
        <v>1842</v>
      </c>
      <c r="D560" t="s">
        <v>565</v>
      </c>
      <c r="E560" t="s">
        <v>572</v>
      </c>
      <c r="F560" t="s">
        <v>94</v>
      </c>
      <c r="G560" t="s">
        <v>4</v>
      </c>
      <c r="H560">
        <v>2</v>
      </c>
      <c r="J560" t="b">
        <v>1</v>
      </c>
      <c r="K560" t="s">
        <v>111</v>
      </c>
      <c r="L560">
        <v>16088.62</v>
      </c>
      <c r="M560">
        <v>2</v>
      </c>
      <c r="N560" t="b">
        <v>0</v>
      </c>
      <c r="O560" t="s">
        <v>1831</v>
      </c>
      <c r="P560" t="s">
        <v>1837</v>
      </c>
      <c r="Q560" t="str">
        <f t="shared" si="8"/>
        <v>007!A!05.SNY!20.BKM!Ağ İletişim Sistemi İçin Bakım. Ölçme. Değerlendirme. Ayar Cihaz ve Teçhizatı!set!IN.01!2!!TRUE!-!16088.62!2!FALSE!İMALAT!REZERV</v>
      </c>
    </row>
    <row r="561" spans="1:17" hidden="1">
      <c r="A561" t="s">
        <v>1621</v>
      </c>
      <c r="B561" t="s">
        <v>0</v>
      </c>
      <c r="C561" t="s">
        <v>1842</v>
      </c>
      <c r="D561" t="s">
        <v>565</v>
      </c>
      <c r="E561" t="s">
        <v>573</v>
      </c>
      <c r="F561" t="s">
        <v>94</v>
      </c>
      <c r="G561" t="s">
        <v>4</v>
      </c>
      <c r="H561">
        <v>2</v>
      </c>
      <c r="J561" t="b">
        <v>1</v>
      </c>
      <c r="K561" t="s">
        <v>111</v>
      </c>
      <c r="L561">
        <v>53628.73</v>
      </c>
      <c r="M561">
        <v>2</v>
      </c>
      <c r="N561" t="b">
        <v>0</v>
      </c>
      <c r="O561" t="s">
        <v>1831</v>
      </c>
      <c r="P561" t="s">
        <v>1837</v>
      </c>
      <c r="Q561" t="str">
        <f t="shared" si="8"/>
        <v>008!A!05.SNY!20.BKM!GSM-R Sistemi İçin Bakım. Ölçme. Değerlendirme. Ayar Cihaz ve Teçhizatı!set!IN.01!2!!TRUE!-!53628.73!2!FALSE!İMALAT!REZERV</v>
      </c>
    </row>
    <row r="562" spans="1:17" hidden="1">
      <c r="A562" t="s">
        <v>1622</v>
      </c>
      <c r="B562" t="s">
        <v>0</v>
      </c>
      <c r="C562" t="s">
        <v>1842</v>
      </c>
      <c r="D562" t="s">
        <v>565</v>
      </c>
      <c r="E562" t="s">
        <v>574</v>
      </c>
      <c r="F562" t="s">
        <v>94</v>
      </c>
      <c r="G562" t="s">
        <v>4</v>
      </c>
      <c r="H562">
        <v>2</v>
      </c>
      <c r="J562" t="b">
        <v>1</v>
      </c>
      <c r="K562" t="s">
        <v>111</v>
      </c>
      <c r="L562">
        <v>16088.62</v>
      </c>
      <c r="M562">
        <v>2</v>
      </c>
      <c r="N562" t="b">
        <v>0</v>
      </c>
      <c r="O562" t="s">
        <v>1831</v>
      </c>
      <c r="P562" t="s">
        <v>1837</v>
      </c>
      <c r="Q562" t="str">
        <f t="shared" si="8"/>
        <v>009!A!05.SNY!20.BKM!Kameralı Güvenlik ve İzleme Sistemi İçin Bakım. Ölçme. Değerlendirme. Ayar Cihaz ve Teçhizatı!set!IN.01!2!!TRUE!-!16088.62!2!FALSE!İMALAT!REZERV</v>
      </c>
    </row>
    <row r="563" spans="1:17" hidden="1">
      <c r="A563" t="s">
        <v>1634</v>
      </c>
      <c r="B563" t="s">
        <v>0</v>
      </c>
      <c r="C563" t="s">
        <v>1842</v>
      </c>
      <c r="D563" t="s">
        <v>565</v>
      </c>
      <c r="E563" t="s">
        <v>575</v>
      </c>
      <c r="F563" t="s">
        <v>94</v>
      </c>
      <c r="G563" t="s">
        <v>4</v>
      </c>
      <c r="H563">
        <v>2</v>
      </c>
      <c r="J563" t="b">
        <v>1</v>
      </c>
      <c r="K563" t="s">
        <v>111</v>
      </c>
      <c r="L563">
        <v>16088.62</v>
      </c>
      <c r="M563">
        <v>2</v>
      </c>
      <c r="N563" t="b">
        <v>0</v>
      </c>
      <c r="O563" t="s">
        <v>1831</v>
      </c>
      <c r="P563" t="s">
        <v>1837</v>
      </c>
      <c r="Q563" t="str">
        <f t="shared" si="8"/>
        <v>010!A!05.SNY!20.BKM!Alarm ve İzleme Sistemi İçin Bakım. Ölçme. Değerlendirme. Ayar Cihaz ve Teçhizatı!set!IN.01!2!!TRUE!-!16088.62!2!FALSE!İMALAT!REZERV</v>
      </c>
    </row>
    <row r="564" spans="1:17" hidden="1">
      <c r="A564" t="s">
        <v>1623</v>
      </c>
      <c r="B564" t="s">
        <v>0</v>
      </c>
      <c r="C564" t="s">
        <v>1842</v>
      </c>
      <c r="D564" t="s">
        <v>565</v>
      </c>
      <c r="E564" t="s">
        <v>576</v>
      </c>
      <c r="F564" t="s">
        <v>94</v>
      </c>
      <c r="G564" t="s">
        <v>4</v>
      </c>
      <c r="H564">
        <v>2</v>
      </c>
      <c r="J564" t="b">
        <v>1</v>
      </c>
      <c r="K564" t="s">
        <v>111</v>
      </c>
      <c r="L564">
        <v>16088.62</v>
      </c>
      <c r="M564">
        <v>2</v>
      </c>
      <c r="N564" t="b">
        <v>0</v>
      </c>
      <c r="O564" t="s">
        <v>1831</v>
      </c>
      <c r="P564" t="s">
        <v>1837</v>
      </c>
      <c r="Q564" t="str">
        <f t="shared" si="8"/>
        <v>011!A!05.SNY!20.BKM!Deprem Erken Uyarı Sistemi İçin Bakım. Ölçme. Değerlendirme. Ayar Cihaz ve Teçhizatı!set!IN.01!2!!TRUE!-!16088.62!2!FALSE!İMALAT!REZERV</v>
      </c>
    </row>
    <row r="565" spans="1:17" hidden="1">
      <c r="A565" t="s">
        <v>1664</v>
      </c>
      <c r="B565" t="s">
        <v>0</v>
      </c>
      <c r="C565" t="s">
        <v>1842</v>
      </c>
      <c r="D565" t="s">
        <v>565</v>
      </c>
      <c r="E565" t="s">
        <v>577</v>
      </c>
      <c r="F565" t="s">
        <v>94</v>
      </c>
      <c r="G565" t="s">
        <v>4</v>
      </c>
      <c r="H565">
        <v>2</v>
      </c>
      <c r="J565" t="b">
        <v>1</v>
      </c>
      <c r="K565" t="s">
        <v>111</v>
      </c>
      <c r="L565">
        <v>16088.62</v>
      </c>
      <c r="M565">
        <v>1</v>
      </c>
      <c r="N565" t="b">
        <v>0</v>
      </c>
      <c r="O565" t="s">
        <v>1831</v>
      </c>
      <c r="P565" t="s">
        <v>1837</v>
      </c>
      <c r="Q565" t="str">
        <f t="shared" si="8"/>
        <v>012!A!05.SNY!20.BKM!Tekerlek Dedektör Sistemi İçin Bakım. Ölçme. Değerlendirme. Ayar Cihaz ve Teçhizatı!set!IN.01!2!!TRUE!-!16088.62!1!FALSE!İMALAT!REZERV</v>
      </c>
    </row>
    <row r="566" spans="1:17" hidden="1">
      <c r="A566" t="s">
        <v>1626</v>
      </c>
      <c r="B566" t="s">
        <v>0</v>
      </c>
      <c r="C566" t="s">
        <v>1842</v>
      </c>
      <c r="D566" t="s">
        <v>565</v>
      </c>
      <c r="E566" t="s">
        <v>578</v>
      </c>
      <c r="F566" t="s">
        <v>73</v>
      </c>
      <c r="G566" t="s">
        <v>4</v>
      </c>
      <c r="H566">
        <v>2</v>
      </c>
      <c r="J566" t="b">
        <v>1</v>
      </c>
      <c r="K566" t="s">
        <v>111</v>
      </c>
      <c r="L566">
        <v>4384012.74</v>
      </c>
      <c r="M566">
        <v>1</v>
      </c>
      <c r="N566" t="b">
        <v>0</v>
      </c>
      <c r="O566" t="s">
        <v>1831</v>
      </c>
      <c r="P566" t="s">
        <v>1837</v>
      </c>
      <c r="Q566" t="str">
        <f t="shared" si="8"/>
        <v>021!A!05.SNY!20.BKM!Sinyalizasyon Bakım İşleri!götürü!IN.01!2!!TRUE!-!4384012.74!1!FALSE!İMALAT!REZERV</v>
      </c>
    </row>
    <row r="567" spans="1:17" hidden="1">
      <c r="A567" t="s">
        <v>1614</v>
      </c>
      <c r="B567" t="s">
        <v>0</v>
      </c>
      <c r="C567" t="s">
        <v>1842</v>
      </c>
      <c r="D567" t="s">
        <v>579</v>
      </c>
      <c r="E567" t="s">
        <v>580</v>
      </c>
      <c r="F567" t="s">
        <v>73</v>
      </c>
      <c r="G567" t="s">
        <v>4</v>
      </c>
      <c r="H567">
        <v>2</v>
      </c>
      <c r="J567" t="b">
        <v>1</v>
      </c>
      <c r="K567" t="s">
        <v>111</v>
      </c>
      <c r="L567">
        <v>20995615.309999999</v>
      </c>
      <c r="M567">
        <v>1</v>
      </c>
      <c r="N567" t="b">
        <v>0</v>
      </c>
      <c r="O567" t="s">
        <v>1831</v>
      </c>
      <c r="P567" t="s">
        <v>1837</v>
      </c>
      <c r="Q567" t="str">
        <f t="shared" si="8"/>
        <v>001!A!05.SNY!21.SRT!Sinyalizasyon Hat Emniyeti Ölçme &amp;Test&amp;Sertifikasyonu 1-352 arası Sıra No'lu pozlar için teklif edilen toplam tutarının %3 'inden az olmayacaktır.)!götürü!IN.01!2!!TRUE!-!20995615.31!1!FALSE!İMALAT!REZERV</v>
      </c>
    </row>
    <row r="568" spans="1:17" hidden="1">
      <c r="A568" t="s">
        <v>1614</v>
      </c>
      <c r="B568" t="s">
        <v>0</v>
      </c>
      <c r="C568" t="s">
        <v>1843</v>
      </c>
      <c r="D568" t="s">
        <v>581</v>
      </c>
      <c r="E568" t="s">
        <v>582</v>
      </c>
      <c r="F568" t="s">
        <v>73</v>
      </c>
      <c r="G568" t="s">
        <v>4</v>
      </c>
      <c r="H568">
        <v>2</v>
      </c>
      <c r="J568" t="b">
        <v>1</v>
      </c>
      <c r="K568" t="s">
        <v>5</v>
      </c>
      <c r="L568">
        <v>50000000</v>
      </c>
      <c r="M568">
        <v>1</v>
      </c>
      <c r="N568" t="b">
        <v>0</v>
      </c>
      <c r="O568" t="s">
        <v>1831</v>
      </c>
      <c r="P568" t="s">
        <v>1837</v>
      </c>
      <c r="Q568" t="str">
        <f t="shared" si="8"/>
        <v>001!A!06.DGR!01.FTR!Faturalı Giderler!götürü!IN.01!2!!TRUE!Direkt - t_Pozlar_ve_Keşif!50000000!1!FALSE!İMALAT!REZERV</v>
      </c>
    </row>
    <row r="569" spans="1:17">
      <c r="A569" t="s">
        <v>1618</v>
      </c>
      <c r="B569" t="s">
        <v>0</v>
      </c>
      <c r="C569" t="s">
        <v>1832</v>
      </c>
      <c r="D569" t="s">
        <v>11</v>
      </c>
      <c r="E569" t="s">
        <v>583</v>
      </c>
      <c r="F569" t="s">
        <v>2059</v>
      </c>
      <c r="G569" t="s">
        <v>4</v>
      </c>
      <c r="H569">
        <v>2</v>
      </c>
      <c r="J569" t="b">
        <v>1</v>
      </c>
      <c r="K569" t="s">
        <v>5</v>
      </c>
      <c r="L569">
        <v>13000</v>
      </c>
      <c r="M569">
        <v>83862</v>
      </c>
      <c r="N569" t="b">
        <v>0</v>
      </c>
      <c r="O569" t="s">
        <v>1835</v>
      </c>
      <c r="P569" t="s">
        <v>1860</v>
      </c>
      <c r="Q569" t="str">
        <f t="shared" si="8"/>
        <v>005!A!11.ALT!02.SNT!İhzarat - Nervürlü Çelik Zati Bedeli!t!IN.01!2!!TRUE!Direkt - t_Pozlar_ve_Keşif!13000!83862!FALSE!İHZARAT!SİPARİŞ</v>
      </c>
    </row>
    <row r="570" spans="1:17">
      <c r="A570" t="s">
        <v>1628</v>
      </c>
      <c r="B570" t="s">
        <v>0</v>
      </c>
      <c r="C570" t="s">
        <v>1832</v>
      </c>
      <c r="D570" t="s">
        <v>11</v>
      </c>
      <c r="E570" t="s">
        <v>584</v>
      </c>
      <c r="F570" t="s">
        <v>2059</v>
      </c>
      <c r="G570" t="s">
        <v>4</v>
      </c>
      <c r="H570">
        <v>2</v>
      </c>
      <c r="J570" t="b">
        <v>1</v>
      </c>
      <c r="K570" t="s">
        <v>5</v>
      </c>
      <c r="L570">
        <v>16000</v>
      </c>
      <c r="M570">
        <v>7200</v>
      </c>
      <c r="N570" t="b">
        <v>0</v>
      </c>
      <c r="O570" t="s">
        <v>1835</v>
      </c>
      <c r="P570" t="s">
        <v>1860</v>
      </c>
      <c r="Q570" t="str">
        <f t="shared" si="8"/>
        <v>029!A!11.ALT!02.SNT!İhzarat - Hasır Çelik Temini ve İşçiliği!t!IN.01!2!!TRUE!Direkt - t_Pozlar_ve_Keşif!16000!7200!FALSE!İHZARAT!SİPARİŞ</v>
      </c>
    </row>
    <row r="571" spans="1:17" hidden="1">
      <c r="A571" t="s">
        <v>1632</v>
      </c>
      <c r="B571" t="s">
        <v>0</v>
      </c>
      <c r="C571" t="s">
        <v>1832</v>
      </c>
      <c r="D571" t="s">
        <v>11</v>
      </c>
      <c r="E571" t="s">
        <v>585</v>
      </c>
      <c r="F571" t="s">
        <v>20</v>
      </c>
      <c r="G571" t="s">
        <v>4</v>
      </c>
      <c r="H571">
        <v>2</v>
      </c>
      <c r="J571" t="b">
        <v>1</v>
      </c>
      <c r="K571" t="s">
        <v>5</v>
      </c>
      <c r="L571">
        <v>407.36</v>
      </c>
      <c r="M571">
        <v>630000</v>
      </c>
      <c r="N571" t="b">
        <v>0</v>
      </c>
      <c r="O571" t="s">
        <v>1835</v>
      </c>
      <c r="P571" t="s">
        <v>1860</v>
      </c>
      <c r="Q571" t="str">
        <f t="shared" si="8"/>
        <v>037!A!11.ALT!02.SNT!İhzarat - Zemin Çivisi ve Yerine Yerleştirilmesi!m!IN.01!2!!TRUE!Direkt - t_Pozlar_ve_Keşif!407.36!630000!FALSE!İHZARAT!SİPARİŞ</v>
      </c>
    </row>
    <row r="572" spans="1:17">
      <c r="A572" t="s">
        <v>1636</v>
      </c>
      <c r="B572" t="s">
        <v>0</v>
      </c>
      <c r="C572" t="s">
        <v>1832</v>
      </c>
      <c r="D572" t="s">
        <v>34</v>
      </c>
      <c r="E572" t="s">
        <v>586</v>
      </c>
      <c r="F572" t="s">
        <v>2059</v>
      </c>
      <c r="G572" t="s">
        <v>4</v>
      </c>
      <c r="H572">
        <v>2</v>
      </c>
      <c r="J572" t="b">
        <v>1</v>
      </c>
      <c r="K572" t="s">
        <v>5</v>
      </c>
      <c r="L572">
        <v>33000</v>
      </c>
      <c r="M572">
        <v>1095.3</v>
      </c>
      <c r="N572" t="b">
        <v>0</v>
      </c>
      <c r="O572" t="s">
        <v>1835</v>
      </c>
      <c r="P572" t="s">
        <v>1860</v>
      </c>
      <c r="Q572" t="str">
        <f t="shared" si="8"/>
        <v>014!A!11.ALT!03.KPR!İhzarat - Öngerme Çeliği Temin ve Yerine Koyma!t!IN.01!2!!TRUE!Direkt - t_Pozlar_ve_Keşif!33000!1095.3!FALSE!İHZARAT!SİPARİŞ</v>
      </c>
    </row>
    <row r="573" spans="1:17">
      <c r="A573" t="s">
        <v>1615</v>
      </c>
      <c r="B573" t="s">
        <v>0</v>
      </c>
      <c r="C573" t="s">
        <v>1832</v>
      </c>
      <c r="D573" t="s">
        <v>49</v>
      </c>
      <c r="E573" t="s">
        <v>587</v>
      </c>
      <c r="F573" t="s">
        <v>2059</v>
      </c>
      <c r="G573" t="s">
        <v>4</v>
      </c>
      <c r="H573">
        <v>2</v>
      </c>
      <c r="J573" t="b">
        <v>1</v>
      </c>
      <c r="K573" t="s">
        <v>5</v>
      </c>
      <c r="L573">
        <v>34248.07</v>
      </c>
      <c r="M573">
        <v>17100</v>
      </c>
      <c r="N573" t="b">
        <v>0</v>
      </c>
      <c r="O573" t="s">
        <v>1835</v>
      </c>
      <c r="P573" t="s">
        <v>1860</v>
      </c>
      <c r="Q573" t="str">
        <f t="shared" si="8"/>
        <v>002!A!11.ALT!04.TNL!İhzarat - Tünellerde Çelik İksa Yapılması (Mlz.+İşç.)!t!IN.01!2!!TRUE!Direkt - t_Pozlar_ve_Keşif!34248.07!17100!FALSE!İHZARAT!SİPARİŞ</v>
      </c>
    </row>
    <row r="574" spans="1:17" hidden="1">
      <c r="A574" t="s">
        <v>1616</v>
      </c>
      <c r="B574" t="s">
        <v>0</v>
      </c>
      <c r="C574" t="s">
        <v>1832</v>
      </c>
      <c r="D574" t="s">
        <v>49</v>
      </c>
      <c r="E574" t="s">
        <v>588</v>
      </c>
      <c r="F574" t="s">
        <v>20</v>
      </c>
      <c r="G574" t="s">
        <v>4</v>
      </c>
      <c r="H574">
        <v>2</v>
      </c>
      <c r="J574" t="b">
        <v>1</v>
      </c>
      <c r="K574" t="s">
        <v>5</v>
      </c>
      <c r="L574">
        <v>1440</v>
      </c>
      <c r="M574">
        <v>843750</v>
      </c>
      <c r="N574" t="b">
        <v>0</v>
      </c>
      <c r="O574" t="s">
        <v>1835</v>
      </c>
      <c r="P574" t="s">
        <v>1860</v>
      </c>
      <c r="Q574" t="str">
        <f t="shared" si="8"/>
        <v>003!A!11.ALT!04.TNL!İhzarat - Süren - Tünel - Ø 3.5" - K. Delgili + Enjeks.!m!IN.01!2!!TRUE!Direkt - t_Pozlar_ve_Keşif!1440!843750!FALSE!İHZARAT!SİPARİŞ</v>
      </c>
    </row>
    <row r="575" spans="1:17" hidden="1">
      <c r="A575" t="s">
        <v>1617</v>
      </c>
      <c r="B575" t="s">
        <v>0</v>
      </c>
      <c r="C575" t="s">
        <v>1832</v>
      </c>
      <c r="D575" t="s">
        <v>49</v>
      </c>
      <c r="E575" t="s">
        <v>589</v>
      </c>
      <c r="F575" t="s">
        <v>20</v>
      </c>
      <c r="G575" t="s">
        <v>4</v>
      </c>
      <c r="H575">
        <v>2</v>
      </c>
      <c r="J575" t="b">
        <v>1</v>
      </c>
      <c r="K575" t="s">
        <v>5</v>
      </c>
      <c r="L575">
        <v>125</v>
      </c>
      <c r="M575">
        <v>421875</v>
      </c>
      <c r="N575" t="b">
        <v>0</v>
      </c>
      <c r="O575" t="s">
        <v>1835</v>
      </c>
      <c r="P575" t="s">
        <v>1860</v>
      </c>
      <c r="Q575" t="str">
        <f t="shared" si="8"/>
        <v>004!A!11.ALT!04.TNL!İhzarat - Süren - Tünel - Çelik Boru + Enjeks.!m!IN.01!2!!TRUE!Direkt - t_Pozlar_ve_Keşif!125!421875!FALSE!İHZARAT!SİPARİŞ</v>
      </c>
    </row>
    <row r="576" spans="1:17">
      <c r="A576" t="s">
        <v>1618</v>
      </c>
      <c r="B576" t="s">
        <v>0</v>
      </c>
      <c r="C576" t="s">
        <v>1832</v>
      </c>
      <c r="D576" t="s">
        <v>49</v>
      </c>
      <c r="E576" t="s">
        <v>590</v>
      </c>
      <c r="F576" t="s">
        <v>2059</v>
      </c>
      <c r="G576" t="s">
        <v>4</v>
      </c>
      <c r="H576">
        <v>2</v>
      </c>
      <c r="J576" t="b">
        <v>1</v>
      </c>
      <c r="K576" t="s">
        <v>5</v>
      </c>
      <c r="L576">
        <v>28258.35</v>
      </c>
      <c r="M576">
        <v>12600</v>
      </c>
      <c r="N576" t="b">
        <v>0</v>
      </c>
      <c r="O576" t="s">
        <v>1835</v>
      </c>
      <c r="P576" t="s">
        <v>1860</v>
      </c>
      <c r="Q576" t="str">
        <f t="shared" si="8"/>
        <v>005!A!11.ALT!04.TNL!İhzarat - Tünelde Hasır Çelik ile İksa!t!IN.01!2!!TRUE!Direkt - t_Pozlar_ve_Keşif!28258.35!12600!FALSE!İHZARAT!SİPARİŞ</v>
      </c>
    </row>
    <row r="577" spans="1:17" hidden="1">
      <c r="A577" t="s">
        <v>1620</v>
      </c>
      <c r="B577" t="s">
        <v>0</v>
      </c>
      <c r="C577" t="s">
        <v>1832</v>
      </c>
      <c r="D577" t="s">
        <v>49</v>
      </c>
      <c r="E577" t="s">
        <v>591</v>
      </c>
      <c r="F577" t="s">
        <v>20</v>
      </c>
      <c r="G577" t="s">
        <v>4</v>
      </c>
      <c r="H577">
        <v>2</v>
      </c>
      <c r="J577" t="b">
        <v>1</v>
      </c>
      <c r="K577" t="s">
        <v>5</v>
      </c>
      <c r="L577">
        <v>163</v>
      </c>
      <c r="M577">
        <v>363756.4</v>
      </c>
      <c r="N577" t="b">
        <v>0</v>
      </c>
      <c r="O577" t="s">
        <v>1835</v>
      </c>
      <c r="P577" t="s">
        <v>1860</v>
      </c>
      <c r="Q577" t="str">
        <f t="shared" si="8"/>
        <v>007!A!11.ALT!04.TNL!İhzarat - Tünellerde SN Kaya Bulonu Yapılması!m!IN.01!2!!TRUE!Direkt - t_Pozlar_ve_Keşif!163!363756.4!FALSE!İHZARAT!SİPARİŞ</v>
      </c>
    </row>
    <row r="578" spans="1:17" hidden="1">
      <c r="A578" t="s">
        <v>1622</v>
      </c>
      <c r="B578" t="s">
        <v>0</v>
      </c>
      <c r="C578" t="s">
        <v>1832</v>
      </c>
      <c r="D578" t="s">
        <v>49</v>
      </c>
      <c r="E578" t="s">
        <v>592</v>
      </c>
      <c r="F578" t="s">
        <v>20</v>
      </c>
      <c r="G578" t="s">
        <v>4</v>
      </c>
      <c r="H578">
        <v>2</v>
      </c>
      <c r="J578" t="b">
        <v>1</v>
      </c>
      <c r="K578" t="s">
        <v>5</v>
      </c>
      <c r="L578">
        <v>250</v>
      </c>
      <c r="M578">
        <v>2503800</v>
      </c>
      <c r="N578" t="b">
        <v>0</v>
      </c>
      <c r="O578" t="s">
        <v>1835</v>
      </c>
      <c r="P578" t="s">
        <v>1860</v>
      </c>
      <c r="Q578" t="str">
        <f t="shared" ref="Q578:Q597" si="9">+_xlfn.TEXTJOIN("!",FALSE,A578:P578)</f>
        <v>009!A!11.ALT!04.TNL!İhzarat - Tünellerde IBO Bulonu Yapılması (Mlz.+İşç.)!m!IN.01!2!!TRUE!Direkt - t_Pozlar_ve_Keşif!250!2503800!FALSE!İHZARAT!SİPARİŞ</v>
      </c>
    </row>
    <row r="579" spans="1:17" hidden="1">
      <c r="A579" t="s">
        <v>1643</v>
      </c>
      <c r="B579" t="s">
        <v>0</v>
      </c>
      <c r="C579" t="s">
        <v>1833</v>
      </c>
      <c r="D579" t="s">
        <v>77</v>
      </c>
      <c r="E579" t="s">
        <v>593</v>
      </c>
      <c r="F579" t="s">
        <v>3</v>
      </c>
      <c r="G579" t="s">
        <v>4</v>
      </c>
      <c r="H579">
        <v>2</v>
      </c>
      <c r="J579" t="b">
        <v>1</v>
      </c>
      <c r="K579" t="s">
        <v>5</v>
      </c>
      <c r="L579">
        <v>410</v>
      </c>
      <c r="M579">
        <v>329195.32</v>
      </c>
      <c r="N579" t="b">
        <v>0</v>
      </c>
      <c r="O579" t="s">
        <v>1835</v>
      </c>
      <c r="P579" t="s">
        <v>1860</v>
      </c>
      <c r="Q579" t="str">
        <f t="shared" si="9"/>
        <v>051!A!12.UST!01.GNL!İhzarat - Balast Temini ve Serilmesi - 1!m³!IN.01!2!!TRUE!Direkt - t_Pozlar_ve_Keşif!410!329195.32!FALSE!İHZARAT!SİPARİŞ</v>
      </c>
    </row>
    <row r="580" spans="1:17" hidden="1">
      <c r="A580" t="s">
        <v>1644</v>
      </c>
      <c r="B580" t="s">
        <v>0</v>
      </c>
      <c r="C580" t="s">
        <v>1833</v>
      </c>
      <c r="D580" t="s">
        <v>77</v>
      </c>
      <c r="E580" t="s">
        <v>594</v>
      </c>
      <c r="F580" t="s">
        <v>3</v>
      </c>
      <c r="G580" t="s">
        <v>4</v>
      </c>
      <c r="H580">
        <v>2</v>
      </c>
      <c r="J580" t="b">
        <v>1</v>
      </c>
      <c r="K580" t="s">
        <v>5</v>
      </c>
      <c r="L580">
        <v>445</v>
      </c>
      <c r="M580">
        <v>282591.28000000003</v>
      </c>
      <c r="N580" t="b">
        <v>0</v>
      </c>
      <c r="O580" t="s">
        <v>1835</v>
      </c>
      <c r="P580" t="s">
        <v>1860</v>
      </c>
      <c r="Q580" t="str">
        <f t="shared" si="9"/>
        <v>052!A!12.UST!01.GNL!İhzarat - Balast Temini ve Serilmesi - 2!m³!IN.01!2!!TRUE!Direkt - t_Pozlar_ve_Keşif!445!282591.28!FALSE!İHZARAT!SİPARİŞ</v>
      </c>
    </row>
    <row r="581" spans="1:17" hidden="1">
      <c r="A581" t="s">
        <v>1645</v>
      </c>
      <c r="B581" t="s">
        <v>0</v>
      </c>
      <c r="C581" t="s">
        <v>1833</v>
      </c>
      <c r="D581" t="s">
        <v>77</v>
      </c>
      <c r="E581" t="s">
        <v>595</v>
      </c>
      <c r="F581" t="s">
        <v>86</v>
      </c>
      <c r="G581" t="s">
        <v>4</v>
      </c>
      <c r="H581">
        <v>2</v>
      </c>
      <c r="J581" t="b">
        <v>1</v>
      </c>
      <c r="K581" t="s">
        <v>5</v>
      </c>
      <c r="L581">
        <v>4487</v>
      </c>
      <c r="M581">
        <v>129236.63</v>
      </c>
      <c r="N581" t="b">
        <v>0</v>
      </c>
      <c r="O581" t="s">
        <v>1835</v>
      </c>
      <c r="P581" t="s">
        <v>1860</v>
      </c>
      <c r="Q581" t="str">
        <f t="shared" si="9"/>
        <v>071!A!12.UST!01.GNL!İhzarat - RAY - Balastlı Demiryolu Yapılması!hat-m!IN.01!2!!TRUE!Direkt - t_Pozlar_ve_Keşif!4487!129236.63!FALSE!İHZARAT!SİPARİŞ</v>
      </c>
    </row>
    <row r="582" spans="1:17" hidden="1">
      <c r="A582" t="s">
        <v>1646</v>
      </c>
      <c r="B582" t="s">
        <v>0</v>
      </c>
      <c r="C582" t="s">
        <v>1833</v>
      </c>
      <c r="D582" t="s">
        <v>77</v>
      </c>
      <c r="E582" t="s">
        <v>596</v>
      </c>
      <c r="F582" t="s">
        <v>86</v>
      </c>
      <c r="G582" t="s">
        <v>4</v>
      </c>
      <c r="H582">
        <v>2</v>
      </c>
      <c r="J582" t="b">
        <v>1</v>
      </c>
      <c r="K582" t="s">
        <v>5</v>
      </c>
      <c r="L582">
        <v>4487</v>
      </c>
      <c r="M582">
        <v>129236.63</v>
      </c>
      <c r="N582" t="b">
        <v>0</v>
      </c>
      <c r="O582" t="s">
        <v>1835</v>
      </c>
      <c r="P582" t="s">
        <v>1860</v>
      </c>
      <c r="Q582" t="str">
        <f t="shared" si="9"/>
        <v>072!A!12.UST!01.GNL!İhzarat - TRAVERS - Balastlı Demiryolu Yapılması!hat-m!IN.01!2!!TRUE!Direkt - t_Pozlar_ve_Keşif!4487!129236.63!FALSE!İHZARAT!SİPARİŞ</v>
      </c>
    </row>
    <row r="583" spans="1:17" hidden="1">
      <c r="A583" t="s">
        <v>1647</v>
      </c>
      <c r="B583" t="s">
        <v>0</v>
      </c>
      <c r="C583" t="s">
        <v>1833</v>
      </c>
      <c r="D583" t="s">
        <v>77</v>
      </c>
      <c r="E583" t="s">
        <v>597</v>
      </c>
      <c r="F583" t="s">
        <v>86</v>
      </c>
      <c r="G583" t="s">
        <v>4</v>
      </c>
      <c r="H583">
        <v>2</v>
      </c>
      <c r="J583" t="b">
        <v>1</v>
      </c>
      <c r="K583" t="s">
        <v>5</v>
      </c>
      <c r="L583">
        <v>7410</v>
      </c>
      <c r="M583">
        <v>32392</v>
      </c>
      <c r="N583" t="b">
        <v>0</v>
      </c>
      <c r="O583" t="s">
        <v>1835</v>
      </c>
      <c r="P583" t="s">
        <v>1860</v>
      </c>
      <c r="Q583" t="str">
        <f t="shared" si="9"/>
        <v>080!A!12.UST!01.GNL!İhzarat - Balastsız Demiryolu Yapılması!hat-m!IN.01!2!!TRUE!Direkt - t_Pozlar_ve_Keşif!7410!32392!FALSE!İHZARAT!SİPARİŞ</v>
      </c>
    </row>
    <row r="584" spans="1:17" hidden="1">
      <c r="A584" t="s">
        <v>1649</v>
      </c>
      <c r="B584" t="s">
        <v>0</v>
      </c>
      <c r="C584" t="s">
        <v>1833</v>
      </c>
      <c r="D584" t="s">
        <v>77</v>
      </c>
      <c r="E584" t="s">
        <v>598</v>
      </c>
      <c r="F584" t="s">
        <v>91</v>
      </c>
      <c r="G584" t="s">
        <v>4</v>
      </c>
      <c r="H584">
        <v>2</v>
      </c>
      <c r="J584" t="b">
        <v>1</v>
      </c>
      <c r="K584" t="s">
        <v>5</v>
      </c>
      <c r="L584">
        <v>4942000</v>
      </c>
      <c r="M584">
        <v>24</v>
      </c>
      <c r="N584" t="b">
        <v>0</v>
      </c>
      <c r="O584" t="s">
        <v>1835</v>
      </c>
      <c r="P584" t="s">
        <v>1860</v>
      </c>
      <c r="Q584" t="str">
        <f t="shared" si="9"/>
        <v>130!A!12.UST!01.GNL!İhzarat - Makas - 120 km/sa - Temin ve Ferş!adet!IN.01!2!!TRUE!Direkt - t_Pozlar_ve_Keşif!4942000!24!FALSE!İHZARAT!SİPARİŞ</v>
      </c>
    </row>
    <row r="585" spans="1:17" hidden="1">
      <c r="A585" t="s">
        <v>1650</v>
      </c>
      <c r="B585" t="s">
        <v>0</v>
      </c>
      <c r="C585" t="s">
        <v>1833</v>
      </c>
      <c r="D585" t="s">
        <v>77</v>
      </c>
      <c r="E585" t="s">
        <v>599</v>
      </c>
      <c r="F585" t="s">
        <v>91</v>
      </c>
      <c r="G585" t="s">
        <v>4</v>
      </c>
      <c r="H585">
        <v>2</v>
      </c>
      <c r="J585" t="b">
        <v>1</v>
      </c>
      <c r="K585" t="s">
        <v>5</v>
      </c>
      <c r="L585">
        <v>4224000</v>
      </c>
      <c r="M585">
        <v>8</v>
      </c>
      <c r="N585" t="b">
        <v>0</v>
      </c>
      <c r="O585" t="s">
        <v>1835</v>
      </c>
      <c r="P585" t="s">
        <v>1860</v>
      </c>
      <c r="Q585" t="str">
        <f t="shared" si="9"/>
        <v>140!A!12.UST!01.GNL!İhzarat - Makas - 120 km/sa - Temini!adet!IN.01!2!!TRUE!Direkt - t_Pozlar_ve_Keşif!4224000!8!FALSE!İHZARAT!SİPARİŞ</v>
      </c>
    </row>
    <row r="586" spans="1:17" hidden="1">
      <c r="A586" t="s">
        <v>1651</v>
      </c>
      <c r="B586" t="s">
        <v>0</v>
      </c>
      <c r="C586" t="s">
        <v>1833</v>
      </c>
      <c r="D586" t="s">
        <v>77</v>
      </c>
      <c r="E586" t="s">
        <v>600</v>
      </c>
      <c r="F586" t="s">
        <v>94</v>
      </c>
      <c r="G586" t="s">
        <v>4</v>
      </c>
      <c r="H586">
        <v>2</v>
      </c>
      <c r="J586" t="b">
        <v>1</v>
      </c>
      <c r="K586" t="s">
        <v>5</v>
      </c>
      <c r="L586">
        <v>2832000</v>
      </c>
      <c r="M586">
        <v>8</v>
      </c>
      <c r="N586" t="b">
        <v>0</v>
      </c>
      <c r="O586" t="s">
        <v>1835</v>
      </c>
      <c r="P586" t="s">
        <v>1860</v>
      </c>
      <c r="Q586" t="str">
        <f t="shared" si="9"/>
        <v>150!A!12.UST!01.GNL!İhzarat - Makas - 120 km/sa - Dil Takımı &amp; Göbek!set!IN.01!2!!TRUE!Direkt - t_Pozlar_ve_Keşif!2832000!8!FALSE!İHZARAT!SİPARİŞ</v>
      </c>
    </row>
    <row r="587" spans="1:17" hidden="1">
      <c r="A587" t="s">
        <v>1652</v>
      </c>
      <c r="B587" t="s">
        <v>0</v>
      </c>
      <c r="C587" t="s">
        <v>1833</v>
      </c>
      <c r="D587" t="s">
        <v>77</v>
      </c>
      <c r="E587" t="s">
        <v>601</v>
      </c>
      <c r="F587" t="s">
        <v>91</v>
      </c>
      <c r="G587" t="s">
        <v>4</v>
      </c>
      <c r="H587">
        <v>2</v>
      </c>
      <c r="J587" t="b">
        <v>1</v>
      </c>
      <c r="K587" t="s">
        <v>5</v>
      </c>
      <c r="L587">
        <v>3732000</v>
      </c>
      <c r="M587">
        <v>17</v>
      </c>
      <c r="N587" t="b">
        <v>0</v>
      </c>
      <c r="O587" t="s">
        <v>1835</v>
      </c>
      <c r="P587" t="s">
        <v>1860</v>
      </c>
      <c r="Q587" t="str">
        <f t="shared" si="9"/>
        <v>160!A!12.UST!01.GNL!İhzarat - Makas - 100 km/sa - Temin ve Ferş!adet!IN.01!2!!TRUE!Direkt - t_Pozlar_ve_Keşif!3732000!17!FALSE!İHZARAT!SİPARİŞ</v>
      </c>
    </row>
    <row r="588" spans="1:17" hidden="1">
      <c r="A588" t="s">
        <v>1653</v>
      </c>
      <c r="B588" t="s">
        <v>0</v>
      </c>
      <c r="C588" t="s">
        <v>1833</v>
      </c>
      <c r="D588" t="s">
        <v>77</v>
      </c>
      <c r="E588" t="s">
        <v>602</v>
      </c>
      <c r="F588" t="s">
        <v>91</v>
      </c>
      <c r="G588" t="s">
        <v>4</v>
      </c>
      <c r="H588">
        <v>2</v>
      </c>
      <c r="J588" t="b">
        <v>1</v>
      </c>
      <c r="K588" t="s">
        <v>5</v>
      </c>
      <c r="L588">
        <v>3201000</v>
      </c>
      <c r="M588">
        <v>5</v>
      </c>
      <c r="N588" t="b">
        <v>0</v>
      </c>
      <c r="O588" t="s">
        <v>1835</v>
      </c>
      <c r="P588" t="s">
        <v>1860</v>
      </c>
      <c r="Q588" t="str">
        <f t="shared" si="9"/>
        <v>170!A!12.UST!01.GNL!İhzarat - Makas - 100 km/sa - Temini!adet!IN.01!2!!TRUE!Direkt - t_Pozlar_ve_Keşif!3201000!5!FALSE!İHZARAT!SİPARİŞ</v>
      </c>
    </row>
    <row r="589" spans="1:17" hidden="1">
      <c r="A589" t="s">
        <v>1654</v>
      </c>
      <c r="B589" t="s">
        <v>0</v>
      </c>
      <c r="C589" t="s">
        <v>1833</v>
      </c>
      <c r="D589" t="s">
        <v>77</v>
      </c>
      <c r="E589" t="s">
        <v>603</v>
      </c>
      <c r="F589" t="s">
        <v>94</v>
      </c>
      <c r="G589" t="s">
        <v>4</v>
      </c>
      <c r="H589">
        <v>2</v>
      </c>
      <c r="J589" t="b">
        <v>1</v>
      </c>
      <c r="K589" t="s">
        <v>5</v>
      </c>
      <c r="L589">
        <v>2270000</v>
      </c>
      <c r="M589">
        <v>5</v>
      </c>
      <c r="N589" t="b">
        <v>0</v>
      </c>
      <c r="O589" t="s">
        <v>1835</v>
      </c>
      <c r="P589" t="s">
        <v>1860</v>
      </c>
      <c r="Q589" t="str">
        <f t="shared" si="9"/>
        <v>180!A!12.UST!01.GNL!İhzarat - Makas - 100 km/sa - Dil Takımı &amp; Göbek!set!IN.01!2!!TRUE!Direkt - t_Pozlar_ve_Keşif!2270000!5!FALSE!İHZARAT!SİPARİŞ</v>
      </c>
    </row>
    <row r="590" spans="1:17" hidden="1">
      <c r="A590" t="s">
        <v>1614</v>
      </c>
      <c r="B590" t="s">
        <v>0</v>
      </c>
      <c r="C590" t="s">
        <v>1834</v>
      </c>
      <c r="D590" t="s">
        <v>77</v>
      </c>
      <c r="E590" t="s">
        <v>604</v>
      </c>
      <c r="F590" t="s">
        <v>73</v>
      </c>
      <c r="G590" t="s">
        <v>605</v>
      </c>
      <c r="H590">
        <v>2</v>
      </c>
      <c r="J590" t="b">
        <v>0</v>
      </c>
      <c r="K590" t="s">
        <v>606</v>
      </c>
      <c r="N590" t="b">
        <v>0</v>
      </c>
      <c r="O590" t="s">
        <v>1831</v>
      </c>
      <c r="P590" t="s">
        <v>1836</v>
      </c>
      <c r="Q590" t="str">
        <f t="shared" si="9"/>
        <v>001!A!30.FFK!01.GNL!Fiyat Farkı Geliri!götürü!IN.02!2!!FALSE!Fiyat Farkı Hesabı - Toplam Üzerinden!!!FALSE!İMALAT!YAPILACAK</v>
      </c>
    </row>
    <row r="591" spans="1:17" hidden="1">
      <c r="A591" s="1" t="s">
        <v>1615</v>
      </c>
      <c r="B591" t="s">
        <v>0</v>
      </c>
      <c r="C591" t="s">
        <v>1834</v>
      </c>
      <c r="D591" t="s">
        <v>77</v>
      </c>
      <c r="E591" t="s">
        <v>604</v>
      </c>
      <c r="F591" t="s">
        <v>73</v>
      </c>
      <c r="G591" t="s">
        <v>605</v>
      </c>
      <c r="H591">
        <v>2</v>
      </c>
      <c r="J591" t="b">
        <v>0</v>
      </c>
      <c r="K591" t="s">
        <v>606</v>
      </c>
      <c r="N591" t="b">
        <v>0</v>
      </c>
      <c r="O591" t="s">
        <v>1835</v>
      </c>
      <c r="P591" t="s">
        <v>1860</v>
      </c>
      <c r="Q591" t="str">
        <f t="shared" si="9"/>
        <v>002!A!30.FFK!01.GNL!Fiyat Farkı Geliri!götürü!IN.02!2!!FALSE!Fiyat Farkı Hesabı - Toplam Üzerinden!!!FALSE!İHZARAT!SİPARİŞ</v>
      </c>
    </row>
    <row r="592" spans="1:17" hidden="1">
      <c r="A592" t="s">
        <v>1614</v>
      </c>
      <c r="B592" t="s">
        <v>607</v>
      </c>
      <c r="C592" t="s">
        <v>1838</v>
      </c>
      <c r="D592" t="s">
        <v>1</v>
      </c>
      <c r="E592" t="s">
        <v>2</v>
      </c>
      <c r="F592" t="s">
        <v>3</v>
      </c>
      <c r="G592" t="s">
        <v>610</v>
      </c>
      <c r="H592">
        <v>1</v>
      </c>
      <c r="J592" t="b">
        <v>0</v>
      </c>
      <c r="K592" t="s">
        <v>609</v>
      </c>
      <c r="N592" t="b">
        <v>1</v>
      </c>
      <c r="O592" t="s">
        <v>1831</v>
      </c>
      <c r="P592" t="s">
        <v>1836</v>
      </c>
      <c r="Q592" t="str">
        <f t="shared" si="9"/>
        <v>001!D!01.ALT!01.TPR!Kazı - Yarma ve Yan Ariyet!m³!KNSLD!1!!FALSE!Direkt - Pivot - P_Analizler!!!TRUE!İMALAT!YAPILACAK</v>
      </c>
    </row>
    <row r="593" spans="1:17" hidden="1">
      <c r="A593" t="s">
        <v>1615</v>
      </c>
      <c r="B593" t="s">
        <v>607</v>
      </c>
      <c r="C593" t="s">
        <v>1838</v>
      </c>
      <c r="D593" t="s">
        <v>1</v>
      </c>
      <c r="E593" t="s">
        <v>6</v>
      </c>
      <c r="F593" t="s">
        <v>3</v>
      </c>
      <c r="G593" t="s">
        <v>610</v>
      </c>
      <c r="H593">
        <v>1</v>
      </c>
      <c r="J593" t="b">
        <v>0</v>
      </c>
      <c r="K593" t="s">
        <v>609</v>
      </c>
      <c r="N593" t="b">
        <v>1</v>
      </c>
      <c r="O593" t="s">
        <v>1831</v>
      </c>
      <c r="P593" t="s">
        <v>1836</v>
      </c>
      <c r="Q593" t="str">
        <f t="shared" si="9"/>
        <v>002!D!01.ALT!01.TPR!Kazı - Ariyet Ocağı!m³!KNSLD!1!!FALSE!Direkt - Pivot - P_Analizler!!!TRUE!İMALAT!YAPILACAK</v>
      </c>
    </row>
    <row r="594" spans="1:17" hidden="1">
      <c r="A594" t="s">
        <v>1616</v>
      </c>
      <c r="B594" t="s">
        <v>607</v>
      </c>
      <c r="C594" t="s">
        <v>1838</v>
      </c>
      <c r="D594" t="s">
        <v>1</v>
      </c>
      <c r="E594" t="s">
        <v>7</v>
      </c>
      <c r="F594" t="s">
        <v>3</v>
      </c>
      <c r="G594" t="s">
        <v>610</v>
      </c>
      <c r="H594">
        <v>1</v>
      </c>
      <c r="J594" t="b">
        <v>0</v>
      </c>
      <c r="K594" t="s">
        <v>609</v>
      </c>
      <c r="N594" t="b">
        <v>1</v>
      </c>
      <c r="O594" t="s">
        <v>1831</v>
      </c>
      <c r="P594" t="s">
        <v>1836</v>
      </c>
      <c r="Q594" t="str">
        <f t="shared" si="9"/>
        <v>003!D!01.ALT!01.TPR!Kazı - Sıyırma!m³!KNSLD!1!!FALSE!Direkt - Pivot - P_Analizler!!!TRUE!İMALAT!YAPILACAK</v>
      </c>
    </row>
    <row r="595" spans="1:17" hidden="1">
      <c r="A595" t="s">
        <v>1617</v>
      </c>
      <c r="B595" t="s">
        <v>607</v>
      </c>
      <c r="C595" t="s">
        <v>1838</v>
      </c>
      <c r="D595" t="s">
        <v>1</v>
      </c>
      <c r="E595" t="s">
        <v>8</v>
      </c>
      <c r="F595" t="s">
        <v>3</v>
      </c>
      <c r="G595" t="s">
        <v>610</v>
      </c>
      <c r="H595">
        <v>1</v>
      </c>
      <c r="J595" t="b">
        <v>0</v>
      </c>
      <c r="K595" t="s">
        <v>609</v>
      </c>
      <c r="N595" t="b">
        <v>1</v>
      </c>
      <c r="O595" t="s">
        <v>1831</v>
      </c>
      <c r="P595" t="s">
        <v>1836</v>
      </c>
      <c r="Q595" t="str">
        <f t="shared" si="9"/>
        <v>004!D!01.ALT!01.TPR!Dolgu - İstifsiz Taş - Taban İyileştirme!m³!KNSLD!1!!FALSE!Direkt - Pivot - P_Analizler!!!TRUE!İMALAT!YAPILACAK</v>
      </c>
    </row>
    <row r="596" spans="1:17" hidden="1">
      <c r="A596" t="s">
        <v>1618</v>
      </c>
      <c r="B596" t="s">
        <v>607</v>
      </c>
      <c r="C596" t="s">
        <v>1838</v>
      </c>
      <c r="D596" t="s">
        <v>1</v>
      </c>
      <c r="E596" t="s">
        <v>9</v>
      </c>
      <c r="F596" t="s">
        <v>3</v>
      </c>
      <c r="G596" t="s">
        <v>610</v>
      </c>
      <c r="H596">
        <v>1</v>
      </c>
      <c r="J596" t="b">
        <v>0</v>
      </c>
      <c r="K596" t="s">
        <v>609</v>
      </c>
      <c r="N596" t="b">
        <v>1</v>
      </c>
      <c r="O596" t="s">
        <v>1831</v>
      </c>
      <c r="P596" t="s">
        <v>1836</v>
      </c>
      <c r="Q596" t="str">
        <f t="shared" si="9"/>
        <v>005!D!01.ALT!01.TPR!Dolgu - Alttemel. Yaklaşım!m³!KNSLD!1!!FALSE!Direkt - Pivot - P_Analizler!!!TRUE!İMALAT!YAPILACAK</v>
      </c>
    </row>
    <row r="597" spans="1:17" hidden="1">
      <c r="A597" t="s">
        <v>1619</v>
      </c>
      <c r="B597" t="s">
        <v>607</v>
      </c>
      <c r="C597" t="s">
        <v>1838</v>
      </c>
      <c r="D597" t="s">
        <v>1</v>
      </c>
      <c r="E597" t="s">
        <v>10</v>
      </c>
      <c r="F597" t="s">
        <v>3</v>
      </c>
      <c r="G597" t="s">
        <v>610</v>
      </c>
      <c r="H597">
        <v>1</v>
      </c>
      <c r="J597" t="b">
        <v>0</v>
      </c>
      <c r="K597" t="s">
        <v>609</v>
      </c>
      <c r="N597" t="b">
        <v>1</v>
      </c>
      <c r="O597" t="s">
        <v>1831</v>
      </c>
      <c r="P597" t="s">
        <v>1836</v>
      </c>
      <c r="Q597" t="str">
        <f t="shared" si="9"/>
        <v>006!D!01.ALT!01.TPR!Dolgu - Çimentolu. Yaklaşım!m³!KNSLD!1!!FALSE!Direkt - Pivot - P_Analizler!!!TRUE!İMALAT!YAPILACAK</v>
      </c>
    </row>
    <row r="598" spans="1:17" hidden="1">
      <c r="A598" t="s">
        <v>1614</v>
      </c>
      <c r="B598" t="s">
        <v>607</v>
      </c>
      <c r="C598" t="s">
        <v>1838</v>
      </c>
      <c r="D598" t="s">
        <v>11</v>
      </c>
      <c r="E598" t="s">
        <v>1862</v>
      </c>
      <c r="F598" t="s">
        <v>3</v>
      </c>
      <c r="G598" t="s">
        <v>610</v>
      </c>
      <c r="H598">
        <v>1</v>
      </c>
      <c r="J598" t="b">
        <v>0</v>
      </c>
      <c r="K598" t="s">
        <v>609</v>
      </c>
      <c r="N598" t="b">
        <v>1</v>
      </c>
      <c r="O598" t="s">
        <v>1831</v>
      </c>
      <c r="P598" t="s">
        <v>1836</v>
      </c>
      <c r="Q598" t="str">
        <f t="shared" ref="Q598:Q623" si="10">+_xlfn.TEXTJOIN("!",FALSE,A598:P598)</f>
        <v>001!D!01.ALT!02.SNT!Kazı - Sanat Yapısı ( Köprü Hariç )!m³!KNSLD!1!!FALSE!Direkt - Pivot - P_Analizler!!!TRUE!İMALAT!YAPILACAK</v>
      </c>
    </row>
    <row r="599" spans="1:17" hidden="1">
      <c r="A599" t="s">
        <v>1615</v>
      </c>
      <c r="B599" t="s">
        <v>607</v>
      </c>
      <c r="C599" t="s">
        <v>1838</v>
      </c>
      <c r="D599" t="s">
        <v>11</v>
      </c>
      <c r="E599" t="s">
        <v>13</v>
      </c>
      <c r="F599" t="s">
        <v>3</v>
      </c>
      <c r="G599" t="s">
        <v>610</v>
      </c>
      <c r="H599">
        <v>1</v>
      </c>
      <c r="J599" t="b">
        <v>0</v>
      </c>
      <c r="K599" t="s">
        <v>609</v>
      </c>
      <c r="N599" t="b">
        <v>1</v>
      </c>
      <c r="O599" t="s">
        <v>1831</v>
      </c>
      <c r="P599" t="s">
        <v>1836</v>
      </c>
      <c r="Q599" t="str">
        <f t="shared" si="10"/>
        <v>002!D!01.ALT!02.SNT!Beton - Demirsiz - Temel - Köprü Harici!m³!KNSLD!1!!FALSE!Direkt - Pivot - P_Analizler!!!TRUE!İMALAT!YAPILACAK</v>
      </c>
    </row>
    <row r="600" spans="1:17" hidden="1">
      <c r="A600" t="s">
        <v>1616</v>
      </c>
      <c r="B600" t="s">
        <v>607</v>
      </c>
      <c r="C600" t="s">
        <v>1838</v>
      </c>
      <c r="D600" t="s">
        <v>11</v>
      </c>
      <c r="E600" t="s">
        <v>14</v>
      </c>
      <c r="F600" t="s">
        <v>3</v>
      </c>
      <c r="G600" t="s">
        <v>610</v>
      </c>
      <c r="H600">
        <v>1</v>
      </c>
      <c r="J600" t="b">
        <v>0</v>
      </c>
      <c r="K600" t="s">
        <v>609</v>
      </c>
      <c r="N600" t="b">
        <v>1</v>
      </c>
      <c r="O600" t="s">
        <v>1831</v>
      </c>
      <c r="P600" t="s">
        <v>1836</v>
      </c>
      <c r="Q600" t="str">
        <f t="shared" si="10"/>
        <v>003!D!01.ALT!02.SNT!Beton - Drenaj Hendeği. Tünel Dolgu!m³!KNSLD!1!!FALSE!Direkt - Pivot - P_Analizler!!!TRUE!İMALAT!YAPILACAK</v>
      </c>
    </row>
    <row r="601" spans="1:17">
      <c r="A601" t="s">
        <v>1618</v>
      </c>
      <c r="B601" t="s">
        <v>607</v>
      </c>
      <c r="C601" t="s">
        <v>1838</v>
      </c>
      <c r="D601" t="s">
        <v>11</v>
      </c>
      <c r="E601" t="s">
        <v>16</v>
      </c>
      <c r="F601" t="s">
        <v>2059</v>
      </c>
      <c r="G601" t="s">
        <v>610</v>
      </c>
      <c r="H601">
        <v>1</v>
      </c>
      <c r="J601" t="b">
        <v>0</v>
      </c>
      <c r="K601" t="s">
        <v>609</v>
      </c>
      <c r="N601" t="b">
        <v>1</v>
      </c>
      <c r="O601" t="s">
        <v>1831</v>
      </c>
      <c r="P601" t="s">
        <v>1836</v>
      </c>
      <c r="Q601" t="str">
        <f t="shared" si="10"/>
        <v>005!D!01.ALT!02.SNT!Nervürlü Çelik Zati Bedeli!t!KNSLD!1!!FALSE!Direkt - Pivot - P_Analizler!!!TRUE!İMALAT!YAPILACAK</v>
      </c>
    </row>
    <row r="602" spans="1:17" hidden="1">
      <c r="A602" t="s">
        <v>1619</v>
      </c>
      <c r="B602" t="s">
        <v>607</v>
      </c>
      <c r="C602" t="s">
        <v>1838</v>
      </c>
      <c r="D602" t="s">
        <v>11</v>
      </c>
      <c r="E602" t="s">
        <v>17</v>
      </c>
      <c r="F602" t="s">
        <v>3</v>
      </c>
      <c r="G602" t="s">
        <v>610</v>
      </c>
      <c r="H602">
        <v>1</v>
      </c>
      <c r="J602" t="b">
        <v>0</v>
      </c>
      <c r="K602" t="s">
        <v>609</v>
      </c>
      <c r="N602" t="b">
        <v>1</v>
      </c>
      <c r="O602" t="s">
        <v>1831</v>
      </c>
      <c r="P602" t="s">
        <v>1836</v>
      </c>
      <c r="Q602" t="str">
        <f t="shared" si="10"/>
        <v>006!D!01.ALT!02.SNT!Moloz Taş İnşaat - Hazır Beton harcıyla!m³!KNSLD!1!!FALSE!Direkt - Pivot - P_Analizler!!!TRUE!İMALAT!YAPILACAK</v>
      </c>
    </row>
    <row r="603" spans="1:17" hidden="1">
      <c r="A603" t="s">
        <v>1620</v>
      </c>
      <c r="B603" t="s">
        <v>607</v>
      </c>
      <c r="C603" t="s">
        <v>1838</v>
      </c>
      <c r="D603" t="s">
        <v>11</v>
      </c>
      <c r="E603" t="s">
        <v>18</v>
      </c>
      <c r="F603" t="s">
        <v>3</v>
      </c>
      <c r="G603" t="s">
        <v>610</v>
      </c>
      <c r="H603">
        <v>1</v>
      </c>
      <c r="J603" t="b">
        <v>0</v>
      </c>
      <c r="K603" t="s">
        <v>609</v>
      </c>
      <c r="N603" t="b">
        <v>1</v>
      </c>
      <c r="O603" t="s">
        <v>1831</v>
      </c>
      <c r="P603" t="s">
        <v>1836</v>
      </c>
      <c r="Q603" t="str">
        <f t="shared" si="10"/>
        <v>007!D!01.ALT!02.SNT!Dolgu - Kırmataş!m³!KNSLD!1!!FALSE!Direkt - Pivot - P_Analizler!!!TRUE!İMALAT!YAPILACAK</v>
      </c>
    </row>
    <row r="604" spans="1:17" hidden="1">
      <c r="A604" t="s">
        <v>1621</v>
      </c>
      <c r="B604" t="s">
        <v>607</v>
      </c>
      <c r="C604" t="s">
        <v>1838</v>
      </c>
      <c r="D604" t="s">
        <v>11</v>
      </c>
      <c r="E604" t="s">
        <v>19</v>
      </c>
      <c r="F604" t="s">
        <v>20</v>
      </c>
      <c r="G604" t="s">
        <v>610</v>
      </c>
      <c r="H604">
        <v>1</v>
      </c>
      <c r="J604" t="b">
        <v>0</v>
      </c>
      <c r="K604" t="s">
        <v>609</v>
      </c>
      <c r="N604" t="b">
        <v>1</v>
      </c>
      <c r="O604" t="s">
        <v>1831</v>
      </c>
      <c r="P604" t="s">
        <v>1836</v>
      </c>
      <c r="Q604" t="str">
        <f t="shared" si="10"/>
        <v>008!D!01.ALT!02.SNT!Tünel Tipi Drenaj Borusu Döşenmesi!m!KNSLD!1!!FALSE!Direkt - Pivot - P_Analizler!!!TRUE!İMALAT!YAPILACAK</v>
      </c>
    </row>
    <row r="605" spans="1:17" hidden="1">
      <c r="A605" t="s">
        <v>1622</v>
      </c>
      <c r="B605" t="s">
        <v>607</v>
      </c>
      <c r="C605" t="s">
        <v>1838</v>
      </c>
      <c r="D605" t="s">
        <v>11</v>
      </c>
      <c r="E605" t="s">
        <v>21</v>
      </c>
      <c r="F605" t="s">
        <v>3</v>
      </c>
      <c r="G605" t="s">
        <v>610</v>
      </c>
      <c r="H605">
        <v>1</v>
      </c>
      <c r="J605" t="b">
        <v>0</v>
      </c>
      <c r="K605" t="s">
        <v>609</v>
      </c>
      <c r="N605" t="b">
        <v>1</v>
      </c>
      <c r="O605" t="s">
        <v>1831</v>
      </c>
      <c r="P605" t="s">
        <v>1836</v>
      </c>
      <c r="Q605" t="str">
        <f t="shared" si="10"/>
        <v>009!D!01.ALT!02.SNT!Prefabrik Drenaj ve Kontrol Bacası yap.!m³!KNSLD!1!!FALSE!Direkt - Pivot - P_Analizler!!!TRUE!İMALAT!YAPILACAK</v>
      </c>
    </row>
    <row r="606" spans="1:17" hidden="1">
      <c r="A606" t="s">
        <v>1623</v>
      </c>
      <c r="B606" t="s">
        <v>607</v>
      </c>
      <c r="C606" t="s">
        <v>1838</v>
      </c>
      <c r="D606" t="s">
        <v>11</v>
      </c>
      <c r="E606" t="s">
        <v>22</v>
      </c>
      <c r="F606" t="s">
        <v>20</v>
      </c>
      <c r="G606" t="s">
        <v>610</v>
      </c>
      <c r="H606">
        <v>1</v>
      </c>
      <c r="J606" t="b">
        <v>0</v>
      </c>
      <c r="K606" t="s">
        <v>609</v>
      </c>
      <c r="N606" t="b">
        <v>1</v>
      </c>
      <c r="O606" t="s">
        <v>1831</v>
      </c>
      <c r="P606" t="s">
        <v>1836</v>
      </c>
      <c r="Q606" t="str">
        <f t="shared" si="10"/>
        <v>011!D!01.ALT!02.SNT!Koruge Drenaj Borusu - ø 400 mm!m!KNSLD!1!!FALSE!Direkt - Pivot - P_Analizler!!!TRUE!İMALAT!YAPILACAK</v>
      </c>
    </row>
    <row r="607" spans="1:17" hidden="1">
      <c r="A607" t="s">
        <v>1624</v>
      </c>
      <c r="B607" t="s">
        <v>607</v>
      </c>
      <c r="C607" t="s">
        <v>1838</v>
      </c>
      <c r="D607" t="s">
        <v>11</v>
      </c>
      <c r="E607" t="s">
        <v>23</v>
      </c>
      <c r="F607" t="s">
        <v>24</v>
      </c>
      <c r="G607" t="s">
        <v>610</v>
      </c>
      <c r="H607">
        <v>1</v>
      </c>
      <c r="J607" t="b">
        <v>0</v>
      </c>
      <c r="K607" t="s">
        <v>609</v>
      </c>
      <c r="N607" t="b">
        <v>1</v>
      </c>
      <c r="O607" t="s">
        <v>1831</v>
      </c>
      <c r="P607" t="s">
        <v>1836</v>
      </c>
      <c r="Q607" t="str">
        <f t="shared" si="10"/>
        <v>015!D!01.ALT!02.SNT!Fonttan Izgara. Kapak. Garguy!kg!KNSLD!1!!FALSE!Direkt - Pivot - P_Analizler!!!TRUE!İMALAT!YAPILACAK</v>
      </c>
    </row>
    <row r="608" spans="1:17" hidden="1">
      <c r="A608" t="s">
        <v>1625</v>
      </c>
      <c r="B608" t="s">
        <v>607</v>
      </c>
      <c r="C608" t="s">
        <v>1838</v>
      </c>
      <c r="D608" t="s">
        <v>11</v>
      </c>
      <c r="E608" t="s">
        <v>25</v>
      </c>
      <c r="F608" t="s">
        <v>3</v>
      </c>
      <c r="G608" t="s">
        <v>610</v>
      </c>
      <c r="H608">
        <v>1</v>
      </c>
      <c r="J608" t="b">
        <v>0</v>
      </c>
      <c r="K608" t="s">
        <v>609</v>
      </c>
      <c r="N608" t="b">
        <v>1</v>
      </c>
      <c r="O608" t="s">
        <v>1831</v>
      </c>
      <c r="P608" t="s">
        <v>1836</v>
      </c>
      <c r="Q608" t="str">
        <f t="shared" si="10"/>
        <v>018!D!01.ALT!02.SNT!Püskürtme Betonu Yapılması!m³!KNSLD!1!!FALSE!Direkt - Pivot - P_Analizler!!!TRUE!İMALAT!YAPILACAK</v>
      </c>
    </row>
    <row r="609" spans="1:17" hidden="1">
      <c r="A609" t="s">
        <v>1626</v>
      </c>
      <c r="B609" t="s">
        <v>607</v>
      </c>
      <c r="C609" t="s">
        <v>1838</v>
      </c>
      <c r="D609" t="s">
        <v>11</v>
      </c>
      <c r="E609" t="s">
        <v>26</v>
      </c>
      <c r="F609" t="s">
        <v>20</v>
      </c>
      <c r="G609" t="s">
        <v>610</v>
      </c>
      <c r="H609">
        <v>1</v>
      </c>
      <c r="J609" t="b">
        <v>0</v>
      </c>
      <c r="K609" t="s">
        <v>609</v>
      </c>
      <c r="N609" t="b">
        <v>1</v>
      </c>
      <c r="O609" t="s">
        <v>1831</v>
      </c>
      <c r="P609" t="s">
        <v>1836</v>
      </c>
      <c r="Q609" t="str">
        <f t="shared" si="10"/>
        <v>021!D!01.ALT!02.SNT!Dökme Kazık - Ø 120 cm. - Köprü Hariç!m!KNSLD!1!!FALSE!Direkt - Pivot - P_Analizler!!!TRUE!İMALAT!YAPILACAK</v>
      </c>
    </row>
    <row r="610" spans="1:17" hidden="1">
      <c r="A610" t="s">
        <v>1627</v>
      </c>
      <c r="B610" t="s">
        <v>607</v>
      </c>
      <c r="C610" t="s">
        <v>1838</v>
      </c>
      <c r="D610" t="s">
        <v>11</v>
      </c>
      <c r="E610" t="s">
        <v>27</v>
      </c>
      <c r="F610" t="s">
        <v>20</v>
      </c>
      <c r="G610" t="s">
        <v>610</v>
      </c>
      <c r="H610">
        <v>1</v>
      </c>
      <c r="J610" t="b">
        <v>0</v>
      </c>
      <c r="K610" t="s">
        <v>609</v>
      </c>
      <c r="N610" t="b">
        <v>1</v>
      </c>
      <c r="O610" t="s">
        <v>1831</v>
      </c>
      <c r="P610" t="s">
        <v>1836</v>
      </c>
      <c r="Q610" t="str">
        <f t="shared" si="10"/>
        <v>023!D!01.ALT!02.SNT!Kırmataş Kolon - Ø 70 cm.!m!KNSLD!1!!FALSE!Direkt - Pivot - P_Analizler!!!TRUE!İMALAT!YAPILACAK</v>
      </c>
    </row>
    <row r="611" spans="1:17">
      <c r="A611" t="s">
        <v>1628</v>
      </c>
      <c r="B611" t="s">
        <v>607</v>
      </c>
      <c r="C611" t="s">
        <v>1838</v>
      </c>
      <c r="D611" t="s">
        <v>11</v>
      </c>
      <c r="E611" t="s">
        <v>28</v>
      </c>
      <c r="F611" t="s">
        <v>2059</v>
      </c>
      <c r="G611" t="s">
        <v>610</v>
      </c>
      <c r="H611">
        <v>1</v>
      </c>
      <c r="J611" t="b">
        <v>0</v>
      </c>
      <c r="K611" t="s">
        <v>609</v>
      </c>
      <c r="N611" t="b">
        <v>1</v>
      </c>
      <c r="O611" t="s">
        <v>1831</v>
      </c>
      <c r="P611" t="s">
        <v>1836</v>
      </c>
      <c r="Q611" t="str">
        <f t="shared" si="10"/>
        <v>029!D!01.ALT!02.SNT!Hasır Çelik Temini ve İşçiliği!t!KNSLD!1!!FALSE!Direkt - Pivot - P_Analizler!!!TRUE!İMALAT!YAPILACAK</v>
      </c>
    </row>
    <row r="612" spans="1:17" hidden="1">
      <c r="A612" t="s">
        <v>1629</v>
      </c>
      <c r="B612" t="s">
        <v>607</v>
      </c>
      <c r="C612" t="s">
        <v>1838</v>
      </c>
      <c r="D612" t="s">
        <v>11</v>
      </c>
      <c r="E612" t="s">
        <v>29</v>
      </c>
      <c r="F612" t="s">
        <v>20</v>
      </c>
      <c r="G612" t="s">
        <v>610</v>
      </c>
      <c r="H612">
        <v>1</v>
      </c>
      <c r="J612" t="b">
        <v>0</v>
      </c>
      <c r="K612" t="s">
        <v>609</v>
      </c>
      <c r="N612" t="b">
        <v>1</v>
      </c>
      <c r="O612" t="s">
        <v>1831</v>
      </c>
      <c r="P612" t="s">
        <v>1836</v>
      </c>
      <c r="Q612" t="str">
        <f t="shared" si="10"/>
        <v>030!D!01.ALT!02.SNT!Soilmixing Kolon - Ø 80 cm.!m!KNSLD!1!!FALSE!Direkt - Pivot - P_Analizler!!!TRUE!İMALAT!YAPILACAK</v>
      </c>
    </row>
    <row r="613" spans="1:17" hidden="1">
      <c r="A613" t="s">
        <v>1630</v>
      </c>
      <c r="B613" t="s">
        <v>607</v>
      </c>
      <c r="C613" t="s">
        <v>1838</v>
      </c>
      <c r="D613" t="s">
        <v>11</v>
      </c>
      <c r="E613" t="s">
        <v>30</v>
      </c>
      <c r="F613" t="s">
        <v>3</v>
      </c>
      <c r="G613" t="s">
        <v>610</v>
      </c>
      <c r="H613">
        <v>1</v>
      </c>
      <c r="J613" t="b">
        <v>0</v>
      </c>
      <c r="K613" t="s">
        <v>609</v>
      </c>
      <c r="N613" t="b">
        <v>1</v>
      </c>
      <c r="O613" t="s">
        <v>1831</v>
      </c>
      <c r="P613" t="s">
        <v>1836</v>
      </c>
      <c r="Q613" t="str">
        <f t="shared" si="10"/>
        <v>033!D!01.ALT!02.SNT!Dolgu - İstifsiz Taş!m³!KNSLD!1!!FALSE!Direkt - Pivot - P_Analizler!!!TRUE!İMALAT!YAPILACAK</v>
      </c>
    </row>
    <row r="614" spans="1:17" hidden="1">
      <c r="A614" t="s">
        <v>1631</v>
      </c>
      <c r="B614" t="s">
        <v>607</v>
      </c>
      <c r="C614" t="s">
        <v>1838</v>
      </c>
      <c r="D614" t="s">
        <v>11</v>
      </c>
      <c r="E614" t="s">
        <v>31</v>
      </c>
      <c r="F614" t="s">
        <v>24</v>
      </c>
      <c r="G614" t="s">
        <v>610</v>
      </c>
      <c r="H614">
        <v>1</v>
      </c>
      <c r="J614" t="b">
        <v>0</v>
      </c>
      <c r="K614" t="s">
        <v>609</v>
      </c>
      <c r="N614" t="b">
        <v>1</v>
      </c>
      <c r="O614" t="s">
        <v>1831</v>
      </c>
      <c r="P614" t="s">
        <v>1836</v>
      </c>
      <c r="Q614" t="str">
        <f t="shared" si="10"/>
        <v>034!D!01.ALT!02.SNT!Su Tutucu Temini ve Yerine Konulması!kg!KNSLD!1!!FALSE!Direkt - Pivot - P_Analizler!!!TRUE!İMALAT!YAPILACAK</v>
      </c>
    </row>
    <row r="615" spans="1:17" hidden="1">
      <c r="A615" t="s">
        <v>1632</v>
      </c>
      <c r="B615" t="s">
        <v>607</v>
      </c>
      <c r="C615" t="s">
        <v>1838</v>
      </c>
      <c r="D615" t="s">
        <v>11</v>
      </c>
      <c r="E615" t="s">
        <v>32</v>
      </c>
      <c r="F615" t="s">
        <v>20</v>
      </c>
      <c r="G615" t="s">
        <v>610</v>
      </c>
      <c r="H615">
        <v>1</v>
      </c>
      <c r="J615" t="b">
        <v>0</v>
      </c>
      <c r="K615" t="s">
        <v>609</v>
      </c>
      <c r="N615" t="b">
        <v>1</v>
      </c>
      <c r="O615" t="s">
        <v>1831</v>
      </c>
      <c r="P615" t="s">
        <v>1836</v>
      </c>
      <c r="Q615" t="str">
        <f t="shared" si="10"/>
        <v>037!D!01.ALT!02.SNT!Zemin Çivisi ve Yerine Yerleştirilmesi!m!KNSLD!1!!FALSE!Direkt - Pivot - P_Analizler!!!TRUE!İMALAT!YAPILACAK</v>
      </c>
    </row>
    <row r="616" spans="1:17" hidden="1">
      <c r="A616" t="s">
        <v>1633</v>
      </c>
      <c r="B616" t="s">
        <v>607</v>
      </c>
      <c r="C616" t="s">
        <v>1838</v>
      </c>
      <c r="D616" t="s">
        <v>11</v>
      </c>
      <c r="E616" t="s">
        <v>33</v>
      </c>
      <c r="F616" t="s">
        <v>20</v>
      </c>
      <c r="G616" t="s">
        <v>610</v>
      </c>
      <c r="H616">
        <v>1</v>
      </c>
      <c r="J616" t="b">
        <v>0</v>
      </c>
      <c r="K616" t="s">
        <v>609</v>
      </c>
      <c r="N616" t="b">
        <v>1</v>
      </c>
      <c r="O616" t="s">
        <v>1831</v>
      </c>
      <c r="P616" t="s">
        <v>1836</v>
      </c>
      <c r="Q616" t="str">
        <f t="shared" si="10"/>
        <v>043!D!01.ALT!02.SNT!Barbakan Deliği - Geotekstil Sarımlı!m!KNSLD!1!!FALSE!Direkt - Pivot - P_Analizler!!!TRUE!İMALAT!YAPILACAK</v>
      </c>
    </row>
    <row r="617" spans="1:17" hidden="1">
      <c r="A617" t="s">
        <v>1733</v>
      </c>
      <c r="B617" t="s">
        <v>607</v>
      </c>
      <c r="C617" t="s">
        <v>1838</v>
      </c>
      <c r="D617" t="s">
        <v>11</v>
      </c>
      <c r="E617" t="s">
        <v>1863</v>
      </c>
      <c r="F617" t="s">
        <v>3</v>
      </c>
      <c r="G617" t="s">
        <v>610</v>
      </c>
      <c r="H617">
        <v>1</v>
      </c>
      <c r="J617" t="b">
        <v>0</v>
      </c>
      <c r="K617" t="s">
        <v>609</v>
      </c>
      <c r="N617" t="b">
        <v>1</v>
      </c>
      <c r="O617" t="s">
        <v>1831</v>
      </c>
      <c r="P617" t="s">
        <v>1836</v>
      </c>
      <c r="Q617" t="str">
        <f t="shared" si="10"/>
        <v>441!D!01.ALT!02.SNT!Beton - Açıkta - Demirsiz!m³!KNSLD!1!!FALSE!Direkt - Pivot - P_Analizler!!!TRUE!İMALAT!YAPILACAK</v>
      </c>
    </row>
    <row r="618" spans="1:17" hidden="1">
      <c r="A618" t="s">
        <v>1734</v>
      </c>
      <c r="B618" t="s">
        <v>607</v>
      </c>
      <c r="C618" t="s">
        <v>1838</v>
      </c>
      <c r="D618" t="s">
        <v>11</v>
      </c>
      <c r="E618" t="s">
        <v>1864</v>
      </c>
      <c r="F618" t="s">
        <v>3</v>
      </c>
      <c r="G618" t="s">
        <v>610</v>
      </c>
      <c r="H618">
        <v>1</v>
      </c>
      <c r="J618" t="b">
        <v>0</v>
      </c>
      <c r="K618" t="s">
        <v>609</v>
      </c>
      <c r="N618" t="b">
        <v>1</v>
      </c>
      <c r="O618" t="s">
        <v>1831</v>
      </c>
      <c r="P618" t="s">
        <v>1836</v>
      </c>
      <c r="Q618" t="str">
        <f t="shared" si="10"/>
        <v>442!D!01.ALT!02.SNT!Beton - Tünelde - Demirli!m³!KNSLD!1!!FALSE!Direkt - Pivot - P_Analizler!!!TRUE!İMALAT!YAPILACAK</v>
      </c>
    </row>
    <row r="619" spans="1:17" hidden="1">
      <c r="A619" t="s">
        <v>1614</v>
      </c>
      <c r="B619" t="s">
        <v>607</v>
      </c>
      <c r="C619" t="s">
        <v>1838</v>
      </c>
      <c r="D619" t="s">
        <v>34</v>
      </c>
      <c r="E619" t="s">
        <v>35</v>
      </c>
      <c r="F619" t="s">
        <v>3</v>
      </c>
      <c r="G619" t="s">
        <v>610</v>
      </c>
      <c r="H619">
        <v>1</v>
      </c>
      <c r="J619" t="b">
        <v>0</v>
      </c>
      <c r="K619" t="s">
        <v>609</v>
      </c>
      <c r="N619" t="b">
        <v>1</v>
      </c>
      <c r="O619" t="s">
        <v>1831</v>
      </c>
      <c r="P619" t="s">
        <v>1836</v>
      </c>
      <c r="Q619" t="str">
        <f t="shared" si="10"/>
        <v>001!D!01.ALT!03.KPR!Köprü Temeli Kazılması!m³!KNSLD!1!!FALSE!Direkt - Pivot - P_Analizler!!!TRUE!İMALAT!YAPILACAK</v>
      </c>
    </row>
    <row r="620" spans="1:17" hidden="1">
      <c r="A620" t="s">
        <v>1621</v>
      </c>
      <c r="B620" t="s">
        <v>607</v>
      </c>
      <c r="C620" t="s">
        <v>1838</v>
      </c>
      <c r="D620" t="s">
        <v>34</v>
      </c>
      <c r="E620" t="s">
        <v>36</v>
      </c>
      <c r="F620" t="s">
        <v>20</v>
      </c>
      <c r="G620" t="s">
        <v>610</v>
      </c>
      <c r="H620">
        <v>1</v>
      </c>
      <c r="J620" t="b">
        <v>0</v>
      </c>
      <c r="K620" t="s">
        <v>609</v>
      </c>
      <c r="N620" t="b">
        <v>1</v>
      </c>
      <c r="O620" t="s">
        <v>1831</v>
      </c>
      <c r="P620" t="s">
        <v>1836</v>
      </c>
      <c r="Q620" t="str">
        <f t="shared" si="10"/>
        <v>008!D!01.ALT!03.KPR!Dökme Kazık - Ø 120 cm. - Köprü!m!KNSLD!1!!FALSE!Direkt - Pivot - P_Analizler!!!TRUE!İMALAT!YAPILACAK</v>
      </c>
    </row>
    <row r="621" spans="1:17" hidden="1">
      <c r="A621" t="s">
        <v>1634</v>
      </c>
      <c r="B621" t="s">
        <v>607</v>
      </c>
      <c r="C621" t="s">
        <v>1838</v>
      </c>
      <c r="D621" t="s">
        <v>34</v>
      </c>
      <c r="E621" t="s">
        <v>37</v>
      </c>
      <c r="F621" t="s">
        <v>3</v>
      </c>
      <c r="G621" t="s">
        <v>610</v>
      </c>
      <c r="H621">
        <v>1</v>
      </c>
      <c r="J621" t="b">
        <v>0</v>
      </c>
      <c r="K621" t="s">
        <v>609</v>
      </c>
      <c r="N621" t="b">
        <v>1</v>
      </c>
      <c r="O621" t="s">
        <v>1831</v>
      </c>
      <c r="P621" t="s">
        <v>1836</v>
      </c>
      <c r="Q621" t="str">
        <f t="shared" si="10"/>
        <v>010!D!01.ALT!03.KPR!Beton - Demirsiz - Temel - Köprü!m³!KNSLD!1!!FALSE!Direkt - Pivot - P_Analizler!!!TRUE!İMALAT!YAPILACAK</v>
      </c>
    </row>
    <row r="622" spans="1:17" hidden="1">
      <c r="A622" t="s">
        <v>1623</v>
      </c>
      <c r="B622" t="s">
        <v>607</v>
      </c>
      <c r="C622" t="s">
        <v>1838</v>
      </c>
      <c r="D622" t="s">
        <v>34</v>
      </c>
      <c r="E622" t="s">
        <v>38</v>
      </c>
      <c r="F622" t="s">
        <v>3</v>
      </c>
      <c r="G622" t="s">
        <v>610</v>
      </c>
      <c r="H622">
        <v>1</v>
      </c>
      <c r="J622" t="b">
        <v>0</v>
      </c>
      <c r="K622" t="s">
        <v>609</v>
      </c>
      <c r="N622" t="b">
        <v>1</v>
      </c>
      <c r="O622" t="s">
        <v>1831</v>
      </c>
      <c r="P622" t="s">
        <v>1836</v>
      </c>
      <c r="Q622" t="str">
        <f t="shared" si="10"/>
        <v>011!D!01.ALT!03.KPR!Beton - Demirli - Köprü - C 30/37!m³!KNSLD!1!!FALSE!Direkt - Pivot - P_Analizler!!!TRUE!İMALAT!YAPILACAK</v>
      </c>
    </row>
    <row r="623" spans="1:17" hidden="1">
      <c r="A623" t="s">
        <v>1635</v>
      </c>
      <c r="B623" t="s">
        <v>607</v>
      </c>
      <c r="C623" t="s">
        <v>1838</v>
      </c>
      <c r="D623" t="s">
        <v>34</v>
      </c>
      <c r="E623" t="s">
        <v>39</v>
      </c>
      <c r="F623" t="s">
        <v>3</v>
      </c>
      <c r="G623" t="s">
        <v>610</v>
      </c>
      <c r="H623">
        <v>1</v>
      </c>
      <c r="J623" t="b">
        <v>0</v>
      </c>
      <c r="K623" t="s">
        <v>609</v>
      </c>
      <c r="N623" t="b">
        <v>1</v>
      </c>
      <c r="O623" t="s">
        <v>1831</v>
      </c>
      <c r="P623" t="s">
        <v>1836</v>
      </c>
      <c r="Q623" t="str">
        <f t="shared" si="10"/>
        <v>013!D!01.ALT!03.KPR!Beton - Öngermeli Köprü Kirişlerinde!m³!KNSLD!1!!FALSE!Direkt - Pivot - P_Analizler!!!TRUE!İMALAT!YAPILACAK</v>
      </c>
    </row>
    <row r="624" spans="1:17">
      <c r="A624" t="s">
        <v>1636</v>
      </c>
      <c r="B624" t="s">
        <v>607</v>
      </c>
      <c r="C624" t="s">
        <v>1838</v>
      </c>
      <c r="D624" t="s">
        <v>34</v>
      </c>
      <c r="E624" t="s">
        <v>40</v>
      </c>
      <c r="F624" t="s">
        <v>2059</v>
      </c>
      <c r="G624" t="s">
        <v>610</v>
      </c>
      <c r="H624">
        <v>1</v>
      </c>
      <c r="J624" t="b">
        <v>0</v>
      </c>
      <c r="K624" t="s">
        <v>609</v>
      </c>
      <c r="N624" t="b">
        <v>1</v>
      </c>
      <c r="O624" t="s">
        <v>1831</v>
      </c>
      <c r="P624" t="s">
        <v>1836</v>
      </c>
      <c r="Q624" t="str">
        <f t="shared" ref="Q624:Q630" si="11">+_xlfn.TEXTJOIN("!",FALSE,A624:P624)</f>
        <v>014!D!01.ALT!03.KPR!Öngerme Çeliği Temin ve Yerine Koyma!t!KNSLD!1!!FALSE!Direkt - Pivot - P_Analizler!!!TRUE!İMALAT!YAPILACAK</v>
      </c>
    </row>
    <row r="625" spans="1:17" hidden="1">
      <c r="A625" t="s">
        <v>1624</v>
      </c>
      <c r="B625" t="s">
        <v>607</v>
      </c>
      <c r="C625" t="s">
        <v>1838</v>
      </c>
      <c r="D625" t="s">
        <v>34</v>
      </c>
      <c r="E625" t="s">
        <v>41</v>
      </c>
      <c r="F625" t="s">
        <v>42</v>
      </c>
      <c r="G625" t="s">
        <v>610</v>
      </c>
      <c r="H625">
        <v>1</v>
      </c>
      <c r="J625" t="b">
        <v>0</v>
      </c>
      <c r="K625" t="s">
        <v>609</v>
      </c>
      <c r="N625" t="b">
        <v>1</v>
      </c>
      <c r="O625" t="s">
        <v>1831</v>
      </c>
      <c r="P625" t="s">
        <v>1836</v>
      </c>
      <c r="Q625" t="str">
        <f t="shared" si="11"/>
        <v>015!D!01.ALT!03.KPR!Köprülerde Membran ile Su Yalıtımı!m²!KNSLD!1!!FALSE!Direkt - Pivot - P_Analizler!!!TRUE!İMALAT!YAPILACAK</v>
      </c>
    </row>
    <row r="626" spans="1:17" hidden="1">
      <c r="A626" t="s">
        <v>1637</v>
      </c>
      <c r="B626" t="s">
        <v>607</v>
      </c>
      <c r="C626" t="s">
        <v>1838</v>
      </c>
      <c r="D626" t="s">
        <v>34</v>
      </c>
      <c r="E626" t="s">
        <v>43</v>
      </c>
      <c r="F626" t="s">
        <v>42</v>
      </c>
      <c r="G626" t="s">
        <v>610</v>
      </c>
      <c r="H626">
        <v>1</v>
      </c>
      <c r="J626" t="b">
        <v>0</v>
      </c>
      <c r="K626" t="s">
        <v>609</v>
      </c>
      <c r="N626" t="b">
        <v>1</v>
      </c>
      <c r="O626" t="s">
        <v>1831</v>
      </c>
      <c r="P626" t="s">
        <v>1836</v>
      </c>
      <c r="Q626" t="str">
        <f t="shared" si="11"/>
        <v>016!D!01.ALT!03.KPR!Katran Badana Yapılması!m²!KNSLD!1!!FALSE!Direkt - Pivot - P_Analizler!!!TRUE!İMALAT!YAPILACAK</v>
      </c>
    </row>
    <row r="627" spans="1:17" hidden="1">
      <c r="A627" t="s">
        <v>1638</v>
      </c>
      <c r="B627" t="s">
        <v>607</v>
      </c>
      <c r="C627" t="s">
        <v>1838</v>
      </c>
      <c r="D627" t="s">
        <v>34</v>
      </c>
      <c r="E627" t="s">
        <v>44</v>
      </c>
      <c r="F627" t="s">
        <v>20</v>
      </c>
      <c r="G627" t="s">
        <v>610</v>
      </c>
      <c r="H627">
        <v>1</v>
      </c>
      <c r="J627" t="b">
        <v>0</v>
      </c>
      <c r="K627" t="s">
        <v>609</v>
      </c>
      <c r="N627" t="b">
        <v>1</v>
      </c>
      <c r="O627" t="s">
        <v>1831</v>
      </c>
      <c r="P627" t="s">
        <v>1836</v>
      </c>
      <c r="Q627" t="str">
        <f t="shared" si="11"/>
        <v>017!D!01.ALT!03.KPR!Köprülerde Genleşme Derzi ( Mlz. + İşç. )!m!KNSLD!1!!FALSE!Direkt - Pivot - P_Analizler!!!TRUE!İMALAT!YAPILACAK</v>
      </c>
    </row>
    <row r="628" spans="1:17" hidden="1">
      <c r="A628" t="s">
        <v>1625</v>
      </c>
      <c r="B628" t="s">
        <v>607</v>
      </c>
      <c r="C628" t="s">
        <v>1838</v>
      </c>
      <c r="D628" t="s">
        <v>34</v>
      </c>
      <c r="E628" t="s">
        <v>45</v>
      </c>
      <c r="F628" t="s">
        <v>46</v>
      </c>
      <c r="G628" t="s">
        <v>610</v>
      </c>
      <c r="H628">
        <v>1</v>
      </c>
      <c r="J628" t="b">
        <v>0</v>
      </c>
      <c r="K628" t="s">
        <v>609</v>
      </c>
      <c r="N628" t="b">
        <v>1</v>
      </c>
      <c r="O628" t="s">
        <v>1831</v>
      </c>
      <c r="P628" t="s">
        <v>1836</v>
      </c>
      <c r="Q628" t="str">
        <f t="shared" si="11"/>
        <v>018!D!01.ALT!03.KPR!Neopren Mesnet Temini ve Montajı!dm³!KNSLD!1!!FALSE!Direkt - Pivot - P_Analizler!!!TRUE!İMALAT!YAPILACAK</v>
      </c>
    </row>
    <row r="629" spans="1:17">
      <c r="A629" t="s">
        <v>1639</v>
      </c>
      <c r="B629" t="s">
        <v>607</v>
      </c>
      <c r="C629" t="s">
        <v>1838</v>
      </c>
      <c r="D629" t="s">
        <v>34</v>
      </c>
      <c r="E629" t="s">
        <v>47</v>
      </c>
      <c r="F629" t="s">
        <v>2059</v>
      </c>
      <c r="G629" t="s">
        <v>610</v>
      </c>
      <c r="H629">
        <v>1</v>
      </c>
      <c r="J629" t="b">
        <v>0</v>
      </c>
      <c r="K629" t="s">
        <v>609</v>
      </c>
      <c r="N629" t="b">
        <v>1</v>
      </c>
      <c r="O629" t="s">
        <v>1831</v>
      </c>
      <c r="P629" t="s">
        <v>1836</v>
      </c>
      <c r="Q629" t="str">
        <f t="shared" si="11"/>
        <v>019!D!01.ALT!03.KPR!Köprü Korkuluk - Profilden ( Mlz. + İşç. )!t!KNSLD!1!!FALSE!Direkt - Pivot - P_Analizler!!!TRUE!İMALAT!YAPILACAK</v>
      </c>
    </row>
    <row r="630" spans="1:17" hidden="1">
      <c r="A630" t="s">
        <v>1640</v>
      </c>
      <c r="B630" t="s">
        <v>607</v>
      </c>
      <c r="C630" t="s">
        <v>1838</v>
      </c>
      <c r="D630" t="s">
        <v>34</v>
      </c>
      <c r="E630" t="s">
        <v>48</v>
      </c>
      <c r="F630" t="s">
        <v>3</v>
      </c>
      <c r="G630" t="s">
        <v>610</v>
      </c>
      <c r="H630">
        <v>1</v>
      </c>
      <c r="J630" t="b">
        <v>0</v>
      </c>
      <c r="K630" t="s">
        <v>609</v>
      </c>
      <c r="N630" t="b">
        <v>1</v>
      </c>
      <c r="O630" t="s">
        <v>1831</v>
      </c>
      <c r="P630" t="s">
        <v>1836</v>
      </c>
      <c r="Q630" t="str">
        <f t="shared" si="11"/>
        <v>022!D!01.ALT!03.KPR!Köprülerde Prekast Cephe Paneli (Mlz.+İşç.)!m³!KNSLD!1!!FALSE!Direkt - Pivot - P_Analizler!!!TRUE!İMALAT!YAPILACAK</v>
      </c>
    </row>
    <row r="631" spans="1:17" hidden="1">
      <c r="A631" t="s">
        <v>1614</v>
      </c>
      <c r="B631" t="s">
        <v>607</v>
      </c>
      <c r="C631" t="s">
        <v>1838</v>
      </c>
      <c r="D631" t="s">
        <v>49</v>
      </c>
      <c r="E631" t="s">
        <v>50</v>
      </c>
      <c r="F631" t="s">
        <v>3</v>
      </c>
      <c r="G631" t="s">
        <v>610</v>
      </c>
      <c r="H631">
        <v>1</v>
      </c>
      <c r="J631" t="b">
        <v>0</v>
      </c>
      <c r="K631" t="s">
        <v>609</v>
      </c>
      <c r="N631" t="b">
        <v>1</v>
      </c>
      <c r="O631" t="s">
        <v>1831</v>
      </c>
      <c r="P631" t="s">
        <v>1836</v>
      </c>
      <c r="Q631" t="str">
        <f t="shared" ref="Q631:Q655" si="12">+_xlfn.TEXTJOIN("!",FALSE,A631:P631)</f>
        <v>001!D!01.ALT!04.TNL!Tünel Kazısı Yapılması!m³!KNSLD!1!!FALSE!Direkt - Pivot - P_Analizler!!!TRUE!İMALAT!YAPILACAK</v>
      </c>
    </row>
    <row r="632" spans="1:17">
      <c r="A632" t="s">
        <v>1615</v>
      </c>
      <c r="B632" t="s">
        <v>607</v>
      </c>
      <c r="C632" t="s">
        <v>1838</v>
      </c>
      <c r="D632" t="s">
        <v>49</v>
      </c>
      <c r="E632" t="s">
        <v>51</v>
      </c>
      <c r="F632" t="s">
        <v>2059</v>
      </c>
      <c r="G632" t="s">
        <v>610</v>
      </c>
      <c r="H632">
        <v>1</v>
      </c>
      <c r="J632" t="b">
        <v>0</v>
      </c>
      <c r="K632" t="s">
        <v>609</v>
      </c>
      <c r="N632" t="b">
        <v>1</v>
      </c>
      <c r="O632" t="s">
        <v>1831</v>
      </c>
      <c r="P632" t="s">
        <v>1836</v>
      </c>
      <c r="Q632" t="str">
        <f t="shared" si="12"/>
        <v>002!D!01.ALT!04.TNL!Tünellerde Çelik İksa Yapılması (Mlz.+İşç.)!t!KNSLD!1!!FALSE!Direkt - Pivot - P_Analizler!!!TRUE!İMALAT!YAPILACAK</v>
      </c>
    </row>
    <row r="633" spans="1:17" hidden="1">
      <c r="A633" t="s">
        <v>1616</v>
      </c>
      <c r="B633" t="s">
        <v>607</v>
      </c>
      <c r="C633" t="s">
        <v>1838</v>
      </c>
      <c r="D633" t="s">
        <v>49</v>
      </c>
      <c r="E633" t="s">
        <v>52</v>
      </c>
      <c r="F633" t="s">
        <v>20</v>
      </c>
      <c r="G633" t="s">
        <v>610</v>
      </c>
      <c r="H633">
        <v>1</v>
      </c>
      <c r="J633" t="b">
        <v>0</v>
      </c>
      <c r="K633" t="s">
        <v>609</v>
      </c>
      <c r="N633" t="b">
        <v>1</v>
      </c>
      <c r="O633" t="s">
        <v>1831</v>
      </c>
      <c r="P633" t="s">
        <v>1836</v>
      </c>
      <c r="Q633" t="str">
        <f t="shared" si="12"/>
        <v>003!D!01.ALT!04.TNL!Süren - Tünel - Ø 3.5" - K. Delgili + Enjeks.!m!KNSLD!1!!FALSE!Direkt - Pivot - P_Analizler!!!TRUE!İMALAT!YAPILACAK</v>
      </c>
    </row>
    <row r="634" spans="1:17" hidden="1">
      <c r="A634" t="s">
        <v>1617</v>
      </c>
      <c r="B634" t="s">
        <v>607</v>
      </c>
      <c r="C634" t="s">
        <v>1838</v>
      </c>
      <c r="D634" t="s">
        <v>49</v>
      </c>
      <c r="E634" t="s">
        <v>53</v>
      </c>
      <c r="F634" t="s">
        <v>20</v>
      </c>
      <c r="G634" t="s">
        <v>610</v>
      </c>
      <c r="H634">
        <v>1</v>
      </c>
      <c r="J634" t="b">
        <v>0</v>
      </c>
      <c r="K634" t="s">
        <v>609</v>
      </c>
      <c r="N634" t="b">
        <v>1</v>
      </c>
      <c r="O634" t="s">
        <v>1831</v>
      </c>
      <c r="P634" t="s">
        <v>1836</v>
      </c>
      <c r="Q634" t="str">
        <f t="shared" si="12"/>
        <v>004!D!01.ALT!04.TNL!Süren - Tünel - Çelik Boru + Enjeks.!m!KNSLD!1!!FALSE!Direkt - Pivot - P_Analizler!!!TRUE!İMALAT!YAPILACAK</v>
      </c>
    </row>
    <row r="635" spans="1:17">
      <c r="A635" t="s">
        <v>1618</v>
      </c>
      <c r="B635" t="s">
        <v>607</v>
      </c>
      <c r="C635" t="s">
        <v>1838</v>
      </c>
      <c r="D635" t="s">
        <v>49</v>
      </c>
      <c r="E635" t="s">
        <v>54</v>
      </c>
      <c r="F635" t="s">
        <v>2059</v>
      </c>
      <c r="G635" t="s">
        <v>610</v>
      </c>
      <c r="H635">
        <v>1</v>
      </c>
      <c r="J635" t="b">
        <v>0</v>
      </c>
      <c r="K635" t="s">
        <v>609</v>
      </c>
      <c r="N635" t="b">
        <v>1</v>
      </c>
      <c r="O635" t="s">
        <v>1831</v>
      </c>
      <c r="P635" t="s">
        <v>1836</v>
      </c>
      <c r="Q635" t="str">
        <f t="shared" si="12"/>
        <v>005!D!01.ALT!04.TNL!Tünelde Hasır Çelik ile İksa!t!KNSLD!1!!FALSE!Direkt - Pivot - P_Analizler!!!TRUE!İMALAT!YAPILACAK</v>
      </c>
    </row>
    <row r="636" spans="1:17" hidden="1">
      <c r="A636" t="s">
        <v>1619</v>
      </c>
      <c r="B636" t="s">
        <v>607</v>
      </c>
      <c r="C636" t="s">
        <v>1838</v>
      </c>
      <c r="D636" t="s">
        <v>49</v>
      </c>
      <c r="E636" t="s">
        <v>55</v>
      </c>
      <c r="F636" t="s">
        <v>3</v>
      </c>
      <c r="G636" t="s">
        <v>610</v>
      </c>
      <c r="H636">
        <v>1</v>
      </c>
      <c r="J636" t="b">
        <v>0</v>
      </c>
      <c r="K636" t="s">
        <v>609</v>
      </c>
      <c r="N636" t="b">
        <v>1</v>
      </c>
      <c r="O636" t="s">
        <v>1831</v>
      </c>
      <c r="P636" t="s">
        <v>1836</v>
      </c>
      <c r="Q636" t="str">
        <f t="shared" si="12"/>
        <v>006!D!01.ALT!04.TNL!Tünelde Püskürtme Betonu Yapılması!m³!KNSLD!1!!FALSE!Direkt - Pivot - P_Analizler!!!TRUE!İMALAT!YAPILACAK</v>
      </c>
    </row>
    <row r="637" spans="1:17" hidden="1">
      <c r="A637" t="s">
        <v>1620</v>
      </c>
      <c r="B637" t="s">
        <v>607</v>
      </c>
      <c r="C637" t="s">
        <v>1838</v>
      </c>
      <c r="D637" t="s">
        <v>49</v>
      </c>
      <c r="E637" t="s">
        <v>56</v>
      </c>
      <c r="F637" t="s">
        <v>20</v>
      </c>
      <c r="G637" t="s">
        <v>610</v>
      </c>
      <c r="H637">
        <v>1</v>
      </c>
      <c r="J637" t="b">
        <v>0</v>
      </c>
      <c r="K637" t="s">
        <v>609</v>
      </c>
      <c r="N637" t="b">
        <v>1</v>
      </c>
      <c r="O637" t="s">
        <v>1831</v>
      </c>
      <c r="P637" t="s">
        <v>1836</v>
      </c>
      <c r="Q637" t="str">
        <f t="shared" si="12"/>
        <v>007!D!01.ALT!04.TNL!Tünellerde SN Kaya Bulonu Yapılması!m!KNSLD!1!!FALSE!Direkt - Pivot - P_Analizler!!!TRUE!İMALAT!YAPILACAK</v>
      </c>
    </row>
    <row r="638" spans="1:17" hidden="1">
      <c r="A638" t="s">
        <v>1622</v>
      </c>
      <c r="B638" t="s">
        <v>607</v>
      </c>
      <c r="C638" t="s">
        <v>1838</v>
      </c>
      <c r="D638" t="s">
        <v>49</v>
      </c>
      <c r="E638" t="s">
        <v>57</v>
      </c>
      <c r="F638" t="s">
        <v>20</v>
      </c>
      <c r="G638" t="s">
        <v>610</v>
      </c>
      <c r="H638">
        <v>1</v>
      </c>
      <c r="J638" t="b">
        <v>0</v>
      </c>
      <c r="K638" t="s">
        <v>609</v>
      </c>
      <c r="N638" t="b">
        <v>1</v>
      </c>
      <c r="O638" t="s">
        <v>1831</v>
      </c>
      <c r="P638" t="s">
        <v>1836</v>
      </c>
      <c r="Q638" t="str">
        <f t="shared" si="12"/>
        <v>009!D!01.ALT!04.TNL!Tünellerde IBO Bulonu Yapılması (Mlz.+İşç.)!m!KNSLD!1!!FALSE!Direkt - Pivot - P_Analizler!!!TRUE!İMALAT!YAPILACAK</v>
      </c>
    </row>
    <row r="639" spans="1:17" hidden="1">
      <c r="A639" t="s">
        <v>1634</v>
      </c>
      <c r="B639" t="s">
        <v>607</v>
      </c>
      <c r="C639" t="s">
        <v>1838</v>
      </c>
      <c r="D639" t="s">
        <v>49</v>
      </c>
      <c r="E639" t="s">
        <v>58</v>
      </c>
      <c r="F639" t="s">
        <v>42</v>
      </c>
      <c r="G639" t="s">
        <v>610</v>
      </c>
      <c r="H639">
        <v>1</v>
      </c>
      <c r="J639" t="b">
        <v>0</v>
      </c>
      <c r="K639" t="s">
        <v>609</v>
      </c>
      <c r="N639" t="b">
        <v>1</v>
      </c>
      <c r="O639" t="s">
        <v>1831</v>
      </c>
      <c r="P639" t="s">
        <v>1836</v>
      </c>
      <c r="Q639" t="str">
        <f t="shared" si="12"/>
        <v>010!D!01.ALT!04.TNL!Su Yalıtımı  - Tünellerde!m²!KNSLD!1!!FALSE!Direkt - Pivot - P_Analizler!!!TRUE!İMALAT!YAPILACAK</v>
      </c>
    </row>
    <row r="640" spans="1:17" hidden="1">
      <c r="A640" t="s">
        <v>1623</v>
      </c>
      <c r="B640" t="s">
        <v>607</v>
      </c>
      <c r="C640" t="s">
        <v>1838</v>
      </c>
      <c r="D640" t="s">
        <v>49</v>
      </c>
      <c r="E640" t="s">
        <v>59</v>
      </c>
      <c r="F640" t="s">
        <v>3</v>
      </c>
      <c r="G640" t="s">
        <v>610</v>
      </c>
      <c r="H640">
        <v>1</v>
      </c>
      <c r="J640" t="b">
        <v>0</v>
      </c>
      <c r="K640" t="s">
        <v>609</v>
      </c>
      <c r="N640" t="b">
        <v>1</v>
      </c>
      <c r="O640" t="s">
        <v>1831</v>
      </c>
      <c r="P640" t="s">
        <v>1836</v>
      </c>
      <c r="Q640" t="str">
        <f t="shared" si="12"/>
        <v>011!D!01.ALT!04.TNL!Tünellerde Nihai Beton Kaplaması - C25/30!m³!KNSLD!1!!FALSE!Direkt - Pivot - P_Analizler!!!TRUE!İMALAT!YAPILACAK</v>
      </c>
    </row>
    <row r="641" spans="1:17" hidden="1">
      <c r="A641" t="s">
        <v>1635</v>
      </c>
      <c r="B641" t="s">
        <v>607</v>
      </c>
      <c r="C641" t="s">
        <v>1838</v>
      </c>
      <c r="D641" t="s">
        <v>49</v>
      </c>
      <c r="E641" t="s">
        <v>60</v>
      </c>
      <c r="F641" t="s">
        <v>20</v>
      </c>
      <c r="G641" t="s">
        <v>610</v>
      </c>
      <c r="H641">
        <v>1</v>
      </c>
      <c r="J641" t="b">
        <v>0</v>
      </c>
      <c r="K641" t="s">
        <v>609</v>
      </c>
      <c r="N641" t="b">
        <v>1</v>
      </c>
      <c r="O641" t="s">
        <v>1831</v>
      </c>
      <c r="P641" t="s">
        <v>1836</v>
      </c>
      <c r="Q641" t="str">
        <f t="shared" si="12"/>
        <v>013!D!01.ALT!04.TNL!Prekast Kablo Kanalı Yapılması!m!KNSLD!1!!FALSE!Direkt - Pivot - P_Analizler!!!TRUE!İMALAT!YAPILACAK</v>
      </c>
    </row>
    <row r="642" spans="1:17">
      <c r="A642" t="s">
        <v>1637</v>
      </c>
      <c r="B642" t="s">
        <v>607</v>
      </c>
      <c r="C642" t="s">
        <v>1838</v>
      </c>
      <c r="D642" t="s">
        <v>49</v>
      </c>
      <c r="E642" t="s">
        <v>61</v>
      </c>
      <c r="F642" t="s">
        <v>2059</v>
      </c>
      <c r="G642" t="s">
        <v>610</v>
      </c>
      <c r="H642">
        <v>1</v>
      </c>
      <c r="J642" t="b">
        <v>0</v>
      </c>
      <c r="K642" t="s">
        <v>609</v>
      </c>
      <c r="N642" t="b">
        <v>1</v>
      </c>
      <c r="O642" t="s">
        <v>1831</v>
      </c>
      <c r="P642" t="s">
        <v>1836</v>
      </c>
      <c r="Q642" t="str">
        <f t="shared" si="12"/>
        <v>016!D!01.ALT!04.TNL!Tünelde Enjeksiyon Yapılması!t!KNSLD!1!!FALSE!Direkt - Pivot - P_Analizler!!!TRUE!İMALAT!YAPILACAK</v>
      </c>
    </row>
    <row r="643" spans="1:17" hidden="1">
      <c r="A643" t="s">
        <v>1638</v>
      </c>
      <c r="B643" t="s">
        <v>607</v>
      </c>
      <c r="C643" t="s">
        <v>1838</v>
      </c>
      <c r="D643" t="s">
        <v>49</v>
      </c>
      <c r="E643" t="s">
        <v>62</v>
      </c>
      <c r="F643" t="s">
        <v>20</v>
      </c>
      <c r="G643" t="s">
        <v>610</v>
      </c>
      <c r="H643">
        <v>1</v>
      </c>
      <c r="J643" t="b">
        <v>0</v>
      </c>
      <c r="K643" t="s">
        <v>609</v>
      </c>
      <c r="N643" t="b">
        <v>1</v>
      </c>
      <c r="O643" t="s">
        <v>1831</v>
      </c>
      <c r="P643" t="s">
        <v>1836</v>
      </c>
      <c r="Q643" t="str">
        <f t="shared" si="12"/>
        <v>017!D!01.ALT!04.TNL!Enjeksiyon Amaçlı Delik Açılması!m!KNSLD!1!!FALSE!Direkt - Pivot - P_Analizler!!!TRUE!İMALAT!YAPILACAK</v>
      </c>
    </row>
    <row r="644" spans="1:17" hidden="1">
      <c r="A644" t="s">
        <v>1625</v>
      </c>
      <c r="B644" t="s">
        <v>607</v>
      </c>
      <c r="C644" t="s">
        <v>1838</v>
      </c>
      <c r="D644" t="s">
        <v>49</v>
      </c>
      <c r="E644" t="s">
        <v>63</v>
      </c>
      <c r="F644" t="s">
        <v>3</v>
      </c>
      <c r="G644" t="s">
        <v>610</v>
      </c>
      <c r="H644">
        <v>1</v>
      </c>
      <c r="J644" t="b">
        <v>0</v>
      </c>
      <c r="K644" t="s">
        <v>609</v>
      </c>
      <c r="N644" t="b">
        <v>1</v>
      </c>
      <c r="O644" t="s">
        <v>1831</v>
      </c>
      <c r="P644" t="s">
        <v>1836</v>
      </c>
      <c r="Q644" t="str">
        <f t="shared" si="12"/>
        <v>018!D!01.ALT!04.TNL!Beton - Demirsiz - Boşluk / Poroz!m³!KNSLD!1!!FALSE!Direkt - Pivot - P_Analizler!!!TRUE!İMALAT!YAPILACAK</v>
      </c>
    </row>
    <row r="645" spans="1:17">
      <c r="A645" t="s">
        <v>1614</v>
      </c>
      <c r="B645" t="s">
        <v>607</v>
      </c>
      <c r="C645" t="s">
        <v>1838</v>
      </c>
      <c r="D645" t="s">
        <v>64</v>
      </c>
      <c r="E645" t="s">
        <v>65</v>
      </c>
      <c r="F645" t="s">
        <v>2059</v>
      </c>
      <c r="G645" t="s">
        <v>610</v>
      </c>
      <c r="H645">
        <v>1</v>
      </c>
      <c r="J645" t="b">
        <v>0</v>
      </c>
      <c r="K645" t="s">
        <v>609</v>
      </c>
      <c r="N645" t="b">
        <v>1</v>
      </c>
      <c r="O645" t="s">
        <v>1831</v>
      </c>
      <c r="P645" t="s">
        <v>1836</v>
      </c>
      <c r="Q645" t="str">
        <f t="shared" si="12"/>
        <v>001!D!01.ALT!05.TKP!Plentmiks Alttemel ve Plentmiks Temel!t!KNSLD!1!!FALSE!Direkt - Pivot - P_Analizler!!!TRUE!İMALAT!YAPILACAK</v>
      </c>
    </row>
    <row r="646" spans="1:17">
      <c r="A646" t="s">
        <v>1615</v>
      </c>
      <c r="B646" t="s">
        <v>607</v>
      </c>
      <c r="C646" t="s">
        <v>1838</v>
      </c>
      <c r="D646" t="s">
        <v>64</v>
      </c>
      <c r="E646" t="s">
        <v>66</v>
      </c>
      <c r="F646" t="s">
        <v>2059</v>
      </c>
      <c r="G646" t="s">
        <v>610</v>
      </c>
      <c r="H646">
        <v>1</v>
      </c>
      <c r="J646" t="b">
        <v>0</v>
      </c>
      <c r="K646" t="s">
        <v>609</v>
      </c>
      <c r="N646" t="b">
        <v>1</v>
      </c>
      <c r="O646" t="s">
        <v>1831</v>
      </c>
      <c r="P646" t="s">
        <v>1836</v>
      </c>
      <c r="Q646" t="str">
        <f t="shared" si="12"/>
        <v>002!D!01.ALT!05.TKP!Bitümlü Sıcak Temel Yapılması!t!KNSLD!1!!FALSE!Direkt - Pivot - P_Analizler!!!TRUE!İMALAT!YAPILACAK</v>
      </c>
    </row>
    <row r="647" spans="1:17">
      <c r="A647" t="s">
        <v>1616</v>
      </c>
      <c r="B647" t="s">
        <v>607</v>
      </c>
      <c r="C647" t="s">
        <v>1838</v>
      </c>
      <c r="D647" t="s">
        <v>64</v>
      </c>
      <c r="E647" t="s">
        <v>67</v>
      </c>
      <c r="F647" t="s">
        <v>2059</v>
      </c>
      <c r="G647" t="s">
        <v>610</v>
      </c>
      <c r="H647">
        <v>1</v>
      </c>
      <c r="J647" t="b">
        <v>0</v>
      </c>
      <c r="K647" t="s">
        <v>609</v>
      </c>
      <c r="N647" t="b">
        <v>1</v>
      </c>
      <c r="O647" t="s">
        <v>1831</v>
      </c>
      <c r="P647" t="s">
        <v>1836</v>
      </c>
      <c r="Q647" t="str">
        <f t="shared" si="12"/>
        <v>003!D!01.ALT!05.TKP!Binder Tabakası Yapılması ( Bitüm yüklenici )!t!KNSLD!1!!FALSE!Direkt - Pivot - P_Analizler!!!TRUE!İMALAT!YAPILACAK</v>
      </c>
    </row>
    <row r="648" spans="1:17">
      <c r="A648" t="s">
        <v>1617</v>
      </c>
      <c r="B648" t="s">
        <v>607</v>
      </c>
      <c r="C648" t="s">
        <v>1838</v>
      </c>
      <c r="D648" t="s">
        <v>64</v>
      </c>
      <c r="E648" t="s">
        <v>68</v>
      </c>
      <c r="F648" t="s">
        <v>2059</v>
      </c>
      <c r="G648" t="s">
        <v>610</v>
      </c>
      <c r="H648">
        <v>1</v>
      </c>
      <c r="J648" t="b">
        <v>0</v>
      </c>
      <c r="K648" t="s">
        <v>609</v>
      </c>
      <c r="N648" t="b">
        <v>1</v>
      </c>
      <c r="O648" t="s">
        <v>1831</v>
      </c>
      <c r="P648" t="s">
        <v>1836</v>
      </c>
      <c r="Q648" t="str">
        <f t="shared" si="12"/>
        <v>004!D!01.ALT!05.TKP!Aşınma Tabakası Yapılması!t!KNSLD!1!!FALSE!Direkt - Pivot - P_Analizler!!!TRUE!İMALAT!YAPILACAK</v>
      </c>
    </row>
    <row r="649" spans="1:17" hidden="1">
      <c r="A649" t="s">
        <v>1618</v>
      </c>
      <c r="B649" t="s">
        <v>607</v>
      </c>
      <c r="C649" t="s">
        <v>1838</v>
      </c>
      <c r="D649" t="s">
        <v>64</v>
      </c>
      <c r="E649" t="s">
        <v>69</v>
      </c>
      <c r="F649" t="s">
        <v>70</v>
      </c>
      <c r="G649" t="s">
        <v>610</v>
      </c>
      <c r="H649">
        <v>1</v>
      </c>
      <c r="J649" t="b">
        <v>0</v>
      </c>
      <c r="K649" t="s">
        <v>609</v>
      </c>
      <c r="N649" t="b">
        <v>1</v>
      </c>
      <c r="O649" t="s">
        <v>1831</v>
      </c>
      <c r="P649" t="s">
        <v>1836</v>
      </c>
      <c r="Q649" t="str">
        <f t="shared" si="12"/>
        <v>005!D!01.ALT!05.TKP!İki Tabaka Astarlı Bitümlü Sathi Kaplama Yp.!dekar!KNSLD!1!!FALSE!Direkt - Pivot - P_Analizler!!!TRUE!İMALAT!YAPILACAK</v>
      </c>
    </row>
    <row r="650" spans="1:17" hidden="1">
      <c r="A650" t="s">
        <v>1614</v>
      </c>
      <c r="B650" t="s">
        <v>607</v>
      </c>
      <c r="C650" t="s">
        <v>1838</v>
      </c>
      <c r="D650" t="s">
        <v>71</v>
      </c>
      <c r="E650" t="s">
        <v>72</v>
      </c>
      <c r="F650" t="s">
        <v>73</v>
      </c>
      <c r="G650" t="s">
        <v>611</v>
      </c>
      <c r="H650">
        <v>1</v>
      </c>
      <c r="J650" t="b">
        <v>0</v>
      </c>
      <c r="K650" t="s">
        <v>609</v>
      </c>
      <c r="L650">
        <v>-50000000</v>
      </c>
      <c r="N650" t="b">
        <v>1</v>
      </c>
      <c r="O650" t="s">
        <v>1831</v>
      </c>
      <c r="P650" t="s">
        <v>1836</v>
      </c>
      <c r="Q650" t="str">
        <f t="shared" si="12"/>
        <v>001!D!01.ALT!06.AAK!Altyapı Aktarımları!götürü!EX.09!1!!FALSE!Direkt - Pivot - P_Analizler!-50000000!!TRUE!İMALAT!YAPILACAK</v>
      </c>
    </row>
    <row r="651" spans="1:17" hidden="1">
      <c r="A651" t="s">
        <v>1614</v>
      </c>
      <c r="B651" t="s">
        <v>607</v>
      </c>
      <c r="C651" t="s">
        <v>1838</v>
      </c>
      <c r="D651" t="s">
        <v>75</v>
      </c>
      <c r="E651" t="s">
        <v>76</v>
      </c>
      <c r="F651" t="s">
        <v>73</v>
      </c>
      <c r="G651" t="s">
        <v>610</v>
      </c>
      <c r="H651">
        <v>1</v>
      </c>
      <c r="J651" t="b">
        <v>0</v>
      </c>
      <c r="K651" t="s">
        <v>609</v>
      </c>
      <c r="L651">
        <v>-250000000</v>
      </c>
      <c r="N651" t="b">
        <v>1</v>
      </c>
      <c r="O651" t="s">
        <v>1831</v>
      </c>
      <c r="P651" t="s">
        <v>1836</v>
      </c>
      <c r="Q651" t="str">
        <f t="shared" si="12"/>
        <v>001!D!01.ALT!07.SRT!Altyapı Hat Emniyeti Sertifikasyonu!götürü!KNSLD!1!!FALSE!Direkt - Pivot - P_Analizler!-250000000!!TRUE!İMALAT!YAPILACAK</v>
      </c>
    </row>
    <row r="652" spans="1:17" hidden="1">
      <c r="A652" t="s">
        <v>1730</v>
      </c>
      <c r="B652" t="s">
        <v>607</v>
      </c>
      <c r="C652" t="s">
        <v>1838</v>
      </c>
      <c r="D652" t="s">
        <v>75</v>
      </c>
      <c r="E652" t="s">
        <v>76</v>
      </c>
      <c r="F652" t="s">
        <v>73</v>
      </c>
      <c r="G652" t="s">
        <v>610</v>
      </c>
      <c r="H652">
        <v>1</v>
      </c>
      <c r="I652" t="s">
        <v>612</v>
      </c>
      <c r="J652" t="b">
        <v>0</v>
      </c>
      <c r="K652" t="s">
        <v>609</v>
      </c>
      <c r="L652">
        <v>-250000000</v>
      </c>
      <c r="N652" t="b">
        <v>1</v>
      </c>
      <c r="O652" t="s">
        <v>1831</v>
      </c>
      <c r="P652" t="s">
        <v>1836</v>
      </c>
      <c r="Q652" t="str">
        <f t="shared" si="12"/>
        <v>510!D!01.ALT!07.SRT!Altyapı Hat Emniyeti Sertifikasyonu!götürü!KNSLD!1!4_TŞ-9000-5210!FALSE!Direkt - Pivot - P_Analizler!-250000000!!TRUE!İMALAT!YAPILACAK</v>
      </c>
    </row>
    <row r="653" spans="1:17" hidden="1">
      <c r="A653" t="s">
        <v>1634</v>
      </c>
      <c r="B653" t="s">
        <v>607</v>
      </c>
      <c r="C653" t="s">
        <v>1839</v>
      </c>
      <c r="D653" t="s">
        <v>613</v>
      </c>
      <c r="E653" t="s">
        <v>78</v>
      </c>
      <c r="F653" t="s">
        <v>79</v>
      </c>
      <c r="G653" t="s">
        <v>610</v>
      </c>
      <c r="H653">
        <v>1</v>
      </c>
      <c r="J653" t="b">
        <v>0</v>
      </c>
      <c r="K653" t="s">
        <v>609</v>
      </c>
      <c r="N653" t="b">
        <v>1</v>
      </c>
      <c r="O653" t="s">
        <v>1831</v>
      </c>
      <c r="P653" t="s">
        <v>1836</v>
      </c>
      <c r="Q653" t="str">
        <f t="shared" si="12"/>
        <v>010!D!02.UST!01.UST!Seçme Malz.nin Havalandırılması ve Serimi!plt-m!KNSLD!1!!FALSE!Direkt - Pivot - P_Analizler!!!TRUE!İMALAT!YAPILACAK</v>
      </c>
    </row>
    <row r="654" spans="1:17" hidden="1">
      <c r="A654" t="s">
        <v>1641</v>
      </c>
      <c r="B654" t="s">
        <v>607</v>
      </c>
      <c r="C654" t="s">
        <v>1839</v>
      </c>
      <c r="D654" t="s">
        <v>613</v>
      </c>
      <c r="E654" t="s">
        <v>80</v>
      </c>
      <c r="F654" t="s">
        <v>3</v>
      </c>
      <c r="G654" t="s">
        <v>610</v>
      </c>
      <c r="H654">
        <v>1</v>
      </c>
      <c r="J654" t="b">
        <v>0</v>
      </c>
      <c r="K654" t="s">
        <v>609</v>
      </c>
      <c r="N654" t="b">
        <v>1</v>
      </c>
      <c r="O654" t="s">
        <v>1831</v>
      </c>
      <c r="P654" t="s">
        <v>1836</v>
      </c>
      <c r="Q654" t="str">
        <f t="shared" si="12"/>
        <v>020!D!02.UST!01.UST!Balastaltı (Subbalast) Temini ve Serilmesi!m³!KNSLD!1!!FALSE!Direkt - Pivot - P_Analizler!!!TRUE!İMALAT!YAPILACAK</v>
      </c>
    </row>
    <row r="655" spans="1:17" hidden="1">
      <c r="A655" t="s">
        <v>1629</v>
      </c>
      <c r="B655" t="s">
        <v>607</v>
      </c>
      <c r="C655" t="s">
        <v>1839</v>
      </c>
      <c r="D655" t="s">
        <v>613</v>
      </c>
      <c r="E655" t="s">
        <v>81</v>
      </c>
      <c r="F655" t="s">
        <v>42</v>
      </c>
      <c r="G655" t="s">
        <v>610</v>
      </c>
      <c r="H655">
        <v>1</v>
      </c>
      <c r="J655" t="b">
        <v>0</v>
      </c>
      <c r="K655" t="s">
        <v>609</v>
      </c>
      <c r="N655" t="b">
        <v>1</v>
      </c>
      <c r="O655" t="s">
        <v>1831</v>
      </c>
      <c r="P655" t="s">
        <v>1836</v>
      </c>
      <c r="Q655" t="str">
        <f t="shared" si="12"/>
        <v>030!D!02.UST!01.UST!Asfalt Betonu Binder Tabakası ( Mlz.+İşç. )!m²!KNSLD!1!!FALSE!Direkt - Pivot - P_Analizler!!!TRUE!İMALAT!YAPILACAK</v>
      </c>
    </row>
    <row r="656" spans="1:17" hidden="1">
      <c r="A656" t="s">
        <v>1642</v>
      </c>
      <c r="B656" t="s">
        <v>607</v>
      </c>
      <c r="C656" t="s">
        <v>1839</v>
      </c>
      <c r="D656" t="s">
        <v>613</v>
      </c>
      <c r="E656" t="s">
        <v>82</v>
      </c>
      <c r="F656" t="s">
        <v>42</v>
      </c>
      <c r="G656" t="s">
        <v>610</v>
      </c>
      <c r="H656">
        <v>1</v>
      </c>
      <c r="J656" t="b">
        <v>0</v>
      </c>
      <c r="K656" t="s">
        <v>609</v>
      </c>
      <c r="N656" t="b">
        <v>1</v>
      </c>
      <c r="O656" t="s">
        <v>1831</v>
      </c>
      <c r="P656" t="s">
        <v>1836</v>
      </c>
      <c r="Q656" t="str">
        <f t="shared" ref="Q656:Q709" si="13">+_xlfn.TEXTJOIN("!",FALSE,A656:P656)</f>
        <v>040!D!02.UST!01.UST!BAM Temini ve Serilmesi!m²!KNSLD!1!!FALSE!Direkt - Pivot - P_Analizler!!!TRUE!İMALAT!YAPILACAK</v>
      </c>
    </row>
    <row r="657" spans="1:17" hidden="1">
      <c r="A657" t="s">
        <v>1643</v>
      </c>
      <c r="B657" t="s">
        <v>607</v>
      </c>
      <c r="C657" t="s">
        <v>1839</v>
      </c>
      <c r="D657" t="s">
        <v>613</v>
      </c>
      <c r="E657" t="s">
        <v>83</v>
      </c>
      <c r="F657" t="s">
        <v>3</v>
      </c>
      <c r="G657" t="s">
        <v>610</v>
      </c>
      <c r="H657">
        <v>1</v>
      </c>
      <c r="J657" t="b">
        <v>0</v>
      </c>
      <c r="K657" t="s">
        <v>609</v>
      </c>
      <c r="N657" t="b">
        <v>1</v>
      </c>
      <c r="O657" t="s">
        <v>1831</v>
      </c>
      <c r="P657" t="s">
        <v>1836</v>
      </c>
      <c r="Q657" t="str">
        <f t="shared" si="13"/>
        <v>051!D!02.UST!01.UST!Balast Temini ve Serilmesi - 1!m³!KNSLD!1!!FALSE!Direkt - Pivot - P_Analizler!!!TRUE!İMALAT!YAPILACAK</v>
      </c>
    </row>
    <row r="658" spans="1:17" hidden="1">
      <c r="A658" t="s">
        <v>1644</v>
      </c>
      <c r="B658" t="s">
        <v>607</v>
      </c>
      <c r="C658" t="s">
        <v>1839</v>
      </c>
      <c r="D658" t="s">
        <v>613</v>
      </c>
      <c r="E658" t="s">
        <v>84</v>
      </c>
      <c r="F658" t="s">
        <v>3</v>
      </c>
      <c r="G658" t="s">
        <v>610</v>
      </c>
      <c r="H658">
        <v>1</v>
      </c>
      <c r="J658" t="b">
        <v>0</v>
      </c>
      <c r="K658" t="s">
        <v>609</v>
      </c>
      <c r="N658" t="b">
        <v>1</v>
      </c>
      <c r="O658" t="s">
        <v>1831</v>
      </c>
      <c r="P658" t="s">
        <v>1836</v>
      </c>
      <c r="Q658" t="str">
        <f t="shared" si="13"/>
        <v>052!D!02.UST!01.UST!Balast Temini ve Serilmesi - 2!m³!KNSLD!1!!FALSE!Direkt - Pivot - P_Analizler!!!TRUE!İMALAT!YAPILACAK</v>
      </c>
    </row>
    <row r="659" spans="1:17" hidden="1">
      <c r="A659" t="s">
        <v>1645</v>
      </c>
      <c r="B659" t="s">
        <v>607</v>
      </c>
      <c r="C659" t="s">
        <v>1839</v>
      </c>
      <c r="D659" t="s">
        <v>613</v>
      </c>
      <c r="E659" t="s">
        <v>85</v>
      </c>
      <c r="F659" t="s">
        <v>86</v>
      </c>
      <c r="G659" t="s">
        <v>610</v>
      </c>
      <c r="H659">
        <v>1</v>
      </c>
      <c r="J659" t="b">
        <v>0</v>
      </c>
      <c r="K659" t="s">
        <v>609</v>
      </c>
      <c r="N659" t="b">
        <v>1</v>
      </c>
      <c r="O659" t="s">
        <v>1831</v>
      </c>
      <c r="P659" t="s">
        <v>1836</v>
      </c>
      <c r="Q659" t="str">
        <f t="shared" si="13"/>
        <v>071!D!02.UST!01.UST!RAY - Balastlı Demiryolu Yapılması!hat-m!KNSLD!1!!FALSE!Direkt - Pivot - P_Analizler!!!TRUE!İMALAT!YAPILACAK</v>
      </c>
    </row>
    <row r="660" spans="1:17" hidden="1">
      <c r="A660" t="s">
        <v>1646</v>
      </c>
      <c r="B660" t="s">
        <v>607</v>
      </c>
      <c r="C660" t="s">
        <v>1839</v>
      </c>
      <c r="D660" t="s">
        <v>613</v>
      </c>
      <c r="E660" t="s">
        <v>87</v>
      </c>
      <c r="F660" t="s">
        <v>86</v>
      </c>
      <c r="G660" t="s">
        <v>610</v>
      </c>
      <c r="H660">
        <v>1</v>
      </c>
      <c r="J660" t="b">
        <v>0</v>
      </c>
      <c r="K660" t="s">
        <v>609</v>
      </c>
      <c r="N660" t="b">
        <v>1</v>
      </c>
      <c r="O660" t="s">
        <v>1831</v>
      </c>
      <c r="P660" t="s">
        <v>1836</v>
      </c>
      <c r="Q660" t="str">
        <f t="shared" si="13"/>
        <v>072!D!02.UST!01.UST!TRAVERS - Balastlı Demiryolu Yapılması!hat-m!KNSLD!1!!FALSE!Direkt - Pivot - P_Analizler!!!TRUE!İMALAT!YAPILACAK</v>
      </c>
    </row>
    <row r="661" spans="1:17" hidden="1">
      <c r="A661" t="s">
        <v>1647</v>
      </c>
      <c r="B661" t="s">
        <v>607</v>
      </c>
      <c r="C661" t="s">
        <v>1839</v>
      </c>
      <c r="D661" t="s">
        <v>613</v>
      </c>
      <c r="E661" t="s">
        <v>88</v>
      </c>
      <c r="F661" t="s">
        <v>86</v>
      </c>
      <c r="G661" t="s">
        <v>610</v>
      </c>
      <c r="H661">
        <v>1</v>
      </c>
      <c r="J661" t="b">
        <v>0</v>
      </c>
      <c r="K661" t="s">
        <v>609</v>
      </c>
      <c r="N661" t="b">
        <v>1</v>
      </c>
      <c r="O661" t="s">
        <v>1831</v>
      </c>
      <c r="P661" t="s">
        <v>1836</v>
      </c>
      <c r="Q661" t="str">
        <f t="shared" si="13"/>
        <v>080!D!02.UST!01.UST!Balastsız Demiryolu Yapılması!hat-m!KNSLD!1!!FALSE!Direkt - Pivot - P_Analizler!!!TRUE!İMALAT!YAPILACAK</v>
      </c>
    </row>
    <row r="662" spans="1:17" hidden="1">
      <c r="A662" t="s">
        <v>1648</v>
      </c>
      <c r="B662" t="s">
        <v>607</v>
      </c>
      <c r="C662" t="s">
        <v>1839</v>
      </c>
      <c r="D662" t="s">
        <v>613</v>
      </c>
      <c r="E662" t="s">
        <v>89</v>
      </c>
      <c r="F662" t="s">
        <v>3</v>
      </c>
      <c r="G662" t="s">
        <v>610</v>
      </c>
      <c r="H662">
        <v>1</v>
      </c>
      <c r="J662" t="b">
        <v>0</v>
      </c>
      <c r="K662" t="s">
        <v>609</v>
      </c>
      <c r="N662" t="b">
        <v>1</v>
      </c>
      <c r="O662" t="s">
        <v>1831</v>
      </c>
      <c r="P662" t="s">
        <v>1836</v>
      </c>
      <c r="Q662" t="str">
        <f t="shared" si="13"/>
        <v>090!D!02.UST!01.UST!Seviye Ayarlama Tabakası Yap. (C25/30)!m³!KNSLD!1!!FALSE!Direkt - Pivot - P_Analizler!!!TRUE!İMALAT!YAPILACAK</v>
      </c>
    </row>
    <row r="663" spans="1:17" hidden="1">
      <c r="A663" t="s">
        <v>1649</v>
      </c>
      <c r="B663" t="s">
        <v>607</v>
      </c>
      <c r="C663" t="s">
        <v>1839</v>
      </c>
      <c r="D663" t="s">
        <v>613</v>
      </c>
      <c r="E663" t="s">
        <v>90</v>
      </c>
      <c r="F663" t="s">
        <v>91</v>
      </c>
      <c r="G663" t="s">
        <v>610</v>
      </c>
      <c r="H663">
        <v>1</v>
      </c>
      <c r="J663" t="b">
        <v>0</v>
      </c>
      <c r="K663" t="s">
        <v>609</v>
      </c>
      <c r="N663" t="b">
        <v>1</v>
      </c>
      <c r="O663" t="s">
        <v>1831</v>
      </c>
      <c r="P663" t="s">
        <v>1836</v>
      </c>
      <c r="Q663" t="str">
        <f t="shared" si="13"/>
        <v>130!D!02.UST!01.UST!Makas - 120 km/sa - Temin ve Ferş!adet!KNSLD!1!!FALSE!Direkt - Pivot - P_Analizler!!!TRUE!İMALAT!YAPILACAK</v>
      </c>
    </row>
    <row r="664" spans="1:17" hidden="1">
      <c r="A664" t="s">
        <v>1650</v>
      </c>
      <c r="B664" t="s">
        <v>607</v>
      </c>
      <c r="C664" t="s">
        <v>1839</v>
      </c>
      <c r="D664" t="s">
        <v>613</v>
      </c>
      <c r="E664" t="s">
        <v>92</v>
      </c>
      <c r="F664" t="s">
        <v>91</v>
      </c>
      <c r="G664" t="s">
        <v>610</v>
      </c>
      <c r="H664">
        <v>1</v>
      </c>
      <c r="J664" t="b">
        <v>0</v>
      </c>
      <c r="K664" t="s">
        <v>609</v>
      </c>
      <c r="N664" t="b">
        <v>1</v>
      </c>
      <c r="O664" t="s">
        <v>1831</v>
      </c>
      <c r="P664" t="s">
        <v>1836</v>
      </c>
      <c r="Q664" t="str">
        <f t="shared" si="13"/>
        <v>140!D!02.UST!01.UST!Makas - 120 km/sa - Temini!adet!KNSLD!1!!FALSE!Direkt - Pivot - P_Analizler!!!TRUE!İMALAT!YAPILACAK</v>
      </c>
    </row>
    <row r="665" spans="1:17" hidden="1">
      <c r="A665" t="s">
        <v>1651</v>
      </c>
      <c r="B665" t="s">
        <v>607</v>
      </c>
      <c r="C665" t="s">
        <v>1839</v>
      </c>
      <c r="D665" t="s">
        <v>613</v>
      </c>
      <c r="E665" t="s">
        <v>93</v>
      </c>
      <c r="F665" t="s">
        <v>94</v>
      </c>
      <c r="G665" t="s">
        <v>610</v>
      </c>
      <c r="H665">
        <v>1</v>
      </c>
      <c r="J665" t="b">
        <v>0</v>
      </c>
      <c r="K665" t="s">
        <v>609</v>
      </c>
      <c r="N665" t="b">
        <v>1</v>
      </c>
      <c r="O665" t="s">
        <v>1831</v>
      </c>
      <c r="P665" t="s">
        <v>1836</v>
      </c>
      <c r="Q665" t="str">
        <f t="shared" si="13"/>
        <v>150!D!02.UST!01.UST!Makas - 120 km/sa - Dil Takımı &amp; Göbek!set!KNSLD!1!!FALSE!Direkt - Pivot - P_Analizler!!!TRUE!İMALAT!YAPILACAK</v>
      </c>
    </row>
    <row r="666" spans="1:17" hidden="1">
      <c r="A666" t="s">
        <v>1652</v>
      </c>
      <c r="B666" t="s">
        <v>607</v>
      </c>
      <c r="C666" t="s">
        <v>1839</v>
      </c>
      <c r="D666" t="s">
        <v>613</v>
      </c>
      <c r="E666" t="s">
        <v>95</v>
      </c>
      <c r="F666" t="s">
        <v>91</v>
      </c>
      <c r="G666" t="s">
        <v>610</v>
      </c>
      <c r="H666">
        <v>1</v>
      </c>
      <c r="J666" t="b">
        <v>0</v>
      </c>
      <c r="K666" t="s">
        <v>609</v>
      </c>
      <c r="N666" t="b">
        <v>1</v>
      </c>
      <c r="O666" t="s">
        <v>1831</v>
      </c>
      <c r="P666" t="s">
        <v>1836</v>
      </c>
      <c r="Q666" t="str">
        <f t="shared" si="13"/>
        <v>160!D!02.UST!01.UST!Makas - 100 km/sa - Temin ve Ferş!adet!KNSLD!1!!FALSE!Direkt - Pivot - P_Analizler!!!TRUE!İMALAT!YAPILACAK</v>
      </c>
    </row>
    <row r="667" spans="1:17" hidden="1">
      <c r="A667" t="s">
        <v>1653</v>
      </c>
      <c r="B667" t="s">
        <v>607</v>
      </c>
      <c r="C667" t="s">
        <v>1839</v>
      </c>
      <c r="D667" t="s">
        <v>613</v>
      </c>
      <c r="E667" t="s">
        <v>96</v>
      </c>
      <c r="F667" t="s">
        <v>91</v>
      </c>
      <c r="G667" t="s">
        <v>610</v>
      </c>
      <c r="H667">
        <v>1</v>
      </c>
      <c r="J667" t="b">
        <v>0</v>
      </c>
      <c r="K667" t="s">
        <v>609</v>
      </c>
      <c r="N667" t="b">
        <v>1</v>
      </c>
      <c r="O667" t="s">
        <v>1831</v>
      </c>
      <c r="P667" t="s">
        <v>1836</v>
      </c>
      <c r="Q667" t="str">
        <f t="shared" si="13"/>
        <v>170!D!02.UST!01.UST!Makas - 100 km/sa - Temini!adet!KNSLD!1!!FALSE!Direkt - Pivot - P_Analizler!!!TRUE!İMALAT!YAPILACAK</v>
      </c>
    </row>
    <row r="668" spans="1:17" hidden="1">
      <c r="A668" t="s">
        <v>1654</v>
      </c>
      <c r="B668" t="s">
        <v>607</v>
      </c>
      <c r="C668" t="s">
        <v>1839</v>
      </c>
      <c r="D668" t="s">
        <v>613</v>
      </c>
      <c r="E668" t="s">
        <v>97</v>
      </c>
      <c r="F668" t="s">
        <v>94</v>
      </c>
      <c r="G668" t="s">
        <v>610</v>
      </c>
      <c r="H668">
        <v>1</v>
      </c>
      <c r="J668" t="b">
        <v>0</v>
      </c>
      <c r="K668" t="s">
        <v>609</v>
      </c>
      <c r="N668" t="b">
        <v>1</v>
      </c>
      <c r="O668" t="s">
        <v>1831</v>
      </c>
      <c r="P668" t="s">
        <v>1836</v>
      </c>
      <c r="Q668" t="str">
        <f t="shared" si="13"/>
        <v>180!D!02.UST!01.UST!Makas - 100 km/sa - Dil Takımı &amp; Göbek!set!KNSLD!1!!FALSE!Direkt - Pivot - P_Analizler!!!TRUE!İMALAT!YAPILACAK</v>
      </c>
    </row>
    <row r="669" spans="1:17" hidden="1">
      <c r="A669" t="s">
        <v>1655</v>
      </c>
      <c r="B669" t="s">
        <v>607</v>
      </c>
      <c r="C669" t="s">
        <v>1839</v>
      </c>
      <c r="D669" t="s">
        <v>613</v>
      </c>
      <c r="E669" t="s">
        <v>98</v>
      </c>
      <c r="F669" t="s">
        <v>86</v>
      </c>
      <c r="G669" t="s">
        <v>610</v>
      </c>
      <c r="H669">
        <v>1</v>
      </c>
      <c r="J669" t="b">
        <v>0</v>
      </c>
      <c r="K669" t="s">
        <v>609</v>
      </c>
      <c r="N669" t="b">
        <v>1</v>
      </c>
      <c r="O669" t="s">
        <v>1831</v>
      </c>
      <c r="P669" t="s">
        <v>1836</v>
      </c>
      <c r="Q669" t="str">
        <f t="shared" si="13"/>
        <v>340!D!02.UST!01.UST!Hat Muayenesi ve Raporlanması!hat-m!KNSLD!1!!FALSE!Direkt - Pivot - P_Analizler!!!TRUE!İMALAT!YAPILACAK</v>
      </c>
    </row>
    <row r="670" spans="1:17" hidden="1">
      <c r="A670" t="s">
        <v>1656</v>
      </c>
      <c r="B670" t="s">
        <v>607</v>
      </c>
      <c r="C670" t="s">
        <v>1839</v>
      </c>
      <c r="D670" t="s">
        <v>613</v>
      </c>
      <c r="E670" t="s">
        <v>99</v>
      </c>
      <c r="F670" t="s">
        <v>86</v>
      </c>
      <c r="G670" t="s">
        <v>610</v>
      </c>
      <c r="H670">
        <v>1</v>
      </c>
      <c r="J670" t="b">
        <v>0</v>
      </c>
      <c r="K670" t="s">
        <v>609</v>
      </c>
      <c r="N670" t="b">
        <v>1</v>
      </c>
      <c r="O670" t="s">
        <v>1831</v>
      </c>
      <c r="P670" t="s">
        <v>1836</v>
      </c>
      <c r="Q670" t="str">
        <f t="shared" si="13"/>
        <v>350!D!02.UST!01.UST!Ray Taşlama Makinesi ile Taşlama Yap.!hat-m!KNSLD!1!!FALSE!Direkt - Pivot - P_Analizler!!!TRUE!İMALAT!YAPILACAK</v>
      </c>
    </row>
    <row r="671" spans="1:17" hidden="1">
      <c r="A671" t="s">
        <v>1657</v>
      </c>
      <c r="B671" t="s">
        <v>607</v>
      </c>
      <c r="C671" t="s">
        <v>1839</v>
      </c>
      <c r="D671" t="s">
        <v>613</v>
      </c>
      <c r="E671" t="s">
        <v>100</v>
      </c>
      <c r="F671" t="s">
        <v>86</v>
      </c>
      <c r="G671" t="s">
        <v>610</v>
      </c>
      <c r="H671">
        <v>1</v>
      </c>
      <c r="J671" t="b">
        <v>0</v>
      </c>
      <c r="K671" t="s">
        <v>609</v>
      </c>
      <c r="N671" t="b">
        <v>1</v>
      </c>
      <c r="O671" t="s">
        <v>1831</v>
      </c>
      <c r="P671" t="s">
        <v>1836</v>
      </c>
      <c r="Q671" t="str">
        <f t="shared" si="13"/>
        <v>360!D!02.UST!01.UST!Hattın Yol Ölçüm Makinesi ile Ölçülmesi!hat-m!KNSLD!1!!FALSE!Direkt - Pivot - P_Analizler!!!TRUE!İMALAT!YAPILACAK</v>
      </c>
    </row>
    <row r="672" spans="1:17" hidden="1">
      <c r="A672" t="s">
        <v>1658</v>
      </c>
      <c r="B672" t="s">
        <v>607</v>
      </c>
      <c r="C672" t="s">
        <v>1839</v>
      </c>
      <c r="D672" t="s">
        <v>613</v>
      </c>
      <c r="E672" t="s">
        <v>101</v>
      </c>
      <c r="F672" t="s">
        <v>73</v>
      </c>
      <c r="G672" t="s">
        <v>610</v>
      </c>
      <c r="H672">
        <v>1</v>
      </c>
      <c r="J672" t="b">
        <v>0</v>
      </c>
      <c r="K672" t="s">
        <v>609</v>
      </c>
      <c r="N672" t="b">
        <v>1</v>
      </c>
      <c r="O672" t="s">
        <v>1831</v>
      </c>
      <c r="P672" t="s">
        <v>1836</v>
      </c>
      <c r="Q672" t="str">
        <f t="shared" si="13"/>
        <v>370!D!02.UST!01.UST!Hattın Periyodik Bakımı!götürü!KNSLD!1!!FALSE!Direkt - Pivot - P_Analizler!!!TRUE!İMALAT!YAPILACAK</v>
      </c>
    </row>
    <row r="673" spans="1:17" hidden="1">
      <c r="A673" t="s">
        <v>1659</v>
      </c>
      <c r="B673" t="s">
        <v>607</v>
      </c>
      <c r="C673" t="s">
        <v>1839</v>
      </c>
      <c r="D673" t="s">
        <v>613</v>
      </c>
      <c r="E673" t="s">
        <v>102</v>
      </c>
      <c r="F673" t="s">
        <v>86</v>
      </c>
      <c r="G673" t="s">
        <v>610</v>
      </c>
      <c r="H673">
        <v>1</v>
      </c>
      <c r="J673" t="b">
        <v>0</v>
      </c>
      <c r="K673" t="s">
        <v>609</v>
      </c>
      <c r="N673" t="b">
        <v>1</v>
      </c>
      <c r="O673" t="s">
        <v>1831</v>
      </c>
      <c r="P673" t="s">
        <v>1836</v>
      </c>
      <c r="Q673" t="str">
        <f t="shared" si="13"/>
        <v>380!D!02.UST!01.UST!Mevcut Demiryolu Hattının Sökülmesi!hat-m!KNSLD!1!!FALSE!Direkt - Pivot - P_Analizler!!!TRUE!İMALAT!YAPILACAK</v>
      </c>
    </row>
    <row r="674" spans="1:17" hidden="1">
      <c r="A674" t="s">
        <v>1660</v>
      </c>
      <c r="B674" t="s">
        <v>607</v>
      </c>
      <c r="C674" t="s">
        <v>1839</v>
      </c>
      <c r="D674" t="s">
        <v>613</v>
      </c>
      <c r="E674" t="s">
        <v>103</v>
      </c>
      <c r="F674" t="s">
        <v>91</v>
      </c>
      <c r="G674" t="s">
        <v>610</v>
      </c>
      <c r="H674">
        <v>1</v>
      </c>
      <c r="J674" t="b">
        <v>0</v>
      </c>
      <c r="K674" t="s">
        <v>609</v>
      </c>
      <c r="N674" t="b">
        <v>1</v>
      </c>
      <c r="O674" t="s">
        <v>1831</v>
      </c>
      <c r="P674" t="s">
        <v>1836</v>
      </c>
      <c r="Q674" t="str">
        <f t="shared" si="13"/>
        <v>390!D!02.UST!01.UST!Mevcut Makasların Sökülmesi!adet!KNSLD!1!!FALSE!Direkt - Pivot - P_Analizler!!!TRUE!İMALAT!YAPILACAK</v>
      </c>
    </row>
    <row r="675" spans="1:17" hidden="1">
      <c r="A675" t="s">
        <v>1661</v>
      </c>
      <c r="B675" t="s">
        <v>607</v>
      </c>
      <c r="C675" t="s">
        <v>1839</v>
      </c>
      <c r="D675" t="s">
        <v>613</v>
      </c>
      <c r="E675" t="s">
        <v>104</v>
      </c>
      <c r="F675" t="s">
        <v>86</v>
      </c>
      <c r="G675" t="s">
        <v>610</v>
      </c>
      <c r="H675">
        <v>1</v>
      </c>
      <c r="J675" t="b">
        <v>0</v>
      </c>
      <c r="K675" t="s">
        <v>609</v>
      </c>
      <c r="N675" t="b">
        <v>1</v>
      </c>
      <c r="O675" t="s">
        <v>1831</v>
      </c>
      <c r="P675" t="s">
        <v>1836</v>
      </c>
      <c r="Q675" t="str">
        <f t="shared" si="13"/>
        <v>400!D!02.UST!01.UST!Geçici Balastlı Demiryolu Yapımı!hat-m!KNSLD!1!!FALSE!Direkt - Pivot - P_Analizler!!!TRUE!İMALAT!YAPILACAK</v>
      </c>
    </row>
    <row r="676" spans="1:17" hidden="1">
      <c r="A676" t="s">
        <v>1662</v>
      </c>
      <c r="B676" t="s">
        <v>607</v>
      </c>
      <c r="C676" t="s">
        <v>1839</v>
      </c>
      <c r="D676" t="s">
        <v>613</v>
      </c>
      <c r="E676" t="s">
        <v>105</v>
      </c>
      <c r="F676" t="s">
        <v>42</v>
      </c>
      <c r="G676" t="s">
        <v>610</v>
      </c>
      <c r="H676">
        <v>1</v>
      </c>
      <c r="J676" t="b">
        <v>0</v>
      </c>
      <c r="K676" t="s">
        <v>609</v>
      </c>
      <c r="N676" t="b">
        <v>1</v>
      </c>
      <c r="O676" t="s">
        <v>1831</v>
      </c>
      <c r="P676" t="s">
        <v>1836</v>
      </c>
      <c r="Q676" t="str">
        <f t="shared" si="13"/>
        <v>410!D!02.UST!01.UST!Plentmiks Temel ve Sathi Kapl. - Servis Yolu!m²!KNSLD!1!!FALSE!Direkt - Pivot - P_Analizler!!!TRUE!İMALAT!YAPILACAK</v>
      </c>
    </row>
    <row r="677" spans="1:17" hidden="1">
      <c r="A677" t="s">
        <v>1663</v>
      </c>
      <c r="B677" t="s">
        <v>607</v>
      </c>
      <c r="C677" t="s">
        <v>1839</v>
      </c>
      <c r="D677" t="s">
        <v>613</v>
      </c>
      <c r="E677" t="s">
        <v>106</v>
      </c>
      <c r="F677" t="s">
        <v>20</v>
      </c>
      <c r="G677" t="s">
        <v>610</v>
      </c>
      <c r="H677">
        <v>1</v>
      </c>
      <c r="J677" t="b">
        <v>0</v>
      </c>
      <c r="K677" t="s">
        <v>609</v>
      </c>
      <c r="N677" t="b">
        <v>1</v>
      </c>
      <c r="O677" t="s">
        <v>1831</v>
      </c>
      <c r="P677" t="s">
        <v>1836</v>
      </c>
      <c r="Q677" t="str">
        <f t="shared" si="13"/>
        <v>420!D!02.UST!01.UST!Her Çeşit İhata Yapılması!m!KNSLD!1!!FALSE!Direkt - Pivot - P_Analizler!!!TRUE!İMALAT!YAPILACAK</v>
      </c>
    </row>
    <row r="678" spans="1:17" hidden="1">
      <c r="A678" t="s">
        <v>1614</v>
      </c>
      <c r="B678" t="s">
        <v>607</v>
      </c>
      <c r="C678" t="s">
        <v>1839</v>
      </c>
      <c r="D678" t="s">
        <v>107</v>
      </c>
      <c r="E678" t="s">
        <v>108</v>
      </c>
      <c r="F678" t="s">
        <v>73</v>
      </c>
      <c r="G678" t="s">
        <v>610</v>
      </c>
      <c r="H678">
        <v>1</v>
      </c>
      <c r="J678" t="b">
        <v>0</v>
      </c>
      <c r="K678" t="s">
        <v>609</v>
      </c>
      <c r="N678" t="b">
        <v>1</v>
      </c>
      <c r="O678" t="s">
        <v>1831</v>
      </c>
      <c r="P678" t="s">
        <v>1836</v>
      </c>
      <c r="Q678" t="str">
        <f t="shared" si="13"/>
        <v>001!D!02.UST!02.SRT!Üstyapı Hat Emniyeti Sertifikasyonu!götürü!KNSLD!1!!FALSE!Direkt - Pivot - P_Analizler!!!TRUE!İMALAT!YAPILACAK</v>
      </c>
    </row>
    <row r="679" spans="1:17" hidden="1">
      <c r="A679" t="s">
        <v>1614</v>
      </c>
      <c r="B679" t="s">
        <v>607</v>
      </c>
      <c r="C679" t="s">
        <v>1840</v>
      </c>
      <c r="D679" t="s">
        <v>109</v>
      </c>
      <c r="E679" t="s">
        <v>110</v>
      </c>
      <c r="F679" t="s">
        <v>73</v>
      </c>
      <c r="G679" t="s">
        <v>610</v>
      </c>
      <c r="H679">
        <v>1</v>
      </c>
      <c r="J679" t="b">
        <v>0</v>
      </c>
      <c r="K679" t="s">
        <v>609</v>
      </c>
      <c r="N679" t="b">
        <v>1</v>
      </c>
      <c r="O679" t="s">
        <v>1831</v>
      </c>
      <c r="P679" t="s">
        <v>1836</v>
      </c>
      <c r="Q679" t="str">
        <f t="shared" si="13"/>
        <v>001!D!03.IST!01.IST!Yenifakılı İstasyonu!götürü!KNSLD!1!!FALSE!Direkt - Pivot - P_Analizler!!!TRUE!İMALAT!YAPILACAK</v>
      </c>
    </row>
    <row r="680" spans="1:17" hidden="1">
      <c r="A680" t="s">
        <v>1615</v>
      </c>
      <c r="B680" t="s">
        <v>607</v>
      </c>
      <c r="C680" t="s">
        <v>1840</v>
      </c>
      <c r="D680" t="s">
        <v>109</v>
      </c>
      <c r="E680" t="s">
        <v>112</v>
      </c>
      <c r="F680" t="s">
        <v>73</v>
      </c>
      <c r="G680" t="s">
        <v>610</v>
      </c>
      <c r="H680">
        <v>1</v>
      </c>
      <c r="J680" t="b">
        <v>0</v>
      </c>
      <c r="K680" t="s">
        <v>609</v>
      </c>
      <c r="N680" t="b">
        <v>1</v>
      </c>
      <c r="O680" t="s">
        <v>1831</v>
      </c>
      <c r="P680" t="s">
        <v>1836</v>
      </c>
      <c r="Q680" t="str">
        <f t="shared" si="13"/>
        <v>002!D!03.IST!01.IST!Şefaatli İstasyonu!götürü!KNSLD!1!!FALSE!Direkt - Pivot - P_Analizler!!!TRUE!İMALAT!YAPILACAK</v>
      </c>
    </row>
    <row r="681" spans="1:17" hidden="1">
      <c r="A681" t="s">
        <v>1614</v>
      </c>
      <c r="B681" t="s">
        <v>607</v>
      </c>
      <c r="C681" t="s">
        <v>1840</v>
      </c>
      <c r="D681" t="s">
        <v>107</v>
      </c>
      <c r="E681" t="s">
        <v>113</v>
      </c>
      <c r="F681" t="s">
        <v>2058</v>
      </c>
      <c r="G681" t="s">
        <v>610</v>
      </c>
      <c r="H681">
        <v>1</v>
      </c>
      <c r="J681" t="b">
        <v>0</v>
      </c>
      <c r="K681" t="s">
        <v>609</v>
      </c>
      <c r="N681" t="b">
        <v>1</v>
      </c>
      <c r="O681" t="s">
        <v>1831</v>
      </c>
      <c r="P681" t="s">
        <v>1836</v>
      </c>
      <c r="Q681" t="str">
        <f t="shared" si="13"/>
        <v>001!D!03.IST!02.SRT!İstasyon Hat Emniyeti Ölçme &amp; Test &amp; Sertifikasyonu!paçal!KNSLD!1!!FALSE!Direkt - Pivot - P_Analizler!!!TRUE!İMALAT!YAPILACAK</v>
      </c>
    </row>
    <row r="682" spans="1:17" hidden="1">
      <c r="A682" t="s">
        <v>1744</v>
      </c>
      <c r="B682" t="s">
        <v>607</v>
      </c>
      <c r="C682" t="s">
        <v>1841</v>
      </c>
      <c r="D682" t="s">
        <v>614</v>
      </c>
      <c r="E682" t="s">
        <v>615</v>
      </c>
      <c r="F682" t="s">
        <v>73</v>
      </c>
      <c r="G682" t="s">
        <v>610</v>
      </c>
      <c r="H682">
        <v>1</v>
      </c>
      <c r="J682" t="b">
        <v>0</v>
      </c>
      <c r="K682" t="s">
        <v>609</v>
      </c>
      <c r="N682" t="b">
        <v>1</v>
      </c>
      <c r="O682" t="s">
        <v>1831</v>
      </c>
      <c r="P682" t="s">
        <v>1836</v>
      </c>
      <c r="Q682" t="str">
        <f t="shared" si="13"/>
        <v>000!D!04.ELK!00.KNS!Elektrik İşleri - Konsolide!götürü!KNSLD!1!!FALSE!Direkt - Pivot - P_Analizler!!!TRUE!İMALAT!YAPILACAK</v>
      </c>
    </row>
    <row r="683" spans="1:17" hidden="1">
      <c r="A683" t="s">
        <v>1744</v>
      </c>
      <c r="B683" t="s">
        <v>607</v>
      </c>
      <c r="C683" t="s">
        <v>1842</v>
      </c>
      <c r="D683" t="s">
        <v>614</v>
      </c>
      <c r="E683" t="s">
        <v>616</v>
      </c>
      <c r="F683" t="s">
        <v>73</v>
      </c>
      <c r="G683" t="s">
        <v>610</v>
      </c>
      <c r="H683">
        <v>1</v>
      </c>
      <c r="J683" t="b">
        <v>0</v>
      </c>
      <c r="K683" t="s">
        <v>609</v>
      </c>
      <c r="N683" t="b">
        <v>1</v>
      </c>
      <c r="O683" t="s">
        <v>1831</v>
      </c>
      <c r="P683" t="s">
        <v>1836</v>
      </c>
      <c r="Q683" t="str">
        <f t="shared" si="13"/>
        <v>000!D!05.SNY!00.KNS!Sinyalizasyon İşleri - Konsolide!götürü!KNSLD!1!!FALSE!Direkt - Pivot - P_Analizler!!!TRUE!İMALAT!YAPILACAK</v>
      </c>
    </row>
    <row r="684" spans="1:17" hidden="1">
      <c r="A684" t="s">
        <v>1720</v>
      </c>
      <c r="B684" t="s">
        <v>607</v>
      </c>
      <c r="C684" t="s">
        <v>1844</v>
      </c>
      <c r="D684" t="s">
        <v>617</v>
      </c>
      <c r="E684" t="s">
        <v>618</v>
      </c>
      <c r="F684" t="s">
        <v>619</v>
      </c>
      <c r="G684" t="s">
        <v>610</v>
      </c>
      <c r="H684">
        <v>1</v>
      </c>
      <c r="J684" t="b">
        <v>0</v>
      </c>
      <c r="N684" t="b">
        <v>1</v>
      </c>
      <c r="O684" t="s">
        <v>1831</v>
      </c>
      <c r="P684" t="s">
        <v>1836</v>
      </c>
      <c r="Q684" t="str">
        <f t="shared" si="13"/>
        <v>101!D!06.PER!01.OPR!Beton Santrali / Plent Operatörü!adm×ay!KNSLD!1!!FALSE!!!!TRUE!İMALAT!YAPILACAK</v>
      </c>
    </row>
    <row r="685" spans="1:17" hidden="1">
      <c r="A685" t="s">
        <v>1721</v>
      </c>
      <c r="B685" t="s">
        <v>607</v>
      </c>
      <c r="C685" t="s">
        <v>1844</v>
      </c>
      <c r="D685" t="s">
        <v>617</v>
      </c>
      <c r="E685" t="s">
        <v>620</v>
      </c>
      <c r="F685" t="s">
        <v>619</v>
      </c>
      <c r="G685" t="s">
        <v>610</v>
      </c>
      <c r="H685">
        <v>1</v>
      </c>
      <c r="J685" t="b">
        <v>0</v>
      </c>
      <c r="N685" t="b">
        <v>1</v>
      </c>
      <c r="O685" t="s">
        <v>1831</v>
      </c>
      <c r="P685" t="s">
        <v>1836</v>
      </c>
      <c r="Q685" t="str">
        <f t="shared" si="13"/>
        <v>102!D!06.PER!01.OPR!Beton Santrali / Plent Operatör Yardımcısı!adm×ay!KNSLD!1!!FALSE!!!!TRUE!İMALAT!YAPILACAK</v>
      </c>
    </row>
    <row r="686" spans="1:17" hidden="1">
      <c r="A686" t="s">
        <v>1724</v>
      </c>
      <c r="B686" t="s">
        <v>607</v>
      </c>
      <c r="C686" t="s">
        <v>1844</v>
      </c>
      <c r="D686" t="s">
        <v>617</v>
      </c>
      <c r="E686" t="s">
        <v>621</v>
      </c>
      <c r="F686" t="s">
        <v>619</v>
      </c>
      <c r="G686" t="s">
        <v>610</v>
      </c>
      <c r="H686">
        <v>1</v>
      </c>
      <c r="J686" t="b">
        <v>0</v>
      </c>
      <c r="N686" t="b">
        <v>1</v>
      </c>
      <c r="O686" t="s">
        <v>1831</v>
      </c>
      <c r="P686" t="s">
        <v>1836</v>
      </c>
      <c r="Q686" t="str">
        <f t="shared" si="13"/>
        <v>105!D!06.PER!01.OPR!Beton Pompası Operatörü!adm×ay!KNSLD!1!!FALSE!!!!TRUE!İMALAT!YAPILACAK</v>
      </c>
    </row>
    <row r="687" spans="1:17" hidden="1">
      <c r="A687" t="s">
        <v>1745</v>
      </c>
      <c r="B687" t="s">
        <v>607</v>
      </c>
      <c r="C687" t="s">
        <v>1844</v>
      </c>
      <c r="D687" t="s">
        <v>617</v>
      </c>
      <c r="E687" t="s">
        <v>622</v>
      </c>
      <c r="F687" t="s">
        <v>619</v>
      </c>
      <c r="G687" t="s">
        <v>610</v>
      </c>
      <c r="H687">
        <v>1</v>
      </c>
      <c r="J687" t="b">
        <v>0</v>
      </c>
      <c r="N687" t="b">
        <v>1</v>
      </c>
      <c r="O687" t="s">
        <v>1831</v>
      </c>
      <c r="P687" t="s">
        <v>1836</v>
      </c>
      <c r="Q687" t="str">
        <f t="shared" si="13"/>
        <v>112!D!06.PER!01.OPR!Shotcrete Makinesi Operatörü!adm×ay!KNSLD!1!!FALSE!!!!TRUE!İMALAT!YAPILACAK</v>
      </c>
    </row>
    <row r="688" spans="1:17" hidden="1">
      <c r="A688" t="s">
        <v>1746</v>
      </c>
      <c r="B688" t="s">
        <v>607</v>
      </c>
      <c r="C688" t="s">
        <v>1844</v>
      </c>
      <c r="D688" t="s">
        <v>617</v>
      </c>
      <c r="E688" t="s">
        <v>623</v>
      </c>
      <c r="F688" t="s">
        <v>619</v>
      </c>
      <c r="G688" t="s">
        <v>610</v>
      </c>
      <c r="H688">
        <v>1</v>
      </c>
      <c r="J688" t="b">
        <v>0</v>
      </c>
      <c r="N688" t="b">
        <v>1</v>
      </c>
      <c r="O688" t="s">
        <v>1831</v>
      </c>
      <c r="P688" t="s">
        <v>1836</v>
      </c>
      <c r="Q688" t="str">
        <f t="shared" si="13"/>
        <v>115!D!06.PER!01.OPR!Forekazık &amp; DKK &amp; DSM Operatörü!adm×ay!KNSLD!1!!FALSE!!!!TRUE!İMALAT!YAPILACAK</v>
      </c>
    </row>
    <row r="689" spans="1:17" hidden="1">
      <c r="A689" t="s">
        <v>1747</v>
      </c>
      <c r="B689" t="s">
        <v>607</v>
      </c>
      <c r="C689" t="s">
        <v>1844</v>
      </c>
      <c r="D689" t="s">
        <v>617</v>
      </c>
      <c r="E689" t="s">
        <v>624</v>
      </c>
      <c r="F689" t="s">
        <v>619</v>
      </c>
      <c r="G689" t="s">
        <v>610</v>
      </c>
      <c r="H689">
        <v>1</v>
      </c>
      <c r="J689" t="b">
        <v>0</v>
      </c>
      <c r="N689" t="b">
        <v>1</v>
      </c>
      <c r="O689" t="s">
        <v>1831</v>
      </c>
      <c r="P689" t="s">
        <v>1836</v>
      </c>
      <c r="Q689" t="str">
        <f t="shared" si="13"/>
        <v>134!D!06.PER!01.OPR!Finişer Operatörü!adm×ay!KNSLD!1!!FALSE!!!!TRUE!İMALAT!YAPILACAK</v>
      </c>
    </row>
    <row r="690" spans="1:17" hidden="1">
      <c r="A690" t="s">
        <v>1748</v>
      </c>
      <c r="B690" t="s">
        <v>607</v>
      </c>
      <c r="C690" t="s">
        <v>1844</v>
      </c>
      <c r="D690" t="s">
        <v>617</v>
      </c>
      <c r="E690" t="s">
        <v>625</v>
      </c>
      <c r="F690" t="s">
        <v>619</v>
      </c>
      <c r="G690" t="s">
        <v>610</v>
      </c>
      <c r="H690">
        <v>1</v>
      </c>
      <c r="J690" t="b">
        <v>0</v>
      </c>
      <c r="N690" t="b">
        <v>1</v>
      </c>
      <c r="O690" t="s">
        <v>1831</v>
      </c>
      <c r="P690" t="s">
        <v>1836</v>
      </c>
      <c r="Q690" t="str">
        <f t="shared" si="13"/>
        <v>201!D!06.PER!01.OPR!Dozer Operatörü!adm×ay!KNSLD!1!!FALSE!!!!TRUE!İMALAT!YAPILACAK</v>
      </c>
    </row>
    <row r="691" spans="1:17" hidden="1">
      <c r="A691" t="s">
        <v>1749</v>
      </c>
      <c r="B691" t="s">
        <v>607</v>
      </c>
      <c r="C691" t="s">
        <v>1844</v>
      </c>
      <c r="D691" t="s">
        <v>617</v>
      </c>
      <c r="E691" t="s">
        <v>626</v>
      </c>
      <c r="F691" t="s">
        <v>619</v>
      </c>
      <c r="G691" t="s">
        <v>610</v>
      </c>
      <c r="H691">
        <v>1</v>
      </c>
      <c r="J691" t="b">
        <v>0</v>
      </c>
      <c r="N691" t="b">
        <v>1</v>
      </c>
      <c r="O691" t="s">
        <v>1831</v>
      </c>
      <c r="P691" t="s">
        <v>1836</v>
      </c>
      <c r="Q691" t="str">
        <f t="shared" si="13"/>
        <v>202!D!06.PER!01.OPR!Ekskavatör Operatörü!adm×ay!KNSLD!1!!FALSE!!!!TRUE!İMALAT!YAPILACAK</v>
      </c>
    </row>
    <row r="692" spans="1:17" hidden="1">
      <c r="A692" t="s">
        <v>1750</v>
      </c>
      <c r="B692" t="s">
        <v>607</v>
      </c>
      <c r="C692" t="s">
        <v>1844</v>
      </c>
      <c r="D692" t="s">
        <v>617</v>
      </c>
      <c r="E692" t="s">
        <v>627</v>
      </c>
      <c r="F692" t="s">
        <v>619</v>
      </c>
      <c r="G692" t="s">
        <v>610</v>
      </c>
      <c r="H692">
        <v>1</v>
      </c>
      <c r="J692" t="b">
        <v>0</v>
      </c>
      <c r="N692" t="b">
        <v>1</v>
      </c>
      <c r="O692" t="s">
        <v>1831</v>
      </c>
      <c r="P692" t="s">
        <v>1836</v>
      </c>
      <c r="Q692" t="str">
        <f t="shared" si="13"/>
        <v>204!D!06.PER!01.OPR!Loder Operatörü!adm×ay!KNSLD!1!!FALSE!!!!TRUE!İMALAT!YAPILACAK</v>
      </c>
    </row>
    <row r="693" spans="1:17" hidden="1">
      <c r="A693" t="s">
        <v>1751</v>
      </c>
      <c r="B693" t="s">
        <v>607</v>
      </c>
      <c r="C693" t="s">
        <v>1844</v>
      </c>
      <c r="D693" t="s">
        <v>617</v>
      </c>
      <c r="E693" t="s">
        <v>628</v>
      </c>
      <c r="F693" t="s">
        <v>619</v>
      </c>
      <c r="G693" t="s">
        <v>610</v>
      </c>
      <c r="H693">
        <v>1</v>
      </c>
      <c r="J693" t="b">
        <v>0</v>
      </c>
      <c r="N693" t="b">
        <v>1</v>
      </c>
      <c r="O693" t="s">
        <v>1831</v>
      </c>
      <c r="P693" t="s">
        <v>1836</v>
      </c>
      <c r="Q693" t="str">
        <f t="shared" si="13"/>
        <v>205!D!06.PER!01.OPR!Kamyon Şöförü!adm×ay!KNSLD!1!!FALSE!!!!TRUE!İMALAT!YAPILACAK</v>
      </c>
    </row>
    <row r="694" spans="1:17" hidden="1">
      <c r="A694" t="s">
        <v>1752</v>
      </c>
      <c r="B694" t="s">
        <v>607</v>
      </c>
      <c r="C694" t="s">
        <v>1844</v>
      </c>
      <c r="D694" t="s">
        <v>617</v>
      </c>
      <c r="E694" t="s">
        <v>629</v>
      </c>
      <c r="F694" t="s">
        <v>619</v>
      </c>
      <c r="G694" t="s">
        <v>610</v>
      </c>
      <c r="H694">
        <v>1</v>
      </c>
      <c r="J694" t="b">
        <v>0</v>
      </c>
      <c r="N694" t="b">
        <v>1</v>
      </c>
      <c r="O694" t="s">
        <v>1831</v>
      </c>
      <c r="P694" t="s">
        <v>1836</v>
      </c>
      <c r="Q694" t="str">
        <f t="shared" si="13"/>
        <v>206!D!06.PER!01.OPR!Greyder Operatörü!adm×ay!KNSLD!1!!FALSE!!!!TRUE!İMALAT!YAPILACAK</v>
      </c>
    </row>
    <row r="695" spans="1:17" hidden="1">
      <c r="A695" t="s">
        <v>1753</v>
      </c>
      <c r="B695" t="s">
        <v>607</v>
      </c>
      <c r="C695" t="s">
        <v>1844</v>
      </c>
      <c r="D695" t="s">
        <v>617</v>
      </c>
      <c r="E695" t="s">
        <v>630</v>
      </c>
      <c r="F695" t="s">
        <v>619</v>
      </c>
      <c r="G695" t="s">
        <v>610</v>
      </c>
      <c r="H695">
        <v>1</v>
      </c>
      <c r="J695" t="b">
        <v>0</v>
      </c>
      <c r="N695" t="b">
        <v>1</v>
      </c>
      <c r="O695" t="s">
        <v>1831</v>
      </c>
      <c r="P695" t="s">
        <v>1836</v>
      </c>
      <c r="Q695" t="str">
        <f t="shared" si="13"/>
        <v>208!D!06.PER!01.OPR!Silindir Operatörü!adm×ay!KNSLD!1!!FALSE!!!!TRUE!İMALAT!YAPILACAK</v>
      </c>
    </row>
    <row r="696" spans="1:17" hidden="1">
      <c r="A696" t="s">
        <v>1754</v>
      </c>
      <c r="B696" t="s">
        <v>607</v>
      </c>
      <c r="C696" t="s">
        <v>1844</v>
      </c>
      <c r="D696" t="s">
        <v>617</v>
      </c>
      <c r="E696" t="s">
        <v>631</v>
      </c>
      <c r="F696" t="s">
        <v>619</v>
      </c>
      <c r="G696" t="s">
        <v>610</v>
      </c>
      <c r="H696">
        <v>1</v>
      </c>
      <c r="J696" t="b">
        <v>0</v>
      </c>
      <c r="N696" t="b">
        <v>1</v>
      </c>
      <c r="O696" t="s">
        <v>1831</v>
      </c>
      <c r="P696" t="s">
        <v>1836</v>
      </c>
      <c r="Q696" t="str">
        <f t="shared" si="13"/>
        <v>211!D!06.PER!01.OPR!Jumbo / TAMOock Operatörü!adm×ay!KNSLD!1!!FALSE!!!!TRUE!İMALAT!YAPILACAK</v>
      </c>
    </row>
    <row r="697" spans="1:17" hidden="1">
      <c r="A697" t="s">
        <v>1755</v>
      </c>
      <c r="B697" t="s">
        <v>607</v>
      </c>
      <c r="C697" t="s">
        <v>1844</v>
      </c>
      <c r="D697" t="s">
        <v>617</v>
      </c>
      <c r="E697" t="s">
        <v>632</v>
      </c>
      <c r="F697" t="s">
        <v>619</v>
      </c>
      <c r="G697" t="s">
        <v>610</v>
      </c>
      <c r="H697">
        <v>1</v>
      </c>
      <c r="J697" t="b">
        <v>0</v>
      </c>
      <c r="N697" t="b">
        <v>1</v>
      </c>
      <c r="O697" t="s">
        <v>1831</v>
      </c>
      <c r="P697" t="s">
        <v>1836</v>
      </c>
      <c r="Q697" t="str">
        <f t="shared" si="13"/>
        <v>213!D!06.PER!01.OPR!Tır Şöförü!adm×ay!KNSLD!1!!FALSE!!!!TRUE!İMALAT!YAPILACAK</v>
      </c>
    </row>
    <row r="698" spans="1:17" hidden="1">
      <c r="A698" t="s">
        <v>1756</v>
      </c>
      <c r="B698" t="s">
        <v>607</v>
      </c>
      <c r="C698" t="s">
        <v>1844</v>
      </c>
      <c r="D698" t="s">
        <v>617</v>
      </c>
      <c r="E698" t="s">
        <v>633</v>
      </c>
      <c r="F698" t="s">
        <v>619</v>
      </c>
      <c r="G698" t="s">
        <v>610</v>
      </c>
      <c r="H698">
        <v>1</v>
      </c>
      <c r="J698" t="b">
        <v>0</v>
      </c>
      <c r="N698" t="b">
        <v>1</v>
      </c>
      <c r="O698" t="s">
        <v>1831</v>
      </c>
      <c r="P698" t="s">
        <v>1836</v>
      </c>
      <c r="Q698" t="str">
        <f t="shared" si="13"/>
        <v>220!D!06.PER!01.OPR!Vinç Operatörü!adm×ay!KNSLD!1!!FALSE!!!!TRUE!İMALAT!YAPILACAK</v>
      </c>
    </row>
    <row r="699" spans="1:17" hidden="1">
      <c r="A699" t="s">
        <v>1720</v>
      </c>
      <c r="B699" t="s">
        <v>607</v>
      </c>
      <c r="C699" t="s">
        <v>1844</v>
      </c>
      <c r="D699" t="s">
        <v>634</v>
      </c>
      <c r="E699" t="s">
        <v>635</v>
      </c>
      <c r="F699" t="s">
        <v>619</v>
      </c>
      <c r="G699" t="s">
        <v>610</v>
      </c>
      <c r="H699">
        <v>1</v>
      </c>
      <c r="J699" t="b">
        <v>0</v>
      </c>
      <c r="N699" t="b">
        <v>1</v>
      </c>
      <c r="O699" t="s">
        <v>1831</v>
      </c>
      <c r="P699" t="s">
        <v>1836</v>
      </c>
      <c r="Q699" t="str">
        <f t="shared" si="13"/>
        <v>101!D!06.PER!91.DGR!Düz İşçi!adm×ay!KNSLD!1!!FALSE!!!!TRUE!İMALAT!YAPILACAK</v>
      </c>
    </row>
    <row r="700" spans="1:17" hidden="1">
      <c r="A700" t="s">
        <v>1757</v>
      </c>
      <c r="B700" t="s">
        <v>607</v>
      </c>
      <c r="C700" t="s">
        <v>1844</v>
      </c>
      <c r="D700" t="s">
        <v>634</v>
      </c>
      <c r="E700" t="s">
        <v>636</v>
      </c>
      <c r="F700" t="s">
        <v>619</v>
      </c>
      <c r="G700" t="s">
        <v>610</v>
      </c>
      <c r="H700">
        <v>1</v>
      </c>
      <c r="J700" t="b">
        <v>0</v>
      </c>
      <c r="N700" t="b">
        <v>1</v>
      </c>
      <c r="O700" t="s">
        <v>1831</v>
      </c>
      <c r="P700" t="s">
        <v>1836</v>
      </c>
      <c r="Q700" t="str">
        <f t="shared" si="13"/>
        <v>111!D!06.PER!91.DGR!Tünel İşçisi!adm×ay!KNSLD!1!!FALSE!!!!TRUE!İMALAT!YAPILACAK</v>
      </c>
    </row>
    <row r="701" spans="1:17" hidden="1">
      <c r="A701" t="s">
        <v>1758</v>
      </c>
      <c r="B701" t="s">
        <v>607</v>
      </c>
      <c r="C701" t="s">
        <v>1844</v>
      </c>
      <c r="D701" t="s">
        <v>634</v>
      </c>
      <c r="E701" t="s">
        <v>637</v>
      </c>
      <c r="F701" t="s">
        <v>619</v>
      </c>
      <c r="G701" t="s">
        <v>610</v>
      </c>
      <c r="H701">
        <v>1</v>
      </c>
      <c r="J701" t="b">
        <v>0</v>
      </c>
      <c r="N701" t="b">
        <v>1</v>
      </c>
      <c r="O701" t="s">
        <v>1831</v>
      </c>
      <c r="P701" t="s">
        <v>1836</v>
      </c>
      <c r="Q701" t="str">
        <f t="shared" si="13"/>
        <v>121!D!06.PER!91.DGR!Ateşçi!adm×ay!KNSLD!1!!FALSE!!!!TRUE!İMALAT!YAPILACAK</v>
      </c>
    </row>
    <row r="702" spans="1:17" hidden="1">
      <c r="A702" t="s">
        <v>1759</v>
      </c>
      <c r="B702" t="s">
        <v>607</v>
      </c>
      <c r="C702" t="s">
        <v>1844</v>
      </c>
      <c r="D702" t="s">
        <v>634</v>
      </c>
      <c r="E702" t="s">
        <v>638</v>
      </c>
      <c r="F702" t="s">
        <v>619</v>
      </c>
      <c r="G702" t="s">
        <v>610</v>
      </c>
      <c r="H702">
        <v>1</v>
      </c>
      <c r="J702" t="b">
        <v>0</v>
      </c>
      <c r="N702" t="b">
        <v>1</v>
      </c>
      <c r="O702" t="s">
        <v>1831</v>
      </c>
      <c r="P702" t="s">
        <v>1836</v>
      </c>
      <c r="Q702" t="str">
        <f t="shared" si="13"/>
        <v>122!D!06.PER!91.DGR!Ateşçi Yardımcısı!adm×ay!KNSLD!1!!FALSE!!!!TRUE!İMALAT!YAPILACAK</v>
      </c>
    </row>
    <row r="703" spans="1:17" hidden="1">
      <c r="A703" t="s">
        <v>1760</v>
      </c>
      <c r="B703" t="s">
        <v>607</v>
      </c>
      <c r="C703" t="s">
        <v>1844</v>
      </c>
      <c r="D703" t="s">
        <v>634</v>
      </c>
      <c r="E703" t="s">
        <v>639</v>
      </c>
      <c r="F703" t="s">
        <v>619</v>
      </c>
      <c r="G703" t="s">
        <v>610</v>
      </c>
      <c r="H703">
        <v>1</v>
      </c>
      <c r="J703" t="b">
        <v>0</v>
      </c>
      <c r="N703" t="b">
        <v>1</v>
      </c>
      <c r="O703" t="s">
        <v>1831</v>
      </c>
      <c r="P703" t="s">
        <v>1836</v>
      </c>
      <c r="Q703" t="str">
        <f t="shared" si="13"/>
        <v>131!D!06.PER!91.DGR!Kaynakçı!adm×ay!KNSLD!1!!FALSE!!!!TRUE!İMALAT!YAPILACAK</v>
      </c>
    </row>
    <row r="704" spans="1:17" hidden="1">
      <c r="A704" t="s">
        <v>1748</v>
      </c>
      <c r="B704" t="s">
        <v>607</v>
      </c>
      <c r="C704" t="s">
        <v>1844</v>
      </c>
      <c r="D704" t="s">
        <v>634</v>
      </c>
      <c r="E704" t="s">
        <v>640</v>
      </c>
      <c r="F704" t="s">
        <v>619</v>
      </c>
      <c r="G704" t="s">
        <v>610</v>
      </c>
      <c r="H704">
        <v>1</v>
      </c>
      <c r="J704" t="b">
        <v>0</v>
      </c>
      <c r="N704" t="b">
        <v>1</v>
      </c>
      <c r="O704" t="s">
        <v>1831</v>
      </c>
      <c r="P704" t="s">
        <v>1836</v>
      </c>
      <c r="Q704" t="str">
        <f t="shared" si="13"/>
        <v>201!D!06.PER!91.DGR!Formen!adm×ay!KNSLD!1!!FALSE!!!!TRUE!İMALAT!YAPILACAK</v>
      </c>
    </row>
    <row r="705" spans="1:17" hidden="1">
      <c r="A705" t="s">
        <v>1761</v>
      </c>
      <c r="B705" t="s">
        <v>607</v>
      </c>
      <c r="C705" t="s">
        <v>1844</v>
      </c>
      <c r="D705" t="s">
        <v>634</v>
      </c>
      <c r="E705" t="s">
        <v>641</v>
      </c>
      <c r="F705" t="s">
        <v>619</v>
      </c>
      <c r="G705" t="s">
        <v>610</v>
      </c>
      <c r="H705">
        <v>1</v>
      </c>
      <c r="J705" t="b">
        <v>0</v>
      </c>
      <c r="N705" t="b">
        <v>1</v>
      </c>
      <c r="O705" t="s">
        <v>1831</v>
      </c>
      <c r="P705" t="s">
        <v>1836</v>
      </c>
      <c r="Q705" t="str">
        <f t="shared" si="13"/>
        <v>990!D!06.PER!91.DGR!Diğer Direkt İşçi Ücret ve Ödemeleri!adm×ay!KNSLD!1!!FALSE!!!!TRUE!İMALAT!YAPILACAK</v>
      </c>
    </row>
    <row r="706" spans="1:17" hidden="1">
      <c r="A706" t="s">
        <v>1729</v>
      </c>
      <c r="B706" t="s">
        <v>607</v>
      </c>
      <c r="C706" t="s">
        <v>1845</v>
      </c>
      <c r="D706" t="s">
        <v>646</v>
      </c>
      <c r="E706" t="s">
        <v>642</v>
      </c>
      <c r="F706" t="s">
        <v>643</v>
      </c>
      <c r="G706" t="s">
        <v>644</v>
      </c>
      <c r="H706">
        <v>1</v>
      </c>
      <c r="J706" t="b">
        <v>0</v>
      </c>
      <c r="N706" t="b">
        <v>1</v>
      </c>
      <c r="O706" t="s">
        <v>1831</v>
      </c>
      <c r="P706" t="s">
        <v>1836</v>
      </c>
      <c r="Q706" t="str">
        <f t="shared" si="13"/>
        <v>110!D!07.KMK!01.DZR!Kiralık Dozer - Komatsu - D155 - Operatörsüz!mak×ay!EX.08!1!!FALSE!!!!TRUE!İMALAT!YAPILACAK</v>
      </c>
    </row>
    <row r="707" spans="1:17" hidden="1">
      <c r="A707" t="s">
        <v>1746</v>
      </c>
      <c r="B707" t="s">
        <v>607</v>
      </c>
      <c r="C707" t="s">
        <v>1845</v>
      </c>
      <c r="D707" t="s">
        <v>646</v>
      </c>
      <c r="E707" t="s">
        <v>645</v>
      </c>
      <c r="F707" t="s">
        <v>643</v>
      </c>
      <c r="G707" t="s">
        <v>644</v>
      </c>
      <c r="H707">
        <v>1</v>
      </c>
      <c r="J707" t="b">
        <v>0</v>
      </c>
      <c r="N707" t="b">
        <v>1</v>
      </c>
      <c r="O707" t="s">
        <v>1831</v>
      </c>
      <c r="P707" t="s">
        <v>1836</v>
      </c>
      <c r="Q707" t="str">
        <f t="shared" si="13"/>
        <v>115!D!07.KMK!01.DZR!Kiralık Dozer - Komatsu - D155 - Operatörlü!mak×ay!EX.08!1!!FALSE!!!!TRUE!İMALAT!YAPILACAK</v>
      </c>
    </row>
    <row r="708" spans="1:17" hidden="1">
      <c r="A708" t="s">
        <v>1729</v>
      </c>
      <c r="B708" t="s">
        <v>607</v>
      </c>
      <c r="C708" t="s">
        <v>1845</v>
      </c>
      <c r="D708" t="s">
        <v>649</v>
      </c>
      <c r="E708" t="s">
        <v>647</v>
      </c>
      <c r="F708" t="s">
        <v>643</v>
      </c>
      <c r="G708" t="s">
        <v>644</v>
      </c>
      <c r="H708">
        <v>1</v>
      </c>
      <c r="J708" t="b">
        <v>0</v>
      </c>
      <c r="N708" t="b">
        <v>1</v>
      </c>
      <c r="O708" t="s">
        <v>1831</v>
      </c>
      <c r="P708" t="s">
        <v>1836</v>
      </c>
      <c r="Q708" t="str">
        <f t="shared" si="13"/>
        <v>110!D!07.KMK!02.GRD!Kiralık Greyder - Cat 14 H!mak×ay!EX.08!1!!FALSE!!!!TRUE!İMALAT!YAPILACAK</v>
      </c>
    </row>
    <row r="709" spans="1:17" hidden="1">
      <c r="A709" t="s">
        <v>1762</v>
      </c>
      <c r="B709" t="s">
        <v>607</v>
      </c>
      <c r="C709" t="s">
        <v>1845</v>
      </c>
      <c r="D709" t="s">
        <v>649</v>
      </c>
      <c r="E709" t="s">
        <v>648</v>
      </c>
      <c r="F709" t="s">
        <v>643</v>
      </c>
      <c r="G709" t="s">
        <v>644</v>
      </c>
      <c r="H709">
        <v>1</v>
      </c>
      <c r="J709" t="b">
        <v>0</v>
      </c>
      <c r="N709" t="b">
        <v>1</v>
      </c>
      <c r="O709" t="s">
        <v>1831</v>
      </c>
      <c r="P709" t="s">
        <v>1836</v>
      </c>
      <c r="Q709" t="str">
        <f t="shared" si="13"/>
        <v>120!D!07.KMK!02.GRD!Kiralık Greyder - Cat 140 M!mak×ay!EX.08!1!!FALSE!!!!TRUE!İMALAT!YAPILACAK</v>
      </c>
    </row>
    <row r="710" spans="1:17" hidden="1">
      <c r="A710" t="s">
        <v>1729</v>
      </c>
      <c r="B710" t="s">
        <v>607</v>
      </c>
      <c r="C710" t="s">
        <v>1845</v>
      </c>
      <c r="D710" t="s">
        <v>656</v>
      </c>
      <c r="E710" t="s">
        <v>650</v>
      </c>
      <c r="F710" t="s">
        <v>643</v>
      </c>
      <c r="G710" t="s">
        <v>644</v>
      </c>
      <c r="H710">
        <v>1</v>
      </c>
      <c r="J710" t="b">
        <v>0</v>
      </c>
      <c r="N710" t="b">
        <v>1</v>
      </c>
      <c r="O710" t="s">
        <v>1831</v>
      </c>
      <c r="P710" t="s">
        <v>1836</v>
      </c>
      <c r="Q710" t="str">
        <f t="shared" ref="Q710:Q735" si="14">+_xlfn.TEXTJOIN("!",FALSE,A710:P710)</f>
        <v>110!D!07.KMK!03.EKS!Kiralık Ekskavatör - Cat 318D - Lastikli!mak×ay!EX.08!1!!FALSE!!!!TRUE!İMALAT!YAPILACAK</v>
      </c>
    </row>
    <row r="711" spans="1:17" hidden="1">
      <c r="A711" t="s">
        <v>1762</v>
      </c>
      <c r="B711" t="s">
        <v>607</v>
      </c>
      <c r="C711" t="s">
        <v>1845</v>
      </c>
      <c r="D711" t="s">
        <v>656</v>
      </c>
      <c r="E711" t="s">
        <v>651</v>
      </c>
      <c r="F711" t="s">
        <v>643</v>
      </c>
      <c r="G711" t="s">
        <v>644</v>
      </c>
      <c r="H711">
        <v>1</v>
      </c>
      <c r="J711" t="b">
        <v>0</v>
      </c>
      <c r="N711" t="b">
        <v>1</v>
      </c>
      <c r="O711" t="s">
        <v>1831</v>
      </c>
      <c r="P711" t="s">
        <v>1836</v>
      </c>
      <c r="Q711" t="str">
        <f t="shared" si="14"/>
        <v>120!D!07.KMK!03.EKS!Kiralık Ekskavatör - Cat 336 - Paletli!mak×ay!EX.08!1!!FALSE!!!!TRUE!İMALAT!YAPILACAK</v>
      </c>
    </row>
    <row r="712" spans="1:17" hidden="1">
      <c r="A712" t="s">
        <v>1763</v>
      </c>
      <c r="B712" t="s">
        <v>607</v>
      </c>
      <c r="C712" t="s">
        <v>1845</v>
      </c>
      <c r="D712" t="s">
        <v>656</v>
      </c>
      <c r="E712" t="s">
        <v>652</v>
      </c>
      <c r="F712" t="s">
        <v>643</v>
      </c>
      <c r="G712" t="s">
        <v>644</v>
      </c>
      <c r="H712">
        <v>1</v>
      </c>
      <c r="J712" t="b">
        <v>0</v>
      </c>
      <c r="N712" t="b">
        <v>1</v>
      </c>
      <c r="O712" t="s">
        <v>1831</v>
      </c>
      <c r="P712" t="s">
        <v>1836</v>
      </c>
      <c r="Q712" t="str">
        <f t="shared" si="14"/>
        <v>125!D!07.KMK!03.EKS!Kiralık Ekskavatör - Cat 336 - Paletli - Kırıcılı!mak×ay!EX.08!1!!FALSE!!!!TRUE!İMALAT!YAPILACAK</v>
      </c>
    </row>
    <row r="713" spans="1:17" hidden="1">
      <c r="A713" t="s">
        <v>1764</v>
      </c>
      <c r="B713" t="s">
        <v>607</v>
      </c>
      <c r="C713" t="s">
        <v>1845</v>
      </c>
      <c r="D713" t="s">
        <v>656</v>
      </c>
      <c r="E713" t="s">
        <v>653</v>
      </c>
      <c r="F713" t="s">
        <v>643</v>
      </c>
      <c r="G713" t="s">
        <v>644</v>
      </c>
      <c r="H713">
        <v>1</v>
      </c>
      <c r="J713" t="b">
        <v>0</v>
      </c>
      <c r="N713" t="b">
        <v>1</v>
      </c>
      <c r="O713" t="s">
        <v>1831</v>
      </c>
      <c r="P713" t="s">
        <v>1836</v>
      </c>
      <c r="Q713" t="str">
        <f t="shared" si="14"/>
        <v>210!D!07.KMK!03.EKS!Kiralık Ekskavatör - Liebherr 938 - Paletli!mak×ay!EX.08!1!!FALSE!!!!TRUE!İMALAT!YAPILACAK</v>
      </c>
    </row>
    <row r="714" spans="1:17" hidden="1">
      <c r="A714" t="s">
        <v>1765</v>
      </c>
      <c r="B714" t="s">
        <v>607</v>
      </c>
      <c r="C714" t="s">
        <v>1845</v>
      </c>
      <c r="D714" t="s">
        <v>656</v>
      </c>
      <c r="E714" t="s">
        <v>654</v>
      </c>
      <c r="F714" t="s">
        <v>643</v>
      </c>
      <c r="G714" t="s">
        <v>644</v>
      </c>
      <c r="H714">
        <v>1</v>
      </c>
      <c r="J714" t="b">
        <v>0</v>
      </c>
      <c r="N714" t="b">
        <v>1</v>
      </c>
      <c r="O714" t="s">
        <v>1831</v>
      </c>
      <c r="P714" t="s">
        <v>1836</v>
      </c>
      <c r="Q714" t="str">
        <f t="shared" si="14"/>
        <v>310!D!07.KMK!03.EKS!Kiralık Ekskavatör - Hidromek 220 - Paletli!mak×ay!EX.08!1!!FALSE!!!!TRUE!İMALAT!YAPILACAK</v>
      </c>
    </row>
    <row r="715" spans="1:17" hidden="1">
      <c r="A715" t="s">
        <v>1662</v>
      </c>
      <c r="B715" t="s">
        <v>607</v>
      </c>
      <c r="C715" t="s">
        <v>1845</v>
      </c>
      <c r="D715" t="s">
        <v>656</v>
      </c>
      <c r="E715" t="s">
        <v>655</v>
      </c>
      <c r="F715" t="s">
        <v>643</v>
      </c>
      <c r="G715" t="s">
        <v>644</v>
      </c>
      <c r="H715">
        <v>1</v>
      </c>
      <c r="J715" t="b">
        <v>0</v>
      </c>
      <c r="N715" t="b">
        <v>1</v>
      </c>
      <c r="O715" t="s">
        <v>1831</v>
      </c>
      <c r="P715" t="s">
        <v>1836</v>
      </c>
      <c r="Q715" t="str">
        <f t="shared" si="14"/>
        <v>410!D!07.KMK!03.EKS!Kiralık Ekskavatör - Sumitomo - Paletli - SH145X-6!mak×ay!EX.08!1!!FALSE!!!!TRUE!İMALAT!YAPILACAK</v>
      </c>
    </row>
    <row r="716" spans="1:17" hidden="1">
      <c r="A716" t="s">
        <v>1729</v>
      </c>
      <c r="B716" t="s">
        <v>607</v>
      </c>
      <c r="C716" t="s">
        <v>1845</v>
      </c>
      <c r="D716" t="s">
        <v>657</v>
      </c>
      <c r="E716" t="s">
        <v>658</v>
      </c>
      <c r="F716" t="s">
        <v>643</v>
      </c>
      <c r="G716" t="s">
        <v>644</v>
      </c>
      <c r="H716">
        <v>1</v>
      </c>
      <c r="J716" t="b">
        <v>0</v>
      </c>
      <c r="N716" t="b">
        <v>1</v>
      </c>
      <c r="O716" t="s">
        <v>1831</v>
      </c>
      <c r="P716" t="s">
        <v>1836</v>
      </c>
      <c r="Q716" t="str">
        <f t="shared" si="14"/>
        <v>110!D!07.KMK!04.LDR!Loder - Cat 950 L!mak×ay!EX.08!1!!FALSE!!!!TRUE!İMALAT!YAPILACAK</v>
      </c>
    </row>
    <row r="717" spans="1:17" hidden="1">
      <c r="A717" t="s">
        <v>1762</v>
      </c>
      <c r="B717" t="s">
        <v>607</v>
      </c>
      <c r="C717" t="s">
        <v>1845</v>
      </c>
      <c r="D717" t="s">
        <v>657</v>
      </c>
      <c r="E717" t="s">
        <v>659</v>
      </c>
      <c r="F717" t="s">
        <v>643</v>
      </c>
      <c r="G717" t="s">
        <v>644</v>
      </c>
      <c r="H717">
        <v>1</v>
      </c>
      <c r="J717" t="b">
        <v>0</v>
      </c>
      <c r="N717" t="b">
        <v>1</v>
      </c>
      <c r="O717" t="s">
        <v>1831</v>
      </c>
      <c r="P717" t="s">
        <v>1836</v>
      </c>
      <c r="Q717" t="str">
        <f t="shared" si="14"/>
        <v>120!D!07.KMK!04.LDR!Loder - Cat 962!mak×ay!EX.08!1!!FALSE!!!!TRUE!İMALAT!YAPILACAK</v>
      </c>
    </row>
    <row r="718" spans="1:17" hidden="1">
      <c r="A718" t="s">
        <v>1649</v>
      </c>
      <c r="B718" t="s">
        <v>607</v>
      </c>
      <c r="C718" t="s">
        <v>1845</v>
      </c>
      <c r="D718" t="s">
        <v>657</v>
      </c>
      <c r="E718" t="s">
        <v>660</v>
      </c>
      <c r="F718" t="s">
        <v>643</v>
      </c>
      <c r="G718" t="s">
        <v>644</v>
      </c>
      <c r="H718">
        <v>1</v>
      </c>
      <c r="J718" t="b">
        <v>0</v>
      </c>
      <c r="N718" t="b">
        <v>1</v>
      </c>
      <c r="O718" t="s">
        <v>1831</v>
      </c>
      <c r="P718" t="s">
        <v>1836</v>
      </c>
      <c r="Q718" t="str">
        <f t="shared" si="14"/>
        <v>130!D!07.KMK!04.LDR!Loder - Cat 966!mak×ay!EX.08!1!!FALSE!!!!TRUE!İMALAT!YAPILACAK</v>
      </c>
    </row>
    <row r="719" spans="1:17" hidden="1">
      <c r="A719" t="s">
        <v>1729</v>
      </c>
      <c r="B719" t="s">
        <v>607</v>
      </c>
      <c r="C719" t="s">
        <v>1845</v>
      </c>
      <c r="D719" t="s">
        <v>664</v>
      </c>
      <c r="E719" t="s">
        <v>661</v>
      </c>
      <c r="F719" t="s">
        <v>643</v>
      </c>
      <c r="G719" t="s">
        <v>644</v>
      </c>
      <c r="H719">
        <v>1</v>
      </c>
      <c r="J719" t="b">
        <v>0</v>
      </c>
      <c r="N719" t="b">
        <v>1</v>
      </c>
      <c r="O719" t="s">
        <v>1831</v>
      </c>
      <c r="P719" t="s">
        <v>1836</v>
      </c>
      <c r="Q719" t="str">
        <f t="shared" si="14"/>
        <v>110!D!07.KMK!05.BLD!Kiralık Beko Loder - Cat 444 F!mak×ay!EX.08!1!!FALSE!!!!TRUE!İMALAT!YAPILACAK</v>
      </c>
    </row>
    <row r="720" spans="1:17" hidden="1">
      <c r="A720" t="s">
        <v>1762</v>
      </c>
      <c r="B720" t="s">
        <v>607</v>
      </c>
      <c r="C720" t="s">
        <v>1845</v>
      </c>
      <c r="D720" t="s">
        <v>664</v>
      </c>
      <c r="E720" t="s">
        <v>662</v>
      </c>
      <c r="F720" t="s">
        <v>643</v>
      </c>
      <c r="G720" t="s">
        <v>644</v>
      </c>
      <c r="H720">
        <v>1</v>
      </c>
      <c r="J720" t="b">
        <v>0</v>
      </c>
      <c r="N720" t="b">
        <v>1</v>
      </c>
      <c r="O720" t="s">
        <v>1831</v>
      </c>
      <c r="P720" t="s">
        <v>1836</v>
      </c>
      <c r="Q720" t="str">
        <f t="shared" si="14"/>
        <v>120!D!07.KMK!05.BLD!Kiralık Beko Loder - Hidromek - 3CX!mak×ay!EX.08!1!!FALSE!!!!TRUE!İMALAT!YAPILACAK</v>
      </c>
    </row>
    <row r="721" spans="1:17" hidden="1">
      <c r="A721" t="s">
        <v>1766</v>
      </c>
      <c r="B721" t="s">
        <v>607</v>
      </c>
      <c r="C721" t="s">
        <v>1845</v>
      </c>
      <c r="D721" t="s">
        <v>664</v>
      </c>
      <c r="E721" t="s">
        <v>663</v>
      </c>
      <c r="F721" t="s">
        <v>643</v>
      </c>
      <c r="G721" t="s">
        <v>644</v>
      </c>
      <c r="H721">
        <v>1</v>
      </c>
      <c r="J721" t="b">
        <v>0</v>
      </c>
      <c r="N721" t="b">
        <v>1</v>
      </c>
      <c r="O721" t="s">
        <v>1831</v>
      </c>
      <c r="P721" t="s">
        <v>1836</v>
      </c>
      <c r="Q721" t="str">
        <f t="shared" si="14"/>
        <v>800!D!07.KMK!05.BLD!Kiralık Beko Loderler!mak×ay!EX.08!1!!FALSE!!!!TRUE!İMALAT!YAPILACAK</v>
      </c>
    </row>
    <row r="722" spans="1:17" hidden="1">
      <c r="A722" t="s">
        <v>1729</v>
      </c>
      <c r="B722" t="s">
        <v>607</v>
      </c>
      <c r="C722" t="s">
        <v>1845</v>
      </c>
      <c r="D722" t="s">
        <v>667</v>
      </c>
      <c r="E722" t="s">
        <v>665</v>
      </c>
      <c r="F722" t="s">
        <v>643</v>
      </c>
      <c r="G722" t="s">
        <v>644</v>
      </c>
      <c r="H722">
        <v>1</v>
      </c>
      <c r="J722" t="b">
        <v>0</v>
      </c>
      <c r="N722" t="b">
        <v>1</v>
      </c>
      <c r="O722" t="s">
        <v>1831</v>
      </c>
      <c r="P722" t="s">
        <v>1836</v>
      </c>
      <c r="Q722" t="str">
        <f t="shared" si="14"/>
        <v>110!D!07.KMK!06.KMY!Kiralık Kamyonlar - Mercedes - Actros 4850!mak×ay!EX.08!1!!FALSE!!!!TRUE!İMALAT!YAPILACAK</v>
      </c>
    </row>
    <row r="723" spans="1:17" hidden="1">
      <c r="A723" t="s">
        <v>1762</v>
      </c>
      <c r="B723" t="s">
        <v>607</v>
      </c>
      <c r="C723" t="s">
        <v>1845</v>
      </c>
      <c r="D723" t="s">
        <v>667</v>
      </c>
      <c r="E723" t="s">
        <v>666</v>
      </c>
      <c r="F723" t="s">
        <v>643</v>
      </c>
      <c r="G723" t="s">
        <v>644</v>
      </c>
      <c r="H723">
        <v>1</v>
      </c>
      <c r="J723" t="b">
        <v>0</v>
      </c>
      <c r="N723" t="b">
        <v>1</v>
      </c>
      <c r="O723" t="s">
        <v>1831</v>
      </c>
      <c r="P723" t="s">
        <v>1836</v>
      </c>
      <c r="Q723" t="str">
        <f t="shared" si="14"/>
        <v>120!D!07.KMK!06.KMY!Kiralık Kamyonlar - Mercedes - Axor 3228L!mak×ay!EX.08!1!!FALSE!!!!TRUE!İMALAT!YAPILACAK</v>
      </c>
    </row>
    <row r="724" spans="1:17" hidden="1">
      <c r="A724" t="s">
        <v>1729</v>
      </c>
      <c r="B724" t="s">
        <v>607</v>
      </c>
      <c r="C724" t="s">
        <v>1845</v>
      </c>
      <c r="D724" t="s">
        <v>668</v>
      </c>
      <c r="E724" t="s">
        <v>669</v>
      </c>
      <c r="F724" t="s">
        <v>643</v>
      </c>
      <c r="G724" t="s">
        <v>644</v>
      </c>
      <c r="H724">
        <v>1</v>
      </c>
      <c r="J724" t="b">
        <v>0</v>
      </c>
      <c r="N724" t="b">
        <v>1</v>
      </c>
      <c r="O724" t="s">
        <v>1831</v>
      </c>
      <c r="P724" t="s">
        <v>1836</v>
      </c>
      <c r="Q724" t="str">
        <f t="shared" si="14"/>
        <v>110!D!07.KMK!07.MKS!Kiralık Transmikserler - Mercedes - 12 m3!mak×ay!EX.08!1!!FALSE!!!!TRUE!İMALAT!YAPILACAK</v>
      </c>
    </row>
    <row r="725" spans="1:17" hidden="1">
      <c r="A725" t="s">
        <v>1729</v>
      </c>
      <c r="B725" t="s">
        <v>607</v>
      </c>
      <c r="C725" t="s">
        <v>1845</v>
      </c>
      <c r="D725" t="s">
        <v>671</v>
      </c>
      <c r="E725" t="s">
        <v>670</v>
      </c>
      <c r="F725" t="s">
        <v>643</v>
      </c>
      <c r="G725" t="s">
        <v>644</v>
      </c>
      <c r="H725">
        <v>1</v>
      </c>
      <c r="J725" t="b">
        <v>0</v>
      </c>
      <c r="N725" t="b">
        <v>1</v>
      </c>
      <c r="O725" t="s">
        <v>1831</v>
      </c>
      <c r="P725" t="s">
        <v>1836</v>
      </c>
      <c r="Q725" t="str">
        <f t="shared" si="14"/>
        <v>110!D!07.KMK!08.SLD!Kiralık Silindir - Hamm 3414!mak×ay!EX.08!1!!FALSE!!!!TRUE!İMALAT!YAPILACAK</v>
      </c>
    </row>
    <row r="726" spans="1:17" hidden="1">
      <c r="A726" t="s">
        <v>1729</v>
      </c>
      <c r="B726" t="s">
        <v>607</v>
      </c>
      <c r="C726" t="s">
        <v>1845</v>
      </c>
      <c r="D726" t="s">
        <v>672</v>
      </c>
      <c r="E726" t="s">
        <v>673</v>
      </c>
      <c r="F726" t="s">
        <v>643</v>
      </c>
      <c r="G726" t="s">
        <v>644</v>
      </c>
      <c r="H726">
        <v>1</v>
      </c>
      <c r="J726" t="b">
        <v>0</v>
      </c>
      <c r="N726" t="b">
        <v>1</v>
      </c>
      <c r="O726" t="s">
        <v>1831</v>
      </c>
      <c r="P726" t="s">
        <v>1836</v>
      </c>
      <c r="Q726" t="str">
        <f t="shared" si="14"/>
        <v>110!D!07.KMK!10.RDL!Atlas Rock D7!mak×ay!EX.08!1!!FALSE!!!!TRUE!İMALAT!YAPILACAK</v>
      </c>
    </row>
    <row r="727" spans="1:17" hidden="1">
      <c r="A727" t="s">
        <v>1729</v>
      </c>
      <c r="B727" t="s">
        <v>607</v>
      </c>
      <c r="C727" t="s">
        <v>1845</v>
      </c>
      <c r="D727" t="s">
        <v>676</v>
      </c>
      <c r="E727" t="s">
        <v>674</v>
      </c>
      <c r="F727" t="s">
        <v>643</v>
      </c>
      <c r="G727" t="s">
        <v>644</v>
      </c>
      <c r="H727">
        <v>1</v>
      </c>
      <c r="J727" t="b">
        <v>0</v>
      </c>
      <c r="N727" t="b">
        <v>1</v>
      </c>
      <c r="O727" t="s">
        <v>1831</v>
      </c>
      <c r="P727" t="s">
        <v>1836</v>
      </c>
      <c r="Q727" t="str">
        <f t="shared" si="14"/>
        <v>110!D!07.KMK!11.ARZ!Kiralık Arazözler!mak×ay!EX.08!1!!FALSE!!!!TRUE!İMALAT!YAPILACAK</v>
      </c>
    </row>
    <row r="728" spans="1:17" hidden="1">
      <c r="A728" t="s">
        <v>1746</v>
      </c>
      <c r="B728" t="s">
        <v>607</v>
      </c>
      <c r="C728" t="s">
        <v>1845</v>
      </c>
      <c r="D728" t="s">
        <v>676</v>
      </c>
      <c r="E728" t="s">
        <v>675</v>
      </c>
      <c r="F728" t="s">
        <v>643</v>
      </c>
      <c r="G728" t="s">
        <v>644</v>
      </c>
      <c r="H728">
        <v>1</v>
      </c>
      <c r="J728" t="b">
        <v>0</v>
      </c>
      <c r="N728" t="b">
        <v>1</v>
      </c>
      <c r="O728" t="s">
        <v>1831</v>
      </c>
      <c r="P728" t="s">
        <v>1836</v>
      </c>
      <c r="Q728" t="str">
        <f t="shared" si="14"/>
        <v>115!D!07.KMK!11.ARZ!Kiralık Arazözler - Çift Vardiya!mak×ay!EX.08!1!!FALSE!!!!TRUE!İMALAT!YAPILACAK</v>
      </c>
    </row>
    <row r="729" spans="1:17" hidden="1">
      <c r="A729" t="s">
        <v>1729</v>
      </c>
      <c r="B729" t="s">
        <v>607</v>
      </c>
      <c r="C729" t="s">
        <v>1845</v>
      </c>
      <c r="D729" t="s">
        <v>677</v>
      </c>
      <c r="E729" t="s">
        <v>678</v>
      </c>
      <c r="F729" t="s">
        <v>643</v>
      </c>
      <c r="G729" t="s">
        <v>644</v>
      </c>
      <c r="H729">
        <v>1</v>
      </c>
      <c r="J729" t="b">
        <v>0</v>
      </c>
      <c r="N729" t="b">
        <v>1</v>
      </c>
      <c r="O729" t="s">
        <v>1831</v>
      </c>
      <c r="P729" t="s">
        <v>1836</v>
      </c>
      <c r="Q729" t="str">
        <f t="shared" si="14"/>
        <v>110!D!07.KMK!12.SBS!Kiralık Silobas!mak×ay!EX.08!1!!FALSE!!!!TRUE!İMALAT!YAPILACAK</v>
      </c>
    </row>
    <row r="730" spans="1:17" hidden="1">
      <c r="A730" t="s">
        <v>1729</v>
      </c>
      <c r="B730" t="s">
        <v>607</v>
      </c>
      <c r="C730" t="s">
        <v>1845</v>
      </c>
      <c r="D730" t="s">
        <v>679</v>
      </c>
      <c r="E730" t="s">
        <v>680</v>
      </c>
      <c r="F730" t="s">
        <v>643</v>
      </c>
      <c r="G730" t="s">
        <v>644</v>
      </c>
      <c r="H730">
        <v>1</v>
      </c>
      <c r="J730" t="b">
        <v>0</v>
      </c>
      <c r="N730" t="b">
        <v>1</v>
      </c>
      <c r="O730" t="s">
        <v>1831</v>
      </c>
      <c r="P730" t="s">
        <v>1836</v>
      </c>
      <c r="Q730" t="str">
        <f t="shared" si="14"/>
        <v>110!D!07.KMK!13.BPM!Kiralık Beton Pompası - Putzmeister 36 - Opr. Hariç!mak×ay!EX.08!1!!FALSE!!!!TRUE!İMALAT!YAPILACAK</v>
      </c>
    </row>
    <row r="731" spans="1:17" hidden="1">
      <c r="A731" t="s">
        <v>1746</v>
      </c>
      <c r="B731" t="s">
        <v>607</v>
      </c>
      <c r="C731" t="s">
        <v>1845</v>
      </c>
      <c r="D731" t="s">
        <v>679</v>
      </c>
      <c r="E731" t="s">
        <v>681</v>
      </c>
      <c r="F731" t="s">
        <v>643</v>
      </c>
      <c r="G731" t="s">
        <v>644</v>
      </c>
      <c r="H731">
        <v>1</v>
      </c>
      <c r="J731" t="b">
        <v>0</v>
      </c>
      <c r="N731" t="b">
        <v>1</v>
      </c>
      <c r="O731" t="s">
        <v>1831</v>
      </c>
      <c r="P731" t="s">
        <v>1836</v>
      </c>
      <c r="Q731" t="str">
        <f t="shared" si="14"/>
        <v>115!D!07.KMK!13.BPM!Kiralık Beton Pompası - Putzmeister 36 - Opr. Dahil!mak×ay!EX.08!1!!FALSE!!!!TRUE!İMALAT!YAPILACAK</v>
      </c>
    </row>
    <row r="732" spans="1:17" hidden="1">
      <c r="A732" t="s">
        <v>1729</v>
      </c>
      <c r="B732" t="s">
        <v>607</v>
      </c>
      <c r="C732" t="s">
        <v>1846</v>
      </c>
      <c r="D732" t="s">
        <v>682</v>
      </c>
      <c r="E732" t="s">
        <v>683</v>
      </c>
      <c r="F732" t="s">
        <v>643</v>
      </c>
      <c r="G732" t="s">
        <v>610</v>
      </c>
      <c r="H732">
        <v>1</v>
      </c>
      <c r="J732" t="b">
        <v>0</v>
      </c>
      <c r="N732" t="b">
        <v>1</v>
      </c>
      <c r="O732" t="s">
        <v>1831</v>
      </c>
      <c r="P732" t="s">
        <v>1836</v>
      </c>
      <c r="Q732" t="str">
        <f t="shared" si="14"/>
        <v>110!D!07.MBO!01.DZG!Dozer - Cat D7 / D8 - Bakım / Onarım!mak×ay!KNSLD!1!!FALSE!!!!TRUE!İMALAT!YAPILACAK</v>
      </c>
    </row>
    <row r="733" spans="1:17" hidden="1">
      <c r="A733" t="s">
        <v>1730</v>
      </c>
      <c r="B733" t="s">
        <v>607</v>
      </c>
      <c r="C733" t="s">
        <v>1846</v>
      </c>
      <c r="D733" t="s">
        <v>682</v>
      </c>
      <c r="E733" t="s">
        <v>684</v>
      </c>
      <c r="F733" t="s">
        <v>643</v>
      </c>
      <c r="G733" t="s">
        <v>610</v>
      </c>
      <c r="H733">
        <v>1</v>
      </c>
      <c r="J733" t="b">
        <v>0</v>
      </c>
      <c r="N733" t="b">
        <v>1</v>
      </c>
      <c r="O733" t="s">
        <v>1831</v>
      </c>
      <c r="P733" t="s">
        <v>1836</v>
      </c>
      <c r="Q733" t="str">
        <f t="shared" si="14"/>
        <v>510!D!07.MBO!01.DZG!Greyder - CAT 14 - Bakım / Onarım!mak×ay!KNSLD!1!!FALSE!!!!TRUE!İMALAT!YAPILACAK</v>
      </c>
    </row>
    <row r="734" spans="1:17" hidden="1">
      <c r="A734" t="s">
        <v>1762</v>
      </c>
      <c r="B734" t="s">
        <v>607</v>
      </c>
      <c r="C734" t="s">
        <v>1846</v>
      </c>
      <c r="D734" t="s">
        <v>685</v>
      </c>
      <c r="E734" t="s">
        <v>686</v>
      </c>
      <c r="F734" t="s">
        <v>643</v>
      </c>
      <c r="G734" t="s">
        <v>610</v>
      </c>
      <c r="H734">
        <v>1</v>
      </c>
      <c r="J734" t="b">
        <v>0</v>
      </c>
      <c r="N734" t="b">
        <v>1</v>
      </c>
      <c r="O734" t="s">
        <v>1831</v>
      </c>
      <c r="P734" t="s">
        <v>1836</v>
      </c>
      <c r="Q734" t="str">
        <f t="shared" si="14"/>
        <v>120!D!07.MBO!02.EKS!Ekskavatör - 20 / 25 ton - Bakım / Onarım!mak×ay!KNSLD!1!!FALSE!!!!TRUE!İMALAT!YAPILACAK</v>
      </c>
    </row>
    <row r="735" spans="1:17" hidden="1">
      <c r="A735" t="s">
        <v>1649</v>
      </c>
      <c r="B735" t="s">
        <v>607</v>
      </c>
      <c r="C735" t="s">
        <v>1846</v>
      </c>
      <c r="D735" t="s">
        <v>685</v>
      </c>
      <c r="E735" t="s">
        <v>687</v>
      </c>
      <c r="F735" t="s">
        <v>643</v>
      </c>
      <c r="G735" t="s">
        <v>610</v>
      </c>
      <c r="H735">
        <v>1</v>
      </c>
      <c r="J735" t="b">
        <v>0</v>
      </c>
      <c r="N735" t="b">
        <v>1</v>
      </c>
      <c r="O735" t="s">
        <v>1831</v>
      </c>
      <c r="P735" t="s">
        <v>1836</v>
      </c>
      <c r="Q735" t="str">
        <f t="shared" si="14"/>
        <v>130!D!07.MBO!02.EKS!Ekskavatör - 26 / 35 ton - Bakım / Onarım!mak×ay!KNSLD!1!!FALSE!!!!TRUE!İMALAT!YAPILACAK</v>
      </c>
    </row>
    <row r="736" spans="1:17" hidden="1">
      <c r="A736" t="s">
        <v>1650</v>
      </c>
      <c r="B736" t="s">
        <v>607</v>
      </c>
      <c r="C736" t="s">
        <v>1846</v>
      </c>
      <c r="D736" t="s">
        <v>685</v>
      </c>
      <c r="E736" t="s">
        <v>688</v>
      </c>
      <c r="F736" t="s">
        <v>643</v>
      </c>
      <c r="G736" t="s">
        <v>610</v>
      </c>
      <c r="H736">
        <v>1</v>
      </c>
      <c r="J736" t="b">
        <v>0</v>
      </c>
      <c r="N736" t="b">
        <v>1</v>
      </c>
      <c r="O736" t="s">
        <v>1831</v>
      </c>
      <c r="P736" t="s">
        <v>1836</v>
      </c>
      <c r="Q736" t="str">
        <f t="shared" ref="Q736:Q799" si="15">+_xlfn.TEXTJOIN("!",FALSE,A736:P736)</f>
        <v>140!D!07.MBO!02.EKS!Ekskavatör - 46 / 55 ton - Bakım / Onarım!mak×ay!KNSLD!1!!FALSE!!!!TRUE!İMALAT!YAPILACAK</v>
      </c>
    </row>
    <row r="737" spans="1:17" hidden="1">
      <c r="A737" t="s">
        <v>1653</v>
      </c>
      <c r="B737" t="s">
        <v>607</v>
      </c>
      <c r="C737" t="s">
        <v>1846</v>
      </c>
      <c r="D737" t="s">
        <v>685</v>
      </c>
      <c r="E737" t="s">
        <v>689</v>
      </c>
      <c r="F737" t="s">
        <v>643</v>
      </c>
      <c r="G737" t="s">
        <v>610</v>
      </c>
      <c r="H737">
        <v>1</v>
      </c>
      <c r="J737" t="b">
        <v>0</v>
      </c>
      <c r="N737" t="b">
        <v>1</v>
      </c>
      <c r="O737" t="s">
        <v>1831</v>
      </c>
      <c r="P737" t="s">
        <v>1836</v>
      </c>
      <c r="Q737" t="str">
        <f t="shared" si="15"/>
        <v>170!D!07.MBO!02.EKS!Ekskavatör - 66 / 75 ton - Bakım / Onarım!mak×ay!KNSLD!1!!FALSE!!!!TRUE!İMALAT!YAPILACAK</v>
      </c>
    </row>
    <row r="738" spans="1:17" hidden="1">
      <c r="A738" t="s">
        <v>1730</v>
      </c>
      <c r="B738" t="s">
        <v>607</v>
      </c>
      <c r="C738" t="s">
        <v>1846</v>
      </c>
      <c r="D738" t="s">
        <v>685</v>
      </c>
      <c r="E738" t="s">
        <v>690</v>
      </c>
      <c r="F738" t="s">
        <v>643</v>
      </c>
      <c r="G738" t="s">
        <v>610</v>
      </c>
      <c r="H738">
        <v>1</v>
      </c>
      <c r="J738" t="b">
        <v>0</v>
      </c>
      <c r="N738" t="b">
        <v>1</v>
      </c>
      <c r="O738" t="s">
        <v>1831</v>
      </c>
      <c r="P738" t="s">
        <v>1836</v>
      </c>
      <c r="Q738" t="str">
        <f t="shared" si="15"/>
        <v>510!D!07.MBO!02.EKS!Hidrolik Kırıcı - Bakım / Onarım!mak×ay!KNSLD!1!!FALSE!!!!TRUE!İMALAT!YAPILACAK</v>
      </c>
    </row>
    <row r="739" spans="1:17" hidden="1">
      <c r="A739" t="s">
        <v>1729</v>
      </c>
      <c r="B739" t="s">
        <v>607</v>
      </c>
      <c r="C739" t="s">
        <v>1846</v>
      </c>
      <c r="D739" t="s">
        <v>691</v>
      </c>
      <c r="E739" t="s">
        <v>692</v>
      </c>
      <c r="F739" t="s">
        <v>643</v>
      </c>
      <c r="G739" t="s">
        <v>610</v>
      </c>
      <c r="H739">
        <v>1</v>
      </c>
      <c r="J739" t="b">
        <v>0</v>
      </c>
      <c r="N739" t="b">
        <v>1</v>
      </c>
      <c r="O739" t="s">
        <v>1831</v>
      </c>
      <c r="P739" t="s">
        <v>1836</v>
      </c>
      <c r="Q739" t="str">
        <f t="shared" si="15"/>
        <v>110!D!07.MBO!03.LDR!Loder - CAT 950L / 966L - Lastikli - Bakım / Onarım!mak×ay!KNSLD!1!!FALSE!!!!TRUE!İMALAT!YAPILACAK</v>
      </c>
    </row>
    <row r="740" spans="1:17" hidden="1">
      <c r="A740" t="s">
        <v>1730</v>
      </c>
      <c r="B740" t="s">
        <v>607</v>
      </c>
      <c r="C740" t="s">
        <v>1846</v>
      </c>
      <c r="D740" t="s">
        <v>691</v>
      </c>
      <c r="E740" t="s">
        <v>693</v>
      </c>
      <c r="F740" t="s">
        <v>643</v>
      </c>
      <c r="G740" t="s">
        <v>610</v>
      </c>
      <c r="H740">
        <v>1</v>
      </c>
      <c r="J740" t="b">
        <v>0</v>
      </c>
      <c r="N740" t="b">
        <v>1</v>
      </c>
      <c r="O740" t="s">
        <v>1831</v>
      </c>
      <c r="P740" t="s">
        <v>1836</v>
      </c>
      <c r="Q740" t="str">
        <f t="shared" si="15"/>
        <v>510!D!07.MBO!03.LDR!Beko Loder - 4×4 - Eşit Teker - Bakım / Onarım!mak×ay!KNSLD!1!!FALSE!!!!TRUE!İMALAT!YAPILACAK</v>
      </c>
    </row>
    <row r="741" spans="1:17" hidden="1">
      <c r="A741" t="s">
        <v>1729</v>
      </c>
      <c r="B741" t="s">
        <v>607</v>
      </c>
      <c r="C741" t="s">
        <v>1846</v>
      </c>
      <c r="D741" t="s">
        <v>694</v>
      </c>
      <c r="E741" t="s">
        <v>695</v>
      </c>
      <c r="F741" t="s">
        <v>643</v>
      </c>
      <c r="G741" t="s">
        <v>610</v>
      </c>
      <c r="H741">
        <v>1</v>
      </c>
      <c r="J741" t="b">
        <v>0</v>
      </c>
      <c r="N741" t="b">
        <v>1</v>
      </c>
      <c r="O741" t="s">
        <v>1831</v>
      </c>
      <c r="P741" t="s">
        <v>1836</v>
      </c>
      <c r="Q741" t="str">
        <f t="shared" si="15"/>
        <v>110!D!07.MBO!04.KMY!Damperli Kamyon - 32 ton - Bakım / Onarım!mak×ay!KNSLD!1!!FALSE!!!!TRUE!İMALAT!YAPILACAK</v>
      </c>
    </row>
    <row r="742" spans="1:17" hidden="1">
      <c r="A742" t="s">
        <v>1729</v>
      </c>
      <c r="B742" t="s">
        <v>607</v>
      </c>
      <c r="C742" t="s">
        <v>1846</v>
      </c>
      <c r="D742" t="s">
        <v>696</v>
      </c>
      <c r="E742" t="s">
        <v>697</v>
      </c>
      <c r="F742" t="s">
        <v>643</v>
      </c>
      <c r="G742" t="s">
        <v>610</v>
      </c>
      <c r="H742">
        <v>1</v>
      </c>
      <c r="J742" t="b">
        <v>0</v>
      </c>
      <c r="N742" t="b">
        <v>1</v>
      </c>
      <c r="O742" t="s">
        <v>1831</v>
      </c>
      <c r="P742" t="s">
        <v>1836</v>
      </c>
      <c r="Q742" t="str">
        <f t="shared" si="15"/>
        <v>110!D!07.MBO!05.MKS!Beton Mikseri - 8 / 10 m³ - Bakım / Onarım!mak×ay!KNSLD!1!!FALSE!!!!TRUE!İMALAT!YAPILACAK</v>
      </c>
    </row>
    <row r="743" spans="1:17" hidden="1">
      <c r="A743" t="s">
        <v>1729</v>
      </c>
      <c r="B743" t="s">
        <v>607</v>
      </c>
      <c r="C743" t="s">
        <v>1846</v>
      </c>
      <c r="D743" t="s">
        <v>698</v>
      </c>
      <c r="E743" t="s">
        <v>699</v>
      </c>
      <c r="F743" t="s">
        <v>643</v>
      </c>
      <c r="G743" t="s">
        <v>610</v>
      </c>
      <c r="H743">
        <v>1</v>
      </c>
      <c r="J743" t="b">
        <v>0</v>
      </c>
      <c r="N743" t="b">
        <v>1</v>
      </c>
      <c r="O743" t="s">
        <v>1831</v>
      </c>
      <c r="P743" t="s">
        <v>1836</v>
      </c>
      <c r="Q743" t="str">
        <f t="shared" si="15"/>
        <v>110!D!07.MBO!11.FTD!DSM - DSM Makinası - Bakım / Onarım!mak×ay!KNSLD!1!!FALSE!!!!TRUE!İMALAT!YAPILACAK</v>
      </c>
    </row>
    <row r="744" spans="1:17" hidden="1">
      <c r="A744" t="s">
        <v>1762</v>
      </c>
      <c r="B744" t="s">
        <v>607</v>
      </c>
      <c r="C744" t="s">
        <v>1846</v>
      </c>
      <c r="D744" t="s">
        <v>698</v>
      </c>
      <c r="E744" t="s">
        <v>700</v>
      </c>
      <c r="F744" t="s">
        <v>643</v>
      </c>
      <c r="G744" t="s">
        <v>610</v>
      </c>
      <c r="H744">
        <v>1</v>
      </c>
      <c r="J744" t="b">
        <v>0</v>
      </c>
      <c r="N744" t="b">
        <v>1</v>
      </c>
      <c r="O744" t="s">
        <v>1831</v>
      </c>
      <c r="P744" t="s">
        <v>1836</v>
      </c>
      <c r="Q744" t="str">
        <f t="shared" si="15"/>
        <v>120!D!07.MBO!11.FTD!Forekazık Makinesi - Bakım / Onarım!mak×ay!KNSLD!1!!FALSE!!!!TRUE!İMALAT!YAPILACAK</v>
      </c>
    </row>
    <row r="745" spans="1:17" hidden="1">
      <c r="A745" t="s">
        <v>1649</v>
      </c>
      <c r="B745" t="s">
        <v>607</v>
      </c>
      <c r="C745" t="s">
        <v>1846</v>
      </c>
      <c r="D745" t="s">
        <v>698</v>
      </c>
      <c r="E745" t="s">
        <v>701</v>
      </c>
      <c r="F745" t="s">
        <v>643</v>
      </c>
      <c r="G745" t="s">
        <v>610</v>
      </c>
      <c r="H745">
        <v>1</v>
      </c>
      <c r="J745" t="b">
        <v>0</v>
      </c>
      <c r="N745" t="b">
        <v>1</v>
      </c>
      <c r="O745" t="s">
        <v>1831</v>
      </c>
      <c r="P745" t="s">
        <v>1836</v>
      </c>
      <c r="Q745" t="str">
        <f t="shared" si="15"/>
        <v>130!D!07.MBO!11.FTD!Taş Kolon Makinesi - Bakım / Onarım!mak×ay!KNSLD!1!!FALSE!!!!TRUE!İMALAT!YAPILACAK</v>
      </c>
    </row>
    <row r="746" spans="1:17" hidden="1">
      <c r="A746" t="s">
        <v>1729</v>
      </c>
      <c r="B746" t="s">
        <v>607</v>
      </c>
      <c r="C746" t="s">
        <v>1846</v>
      </c>
      <c r="D746" t="s">
        <v>702</v>
      </c>
      <c r="E746" t="s">
        <v>703</v>
      </c>
      <c r="F746" t="s">
        <v>643</v>
      </c>
      <c r="G746" t="s">
        <v>610</v>
      </c>
      <c r="H746">
        <v>1</v>
      </c>
      <c r="J746" t="b">
        <v>0</v>
      </c>
      <c r="N746" t="b">
        <v>1</v>
      </c>
      <c r="O746" t="s">
        <v>1831</v>
      </c>
      <c r="P746" t="s">
        <v>1836</v>
      </c>
      <c r="Q746" t="str">
        <f t="shared" si="15"/>
        <v>110!D!07.MBO!12.SLN!Silindir - Toprak - Bakım / Onarım!mak×ay!KNSLD!1!!FALSE!!!!TRUE!İMALAT!YAPILACAK</v>
      </c>
    </row>
    <row r="747" spans="1:17" hidden="1">
      <c r="A747" t="s">
        <v>1729</v>
      </c>
      <c r="B747" t="s">
        <v>607</v>
      </c>
      <c r="C747" t="s">
        <v>1846</v>
      </c>
      <c r="D747" t="s">
        <v>704</v>
      </c>
      <c r="E747" t="s">
        <v>705</v>
      </c>
      <c r="F747" t="s">
        <v>643</v>
      </c>
      <c r="G747" t="s">
        <v>610</v>
      </c>
      <c r="H747">
        <v>1</v>
      </c>
      <c r="J747" t="b">
        <v>0</v>
      </c>
      <c r="N747" t="b">
        <v>1</v>
      </c>
      <c r="O747" t="s">
        <v>1831</v>
      </c>
      <c r="P747" t="s">
        <v>1836</v>
      </c>
      <c r="Q747" t="str">
        <f t="shared" si="15"/>
        <v>110!D!07.MBO!13.JRD!Jumbo - Çift Kollu - Bakım / Onarım!mak×ay!KNSLD!1!!FALSE!!!!TRUE!İMALAT!YAPILACAK</v>
      </c>
    </row>
    <row r="748" spans="1:17" hidden="1">
      <c r="A748" t="s">
        <v>1764</v>
      </c>
      <c r="B748" t="s">
        <v>607</v>
      </c>
      <c r="C748" t="s">
        <v>1846</v>
      </c>
      <c r="D748" t="s">
        <v>704</v>
      </c>
      <c r="E748" t="s">
        <v>706</v>
      </c>
      <c r="F748" t="s">
        <v>643</v>
      </c>
      <c r="G748" t="s">
        <v>610</v>
      </c>
      <c r="H748">
        <v>1</v>
      </c>
      <c r="J748" t="b">
        <v>0</v>
      </c>
      <c r="N748" t="b">
        <v>1</v>
      </c>
      <c r="O748" t="s">
        <v>1831</v>
      </c>
      <c r="P748" t="s">
        <v>1836</v>
      </c>
      <c r="Q748" t="str">
        <f t="shared" si="15"/>
        <v>210!D!07.MBO!13.JRD!Rock - Bakım / Onarım!mak×ay!KNSLD!1!!FALSE!!!!TRUE!İMALAT!YAPILACAK</v>
      </c>
    </row>
    <row r="749" spans="1:17" hidden="1">
      <c r="A749" t="s">
        <v>1729</v>
      </c>
      <c r="B749" t="s">
        <v>607</v>
      </c>
      <c r="C749" t="s">
        <v>1846</v>
      </c>
      <c r="D749" t="s">
        <v>707</v>
      </c>
      <c r="E749" t="s">
        <v>708</v>
      </c>
      <c r="F749" t="s">
        <v>643</v>
      </c>
      <c r="G749" t="s">
        <v>610</v>
      </c>
      <c r="H749">
        <v>1</v>
      </c>
      <c r="J749" t="b">
        <v>0</v>
      </c>
      <c r="N749" t="b">
        <v>1</v>
      </c>
      <c r="O749" t="s">
        <v>1831</v>
      </c>
      <c r="P749" t="s">
        <v>1836</v>
      </c>
      <c r="Q749" t="str">
        <f t="shared" si="15"/>
        <v>110!D!07.MBO!14.ARZ!Arazözler ( Su Tankerleri ) - 18 / 20 ton - Bakım / Onarım!mak×ay!KNSLD!1!!FALSE!!!!TRUE!İMALAT!YAPILACAK</v>
      </c>
    </row>
    <row r="750" spans="1:17" hidden="1">
      <c r="A750" t="s">
        <v>1729</v>
      </c>
      <c r="B750" t="s">
        <v>607</v>
      </c>
      <c r="C750" t="s">
        <v>1846</v>
      </c>
      <c r="D750" t="s">
        <v>709</v>
      </c>
      <c r="E750" t="s">
        <v>710</v>
      </c>
      <c r="F750" t="s">
        <v>643</v>
      </c>
      <c r="G750" t="s">
        <v>610</v>
      </c>
      <c r="H750">
        <v>1</v>
      </c>
      <c r="J750" t="b">
        <v>0</v>
      </c>
      <c r="N750" t="b">
        <v>1</v>
      </c>
      <c r="O750" t="s">
        <v>1831</v>
      </c>
      <c r="P750" t="s">
        <v>1836</v>
      </c>
      <c r="Q750" t="str">
        <f t="shared" si="15"/>
        <v>110!D!07.MBO!21.STS!Beton Santralleri - Bakım / Onarım!mak×ay!KNSLD!1!!FALSE!!!!TRUE!İMALAT!YAPILACAK</v>
      </c>
    </row>
    <row r="751" spans="1:17" hidden="1">
      <c r="A751" t="s">
        <v>1745</v>
      </c>
      <c r="B751" t="s">
        <v>607</v>
      </c>
      <c r="C751" t="s">
        <v>1846</v>
      </c>
      <c r="D751" t="s">
        <v>709</v>
      </c>
      <c r="E751" t="s">
        <v>711</v>
      </c>
      <c r="F751" t="s">
        <v>643</v>
      </c>
      <c r="G751" t="s">
        <v>610</v>
      </c>
      <c r="H751">
        <v>1</v>
      </c>
      <c r="J751" t="b">
        <v>0</v>
      </c>
      <c r="N751" t="b">
        <v>1</v>
      </c>
      <c r="O751" t="s">
        <v>1831</v>
      </c>
      <c r="P751" t="s">
        <v>1836</v>
      </c>
      <c r="Q751" t="str">
        <f t="shared" si="15"/>
        <v>112!D!07.MBO!21.STS!Çimento Siloları - Bakım / Onarım!mak×ay!KNSLD!1!!FALSE!!!!TRUE!İMALAT!YAPILACAK</v>
      </c>
    </row>
    <row r="752" spans="1:17" hidden="1">
      <c r="A752" t="s">
        <v>1762</v>
      </c>
      <c r="B752" t="s">
        <v>607</v>
      </c>
      <c r="C752" t="s">
        <v>1846</v>
      </c>
      <c r="D752" t="s">
        <v>709</v>
      </c>
      <c r="E752" t="s">
        <v>710</v>
      </c>
      <c r="F752" t="s">
        <v>643</v>
      </c>
      <c r="G752" t="s">
        <v>610</v>
      </c>
      <c r="H752">
        <v>1</v>
      </c>
      <c r="J752" t="b">
        <v>0</v>
      </c>
      <c r="N752" t="b">
        <v>1</v>
      </c>
      <c r="O752" t="s">
        <v>1831</v>
      </c>
      <c r="P752" t="s">
        <v>1836</v>
      </c>
      <c r="Q752" t="str">
        <f t="shared" si="15"/>
        <v>120!D!07.MBO!21.STS!Beton Santralleri - Bakım / Onarım!mak×ay!KNSLD!1!!FALSE!!!!TRUE!İMALAT!YAPILACAK</v>
      </c>
    </row>
    <row r="753" spans="1:17" hidden="1">
      <c r="A753" t="s">
        <v>1759</v>
      </c>
      <c r="B753" t="s">
        <v>607</v>
      </c>
      <c r="C753" t="s">
        <v>1846</v>
      </c>
      <c r="D753" t="s">
        <v>709</v>
      </c>
      <c r="E753" t="s">
        <v>712</v>
      </c>
      <c r="F753" t="s">
        <v>643</v>
      </c>
      <c r="G753" t="s">
        <v>610</v>
      </c>
      <c r="H753">
        <v>1</v>
      </c>
      <c r="J753" t="b">
        <v>0</v>
      </c>
      <c r="N753" t="b">
        <v>1</v>
      </c>
      <c r="O753" t="s">
        <v>1831</v>
      </c>
      <c r="P753" t="s">
        <v>1836</v>
      </c>
      <c r="Q753" t="str">
        <f t="shared" si="15"/>
        <v>122!D!07.MBO!21.STS!Konik Kırıcılar - Bakım / Onarım!mak×ay!KNSLD!1!!FALSE!!!!TRUE!İMALAT!YAPILACAK</v>
      </c>
    </row>
    <row r="754" spans="1:17" hidden="1">
      <c r="A754" t="s">
        <v>1649</v>
      </c>
      <c r="B754" t="s">
        <v>607</v>
      </c>
      <c r="C754" t="s">
        <v>1846</v>
      </c>
      <c r="D754" t="s">
        <v>709</v>
      </c>
      <c r="E754" t="s">
        <v>713</v>
      </c>
      <c r="F754" t="s">
        <v>643</v>
      </c>
      <c r="G754" t="s">
        <v>610</v>
      </c>
      <c r="H754">
        <v>1</v>
      </c>
      <c r="J754" t="b">
        <v>0</v>
      </c>
      <c r="N754" t="b">
        <v>1</v>
      </c>
      <c r="O754" t="s">
        <v>1831</v>
      </c>
      <c r="P754" t="s">
        <v>1836</v>
      </c>
      <c r="Q754" t="str">
        <f t="shared" si="15"/>
        <v>130!D!07.MBO!21.STS!Mekanik Plentler - Bakım / Onarım!mak×ay!KNSLD!1!!FALSE!!!!TRUE!İMALAT!YAPILACAK</v>
      </c>
    </row>
    <row r="755" spans="1:17" hidden="1">
      <c r="A755" t="s">
        <v>1729</v>
      </c>
      <c r="B755" t="s">
        <v>607</v>
      </c>
      <c r="C755" t="s">
        <v>1846</v>
      </c>
      <c r="D755" t="s">
        <v>714</v>
      </c>
      <c r="E755" t="s">
        <v>715</v>
      </c>
      <c r="F755" t="s">
        <v>643</v>
      </c>
      <c r="G755" t="s">
        <v>610</v>
      </c>
      <c r="H755">
        <v>1</v>
      </c>
      <c r="J755" t="b">
        <v>0</v>
      </c>
      <c r="N755" t="b">
        <v>1</v>
      </c>
      <c r="O755" t="s">
        <v>1831</v>
      </c>
      <c r="P755" t="s">
        <v>1836</v>
      </c>
      <c r="Q755" t="str">
        <f t="shared" si="15"/>
        <v>110!D!07.MBO!22.BPM!Mobil Beton Pompası - 24 / 26 m. - Bakım / Onarım!mak×ay!KNSLD!1!!FALSE!!!!TRUE!İMALAT!YAPILACAK</v>
      </c>
    </row>
    <row r="756" spans="1:17" hidden="1">
      <c r="A756" t="s">
        <v>1762</v>
      </c>
      <c r="B756" t="s">
        <v>607</v>
      </c>
      <c r="C756" t="s">
        <v>1846</v>
      </c>
      <c r="D756" t="s">
        <v>714</v>
      </c>
      <c r="E756" t="s">
        <v>716</v>
      </c>
      <c r="F756" t="s">
        <v>643</v>
      </c>
      <c r="G756" t="s">
        <v>610</v>
      </c>
      <c r="H756">
        <v>1</v>
      </c>
      <c r="J756" t="b">
        <v>0</v>
      </c>
      <c r="N756" t="b">
        <v>1</v>
      </c>
      <c r="O756" t="s">
        <v>1831</v>
      </c>
      <c r="P756" t="s">
        <v>1836</v>
      </c>
      <c r="Q756" t="str">
        <f t="shared" si="15"/>
        <v>120!D!07.MBO!22.BPM!Sabit Beton Pompası - Elektrikli - Bakım / Onarım!mak×ay!KNSLD!1!!FALSE!!!!TRUE!İMALAT!YAPILACAK</v>
      </c>
    </row>
    <row r="757" spans="1:17" hidden="1">
      <c r="A757" t="s">
        <v>1729</v>
      </c>
      <c r="B757" t="s">
        <v>607</v>
      </c>
      <c r="C757" t="s">
        <v>1846</v>
      </c>
      <c r="D757" t="s">
        <v>717</v>
      </c>
      <c r="E757" t="s">
        <v>718</v>
      </c>
      <c r="F757" t="s">
        <v>643</v>
      </c>
      <c r="G757" t="s">
        <v>610</v>
      </c>
      <c r="H757">
        <v>1</v>
      </c>
      <c r="J757" t="b">
        <v>0</v>
      </c>
      <c r="N757" t="b">
        <v>1</v>
      </c>
      <c r="O757" t="s">
        <v>1831</v>
      </c>
      <c r="P757" t="s">
        <v>1836</v>
      </c>
      <c r="Q757" t="str">
        <f t="shared" si="15"/>
        <v>110!D!07.MBO!24.PMK!Püskürtme Makinesi - 30 m³/sa - Bakım / Onarım!mak×ay!KNSLD!1!!FALSE!!!!TRUE!İMALAT!YAPILACAK</v>
      </c>
    </row>
    <row r="758" spans="1:17" hidden="1">
      <c r="A758" t="s">
        <v>1729</v>
      </c>
      <c r="B758" t="s">
        <v>607</v>
      </c>
      <c r="C758" t="s">
        <v>1846</v>
      </c>
      <c r="D758" t="s">
        <v>719</v>
      </c>
      <c r="E758" t="s">
        <v>720</v>
      </c>
      <c r="F758" t="s">
        <v>643</v>
      </c>
      <c r="G758" t="s">
        <v>610</v>
      </c>
      <c r="H758">
        <v>1</v>
      </c>
      <c r="J758" t="b">
        <v>0</v>
      </c>
      <c r="N758" t="b">
        <v>1</v>
      </c>
      <c r="O758" t="s">
        <v>1831</v>
      </c>
      <c r="P758" t="s">
        <v>1836</v>
      </c>
      <c r="Q758" t="str">
        <f t="shared" si="15"/>
        <v>110!D!07.MBO!31.THL!Telehandler - 14 m. Bomlu Sepetli - Bakım / Onarım!mak×ay!KNSLD!1!!FALSE!!!!TRUE!İMALAT!YAPILACAK</v>
      </c>
    </row>
    <row r="759" spans="1:17" hidden="1">
      <c r="A759" t="s">
        <v>1729</v>
      </c>
      <c r="B759" t="s">
        <v>607</v>
      </c>
      <c r="C759" t="s">
        <v>1846</v>
      </c>
      <c r="D759" t="s">
        <v>721</v>
      </c>
      <c r="E759" t="s">
        <v>722</v>
      </c>
      <c r="F759" t="s">
        <v>643</v>
      </c>
      <c r="G759" t="s">
        <v>610</v>
      </c>
      <c r="H759">
        <v>1</v>
      </c>
      <c r="J759" t="b">
        <v>0</v>
      </c>
      <c r="N759" t="b">
        <v>1</v>
      </c>
      <c r="O759" t="s">
        <v>1831</v>
      </c>
      <c r="P759" t="s">
        <v>1836</v>
      </c>
      <c r="Q759" t="str">
        <f t="shared" si="15"/>
        <v>110!D!07.MBO!51.EPS!Enjeksiyon Seti - Muto Enjeksiyon 30 bar - Bakım / Onarım!mak×ay!KNSLD!1!!FALSE!!!!TRUE!İMALAT!YAPILACAK</v>
      </c>
    </row>
    <row r="760" spans="1:17" hidden="1">
      <c r="A760" t="s">
        <v>1629</v>
      </c>
      <c r="B760" t="s">
        <v>607</v>
      </c>
      <c r="C760" t="s">
        <v>1846</v>
      </c>
      <c r="D760" t="s">
        <v>723</v>
      </c>
      <c r="E760" t="s">
        <v>724</v>
      </c>
      <c r="F760" t="s">
        <v>643</v>
      </c>
      <c r="G760" t="s">
        <v>610</v>
      </c>
      <c r="H760">
        <v>1</v>
      </c>
      <c r="J760" t="b">
        <v>0</v>
      </c>
      <c r="N760" t="b">
        <v>1</v>
      </c>
      <c r="O760" t="s">
        <v>1831</v>
      </c>
      <c r="P760" t="s">
        <v>1836</v>
      </c>
      <c r="Q760" t="str">
        <f t="shared" si="15"/>
        <v>030!D!07.MBO!52.JNR!Jeneratör - 300 kVA - Bakım / Onarım!mak×ay!KNSLD!1!!FALSE!!!!TRUE!İMALAT!YAPILACAK</v>
      </c>
    </row>
    <row r="761" spans="1:17" hidden="1">
      <c r="A761" t="s">
        <v>1684</v>
      </c>
      <c r="B761" t="s">
        <v>607</v>
      </c>
      <c r="C761" t="s">
        <v>1846</v>
      </c>
      <c r="D761" t="s">
        <v>723</v>
      </c>
      <c r="E761" t="s">
        <v>725</v>
      </c>
      <c r="F761" t="s">
        <v>643</v>
      </c>
      <c r="G761" t="s">
        <v>610</v>
      </c>
      <c r="H761">
        <v>1</v>
      </c>
      <c r="J761" t="b">
        <v>0</v>
      </c>
      <c r="N761" t="b">
        <v>1</v>
      </c>
      <c r="O761" t="s">
        <v>1831</v>
      </c>
      <c r="P761" t="s">
        <v>1836</v>
      </c>
      <c r="Q761" t="str">
        <f t="shared" si="15"/>
        <v>050!D!07.MBO!52.JNR!Jeneratör - 500 kVA - Bakım / Onarım!mak×ay!KNSLD!1!!FALSE!!!!TRUE!İMALAT!YAPILACAK</v>
      </c>
    </row>
    <row r="762" spans="1:17" hidden="1">
      <c r="A762" t="s">
        <v>1767</v>
      </c>
      <c r="B762" t="s">
        <v>607</v>
      </c>
      <c r="C762" t="s">
        <v>1846</v>
      </c>
      <c r="D762" t="s">
        <v>723</v>
      </c>
      <c r="E762" t="s">
        <v>726</v>
      </c>
      <c r="F762" t="s">
        <v>643</v>
      </c>
      <c r="G762" t="s">
        <v>610</v>
      </c>
      <c r="H762">
        <v>1</v>
      </c>
      <c r="J762" t="b">
        <v>0</v>
      </c>
      <c r="N762" t="b">
        <v>1</v>
      </c>
      <c r="O762" t="s">
        <v>1831</v>
      </c>
      <c r="P762" t="s">
        <v>1836</v>
      </c>
      <c r="Q762" t="str">
        <f t="shared" si="15"/>
        <v>165!D!07.MBO!52.JNR!Jeneratör - 1.650 kVA - Bakım / Onarım!mak×ay!KNSLD!1!!FALSE!!!!TRUE!İMALAT!YAPILACAK</v>
      </c>
    </row>
    <row r="763" spans="1:17" hidden="1">
      <c r="A763" t="s">
        <v>1729</v>
      </c>
      <c r="B763" t="s">
        <v>607</v>
      </c>
      <c r="C763" t="s">
        <v>1846</v>
      </c>
      <c r="D763" t="s">
        <v>727</v>
      </c>
      <c r="E763" t="s">
        <v>728</v>
      </c>
      <c r="F763" t="s">
        <v>643</v>
      </c>
      <c r="G763" t="s">
        <v>610</v>
      </c>
      <c r="H763">
        <v>1</v>
      </c>
      <c r="J763" t="b">
        <v>0</v>
      </c>
      <c r="N763" t="b">
        <v>1</v>
      </c>
      <c r="O763" t="s">
        <v>1831</v>
      </c>
      <c r="P763" t="s">
        <v>1836</v>
      </c>
      <c r="Q763" t="str">
        <f t="shared" si="15"/>
        <v>110!D!07.MBO!53.JFN!Tünel Jetfan - 110 / 150 kW - Bakım / Onarım!mak×ay!KNSLD!1!!FALSE!!!!TRUE!İMALAT!YAPILACAK</v>
      </c>
    </row>
    <row r="764" spans="1:17" hidden="1">
      <c r="A764" t="s">
        <v>1729</v>
      </c>
      <c r="B764" t="s">
        <v>607</v>
      </c>
      <c r="C764" t="s">
        <v>1846</v>
      </c>
      <c r="D764" t="s">
        <v>729</v>
      </c>
      <c r="E764" t="s">
        <v>730</v>
      </c>
      <c r="F764" t="s">
        <v>643</v>
      </c>
      <c r="G764" t="s">
        <v>610</v>
      </c>
      <c r="H764">
        <v>1</v>
      </c>
      <c r="J764" t="b">
        <v>0</v>
      </c>
      <c r="N764" t="b">
        <v>1</v>
      </c>
      <c r="O764" t="s">
        <v>1831</v>
      </c>
      <c r="P764" t="s">
        <v>1836</v>
      </c>
      <c r="Q764" t="str">
        <f t="shared" si="15"/>
        <v>110!D!07.MBO!54.PMP!Pompa - 2" - 6" arası - Bakım / Onarım!mak×ay!KNSLD!1!!FALSE!!!!TRUE!İMALAT!YAPILACAK</v>
      </c>
    </row>
    <row r="765" spans="1:17" hidden="1">
      <c r="A765" t="s">
        <v>1729</v>
      </c>
      <c r="B765" t="s">
        <v>607</v>
      </c>
      <c r="C765" t="s">
        <v>1846</v>
      </c>
      <c r="D765" t="s">
        <v>731</v>
      </c>
      <c r="E765" t="s">
        <v>732</v>
      </c>
      <c r="F765" t="s">
        <v>643</v>
      </c>
      <c r="G765" t="s">
        <v>610</v>
      </c>
      <c r="H765">
        <v>1</v>
      </c>
      <c r="J765" t="b">
        <v>0</v>
      </c>
      <c r="N765" t="b">
        <v>1</v>
      </c>
      <c r="O765" t="s">
        <v>1831</v>
      </c>
      <c r="P765" t="s">
        <v>1836</v>
      </c>
      <c r="Q765" t="str">
        <f t="shared" si="15"/>
        <v>110!D!07.MBO!55.TNK!Su Tankı - 50 ton - Bakım / Onarım!mak×ay!KNSLD!1!!FALSE!!!!TRUE!İMALAT!YAPILACAK</v>
      </c>
    </row>
    <row r="766" spans="1:17" hidden="1">
      <c r="A766" t="s">
        <v>1729</v>
      </c>
      <c r="B766" t="s">
        <v>607</v>
      </c>
      <c r="C766" t="s">
        <v>1846</v>
      </c>
      <c r="D766" t="s">
        <v>733</v>
      </c>
      <c r="E766" t="s">
        <v>734</v>
      </c>
      <c r="F766" t="s">
        <v>643</v>
      </c>
      <c r="G766" t="s">
        <v>610</v>
      </c>
      <c r="H766">
        <v>1</v>
      </c>
      <c r="J766" t="b">
        <v>0</v>
      </c>
      <c r="N766" t="b">
        <v>1</v>
      </c>
      <c r="O766" t="s">
        <v>1831</v>
      </c>
      <c r="P766" t="s">
        <v>1836</v>
      </c>
      <c r="Q766" t="str">
        <f t="shared" si="15"/>
        <v>110!D!07.MBO!61.FNS!Finişerler - Bakım / Onarım!mak×ay!KNSLD!1!!FALSE!!!!TRUE!İMALAT!YAPILACAK</v>
      </c>
    </row>
    <row r="767" spans="1:17" hidden="1">
      <c r="A767" t="s">
        <v>1729</v>
      </c>
      <c r="B767" t="s">
        <v>607</v>
      </c>
      <c r="C767" t="s">
        <v>1846</v>
      </c>
      <c r="D767" t="s">
        <v>735</v>
      </c>
      <c r="E767" t="s">
        <v>736</v>
      </c>
      <c r="F767" t="s">
        <v>643</v>
      </c>
      <c r="G767" t="s">
        <v>610</v>
      </c>
      <c r="H767">
        <v>1</v>
      </c>
      <c r="J767" t="b">
        <v>0</v>
      </c>
      <c r="N767" t="b">
        <v>1</v>
      </c>
      <c r="O767" t="s">
        <v>1831</v>
      </c>
      <c r="P767" t="s">
        <v>1836</v>
      </c>
      <c r="Q767" t="str">
        <f t="shared" si="15"/>
        <v>110!D!07.MBO!81.UST!Mikro Yükleyici - Bakım / Onarım!mak×ay!KNSLD!1!!FALSE!!!!TRUE!İMALAT!YAPILACAK</v>
      </c>
    </row>
    <row r="768" spans="1:17" hidden="1">
      <c r="A768" t="s">
        <v>1762</v>
      </c>
      <c r="B768" t="s">
        <v>607</v>
      </c>
      <c r="C768" t="s">
        <v>1846</v>
      </c>
      <c r="D768" t="s">
        <v>735</v>
      </c>
      <c r="E768" t="s">
        <v>737</v>
      </c>
      <c r="F768" t="s">
        <v>643</v>
      </c>
      <c r="G768" t="s">
        <v>610</v>
      </c>
      <c r="H768">
        <v>1</v>
      </c>
      <c r="J768" t="b">
        <v>0</v>
      </c>
      <c r="N768" t="b">
        <v>1</v>
      </c>
      <c r="O768" t="s">
        <v>1831</v>
      </c>
      <c r="P768" t="s">
        <v>1836</v>
      </c>
      <c r="Q768" t="str">
        <f t="shared" si="15"/>
        <v>120!D!07.MBO!81.UST!Mini Ekskavatör - Bakım / Onarım!mak×ay!KNSLD!1!!FALSE!!!!TRUE!İMALAT!YAPILACAK</v>
      </c>
    </row>
    <row r="769" spans="1:17" hidden="1">
      <c r="A769" t="s">
        <v>1649</v>
      </c>
      <c r="B769" t="s">
        <v>607</v>
      </c>
      <c r="C769" t="s">
        <v>1846</v>
      </c>
      <c r="D769" t="s">
        <v>735</v>
      </c>
      <c r="E769" t="s">
        <v>738</v>
      </c>
      <c r="F769" t="s">
        <v>643</v>
      </c>
      <c r="G769" t="s">
        <v>610</v>
      </c>
      <c r="H769">
        <v>1</v>
      </c>
      <c r="J769" t="b">
        <v>0</v>
      </c>
      <c r="N769" t="b">
        <v>1</v>
      </c>
      <c r="O769" t="s">
        <v>1831</v>
      </c>
      <c r="P769" t="s">
        <v>1836</v>
      </c>
      <c r="Q769" t="str">
        <f t="shared" si="15"/>
        <v>130!D!07.MBO!81.UST!Balast Vagonu - Bakım / Onarım!mak×ay!KNSLD!1!!FALSE!!!!TRUE!İMALAT!YAPILACAK</v>
      </c>
    </row>
    <row r="770" spans="1:17" hidden="1">
      <c r="A770" t="s">
        <v>1650</v>
      </c>
      <c r="B770" t="s">
        <v>607</v>
      </c>
      <c r="C770" t="s">
        <v>1846</v>
      </c>
      <c r="D770" t="s">
        <v>735</v>
      </c>
      <c r="E770" t="s">
        <v>739</v>
      </c>
      <c r="F770" t="s">
        <v>643</v>
      </c>
      <c r="G770" t="s">
        <v>610</v>
      </c>
      <c r="H770">
        <v>1</v>
      </c>
      <c r="J770" t="b">
        <v>0</v>
      </c>
      <c r="N770" t="b">
        <v>1</v>
      </c>
      <c r="O770" t="s">
        <v>1831</v>
      </c>
      <c r="P770" t="s">
        <v>1836</v>
      </c>
      <c r="Q770" t="str">
        <f t="shared" si="15"/>
        <v>140!D!07.MBO!81.UST!Lokomotif - 1300 hp. 500 ton tp - Bakım / Onarım!mak×ay!KNSLD!1!!FALSE!!!!TRUE!İMALAT!YAPILACAK</v>
      </c>
    </row>
    <row r="771" spans="1:17" hidden="1">
      <c r="A771" t="s">
        <v>1651</v>
      </c>
      <c r="B771" t="s">
        <v>607</v>
      </c>
      <c r="C771" t="s">
        <v>1846</v>
      </c>
      <c r="D771" t="s">
        <v>735</v>
      </c>
      <c r="E771" t="s">
        <v>740</v>
      </c>
      <c r="F771" t="s">
        <v>643</v>
      </c>
      <c r="G771" t="s">
        <v>610</v>
      </c>
      <c r="H771">
        <v>1</v>
      </c>
      <c r="J771" t="b">
        <v>0</v>
      </c>
      <c r="N771" t="b">
        <v>1</v>
      </c>
      <c r="O771" t="s">
        <v>1831</v>
      </c>
      <c r="P771" t="s">
        <v>1836</v>
      </c>
      <c r="Q771" t="str">
        <f t="shared" si="15"/>
        <v>150!D!07.MBO!81.UST!Balast Regülatörü - Bakım / Onarım!mak×ay!KNSLD!1!!FALSE!!!!TRUE!İMALAT!YAPILACAK</v>
      </c>
    </row>
    <row r="772" spans="1:17" hidden="1">
      <c r="A772" t="s">
        <v>1652</v>
      </c>
      <c r="B772" t="s">
        <v>607</v>
      </c>
      <c r="C772" t="s">
        <v>1846</v>
      </c>
      <c r="D772" t="s">
        <v>735</v>
      </c>
      <c r="E772" t="s">
        <v>741</v>
      </c>
      <c r="F772" t="s">
        <v>643</v>
      </c>
      <c r="G772" t="s">
        <v>610</v>
      </c>
      <c r="H772">
        <v>1</v>
      </c>
      <c r="J772" t="b">
        <v>0</v>
      </c>
      <c r="N772" t="b">
        <v>1</v>
      </c>
      <c r="O772" t="s">
        <v>1831</v>
      </c>
      <c r="P772" t="s">
        <v>1836</v>
      </c>
      <c r="Q772" t="str">
        <f t="shared" si="15"/>
        <v>160!D!07.MBO!81.UST!Stabilizatör - Bakım / Onarım!mak×ay!KNSLD!1!!FALSE!!!!TRUE!İMALAT!YAPILACAK</v>
      </c>
    </row>
    <row r="773" spans="1:17" hidden="1">
      <c r="A773" t="s">
        <v>1653</v>
      </c>
      <c r="B773" t="s">
        <v>607</v>
      </c>
      <c r="C773" t="s">
        <v>1846</v>
      </c>
      <c r="D773" t="s">
        <v>735</v>
      </c>
      <c r="E773" t="s">
        <v>742</v>
      </c>
      <c r="F773" t="s">
        <v>643</v>
      </c>
      <c r="G773" t="s">
        <v>610</v>
      </c>
      <c r="H773">
        <v>1</v>
      </c>
      <c r="J773" t="b">
        <v>0</v>
      </c>
      <c r="N773" t="b">
        <v>1</v>
      </c>
      <c r="O773" t="s">
        <v>1831</v>
      </c>
      <c r="P773" t="s">
        <v>1836</v>
      </c>
      <c r="Q773" t="str">
        <f t="shared" si="15"/>
        <v>170!D!07.MBO!81.UST!Tamping Makinesi - Bakım / Onarım!mak×ay!KNSLD!1!!FALSE!!!!TRUE!İMALAT!YAPILACAK</v>
      </c>
    </row>
    <row r="774" spans="1:17" hidden="1">
      <c r="A774" t="s">
        <v>1654</v>
      </c>
      <c r="B774" t="s">
        <v>607</v>
      </c>
      <c r="C774" t="s">
        <v>1846</v>
      </c>
      <c r="D774" t="s">
        <v>735</v>
      </c>
      <c r="E774" t="s">
        <v>743</v>
      </c>
      <c r="F774" t="s">
        <v>643</v>
      </c>
      <c r="G774" t="s">
        <v>610</v>
      </c>
      <c r="H774">
        <v>1</v>
      </c>
      <c r="J774" t="b">
        <v>0</v>
      </c>
      <c r="N774" t="b">
        <v>1</v>
      </c>
      <c r="O774" t="s">
        <v>1831</v>
      </c>
      <c r="P774" t="s">
        <v>1836</v>
      </c>
      <c r="Q774" t="str">
        <f t="shared" si="15"/>
        <v>180!D!07.MBO!81.UST!Demiryolu Kamyonu - Bakım / Onarım!mak×ay!KNSLD!1!!FALSE!!!!TRUE!İMALAT!YAPILACAK</v>
      </c>
    </row>
    <row r="775" spans="1:17" hidden="1">
      <c r="A775" t="s">
        <v>1768</v>
      </c>
      <c r="B775" t="s">
        <v>607</v>
      </c>
      <c r="C775" t="s">
        <v>1846</v>
      </c>
      <c r="D775" t="s">
        <v>735</v>
      </c>
      <c r="E775" t="s">
        <v>744</v>
      </c>
      <c r="F775" t="s">
        <v>643</v>
      </c>
      <c r="G775" t="s">
        <v>610</v>
      </c>
      <c r="H775">
        <v>1</v>
      </c>
      <c r="J775" t="b">
        <v>0</v>
      </c>
      <c r="N775" t="b">
        <v>1</v>
      </c>
      <c r="O775" t="s">
        <v>1831</v>
      </c>
      <c r="P775" t="s">
        <v>1836</v>
      </c>
      <c r="Q775" t="str">
        <f t="shared" si="15"/>
        <v>190!D!07.MBO!81.UST!Demiryolu Ekskavatörü - Bakım / Onarım!mak×ay!KNSLD!1!!FALSE!!!!TRUE!İMALAT!YAPILACAK</v>
      </c>
    </row>
    <row r="776" spans="1:17" hidden="1">
      <c r="A776" t="s">
        <v>1769</v>
      </c>
      <c r="B776" t="s">
        <v>607</v>
      </c>
      <c r="C776" t="s">
        <v>1846</v>
      </c>
      <c r="D776" t="s">
        <v>735</v>
      </c>
      <c r="E776" t="s">
        <v>745</v>
      </c>
      <c r="F776" t="s">
        <v>643</v>
      </c>
      <c r="G776" t="s">
        <v>610</v>
      </c>
      <c r="H776">
        <v>1</v>
      </c>
      <c r="J776" t="b">
        <v>0</v>
      </c>
      <c r="N776" t="b">
        <v>1</v>
      </c>
      <c r="O776" t="s">
        <v>1831</v>
      </c>
      <c r="P776" t="s">
        <v>1836</v>
      </c>
      <c r="Q776" t="str">
        <f t="shared" si="15"/>
        <v>200!D!07.MBO!81.UST!Flat Vagon - Bakım / Onarım!mak×ay!KNSLD!1!!FALSE!!!!TRUE!İMALAT!YAPILACAK</v>
      </c>
    </row>
    <row r="777" spans="1:17" hidden="1">
      <c r="A777" t="s">
        <v>1764</v>
      </c>
      <c r="B777" t="s">
        <v>607</v>
      </c>
      <c r="C777" t="s">
        <v>1846</v>
      </c>
      <c r="D777" t="s">
        <v>735</v>
      </c>
      <c r="E777" t="s">
        <v>746</v>
      </c>
      <c r="F777" t="s">
        <v>643</v>
      </c>
      <c r="G777" t="s">
        <v>610</v>
      </c>
      <c r="H777">
        <v>1</v>
      </c>
      <c r="J777" t="b">
        <v>0</v>
      </c>
      <c r="N777" t="b">
        <v>1</v>
      </c>
      <c r="O777" t="s">
        <v>1831</v>
      </c>
      <c r="P777" t="s">
        <v>1836</v>
      </c>
      <c r="Q777" t="str">
        <f t="shared" si="15"/>
        <v>210!D!07.MBO!81.UST!Raylı Kaynak Makinesi - Bakım / Onarım!mak×ay!KNSLD!1!!FALSE!!!!TRUE!İMALAT!YAPILACAK</v>
      </c>
    </row>
    <row r="778" spans="1:17" hidden="1">
      <c r="A778" t="s">
        <v>1756</v>
      </c>
      <c r="B778" t="s">
        <v>607</v>
      </c>
      <c r="C778" t="s">
        <v>1846</v>
      </c>
      <c r="D778" t="s">
        <v>735</v>
      </c>
      <c r="E778" t="s">
        <v>747</v>
      </c>
      <c r="F778" t="s">
        <v>643</v>
      </c>
      <c r="G778" t="s">
        <v>610</v>
      </c>
      <c r="H778">
        <v>1</v>
      </c>
      <c r="J778" t="b">
        <v>0</v>
      </c>
      <c r="N778" t="b">
        <v>1</v>
      </c>
      <c r="O778" t="s">
        <v>1831</v>
      </c>
      <c r="P778" t="s">
        <v>1836</v>
      </c>
      <c r="Q778" t="str">
        <f t="shared" si="15"/>
        <v>220!D!07.MBO!81.UST!Raylı Isıtma Makinesi - Bakım / Onarım!mak×ay!KNSLD!1!!FALSE!!!!TRUE!İMALAT!YAPILACAK</v>
      </c>
    </row>
    <row r="779" spans="1:17" hidden="1">
      <c r="A779" t="s">
        <v>1770</v>
      </c>
      <c r="B779" t="s">
        <v>607</v>
      </c>
      <c r="C779" t="s">
        <v>1846</v>
      </c>
      <c r="D779" t="s">
        <v>735</v>
      </c>
      <c r="E779" t="s">
        <v>748</v>
      </c>
      <c r="F779" t="s">
        <v>643</v>
      </c>
      <c r="G779" t="s">
        <v>610</v>
      </c>
      <c r="H779">
        <v>1</v>
      </c>
      <c r="J779" t="b">
        <v>0</v>
      </c>
      <c r="N779" t="b">
        <v>1</v>
      </c>
      <c r="O779" t="s">
        <v>1831</v>
      </c>
      <c r="P779" t="s">
        <v>1836</v>
      </c>
      <c r="Q779" t="str">
        <f t="shared" si="15"/>
        <v>230!D!07.MBO!81.UST!Kaynak Ekipmanları - Bakım / Onarım!mak×ay!KNSLD!1!!FALSE!!!!TRUE!İMALAT!YAPILACAK</v>
      </c>
    </row>
    <row r="780" spans="1:17" hidden="1">
      <c r="A780" t="s">
        <v>1771</v>
      </c>
      <c r="B780" t="s">
        <v>607</v>
      </c>
      <c r="C780" t="s">
        <v>1846</v>
      </c>
      <c r="D780" t="s">
        <v>735</v>
      </c>
      <c r="E780" t="s">
        <v>749</v>
      </c>
      <c r="F780" t="s">
        <v>643</v>
      </c>
      <c r="G780" t="s">
        <v>610</v>
      </c>
      <c r="H780">
        <v>1</v>
      </c>
      <c r="J780" t="b">
        <v>0</v>
      </c>
      <c r="N780" t="b">
        <v>1</v>
      </c>
      <c r="O780" t="s">
        <v>1831</v>
      </c>
      <c r="P780" t="s">
        <v>1836</v>
      </c>
      <c r="Q780" t="str">
        <f t="shared" si="15"/>
        <v>240!D!07.MBO!81.UST!Detensioning Ekipmanları - Bakım / Onarım!mak×ay!KNSLD!1!!FALSE!!!!TRUE!İMALAT!YAPILACAK</v>
      </c>
    </row>
    <row r="781" spans="1:17" hidden="1">
      <c r="A781" t="s">
        <v>1772</v>
      </c>
      <c r="B781" t="s">
        <v>607</v>
      </c>
      <c r="C781" t="s">
        <v>1846</v>
      </c>
      <c r="D781" t="s">
        <v>735</v>
      </c>
      <c r="E781" t="s">
        <v>750</v>
      </c>
      <c r="F781" t="s">
        <v>643</v>
      </c>
      <c r="G781" t="s">
        <v>610</v>
      </c>
      <c r="H781">
        <v>1</v>
      </c>
      <c r="J781" t="b">
        <v>0</v>
      </c>
      <c r="N781" t="b">
        <v>1</v>
      </c>
      <c r="O781" t="s">
        <v>1831</v>
      </c>
      <c r="P781" t="s">
        <v>1836</v>
      </c>
      <c r="Q781" t="str">
        <f t="shared" si="15"/>
        <v>250!D!07.MBO!81.UST!Aluminotermik Kaynak Ekipmanları - Bakım / Onarım!mak×ay!KNSLD!1!!FALSE!!!!TRUE!İMALAT!YAPILACAK</v>
      </c>
    </row>
    <row r="782" spans="1:17" hidden="1">
      <c r="A782" t="s">
        <v>1773</v>
      </c>
      <c r="B782" t="s">
        <v>607</v>
      </c>
      <c r="C782" t="s">
        <v>1846</v>
      </c>
      <c r="D782" t="s">
        <v>735</v>
      </c>
      <c r="E782" t="s">
        <v>751</v>
      </c>
      <c r="F782" t="s">
        <v>643</v>
      </c>
      <c r="G782" t="s">
        <v>610</v>
      </c>
      <c r="H782">
        <v>1</v>
      </c>
      <c r="J782" t="b">
        <v>0</v>
      </c>
      <c r="N782" t="b">
        <v>1</v>
      </c>
      <c r="O782" t="s">
        <v>1831</v>
      </c>
      <c r="P782" t="s">
        <v>1836</v>
      </c>
      <c r="Q782" t="str">
        <f t="shared" si="15"/>
        <v>260!D!07.MBO!81.UST!Demiryolu Unimog - Bakım / Onarım!mak×ay!KNSLD!1!!FALSE!!!!TRUE!İMALAT!YAPILACAK</v>
      </c>
    </row>
    <row r="783" spans="1:17" hidden="1">
      <c r="A783" t="s">
        <v>1774</v>
      </c>
      <c r="B783" t="s">
        <v>607</v>
      </c>
      <c r="C783" t="s">
        <v>1846</v>
      </c>
      <c r="D783" t="s">
        <v>735</v>
      </c>
      <c r="E783" t="s">
        <v>752</v>
      </c>
      <c r="F783" t="s">
        <v>643</v>
      </c>
      <c r="G783" t="s">
        <v>610</v>
      </c>
      <c r="H783">
        <v>1</v>
      </c>
      <c r="J783" t="b">
        <v>0</v>
      </c>
      <c r="N783" t="b">
        <v>1</v>
      </c>
      <c r="O783" t="s">
        <v>1831</v>
      </c>
      <c r="P783" t="s">
        <v>1836</v>
      </c>
      <c r="Q783" t="str">
        <f t="shared" si="15"/>
        <v>270!D!07.MBO!81.UST!Sleeper Üretim Tesisi - Bakım / Onarım!mak×ay!KNSLD!1!!FALSE!!!!TRUE!İMALAT!YAPILACAK</v>
      </c>
    </row>
    <row r="784" spans="1:17" hidden="1">
      <c r="A784" t="s">
        <v>1775</v>
      </c>
      <c r="B784" t="s">
        <v>607</v>
      </c>
      <c r="C784" t="s">
        <v>1846</v>
      </c>
      <c r="D784" t="s">
        <v>735</v>
      </c>
      <c r="E784" t="s">
        <v>753</v>
      </c>
      <c r="F784" t="s">
        <v>643</v>
      </c>
      <c r="G784" t="s">
        <v>610</v>
      </c>
      <c r="H784">
        <v>1</v>
      </c>
      <c r="J784" t="b">
        <v>0</v>
      </c>
      <c r="N784" t="b">
        <v>1</v>
      </c>
      <c r="O784" t="s">
        <v>1831</v>
      </c>
      <c r="P784" t="s">
        <v>1836</v>
      </c>
      <c r="Q784" t="str">
        <f t="shared" si="15"/>
        <v>280!D!07.MBO!81.UST!Makas Buraj Makinesi - Bakım / Onarım!mak×ay!KNSLD!1!!FALSE!!!!TRUE!İMALAT!YAPILACAK</v>
      </c>
    </row>
    <row r="785" spans="1:17" hidden="1">
      <c r="A785" t="s">
        <v>1730</v>
      </c>
      <c r="B785" t="s">
        <v>607</v>
      </c>
      <c r="C785" t="s">
        <v>1846</v>
      </c>
      <c r="D785" t="s">
        <v>634</v>
      </c>
      <c r="E785" t="s">
        <v>754</v>
      </c>
      <c r="F785" t="s">
        <v>643</v>
      </c>
      <c r="G785" t="s">
        <v>610</v>
      </c>
      <c r="H785">
        <v>1</v>
      </c>
      <c r="J785" t="b">
        <v>0</v>
      </c>
      <c r="N785" t="b">
        <v>1</v>
      </c>
      <c r="O785" t="s">
        <v>1831</v>
      </c>
      <c r="P785" t="s">
        <v>1836</v>
      </c>
      <c r="Q785" t="str">
        <f t="shared" si="15"/>
        <v>510!D!07.MBO!91.DGR!Tünel Kalıbı - Bakım / Onarım!mak×ay!KNSLD!1!!FALSE!!!!TRUE!İMALAT!YAPILACAK</v>
      </c>
    </row>
    <row r="786" spans="1:17" hidden="1">
      <c r="A786" t="s">
        <v>1743</v>
      </c>
      <c r="B786" t="s">
        <v>607</v>
      </c>
      <c r="C786" t="s">
        <v>1846</v>
      </c>
      <c r="D786" t="s">
        <v>634</v>
      </c>
      <c r="E786" t="s">
        <v>755</v>
      </c>
      <c r="F786" t="s">
        <v>643</v>
      </c>
      <c r="G786" t="s">
        <v>610</v>
      </c>
      <c r="H786">
        <v>1</v>
      </c>
      <c r="J786" t="b">
        <v>0</v>
      </c>
      <c r="N786" t="b">
        <v>1</v>
      </c>
      <c r="O786" t="s">
        <v>1831</v>
      </c>
      <c r="P786" t="s">
        <v>1836</v>
      </c>
      <c r="Q786" t="str">
        <f t="shared" si="15"/>
        <v>520!D!07.MBO!91.DGR!Flüt Yapısı Kalıbı - Bakım / Onarım!mak×ay!KNSLD!1!!FALSE!!!!TRUE!İMALAT!YAPILACAK</v>
      </c>
    </row>
    <row r="787" spans="1:17" hidden="1">
      <c r="A787" t="s">
        <v>1776</v>
      </c>
      <c r="B787" t="s">
        <v>607</v>
      </c>
      <c r="C787" t="s">
        <v>1846</v>
      </c>
      <c r="D787" t="s">
        <v>634</v>
      </c>
      <c r="E787" t="s">
        <v>756</v>
      </c>
      <c r="F787" t="s">
        <v>643</v>
      </c>
      <c r="G787" t="s">
        <v>610</v>
      </c>
      <c r="H787">
        <v>1</v>
      </c>
      <c r="J787" t="b">
        <v>0</v>
      </c>
      <c r="N787" t="b">
        <v>1</v>
      </c>
      <c r="O787" t="s">
        <v>1831</v>
      </c>
      <c r="P787" t="s">
        <v>1836</v>
      </c>
      <c r="Q787" t="str">
        <f t="shared" si="15"/>
        <v>530!D!07.MBO!91.DGR!Sığınma Cebi Kalıbı - Bakım / Onarım!mak×ay!KNSLD!1!!FALSE!!!!TRUE!İMALAT!YAPILACAK</v>
      </c>
    </row>
    <row r="788" spans="1:17" hidden="1">
      <c r="A788" t="s">
        <v>1777</v>
      </c>
      <c r="B788" t="s">
        <v>607</v>
      </c>
      <c r="C788" t="s">
        <v>1846</v>
      </c>
      <c r="D788" t="s">
        <v>634</v>
      </c>
      <c r="E788" t="s">
        <v>757</v>
      </c>
      <c r="F788" t="s">
        <v>643</v>
      </c>
      <c r="G788" t="s">
        <v>610</v>
      </c>
      <c r="H788">
        <v>1</v>
      </c>
      <c r="J788" t="b">
        <v>0</v>
      </c>
      <c r="N788" t="b">
        <v>1</v>
      </c>
      <c r="O788" t="s">
        <v>1831</v>
      </c>
      <c r="P788" t="s">
        <v>1836</v>
      </c>
      <c r="Q788" t="str">
        <f t="shared" si="15"/>
        <v>540!D!07.MBO!91.DGR!Invert Alın Kalıbı - Bakım / Onarım!mak×ay!KNSLD!1!!FALSE!!!!TRUE!İMALAT!YAPILACAK</v>
      </c>
    </row>
    <row r="789" spans="1:17" hidden="1">
      <c r="A789" t="s">
        <v>1778</v>
      </c>
      <c r="B789" t="s">
        <v>607</v>
      </c>
      <c r="C789" t="s">
        <v>1846</v>
      </c>
      <c r="D789" t="s">
        <v>634</v>
      </c>
      <c r="E789" t="s">
        <v>758</v>
      </c>
      <c r="F789" t="s">
        <v>643</v>
      </c>
      <c r="G789" t="s">
        <v>610</v>
      </c>
      <c r="H789">
        <v>1</v>
      </c>
      <c r="J789" t="b">
        <v>0</v>
      </c>
      <c r="N789" t="b">
        <v>1</v>
      </c>
      <c r="O789" t="s">
        <v>1831</v>
      </c>
      <c r="P789" t="s">
        <v>1836</v>
      </c>
      <c r="Q789" t="str">
        <f t="shared" si="15"/>
        <v>550!D!07.MBO!91.DGR!Güvenlik Tüneli Kalıp - Bakım / Onarım!mak×ay!KNSLD!1!!FALSE!!!!TRUE!İMALAT!YAPILACAK</v>
      </c>
    </row>
    <row r="790" spans="1:17" hidden="1">
      <c r="A790" t="s">
        <v>1779</v>
      </c>
      <c r="B790" t="s">
        <v>607</v>
      </c>
      <c r="C790" t="s">
        <v>1846</v>
      </c>
      <c r="D790" t="s">
        <v>634</v>
      </c>
      <c r="E790" t="s">
        <v>759</v>
      </c>
      <c r="F790" t="s">
        <v>643</v>
      </c>
      <c r="G790" t="s">
        <v>610</v>
      </c>
      <c r="H790">
        <v>1</v>
      </c>
      <c r="J790" t="b">
        <v>0</v>
      </c>
      <c r="N790" t="b">
        <v>1</v>
      </c>
      <c r="O790" t="s">
        <v>1831</v>
      </c>
      <c r="P790" t="s">
        <v>1836</v>
      </c>
      <c r="Q790" t="str">
        <f t="shared" si="15"/>
        <v>560!D!07.MBO!91.DGR!Güvenlik Tüneli Flüt Kalıp - Bakım / Onarım!mak×ay!KNSLD!1!!FALSE!!!!TRUE!İMALAT!YAPILACAK</v>
      </c>
    </row>
    <row r="791" spans="1:17" hidden="1">
      <c r="A791" t="s">
        <v>1780</v>
      </c>
      <c r="B791" t="s">
        <v>607</v>
      </c>
      <c r="C791" t="s">
        <v>1846</v>
      </c>
      <c r="D791" t="s">
        <v>634</v>
      </c>
      <c r="E791" t="s">
        <v>760</v>
      </c>
      <c r="F791" t="s">
        <v>643</v>
      </c>
      <c r="G791" t="s">
        <v>610</v>
      </c>
      <c r="H791">
        <v>1</v>
      </c>
      <c r="J791" t="b">
        <v>0</v>
      </c>
      <c r="N791" t="b">
        <v>1</v>
      </c>
      <c r="O791" t="s">
        <v>1831</v>
      </c>
      <c r="P791" t="s">
        <v>1836</v>
      </c>
      <c r="Q791" t="str">
        <f t="shared" si="15"/>
        <v>570!D!07.MBO!91.DGR!Güvenlik Tüneli Manevra Cep Kalıp - Bakım / Onarım!mak×ay!KNSLD!1!!FALSE!!!!TRUE!İMALAT!YAPILACAK</v>
      </c>
    </row>
    <row r="792" spans="1:17" hidden="1">
      <c r="A792" t="s">
        <v>1730</v>
      </c>
      <c r="B792" t="s">
        <v>607</v>
      </c>
      <c r="C792" t="s">
        <v>1846</v>
      </c>
      <c r="D792" t="s">
        <v>761</v>
      </c>
      <c r="E792" t="s">
        <v>762</v>
      </c>
      <c r="F792" t="s">
        <v>643</v>
      </c>
      <c r="G792" t="s">
        <v>610</v>
      </c>
      <c r="H792">
        <v>1</v>
      </c>
      <c r="J792" t="b">
        <v>0</v>
      </c>
      <c r="N792" t="b">
        <v>1</v>
      </c>
      <c r="O792" t="s">
        <v>1831</v>
      </c>
      <c r="P792" t="s">
        <v>1836</v>
      </c>
      <c r="Q792" t="str">
        <f t="shared" si="15"/>
        <v>510!D!07.MBO!92.KNS!Direkt Makineler Konsolide - Bakım / Onarım!mak×ay!KNSLD!1!!FALSE!!!!TRUE!İMALAT!YAPILACAK</v>
      </c>
    </row>
    <row r="793" spans="1:17" hidden="1">
      <c r="A793" t="s">
        <v>1729</v>
      </c>
      <c r="B793" t="s">
        <v>607</v>
      </c>
      <c r="C793" t="s">
        <v>1847</v>
      </c>
      <c r="D793" t="s">
        <v>682</v>
      </c>
      <c r="E793" t="s">
        <v>763</v>
      </c>
      <c r="F793" t="s">
        <v>643</v>
      </c>
      <c r="G793" t="s">
        <v>610</v>
      </c>
      <c r="H793">
        <v>0</v>
      </c>
      <c r="J793" t="b">
        <v>0</v>
      </c>
      <c r="N793" t="b">
        <v>1</v>
      </c>
      <c r="O793" t="s">
        <v>1831</v>
      </c>
      <c r="P793" t="s">
        <v>1836</v>
      </c>
      <c r="Q793" t="str">
        <f t="shared" si="15"/>
        <v>110!D!07.MLS!01.DZG!Dozer - Cat D7 / D8!mak×ay!KNSLD!0!!FALSE!!!!TRUE!İMALAT!YAPILACAK</v>
      </c>
    </row>
    <row r="794" spans="1:17" hidden="1">
      <c r="A794" t="s">
        <v>1730</v>
      </c>
      <c r="B794" t="s">
        <v>607</v>
      </c>
      <c r="C794" t="s">
        <v>1847</v>
      </c>
      <c r="D794" t="s">
        <v>682</v>
      </c>
      <c r="E794" t="s">
        <v>764</v>
      </c>
      <c r="F794" t="s">
        <v>643</v>
      </c>
      <c r="G794" t="s">
        <v>610</v>
      </c>
      <c r="H794">
        <v>0</v>
      </c>
      <c r="J794" t="b">
        <v>0</v>
      </c>
      <c r="N794" t="b">
        <v>1</v>
      </c>
      <c r="O794" t="s">
        <v>1831</v>
      </c>
      <c r="P794" t="s">
        <v>1836</v>
      </c>
      <c r="Q794" t="str">
        <f t="shared" si="15"/>
        <v>510!D!07.MLS!01.DZG!Greyder - CAT 14!mak×ay!KNSLD!0!!FALSE!!!!TRUE!İMALAT!YAPILACAK</v>
      </c>
    </row>
    <row r="795" spans="1:17" hidden="1">
      <c r="A795" t="s">
        <v>1762</v>
      </c>
      <c r="B795" t="s">
        <v>607</v>
      </c>
      <c r="C795" t="s">
        <v>1847</v>
      </c>
      <c r="D795" t="s">
        <v>685</v>
      </c>
      <c r="E795" t="s">
        <v>765</v>
      </c>
      <c r="F795" t="s">
        <v>643</v>
      </c>
      <c r="G795" t="s">
        <v>610</v>
      </c>
      <c r="H795">
        <v>0</v>
      </c>
      <c r="J795" t="b">
        <v>0</v>
      </c>
      <c r="N795" t="b">
        <v>1</v>
      </c>
      <c r="O795" t="s">
        <v>1831</v>
      </c>
      <c r="P795" t="s">
        <v>1836</v>
      </c>
      <c r="Q795" t="str">
        <f t="shared" si="15"/>
        <v>120!D!07.MLS!02.EKS!Ekskavatör - 20 / 25 ton!mak×ay!KNSLD!0!!FALSE!!!!TRUE!İMALAT!YAPILACAK</v>
      </c>
    </row>
    <row r="796" spans="1:17" hidden="1">
      <c r="A796" t="s">
        <v>1649</v>
      </c>
      <c r="B796" t="s">
        <v>607</v>
      </c>
      <c r="C796" t="s">
        <v>1847</v>
      </c>
      <c r="D796" t="s">
        <v>685</v>
      </c>
      <c r="E796" t="s">
        <v>766</v>
      </c>
      <c r="F796" t="s">
        <v>643</v>
      </c>
      <c r="G796" t="s">
        <v>610</v>
      </c>
      <c r="H796">
        <v>0</v>
      </c>
      <c r="J796" t="b">
        <v>0</v>
      </c>
      <c r="N796" t="b">
        <v>1</v>
      </c>
      <c r="O796" t="s">
        <v>1831</v>
      </c>
      <c r="P796" t="s">
        <v>1836</v>
      </c>
      <c r="Q796" t="str">
        <f t="shared" si="15"/>
        <v>130!D!07.MLS!02.EKS!Ekskavatör - 26 / 35 ton!mak×ay!KNSLD!0!!FALSE!!!!TRUE!İMALAT!YAPILACAK</v>
      </c>
    </row>
    <row r="797" spans="1:17" hidden="1">
      <c r="A797" t="s">
        <v>1650</v>
      </c>
      <c r="B797" t="s">
        <v>607</v>
      </c>
      <c r="C797" t="s">
        <v>1847</v>
      </c>
      <c r="D797" t="s">
        <v>685</v>
      </c>
      <c r="E797" t="s">
        <v>767</v>
      </c>
      <c r="F797" t="s">
        <v>643</v>
      </c>
      <c r="G797" t="s">
        <v>610</v>
      </c>
      <c r="H797">
        <v>0</v>
      </c>
      <c r="J797" t="b">
        <v>0</v>
      </c>
      <c r="N797" t="b">
        <v>1</v>
      </c>
      <c r="O797" t="s">
        <v>1831</v>
      </c>
      <c r="P797" t="s">
        <v>1836</v>
      </c>
      <c r="Q797" t="str">
        <f t="shared" si="15"/>
        <v>140!D!07.MLS!02.EKS!Ekskavatör - 46 / 55 ton!mak×ay!KNSLD!0!!FALSE!!!!TRUE!İMALAT!YAPILACAK</v>
      </c>
    </row>
    <row r="798" spans="1:17" hidden="1">
      <c r="A798" t="s">
        <v>1653</v>
      </c>
      <c r="B798" t="s">
        <v>607</v>
      </c>
      <c r="C798" t="s">
        <v>1847</v>
      </c>
      <c r="D798" t="s">
        <v>685</v>
      </c>
      <c r="E798" t="s">
        <v>768</v>
      </c>
      <c r="F798" t="s">
        <v>643</v>
      </c>
      <c r="G798" t="s">
        <v>610</v>
      </c>
      <c r="H798">
        <v>0</v>
      </c>
      <c r="J798" t="b">
        <v>0</v>
      </c>
      <c r="N798" t="b">
        <v>1</v>
      </c>
      <c r="O798" t="s">
        <v>1831</v>
      </c>
      <c r="P798" t="s">
        <v>1836</v>
      </c>
      <c r="Q798" t="str">
        <f t="shared" si="15"/>
        <v>170!D!07.MLS!02.EKS!Ekskavatör - 66 / 75 ton!mak×ay!KNSLD!0!!FALSE!!!!TRUE!İMALAT!YAPILACAK</v>
      </c>
    </row>
    <row r="799" spans="1:17" hidden="1">
      <c r="A799" t="s">
        <v>1730</v>
      </c>
      <c r="B799" t="s">
        <v>607</v>
      </c>
      <c r="C799" t="s">
        <v>1847</v>
      </c>
      <c r="D799" t="s">
        <v>685</v>
      </c>
      <c r="E799" t="s">
        <v>769</v>
      </c>
      <c r="F799" t="s">
        <v>643</v>
      </c>
      <c r="G799" t="s">
        <v>610</v>
      </c>
      <c r="H799">
        <v>0</v>
      </c>
      <c r="J799" t="b">
        <v>0</v>
      </c>
      <c r="N799" t="b">
        <v>1</v>
      </c>
      <c r="O799" t="s">
        <v>1831</v>
      </c>
      <c r="P799" t="s">
        <v>1836</v>
      </c>
      <c r="Q799" t="str">
        <f t="shared" si="15"/>
        <v>510!D!07.MLS!02.EKS!Hidrolik Kırıcı!mak×ay!KNSLD!0!!FALSE!!!!TRUE!İMALAT!YAPILACAK</v>
      </c>
    </row>
    <row r="800" spans="1:17" hidden="1">
      <c r="A800" t="s">
        <v>1729</v>
      </c>
      <c r="B800" t="s">
        <v>607</v>
      </c>
      <c r="C800" t="s">
        <v>1847</v>
      </c>
      <c r="D800" t="s">
        <v>691</v>
      </c>
      <c r="E800" t="s">
        <v>770</v>
      </c>
      <c r="F800" t="s">
        <v>643</v>
      </c>
      <c r="G800" t="s">
        <v>610</v>
      </c>
      <c r="H800">
        <v>0</v>
      </c>
      <c r="J800" t="b">
        <v>0</v>
      </c>
      <c r="N800" t="b">
        <v>1</v>
      </c>
      <c r="O800" t="s">
        <v>1831</v>
      </c>
      <c r="P800" t="s">
        <v>1836</v>
      </c>
      <c r="Q800" t="str">
        <f t="shared" ref="Q800:Q863" si="16">+_xlfn.TEXTJOIN("!",FALSE,A800:P800)</f>
        <v>110!D!07.MLS!03.LDR!Loder - CAT 950L / 966L - Lastikli!mak×ay!KNSLD!0!!FALSE!!!!TRUE!İMALAT!YAPILACAK</v>
      </c>
    </row>
    <row r="801" spans="1:17" hidden="1">
      <c r="A801" t="s">
        <v>1730</v>
      </c>
      <c r="B801" t="s">
        <v>607</v>
      </c>
      <c r="C801" t="s">
        <v>1847</v>
      </c>
      <c r="D801" t="s">
        <v>691</v>
      </c>
      <c r="E801" t="s">
        <v>771</v>
      </c>
      <c r="F801" t="s">
        <v>643</v>
      </c>
      <c r="G801" t="s">
        <v>610</v>
      </c>
      <c r="H801">
        <v>0</v>
      </c>
      <c r="J801" t="b">
        <v>0</v>
      </c>
      <c r="N801" t="b">
        <v>1</v>
      </c>
      <c r="O801" t="s">
        <v>1831</v>
      </c>
      <c r="P801" t="s">
        <v>1836</v>
      </c>
      <c r="Q801" t="str">
        <f t="shared" si="16"/>
        <v>510!D!07.MLS!03.LDR!Beko Loder - 4×4 - Eşit Teker!mak×ay!KNSLD!0!!FALSE!!!!TRUE!İMALAT!YAPILACAK</v>
      </c>
    </row>
    <row r="802" spans="1:17" hidden="1">
      <c r="A802" t="s">
        <v>1729</v>
      </c>
      <c r="B802" t="s">
        <v>607</v>
      </c>
      <c r="C802" t="s">
        <v>1847</v>
      </c>
      <c r="D802" t="s">
        <v>694</v>
      </c>
      <c r="E802" t="s">
        <v>772</v>
      </c>
      <c r="F802" t="s">
        <v>643</v>
      </c>
      <c r="G802" t="s">
        <v>610</v>
      </c>
      <c r="H802">
        <v>0</v>
      </c>
      <c r="J802" t="b">
        <v>0</v>
      </c>
      <c r="N802" t="b">
        <v>1</v>
      </c>
      <c r="O802" t="s">
        <v>1831</v>
      </c>
      <c r="P802" t="s">
        <v>1836</v>
      </c>
      <c r="Q802" t="str">
        <f t="shared" si="16"/>
        <v>110!D!07.MLS!04.KMY!Damperli Kamyon - 32 ton!mak×ay!KNSLD!0!!FALSE!!!!TRUE!İMALAT!YAPILACAK</v>
      </c>
    </row>
    <row r="803" spans="1:17" hidden="1">
      <c r="A803" t="s">
        <v>1729</v>
      </c>
      <c r="B803" t="s">
        <v>607</v>
      </c>
      <c r="C803" t="s">
        <v>1847</v>
      </c>
      <c r="D803" t="s">
        <v>696</v>
      </c>
      <c r="E803" t="s">
        <v>773</v>
      </c>
      <c r="F803" t="s">
        <v>643</v>
      </c>
      <c r="G803" t="s">
        <v>610</v>
      </c>
      <c r="H803">
        <v>0</v>
      </c>
      <c r="J803" t="b">
        <v>0</v>
      </c>
      <c r="N803" t="b">
        <v>1</v>
      </c>
      <c r="O803" t="s">
        <v>1831</v>
      </c>
      <c r="P803" t="s">
        <v>1836</v>
      </c>
      <c r="Q803" t="str">
        <f t="shared" si="16"/>
        <v>110!D!07.MLS!05.MKS!Beton Mikseri - 8 / 10 m³!mak×ay!KNSLD!0!!FALSE!!!!TRUE!İMALAT!YAPILACAK</v>
      </c>
    </row>
    <row r="804" spans="1:17" hidden="1">
      <c r="A804" t="s">
        <v>1729</v>
      </c>
      <c r="B804" t="s">
        <v>607</v>
      </c>
      <c r="C804" t="s">
        <v>1847</v>
      </c>
      <c r="D804" t="s">
        <v>698</v>
      </c>
      <c r="E804" t="s">
        <v>774</v>
      </c>
      <c r="F804" t="s">
        <v>643</v>
      </c>
      <c r="G804" t="s">
        <v>610</v>
      </c>
      <c r="H804">
        <v>0</v>
      </c>
      <c r="J804" t="b">
        <v>0</v>
      </c>
      <c r="N804" t="b">
        <v>1</v>
      </c>
      <c r="O804" t="s">
        <v>1831</v>
      </c>
      <c r="P804" t="s">
        <v>1836</v>
      </c>
      <c r="Q804" t="str">
        <f t="shared" si="16"/>
        <v>110!D!07.MLS!11.FTD!DSM - DSM Makinası!mak×ay!KNSLD!0!!FALSE!!!!TRUE!İMALAT!YAPILACAK</v>
      </c>
    </row>
    <row r="805" spans="1:17" hidden="1">
      <c r="A805" t="s">
        <v>1762</v>
      </c>
      <c r="B805" t="s">
        <v>607</v>
      </c>
      <c r="C805" t="s">
        <v>1847</v>
      </c>
      <c r="D805" t="s">
        <v>698</v>
      </c>
      <c r="E805" t="s">
        <v>775</v>
      </c>
      <c r="F805" t="s">
        <v>643</v>
      </c>
      <c r="G805" t="s">
        <v>610</v>
      </c>
      <c r="H805">
        <v>0</v>
      </c>
      <c r="J805" t="b">
        <v>0</v>
      </c>
      <c r="N805" t="b">
        <v>1</v>
      </c>
      <c r="O805" t="s">
        <v>1831</v>
      </c>
      <c r="P805" t="s">
        <v>1836</v>
      </c>
      <c r="Q805" t="str">
        <f t="shared" si="16"/>
        <v>120!D!07.MLS!11.FTD!Forekazık Makinesi!mak×ay!KNSLD!0!!FALSE!!!!TRUE!İMALAT!YAPILACAK</v>
      </c>
    </row>
    <row r="806" spans="1:17" hidden="1">
      <c r="A806" t="s">
        <v>1649</v>
      </c>
      <c r="B806" t="s">
        <v>607</v>
      </c>
      <c r="C806" t="s">
        <v>1847</v>
      </c>
      <c r="D806" t="s">
        <v>698</v>
      </c>
      <c r="E806" t="s">
        <v>776</v>
      </c>
      <c r="F806" t="s">
        <v>643</v>
      </c>
      <c r="G806" t="s">
        <v>610</v>
      </c>
      <c r="H806">
        <v>0</v>
      </c>
      <c r="J806" t="b">
        <v>0</v>
      </c>
      <c r="N806" t="b">
        <v>1</v>
      </c>
      <c r="O806" t="s">
        <v>1831</v>
      </c>
      <c r="P806" t="s">
        <v>1836</v>
      </c>
      <c r="Q806" t="str">
        <f t="shared" si="16"/>
        <v>130!D!07.MLS!11.FTD!Taş Kolon Makinesi!mak×ay!KNSLD!0!!FALSE!!!!TRUE!İMALAT!YAPILACAK</v>
      </c>
    </row>
    <row r="807" spans="1:17" hidden="1">
      <c r="A807" t="s">
        <v>1729</v>
      </c>
      <c r="B807" t="s">
        <v>607</v>
      </c>
      <c r="C807" t="s">
        <v>1847</v>
      </c>
      <c r="D807" t="s">
        <v>702</v>
      </c>
      <c r="E807" t="s">
        <v>777</v>
      </c>
      <c r="F807" t="s">
        <v>643</v>
      </c>
      <c r="G807" t="s">
        <v>610</v>
      </c>
      <c r="H807">
        <v>0</v>
      </c>
      <c r="J807" t="b">
        <v>0</v>
      </c>
      <c r="N807" t="b">
        <v>1</v>
      </c>
      <c r="O807" t="s">
        <v>1831</v>
      </c>
      <c r="P807" t="s">
        <v>1836</v>
      </c>
      <c r="Q807" t="str">
        <f t="shared" si="16"/>
        <v>110!D!07.MLS!12.SLN!Silindir - Toprak!mak×ay!KNSLD!0!!FALSE!!!!TRUE!İMALAT!YAPILACAK</v>
      </c>
    </row>
    <row r="808" spans="1:17" hidden="1">
      <c r="A808" t="s">
        <v>1729</v>
      </c>
      <c r="B808" t="s">
        <v>607</v>
      </c>
      <c r="C808" t="s">
        <v>1847</v>
      </c>
      <c r="D808" t="s">
        <v>704</v>
      </c>
      <c r="E808" t="s">
        <v>778</v>
      </c>
      <c r="F808" t="s">
        <v>643</v>
      </c>
      <c r="G808" t="s">
        <v>610</v>
      </c>
      <c r="H808">
        <v>0</v>
      </c>
      <c r="J808" t="b">
        <v>0</v>
      </c>
      <c r="N808" t="b">
        <v>1</v>
      </c>
      <c r="O808" t="s">
        <v>1831</v>
      </c>
      <c r="P808" t="s">
        <v>1836</v>
      </c>
      <c r="Q808" t="str">
        <f t="shared" si="16"/>
        <v>110!D!07.MLS!13.JRD!Jumbo - Çift Kollu!mak×ay!KNSLD!0!!FALSE!!!!TRUE!İMALAT!YAPILACAK</v>
      </c>
    </row>
    <row r="809" spans="1:17" hidden="1">
      <c r="A809" t="s">
        <v>1764</v>
      </c>
      <c r="B809" t="s">
        <v>607</v>
      </c>
      <c r="C809" t="s">
        <v>1847</v>
      </c>
      <c r="D809" t="s">
        <v>704</v>
      </c>
      <c r="E809" t="s">
        <v>779</v>
      </c>
      <c r="F809" t="s">
        <v>643</v>
      </c>
      <c r="G809" t="s">
        <v>610</v>
      </c>
      <c r="H809">
        <v>0</v>
      </c>
      <c r="J809" t="b">
        <v>0</v>
      </c>
      <c r="N809" t="b">
        <v>1</v>
      </c>
      <c r="O809" t="s">
        <v>1831</v>
      </c>
      <c r="P809" t="s">
        <v>1836</v>
      </c>
      <c r="Q809" t="str">
        <f t="shared" si="16"/>
        <v>210!D!07.MLS!13.JRD!Rock!mak×ay!KNSLD!0!!FALSE!!!!TRUE!İMALAT!YAPILACAK</v>
      </c>
    </row>
    <row r="810" spans="1:17" hidden="1">
      <c r="A810" t="s">
        <v>1729</v>
      </c>
      <c r="B810" t="s">
        <v>607</v>
      </c>
      <c r="C810" t="s">
        <v>1847</v>
      </c>
      <c r="D810" t="s">
        <v>707</v>
      </c>
      <c r="E810" t="s">
        <v>780</v>
      </c>
      <c r="F810" t="s">
        <v>643</v>
      </c>
      <c r="G810" t="s">
        <v>610</v>
      </c>
      <c r="H810">
        <v>0</v>
      </c>
      <c r="J810" t="b">
        <v>0</v>
      </c>
      <c r="N810" t="b">
        <v>1</v>
      </c>
      <c r="O810" t="s">
        <v>1831</v>
      </c>
      <c r="P810" t="s">
        <v>1836</v>
      </c>
      <c r="Q810" t="str">
        <f t="shared" si="16"/>
        <v>110!D!07.MLS!14.ARZ!Arazözler ( Su Tankerleri ) - 18 / 20 ton!mak×ay!KNSLD!0!!FALSE!!!!TRUE!İMALAT!YAPILACAK</v>
      </c>
    </row>
    <row r="811" spans="1:17" hidden="1">
      <c r="A811" t="s">
        <v>1729</v>
      </c>
      <c r="B811" t="s">
        <v>607</v>
      </c>
      <c r="C811" t="s">
        <v>1847</v>
      </c>
      <c r="D811" t="s">
        <v>709</v>
      </c>
      <c r="E811" t="s">
        <v>781</v>
      </c>
      <c r="F811" t="s">
        <v>643</v>
      </c>
      <c r="G811" t="s">
        <v>610</v>
      </c>
      <c r="H811">
        <v>0</v>
      </c>
      <c r="J811" t="b">
        <v>0</v>
      </c>
      <c r="N811" t="b">
        <v>1</v>
      </c>
      <c r="O811" t="s">
        <v>1831</v>
      </c>
      <c r="P811" t="s">
        <v>1836</v>
      </c>
      <c r="Q811" t="str">
        <f t="shared" si="16"/>
        <v>110!D!07.MLS!21.STS!Beton Santralleri!mak×ay!KNSLD!0!!FALSE!!!!TRUE!İMALAT!YAPILACAK</v>
      </c>
    </row>
    <row r="812" spans="1:17" hidden="1">
      <c r="A812" t="s">
        <v>1745</v>
      </c>
      <c r="B812" t="s">
        <v>607</v>
      </c>
      <c r="C812" t="s">
        <v>1847</v>
      </c>
      <c r="D812" t="s">
        <v>709</v>
      </c>
      <c r="E812" t="s">
        <v>782</v>
      </c>
      <c r="F812" t="s">
        <v>643</v>
      </c>
      <c r="G812" t="s">
        <v>610</v>
      </c>
      <c r="H812">
        <v>0</v>
      </c>
      <c r="J812" t="b">
        <v>0</v>
      </c>
      <c r="N812" t="b">
        <v>1</v>
      </c>
      <c r="O812" t="s">
        <v>1831</v>
      </c>
      <c r="P812" t="s">
        <v>1836</v>
      </c>
      <c r="Q812" t="str">
        <f t="shared" si="16"/>
        <v>112!D!07.MLS!21.STS!Çimento Siloları!mak×ay!KNSLD!0!!FALSE!!!!TRUE!İMALAT!YAPILACAK</v>
      </c>
    </row>
    <row r="813" spans="1:17" hidden="1">
      <c r="A813" t="s">
        <v>1762</v>
      </c>
      <c r="B813" t="s">
        <v>607</v>
      </c>
      <c r="C813" t="s">
        <v>1847</v>
      </c>
      <c r="D813" t="s">
        <v>709</v>
      </c>
      <c r="E813" t="s">
        <v>781</v>
      </c>
      <c r="F813" t="s">
        <v>643</v>
      </c>
      <c r="G813" t="s">
        <v>610</v>
      </c>
      <c r="H813">
        <v>0</v>
      </c>
      <c r="J813" t="b">
        <v>0</v>
      </c>
      <c r="N813" t="b">
        <v>1</v>
      </c>
      <c r="O813" t="s">
        <v>1831</v>
      </c>
      <c r="P813" t="s">
        <v>1836</v>
      </c>
      <c r="Q813" t="str">
        <f t="shared" si="16"/>
        <v>120!D!07.MLS!21.STS!Beton Santralleri!mak×ay!KNSLD!0!!FALSE!!!!TRUE!İMALAT!YAPILACAK</v>
      </c>
    </row>
    <row r="814" spans="1:17" hidden="1">
      <c r="A814" t="s">
        <v>1759</v>
      </c>
      <c r="B814" t="s">
        <v>607</v>
      </c>
      <c r="C814" t="s">
        <v>1847</v>
      </c>
      <c r="D814" t="s">
        <v>709</v>
      </c>
      <c r="E814" t="s">
        <v>783</v>
      </c>
      <c r="F814" t="s">
        <v>643</v>
      </c>
      <c r="G814" t="s">
        <v>610</v>
      </c>
      <c r="H814">
        <v>0</v>
      </c>
      <c r="J814" t="b">
        <v>0</v>
      </c>
      <c r="N814" t="b">
        <v>1</v>
      </c>
      <c r="O814" t="s">
        <v>1831</v>
      </c>
      <c r="P814" t="s">
        <v>1836</v>
      </c>
      <c r="Q814" t="str">
        <f t="shared" si="16"/>
        <v>122!D!07.MLS!21.STS!Konik Kırıcılar!mak×ay!KNSLD!0!!FALSE!!!!TRUE!İMALAT!YAPILACAK</v>
      </c>
    </row>
    <row r="815" spans="1:17" hidden="1">
      <c r="A815" t="s">
        <v>1649</v>
      </c>
      <c r="B815" t="s">
        <v>607</v>
      </c>
      <c r="C815" t="s">
        <v>1847</v>
      </c>
      <c r="D815" t="s">
        <v>709</v>
      </c>
      <c r="E815" t="s">
        <v>784</v>
      </c>
      <c r="F815" t="s">
        <v>643</v>
      </c>
      <c r="G815" t="s">
        <v>610</v>
      </c>
      <c r="H815">
        <v>0</v>
      </c>
      <c r="J815" t="b">
        <v>0</v>
      </c>
      <c r="N815" t="b">
        <v>1</v>
      </c>
      <c r="O815" t="s">
        <v>1831</v>
      </c>
      <c r="P815" t="s">
        <v>1836</v>
      </c>
      <c r="Q815" t="str">
        <f t="shared" si="16"/>
        <v>130!D!07.MLS!21.STS!Mekanik Plentler!mak×ay!KNSLD!0!!FALSE!!!!TRUE!İMALAT!YAPILACAK</v>
      </c>
    </row>
    <row r="816" spans="1:17" hidden="1">
      <c r="A816" t="s">
        <v>1729</v>
      </c>
      <c r="B816" t="s">
        <v>607</v>
      </c>
      <c r="C816" t="s">
        <v>1847</v>
      </c>
      <c r="D816" t="s">
        <v>714</v>
      </c>
      <c r="E816" t="s">
        <v>785</v>
      </c>
      <c r="F816" t="s">
        <v>643</v>
      </c>
      <c r="G816" t="s">
        <v>610</v>
      </c>
      <c r="H816">
        <v>0</v>
      </c>
      <c r="J816" t="b">
        <v>0</v>
      </c>
      <c r="N816" t="b">
        <v>1</v>
      </c>
      <c r="O816" t="s">
        <v>1831</v>
      </c>
      <c r="P816" t="s">
        <v>1836</v>
      </c>
      <c r="Q816" t="str">
        <f t="shared" si="16"/>
        <v>110!D!07.MLS!22.BPM!Mobil Beton Pompası - 24 / 26 m.!mak×ay!KNSLD!0!!FALSE!!!!TRUE!İMALAT!YAPILACAK</v>
      </c>
    </row>
    <row r="817" spans="1:17" hidden="1">
      <c r="A817" t="s">
        <v>1762</v>
      </c>
      <c r="B817" t="s">
        <v>607</v>
      </c>
      <c r="C817" t="s">
        <v>1847</v>
      </c>
      <c r="D817" t="s">
        <v>714</v>
      </c>
      <c r="E817" t="s">
        <v>786</v>
      </c>
      <c r="F817" t="s">
        <v>643</v>
      </c>
      <c r="G817" t="s">
        <v>610</v>
      </c>
      <c r="H817">
        <v>0</v>
      </c>
      <c r="J817" t="b">
        <v>0</v>
      </c>
      <c r="N817" t="b">
        <v>1</v>
      </c>
      <c r="O817" t="s">
        <v>1831</v>
      </c>
      <c r="P817" t="s">
        <v>1836</v>
      </c>
      <c r="Q817" t="str">
        <f t="shared" si="16"/>
        <v>120!D!07.MLS!22.BPM!Sabit Beton Pompası - Elektrikli!mak×ay!KNSLD!0!!FALSE!!!!TRUE!İMALAT!YAPILACAK</v>
      </c>
    </row>
    <row r="818" spans="1:17" hidden="1">
      <c r="A818" t="s">
        <v>1729</v>
      </c>
      <c r="B818" t="s">
        <v>607</v>
      </c>
      <c r="C818" t="s">
        <v>1847</v>
      </c>
      <c r="D818" t="s">
        <v>717</v>
      </c>
      <c r="E818" t="s">
        <v>787</v>
      </c>
      <c r="F818" t="s">
        <v>643</v>
      </c>
      <c r="G818" t="s">
        <v>610</v>
      </c>
      <c r="H818">
        <v>0</v>
      </c>
      <c r="J818" t="b">
        <v>0</v>
      </c>
      <c r="N818" t="b">
        <v>1</v>
      </c>
      <c r="O818" t="s">
        <v>1831</v>
      </c>
      <c r="P818" t="s">
        <v>1836</v>
      </c>
      <c r="Q818" t="str">
        <f t="shared" si="16"/>
        <v>110!D!07.MLS!24.PMK!Püskürtme Makinesi - 30 m³/sa!mak×ay!KNSLD!0!!FALSE!!!!TRUE!İMALAT!YAPILACAK</v>
      </c>
    </row>
    <row r="819" spans="1:17" hidden="1">
      <c r="A819" t="s">
        <v>1729</v>
      </c>
      <c r="B819" t="s">
        <v>607</v>
      </c>
      <c r="C819" t="s">
        <v>1847</v>
      </c>
      <c r="D819" t="s">
        <v>719</v>
      </c>
      <c r="E819" t="s">
        <v>788</v>
      </c>
      <c r="F819" t="s">
        <v>643</v>
      </c>
      <c r="G819" t="s">
        <v>610</v>
      </c>
      <c r="H819">
        <v>0</v>
      </c>
      <c r="J819" t="b">
        <v>0</v>
      </c>
      <c r="N819" t="b">
        <v>1</v>
      </c>
      <c r="O819" t="s">
        <v>1831</v>
      </c>
      <c r="P819" t="s">
        <v>1836</v>
      </c>
      <c r="Q819" t="str">
        <f t="shared" si="16"/>
        <v>110!D!07.MLS!31.THL!Telehandler - 14 m. Bomlu Sepetli!mak×ay!KNSLD!0!!FALSE!!!!TRUE!İMALAT!YAPILACAK</v>
      </c>
    </row>
    <row r="820" spans="1:17" hidden="1">
      <c r="A820" t="s">
        <v>1729</v>
      </c>
      <c r="B820" t="s">
        <v>607</v>
      </c>
      <c r="C820" t="s">
        <v>1847</v>
      </c>
      <c r="D820" t="s">
        <v>721</v>
      </c>
      <c r="E820" t="s">
        <v>789</v>
      </c>
      <c r="F820" t="s">
        <v>643</v>
      </c>
      <c r="G820" t="s">
        <v>610</v>
      </c>
      <c r="H820">
        <v>0</v>
      </c>
      <c r="J820" t="b">
        <v>0</v>
      </c>
      <c r="N820" t="b">
        <v>1</v>
      </c>
      <c r="O820" t="s">
        <v>1831</v>
      </c>
      <c r="P820" t="s">
        <v>1836</v>
      </c>
      <c r="Q820" t="str">
        <f t="shared" si="16"/>
        <v>110!D!07.MLS!51.EPS!Enjeksiyon Seti - Muto Enjeksiyon 30 bar!mak×ay!KNSLD!0!!FALSE!!!!TRUE!İMALAT!YAPILACAK</v>
      </c>
    </row>
    <row r="821" spans="1:17" hidden="1">
      <c r="A821" t="s">
        <v>1629</v>
      </c>
      <c r="B821" t="s">
        <v>607</v>
      </c>
      <c r="C821" t="s">
        <v>1847</v>
      </c>
      <c r="D821" t="s">
        <v>723</v>
      </c>
      <c r="E821" t="s">
        <v>790</v>
      </c>
      <c r="F821" t="s">
        <v>643</v>
      </c>
      <c r="G821" t="s">
        <v>610</v>
      </c>
      <c r="H821">
        <v>0</v>
      </c>
      <c r="J821" t="b">
        <v>0</v>
      </c>
      <c r="N821" t="b">
        <v>1</v>
      </c>
      <c r="O821" t="s">
        <v>1831</v>
      </c>
      <c r="P821" t="s">
        <v>1836</v>
      </c>
      <c r="Q821" t="str">
        <f t="shared" si="16"/>
        <v>030!D!07.MLS!52.JNR!Jeneratör - 300 kVA!mak×ay!KNSLD!0!!FALSE!!!!TRUE!İMALAT!YAPILACAK</v>
      </c>
    </row>
    <row r="822" spans="1:17" hidden="1">
      <c r="A822" t="s">
        <v>1684</v>
      </c>
      <c r="B822" t="s">
        <v>607</v>
      </c>
      <c r="C822" t="s">
        <v>1847</v>
      </c>
      <c r="D822" t="s">
        <v>723</v>
      </c>
      <c r="E822" t="s">
        <v>791</v>
      </c>
      <c r="F822" t="s">
        <v>643</v>
      </c>
      <c r="G822" t="s">
        <v>610</v>
      </c>
      <c r="H822">
        <v>0</v>
      </c>
      <c r="J822" t="b">
        <v>0</v>
      </c>
      <c r="N822" t="b">
        <v>1</v>
      </c>
      <c r="O822" t="s">
        <v>1831</v>
      </c>
      <c r="P822" t="s">
        <v>1836</v>
      </c>
      <c r="Q822" t="str">
        <f t="shared" si="16"/>
        <v>050!D!07.MLS!52.JNR!Jeneratör - 500 kVA!mak×ay!KNSLD!0!!FALSE!!!!TRUE!İMALAT!YAPILACAK</v>
      </c>
    </row>
    <row r="823" spans="1:17" hidden="1">
      <c r="A823" t="s">
        <v>1767</v>
      </c>
      <c r="B823" t="s">
        <v>607</v>
      </c>
      <c r="C823" t="s">
        <v>1847</v>
      </c>
      <c r="D823" t="s">
        <v>723</v>
      </c>
      <c r="E823" t="s">
        <v>792</v>
      </c>
      <c r="F823" t="s">
        <v>643</v>
      </c>
      <c r="G823" t="s">
        <v>610</v>
      </c>
      <c r="H823">
        <v>0</v>
      </c>
      <c r="J823" t="b">
        <v>0</v>
      </c>
      <c r="N823" t="b">
        <v>1</v>
      </c>
      <c r="O823" t="s">
        <v>1831</v>
      </c>
      <c r="P823" t="s">
        <v>1836</v>
      </c>
      <c r="Q823" t="str">
        <f t="shared" si="16"/>
        <v>165!D!07.MLS!52.JNR!Jeneratör - 1.650 kVA!mak×ay!KNSLD!0!!FALSE!!!!TRUE!İMALAT!YAPILACAK</v>
      </c>
    </row>
    <row r="824" spans="1:17" hidden="1">
      <c r="A824" t="s">
        <v>1729</v>
      </c>
      <c r="B824" t="s">
        <v>607</v>
      </c>
      <c r="C824" t="s">
        <v>1847</v>
      </c>
      <c r="D824" t="s">
        <v>727</v>
      </c>
      <c r="E824" t="s">
        <v>793</v>
      </c>
      <c r="F824" t="s">
        <v>643</v>
      </c>
      <c r="G824" t="s">
        <v>610</v>
      </c>
      <c r="H824">
        <v>0</v>
      </c>
      <c r="J824" t="b">
        <v>0</v>
      </c>
      <c r="N824" t="b">
        <v>1</v>
      </c>
      <c r="O824" t="s">
        <v>1831</v>
      </c>
      <c r="P824" t="s">
        <v>1836</v>
      </c>
      <c r="Q824" t="str">
        <f t="shared" si="16"/>
        <v>110!D!07.MLS!53.JFN!Tünel Jetfan - 110 / 150 kW!mak×ay!KNSLD!0!!FALSE!!!!TRUE!İMALAT!YAPILACAK</v>
      </c>
    </row>
    <row r="825" spans="1:17" hidden="1">
      <c r="A825" t="s">
        <v>1729</v>
      </c>
      <c r="B825" t="s">
        <v>607</v>
      </c>
      <c r="C825" t="s">
        <v>1847</v>
      </c>
      <c r="D825" t="s">
        <v>729</v>
      </c>
      <c r="E825" t="s">
        <v>794</v>
      </c>
      <c r="F825" t="s">
        <v>643</v>
      </c>
      <c r="G825" t="s">
        <v>610</v>
      </c>
      <c r="H825">
        <v>0</v>
      </c>
      <c r="J825" t="b">
        <v>0</v>
      </c>
      <c r="N825" t="b">
        <v>1</v>
      </c>
      <c r="O825" t="s">
        <v>1831</v>
      </c>
      <c r="P825" t="s">
        <v>1836</v>
      </c>
      <c r="Q825" t="str">
        <f t="shared" si="16"/>
        <v>110!D!07.MLS!54.PMP!Pompa - 2" - 6" arası!mak×ay!KNSLD!0!!FALSE!!!!TRUE!İMALAT!YAPILACAK</v>
      </c>
    </row>
    <row r="826" spans="1:17" hidden="1">
      <c r="A826" t="s">
        <v>1729</v>
      </c>
      <c r="B826" t="s">
        <v>607</v>
      </c>
      <c r="C826" t="s">
        <v>1847</v>
      </c>
      <c r="D826" t="s">
        <v>731</v>
      </c>
      <c r="E826" t="s">
        <v>795</v>
      </c>
      <c r="F826" t="s">
        <v>643</v>
      </c>
      <c r="G826" t="s">
        <v>610</v>
      </c>
      <c r="H826">
        <v>0</v>
      </c>
      <c r="J826" t="b">
        <v>0</v>
      </c>
      <c r="N826" t="b">
        <v>1</v>
      </c>
      <c r="O826" t="s">
        <v>1831</v>
      </c>
      <c r="P826" t="s">
        <v>1836</v>
      </c>
      <c r="Q826" t="str">
        <f t="shared" si="16"/>
        <v>110!D!07.MLS!55.TNK!Su Tankı - 50 ton!mak×ay!KNSLD!0!!FALSE!!!!TRUE!İMALAT!YAPILACAK</v>
      </c>
    </row>
    <row r="827" spans="1:17" hidden="1">
      <c r="A827" t="s">
        <v>1729</v>
      </c>
      <c r="B827" t="s">
        <v>607</v>
      </c>
      <c r="C827" t="s">
        <v>1847</v>
      </c>
      <c r="D827" t="s">
        <v>733</v>
      </c>
      <c r="E827" t="s">
        <v>796</v>
      </c>
      <c r="F827" t="s">
        <v>643</v>
      </c>
      <c r="G827" t="s">
        <v>610</v>
      </c>
      <c r="H827">
        <v>0</v>
      </c>
      <c r="J827" t="b">
        <v>0</v>
      </c>
      <c r="N827" t="b">
        <v>1</v>
      </c>
      <c r="O827" t="s">
        <v>1831</v>
      </c>
      <c r="P827" t="s">
        <v>1836</v>
      </c>
      <c r="Q827" t="str">
        <f t="shared" si="16"/>
        <v>110!D!07.MLS!61.FNS!Finişerler!mak×ay!KNSLD!0!!FALSE!!!!TRUE!İMALAT!YAPILACAK</v>
      </c>
    </row>
    <row r="828" spans="1:17" hidden="1">
      <c r="A828" t="s">
        <v>1729</v>
      </c>
      <c r="B828" t="s">
        <v>607</v>
      </c>
      <c r="C828" t="s">
        <v>1847</v>
      </c>
      <c r="D828" t="s">
        <v>735</v>
      </c>
      <c r="E828" t="s">
        <v>797</v>
      </c>
      <c r="F828" t="s">
        <v>643</v>
      </c>
      <c r="G828" t="s">
        <v>610</v>
      </c>
      <c r="H828">
        <v>0</v>
      </c>
      <c r="J828" t="b">
        <v>0</v>
      </c>
      <c r="N828" t="b">
        <v>1</v>
      </c>
      <c r="O828" t="s">
        <v>1831</v>
      </c>
      <c r="P828" t="s">
        <v>1836</v>
      </c>
      <c r="Q828" t="str">
        <f t="shared" si="16"/>
        <v>110!D!07.MLS!81.UST!Mikro Yükleyici!mak×ay!KNSLD!0!!FALSE!!!!TRUE!İMALAT!YAPILACAK</v>
      </c>
    </row>
    <row r="829" spans="1:17" hidden="1">
      <c r="A829" t="s">
        <v>1762</v>
      </c>
      <c r="B829" t="s">
        <v>607</v>
      </c>
      <c r="C829" t="s">
        <v>1847</v>
      </c>
      <c r="D829" t="s">
        <v>735</v>
      </c>
      <c r="E829" t="s">
        <v>798</v>
      </c>
      <c r="F829" t="s">
        <v>643</v>
      </c>
      <c r="G829" t="s">
        <v>610</v>
      </c>
      <c r="H829">
        <v>0</v>
      </c>
      <c r="J829" t="b">
        <v>0</v>
      </c>
      <c r="N829" t="b">
        <v>1</v>
      </c>
      <c r="O829" t="s">
        <v>1831</v>
      </c>
      <c r="P829" t="s">
        <v>1836</v>
      </c>
      <c r="Q829" t="str">
        <f t="shared" si="16"/>
        <v>120!D!07.MLS!81.UST!Mini Ekskavatör!mak×ay!KNSLD!0!!FALSE!!!!TRUE!İMALAT!YAPILACAK</v>
      </c>
    </row>
    <row r="830" spans="1:17" hidden="1">
      <c r="A830" t="s">
        <v>1649</v>
      </c>
      <c r="B830" t="s">
        <v>607</v>
      </c>
      <c r="C830" t="s">
        <v>1847</v>
      </c>
      <c r="D830" t="s">
        <v>735</v>
      </c>
      <c r="E830" t="s">
        <v>799</v>
      </c>
      <c r="F830" t="s">
        <v>643</v>
      </c>
      <c r="G830" t="s">
        <v>610</v>
      </c>
      <c r="H830">
        <v>0</v>
      </c>
      <c r="J830" t="b">
        <v>0</v>
      </c>
      <c r="N830" t="b">
        <v>1</v>
      </c>
      <c r="O830" t="s">
        <v>1831</v>
      </c>
      <c r="P830" t="s">
        <v>1836</v>
      </c>
      <c r="Q830" t="str">
        <f t="shared" si="16"/>
        <v>130!D!07.MLS!81.UST!Balast Vagonu!mak×ay!KNSLD!0!!FALSE!!!!TRUE!İMALAT!YAPILACAK</v>
      </c>
    </row>
    <row r="831" spans="1:17" hidden="1">
      <c r="A831" t="s">
        <v>1650</v>
      </c>
      <c r="B831" t="s">
        <v>607</v>
      </c>
      <c r="C831" t="s">
        <v>1847</v>
      </c>
      <c r="D831" t="s">
        <v>735</v>
      </c>
      <c r="E831" t="s">
        <v>800</v>
      </c>
      <c r="F831" t="s">
        <v>643</v>
      </c>
      <c r="G831" t="s">
        <v>610</v>
      </c>
      <c r="H831">
        <v>0</v>
      </c>
      <c r="J831" t="b">
        <v>0</v>
      </c>
      <c r="N831" t="b">
        <v>1</v>
      </c>
      <c r="O831" t="s">
        <v>1831</v>
      </c>
      <c r="P831" t="s">
        <v>1836</v>
      </c>
      <c r="Q831" t="str">
        <f t="shared" si="16"/>
        <v>140!D!07.MLS!81.UST!Lokomotif - 1300 hp. 500 ton tp!mak×ay!KNSLD!0!!FALSE!!!!TRUE!İMALAT!YAPILACAK</v>
      </c>
    </row>
    <row r="832" spans="1:17" hidden="1">
      <c r="A832" t="s">
        <v>1651</v>
      </c>
      <c r="B832" t="s">
        <v>607</v>
      </c>
      <c r="C832" t="s">
        <v>1847</v>
      </c>
      <c r="D832" t="s">
        <v>735</v>
      </c>
      <c r="E832" t="s">
        <v>801</v>
      </c>
      <c r="F832" t="s">
        <v>643</v>
      </c>
      <c r="G832" t="s">
        <v>610</v>
      </c>
      <c r="H832">
        <v>0</v>
      </c>
      <c r="J832" t="b">
        <v>0</v>
      </c>
      <c r="N832" t="b">
        <v>1</v>
      </c>
      <c r="O832" t="s">
        <v>1831</v>
      </c>
      <c r="P832" t="s">
        <v>1836</v>
      </c>
      <c r="Q832" t="str">
        <f t="shared" si="16"/>
        <v>150!D!07.MLS!81.UST!Balast Regülatörü!mak×ay!KNSLD!0!!FALSE!!!!TRUE!İMALAT!YAPILACAK</v>
      </c>
    </row>
    <row r="833" spans="1:17" hidden="1">
      <c r="A833" t="s">
        <v>1652</v>
      </c>
      <c r="B833" t="s">
        <v>607</v>
      </c>
      <c r="C833" t="s">
        <v>1847</v>
      </c>
      <c r="D833" t="s">
        <v>735</v>
      </c>
      <c r="E833" t="s">
        <v>802</v>
      </c>
      <c r="F833" t="s">
        <v>643</v>
      </c>
      <c r="G833" t="s">
        <v>610</v>
      </c>
      <c r="H833">
        <v>0</v>
      </c>
      <c r="J833" t="b">
        <v>0</v>
      </c>
      <c r="N833" t="b">
        <v>1</v>
      </c>
      <c r="O833" t="s">
        <v>1831</v>
      </c>
      <c r="P833" t="s">
        <v>1836</v>
      </c>
      <c r="Q833" t="str">
        <f t="shared" si="16"/>
        <v>160!D!07.MLS!81.UST!Stabilizatör!mak×ay!KNSLD!0!!FALSE!!!!TRUE!İMALAT!YAPILACAK</v>
      </c>
    </row>
    <row r="834" spans="1:17" hidden="1">
      <c r="A834" t="s">
        <v>1653</v>
      </c>
      <c r="B834" t="s">
        <v>607</v>
      </c>
      <c r="C834" t="s">
        <v>1847</v>
      </c>
      <c r="D834" t="s">
        <v>735</v>
      </c>
      <c r="E834" t="s">
        <v>803</v>
      </c>
      <c r="F834" t="s">
        <v>643</v>
      </c>
      <c r="G834" t="s">
        <v>610</v>
      </c>
      <c r="H834">
        <v>0</v>
      </c>
      <c r="J834" t="b">
        <v>0</v>
      </c>
      <c r="N834" t="b">
        <v>1</v>
      </c>
      <c r="O834" t="s">
        <v>1831</v>
      </c>
      <c r="P834" t="s">
        <v>1836</v>
      </c>
      <c r="Q834" t="str">
        <f t="shared" si="16"/>
        <v>170!D!07.MLS!81.UST!Tamping Makinesi!mak×ay!KNSLD!0!!FALSE!!!!TRUE!İMALAT!YAPILACAK</v>
      </c>
    </row>
    <row r="835" spans="1:17" hidden="1">
      <c r="A835" t="s">
        <v>1654</v>
      </c>
      <c r="B835" t="s">
        <v>607</v>
      </c>
      <c r="C835" t="s">
        <v>1847</v>
      </c>
      <c r="D835" t="s">
        <v>735</v>
      </c>
      <c r="E835" t="s">
        <v>804</v>
      </c>
      <c r="F835" t="s">
        <v>643</v>
      </c>
      <c r="G835" t="s">
        <v>610</v>
      </c>
      <c r="H835">
        <v>0</v>
      </c>
      <c r="J835" t="b">
        <v>0</v>
      </c>
      <c r="N835" t="b">
        <v>1</v>
      </c>
      <c r="O835" t="s">
        <v>1831</v>
      </c>
      <c r="P835" t="s">
        <v>1836</v>
      </c>
      <c r="Q835" t="str">
        <f t="shared" si="16"/>
        <v>180!D!07.MLS!81.UST!Demiryolu Kamyonu!mak×ay!KNSLD!0!!FALSE!!!!TRUE!İMALAT!YAPILACAK</v>
      </c>
    </row>
    <row r="836" spans="1:17" hidden="1">
      <c r="A836" t="s">
        <v>1768</v>
      </c>
      <c r="B836" t="s">
        <v>607</v>
      </c>
      <c r="C836" t="s">
        <v>1847</v>
      </c>
      <c r="D836" t="s">
        <v>735</v>
      </c>
      <c r="E836" t="s">
        <v>805</v>
      </c>
      <c r="F836" t="s">
        <v>643</v>
      </c>
      <c r="G836" t="s">
        <v>610</v>
      </c>
      <c r="H836">
        <v>0</v>
      </c>
      <c r="J836" t="b">
        <v>0</v>
      </c>
      <c r="N836" t="b">
        <v>1</v>
      </c>
      <c r="O836" t="s">
        <v>1831</v>
      </c>
      <c r="P836" t="s">
        <v>1836</v>
      </c>
      <c r="Q836" t="str">
        <f t="shared" si="16"/>
        <v>190!D!07.MLS!81.UST!Demiryolu Ekskavatörü!mak×ay!KNSLD!0!!FALSE!!!!TRUE!İMALAT!YAPILACAK</v>
      </c>
    </row>
    <row r="837" spans="1:17" hidden="1">
      <c r="A837" t="s">
        <v>1769</v>
      </c>
      <c r="B837" t="s">
        <v>607</v>
      </c>
      <c r="C837" t="s">
        <v>1847</v>
      </c>
      <c r="D837" t="s">
        <v>735</v>
      </c>
      <c r="E837" t="s">
        <v>806</v>
      </c>
      <c r="F837" t="s">
        <v>643</v>
      </c>
      <c r="G837" t="s">
        <v>610</v>
      </c>
      <c r="H837">
        <v>0</v>
      </c>
      <c r="J837" t="b">
        <v>0</v>
      </c>
      <c r="N837" t="b">
        <v>1</v>
      </c>
      <c r="O837" t="s">
        <v>1831</v>
      </c>
      <c r="P837" t="s">
        <v>1836</v>
      </c>
      <c r="Q837" t="str">
        <f t="shared" si="16"/>
        <v>200!D!07.MLS!81.UST!Flat Vagon!mak×ay!KNSLD!0!!FALSE!!!!TRUE!İMALAT!YAPILACAK</v>
      </c>
    </row>
    <row r="838" spans="1:17" hidden="1">
      <c r="A838" t="s">
        <v>1764</v>
      </c>
      <c r="B838" t="s">
        <v>607</v>
      </c>
      <c r="C838" t="s">
        <v>1847</v>
      </c>
      <c r="D838" t="s">
        <v>735</v>
      </c>
      <c r="E838" t="s">
        <v>807</v>
      </c>
      <c r="F838" t="s">
        <v>643</v>
      </c>
      <c r="G838" t="s">
        <v>610</v>
      </c>
      <c r="H838">
        <v>0</v>
      </c>
      <c r="J838" t="b">
        <v>0</v>
      </c>
      <c r="N838" t="b">
        <v>1</v>
      </c>
      <c r="O838" t="s">
        <v>1831</v>
      </c>
      <c r="P838" t="s">
        <v>1836</v>
      </c>
      <c r="Q838" t="str">
        <f t="shared" si="16"/>
        <v>210!D!07.MLS!81.UST!Raylı Kaynak Makinesi!mak×ay!KNSLD!0!!FALSE!!!!TRUE!İMALAT!YAPILACAK</v>
      </c>
    </row>
    <row r="839" spans="1:17" hidden="1">
      <c r="A839" t="s">
        <v>1756</v>
      </c>
      <c r="B839" t="s">
        <v>607</v>
      </c>
      <c r="C839" t="s">
        <v>1847</v>
      </c>
      <c r="D839" t="s">
        <v>735</v>
      </c>
      <c r="E839" t="s">
        <v>808</v>
      </c>
      <c r="F839" t="s">
        <v>643</v>
      </c>
      <c r="G839" t="s">
        <v>610</v>
      </c>
      <c r="H839">
        <v>0</v>
      </c>
      <c r="J839" t="b">
        <v>0</v>
      </c>
      <c r="N839" t="b">
        <v>1</v>
      </c>
      <c r="O839" t="s">
        <v>1831</v>
      </c>
      <c r="P839" t="s">
        <v>1836</v>
      </c>
      <c r="Q839" t="str">
        <f t="shared" si="16"/>
        <v>220!D!07.MLS!81.UST!Raylı Isıtma Makinesi!mak×ay!KNSLD!0!!FALSE!!!!TRUE!İMALAT!YAPILACAK</v>
      </c>
    </row>
    <row r="840" spans="1:17" hidden="1">
      <c r="A840" t="s">
        <v>1770</v>
      </c>
      <c r="B840" t="s">
        <v>607</v>
      </c>
      <c r="C840" t="s">
        <v>1847</v>
      </c>
      <c r="D840" t="s">
        <v>735</v>
      </c>
      <c r="E840" t="s">
        <v>809</v>
      </c>
      <c r="F840" t="s">
        <v>643</v>
      </c>
      <c r="G840" t="s">
        <v>610</v>
      </c>
      <c r="H840">
        <v>0</v>
      </c>
      <c r="J840" t="b">
        <v>0</v>
      </c>
      <c r="N840" t="b">
        <v>1</v>
      </c>
      <c r="O840" t="s">
        <v>1831</v>
      </c>
      <c r="P840" t="s">
        <v>1836</v>
      </c>
      <c r="Q840" t="str">
        <f t="shared" si="16"/>
        <v>230!D!07.MLS!81.UST!Kaynak Ekipmanları!mak×ay!KNSLD!0!!FALSE!!!!TRUE!İMALAT!YAPILACAK</v>
      </c>
    </row>
    <row r="841" spans="1:17" hidden="1">
      <c r="A841" t="s">
        <v>1771</v>
      </c>
      <c r="B841" t="s">
        <v>607</v>
      </c>
      <c r="C841" t="s">
        <v>1847</v>
      </c>
      <c r="D841" t="s">
        <v>735</v>
      </c>
      <c r="E841" t="s">
        <v>810</v>
      </c>
      <c r="F841" t="s">
        <v>643</v>
      </c>
      <c r="G841" t="s">
        <v>610</v>
      </c>
      <c r="H841">
        <v>0</v>
      </c>
      <c r="J841" t="b">
        <v>0</v>
      </c>
      <c r="N841" t="b">
        <v>1</v>
      </c>
      <c r="O841" t="s">
        <v>1831</v>
      </c>
      <c r="P841" t="s">
        <v>1836</v>
      </c>
      <c r="Q841" t="str">
        <f t="shared" si="16"/>
        <v>240!D!07.MLS!81.UST!Detensioning Ekipmanları!mak×ay!KNSLD!0!!FALSE!!!!TRUE!İMALAT!YAPILACAK</v>
      </c>
    </row>
    <row r="842" spans="1:17" hidden="1">
      <c r="A842" t="s">
        <v>1772</v>
      </c>
      <c r="B842" t="s">
        <v>607</v>
      </c>
      <c r="C842" t="s">
        <v>1847</v>
      </c>
      <c r="D842" t="s">
        <v>735</v>
      </c>
      <c r="E842" t="s">
        <v>811</v>
      </c>
      <c r="F842" t="s">
        <v>643</v>
      </c>
      <c r="G842" t="s">
        <v>610</v>
      </c>
      <c r="H842">
        <v>0</v>
      </c>
      <c r="J842" t="b">
        <v>0</v>
      </c>
      <c r="N842" t="b">
        <v>1</v>
      </c>
      <c r="O842" t="s">
        <v>1831</v>
      </c>
      <c r="P842" t="s">
        <v>1836</v>
      </c>
      <c r="Q842" t="str">
        <f t="shared" si="16"/>
        <v>250!D!07.MLS!81.UST!Aluminotermik Kaynak Ekipmanları!mak×ay!KNSLD!0!!FALSE!!!!TRUE!İMALAT!YAPILACAK</v>
      </c>
    </row>
    <row r="843" spans="1:17" hidden="1">
      <c r="A843" t="s">
        <v>1773</v>
      </c>
      <c r="B843" t="s">
        <v>607</v>
      </c>
      <c r="C843" t="s">
        <v>1847</v>
      </c>
      <c r="D843" t="s">
        <v>735</v>
      </c>
      <c r="E843" t="s">
        <v>812</v>
      </c>
      <c r="F843" t="s">
        <v>643</v>
      </c>
      <c r="G843" t="s">
        <v>610</v>
      </c>
      <c r="H843">
        <v>0</v>
      </c>
      <c r="J843" t="b">
        <v>0</v>
      </c>
      <c r="N843" t="b">
        <v>1</v>
      </c>
      <c r="O843" t="s">
        <v>1831</v>
      </c>
      <c r="P843" t="s">
        <v>1836</v>
      </c>
      <c r="Q843" t="str">
        <f t="shared" si="16"/>
        <v>260!D!07.MLS!81.UST!Demiryolu Unimog!mak×ay!KNSLD!0!!FALSE!!!!TRUE!İMALAT!YAPILACAK</v>
      </c>
    </row>
    <row r="844" spans="1:17" hidden="1">
      <c r="A844" t="s">
        <v>1774</v>
      </c>
      <c r="B844" t="s">
        <v>607</v>
      </c>
      <c r="C844" t="s">
        <v>1847</v>
      </c>
      <c r="D844" t="s">
        <v>735</v>
      </c>
      <c r="E844" t="s">
        <v>813</v>
      </c>
      <c r="F844" t="s">
        <v>643</v>
      </c>
      <c r="G844" t="s">
        <v>610</v>
      </c>
      <c r="H844">
        <v>0</v>
      </c>
      <c r="J844" t="b">
        <v>0</v>
      </c>
      <c r="N844" t="b">
        <v>1</v>
      </c>
      <c r="O844" t="s">
        <v>1831</v>
      </c>
      <c r="P844" t="s">
        <v>1836</v>
      </c>
      <c r="Q844" t="str">
        <f t="shared" si="16"/>
        <v>270!D!07.MLS!81.UST!Sleeper Üretim Tesisi!mak×ay!KNSLD!0!!FALSE!!!!TRUE!İMALAT!YAPILACAK</v>
      </c>
    </row>
    <row r="845" spans="1:17" hidden="1">
      <c r="A845" t="s">
        <v>1775</v>
      </c>
      <c r="B845" t="s">
        <v>607</v>
      </c>
      <c r="C845" t="s">
        <v>1847</v>
      </c>
      <c r="D845" t="s">
        <v>735</v>
      </c>
      <c r="E845" t="s">
        <v>814</v>
      </c>
      <c r="F845" t="s">
        <v>643</v>
      </c>
      <c r="G845" t="s">
        <v>610</v>
      </c>
      <c r="H845">
        <v>0</v>
      </c>
      <c r="J845" t="b">
        <v>0</v>
      </c>
      <c r="N845" t="b">
        <v>1</v>
      </c>
      <c r="O845" t="s">
        <v>1831</v>
      </c>
      <c r="P845" t="s">
        <v>1836</v>
      </c>
      <c r="Q845" t="str">
        <f t="shared" si="16"/>
        <v>280!D!07.MLS!81.UST!Makas Buraj Makinesi!mak×ay!KNSLD!0!!FALSE!!!!TRUE!İMALAT!YAPILACAK</v>
      </c>
    </row>
    <row r="846" spans="1:17" hidden="1">
      <c r="A846" t="s">
        <v>1730</v>
      </c>
      <c r="B846" t="s">
        <v>607</v>
      </c>
      <c r="C846" t="s">
        <v>1847</v>
      </c>
      <c r="D846" t="s">
        <v>634</v>
      </c>
      <c r="E846" t="s">
        <v>815</v>
      </c>
      <c r="F846" t="s">
        <v>643</v>
      </c>
      <c r="G846" t="s">
        <v>610</v>
      </c>
      <c r="H846">
        <v>0</v>
      </c>
      <c r="I846" t="s">
        <v>816</v>
      </c>
      <c r="J846" t="b">
        <v>0</v>
      </c>
      <c r="N846" t="b">
        <v>1</v>
      </c>
      <c r="O846" t="s">
        <v>1831</v>
      </c>
      <c r="P846" t="s">
        <v>1836</v>
      </c>
      <c r="Q846" t="str">
        <f t="shared" si="16"/>
        <v>510!D!07.MLS!91.DGR!Tünel Kalıbı!mak×ay!KNSLD!0!1_MK-7110-0010!FALSE!!!!TRUE!İMALAT!YAPILACAK</v>
      </c>
    </row>
    <row r="847" spans="1:17" hidden="1">
      <c r="A847" t="s">
        <v>1743</v>
      </c>
      <c r="B847" t="s">
        <v>607</v>
      </c>
      <c r="C847" t="s">
        <v>1847</v>
      </c>
      <c r="D847" t="s">
        <v>634</v>
      </c>
      <c r="E847" t="s">
        <v>817</v>
      </c>
      <c r="F847" t="s">
        <v>643</v>
      </c>
      <c r="G847" t="s">
        <v>610</v>
      </c>
      <c r="H847">
        <v>0</v>
      </c>
      <c r="I847" t="s">
        <v>818</v>
      </c>
      <c r="J847" t="b">
        <v>0</v>
      </c>
      <c r="N847" t="b">
        <v>1</v>
      </c>
      <c r="O847" t="s">
        <v>1831</v>
      </c>
      <c r="P847" t="s">
        <v>1836</v>
      </c>
      <c r="Q847" t="str">
        <f t="shared" si="16"/>
        <v>520!D!07.MLS!91.DGR!Flüt Yapısı Kalıbı!mak×ay!KNSLD!0!1_MK-7110-0020!FALSE!!!!TRUE!İMALAT!YAPILACAK</v>
      </c>
    </row>
    <row r="848" spans="1:17" hidden="1">
      <c r="A848" t="s">
        <v>1776</v>
      </c>
      <c r="B848" t="s">
        <v>607</v>
      </c>
      <c r="C848" t="s">
        <v>1847</v>
      </c>
      <c r="D848" t="s">
        <v>634</v>
      </c>
      <c r="E848" t="s">
        <v>819</v>
      </c>
      <c r="F848" t="s">
        <v>643</v>
      </c>
      <c r="G848" t="s">
        <v>610</v>
      </c>
      <c r="H848">
        <v>0</v>
      </c>
      <c r="I848" t="s">
        <v>820</v>
      </c>
      <c r="J848" t="b">
        <v>0</v>
      </c>
      <c r="N848" t="b">
        <v>1</v>
      </c>
      <c r="O848" t="s">
        <v>1831</v>
      </c>
      <c r="P848" t="s">
        <v>1836</v>
      </c>
      <c r="Q848" t="str">
        <f t="shared" si="16"/>
        <v>530!D!07.MLS!91.DGR!Sığınma Cebi Kalıbı!mak×ay!KNSLD!0!1_MK-7110-0030!FALSE!!!!TRUE!İMALAT!YAPILACAK</v>
      </c>
    </row>
    <row r="849" spans="1:17" hidden="1">
      <c r="A849" t="s">
        <v>1777</v>
      </c>
      <c r="B849" t="s">
        <v>607</v>
      </c>
      <c r="C849" t="s">
        <v>1847</v>
      </c>
      <c r="D849" t="s">
        <v>634</v>
      </c>
      <c r="E849" t="s">
        <v>821</v>
      </c>
      <c r="F849" t="s">
        <v>643</v>
      </c>
      <c r="G849" t="s">
        <v>610</v>
      </c>
      <c r="H849">
        <v>0</v>
      </c>
      <c r="I849" t="s">
        <v>822</v>
      </c>
      <c r="J849" t="b">
        <v>0</v>
      </c>
      <c r="N849" t="b">
        <v>1</v>
      </c>
      <c r="O849" t="s">
        <v>1831</v>
      </c>
      <c r="P849" t="s">
        <v>1836</v>
      </c>
      <c r="Q849" t="str">
        <f t="shared" si="16"/>
        <v>540!D!07.MLS!91.DGR!Invert Alın Kalıbı!mak×ay!KNSLD!0!1_MK-7110-0040!FALSE!!!!TRUE!İMALAT!YAPILACAK</v>
      </c>
    </row>
    <row r="850" spans="1:17" hidden="1">
      <c r="A850" t="s">
        <v>1778</v>
      </c>
      <c r="B850" t="s">
        <v>607</v>
      </c>
      <c r="C850" t="s">
        <v>1847</v>
      </c>
      <c r="D850" t="s">
        <v>634</v>
      </c>
      <c r="E850" t="s">
        <v>823</v>
      </c>
      <c r="F850" t="s">
        <v>643</v>
      </c>
      <c r="G850" t="s">
        <v>610</v>
      </c>
      <c r="H850">
        <v>0</v>
      </c>
      <c r="I850" t="s">
        <v>824</v>
      </c>
      <c r="J850" t="b">
        <v>0</v>
      </c>
      <c r="N850" t="b">
        <v>1</v>
      </c>
      <c r="O850" t="s">
        <v>1831</v>
      </c>
      <c r="P850" t="s">
        <v>1836</v>
      </c>
      <c r="Q850" t="str">
        <f t="shared" si="16"/>
        <v>550!D!07.MLS!91.DGR!Güvenlik Tüneli Kalıp!mak×ay!KNSLD!0!1_MK-7110-0050!FALSE!!!!TRUE!İMALAT!YAPILACAK</v>
      </c>
    </row>
    <row r="851" spans="1:17" hidden="1">
      <c r="A851" t="s">
        <v>1779</v>
      </c>
      <c r="B851" t="s">
        <v>607</v>
      </c>
      <c r="C851" t="s">
        <v>1847</v>
      </c>
      <c r="D851" t="s">
        <v>634</v>
      </c>
      <c r="E851" t="s">
        <v>825</v>
      </c>
      <c r="F851" t="s">
        <v>643</v>
      </c>
      <c r="G851" t="s">
        <v>610</v>
      </c>
      <c r="H851">
        <v>0</v>
      </c>
      <c r="I851" t="s">
        <v>826</v>
      </c>
      <c r="J851" t="b">
        <v>0</v>
      </c>
      <c r="N851" t="b">
        <v>1</v>
      </c>
      <c r="O851" t="s">
        <v>1831</v>
      </c>
      <c r="P851" t="s">
        <v>1836</v>
      </c>
      <c r="Q851" t="str">
        <f t="shared" si="16"/>
        <v>560!D!07.MLS!91.DGR!Güvenlik Tüneli Flüt Kalıp!mak×ay!KNSLD!0!1_MK-7110-0060!FALSE!!!!TRUE!İMALAT!YAPILACAK</v>
      </c>
    </row>
    <row r="852" spans="1:17" hidden="1">
      <c r="A852" t="s">
        <v>1780</v>
      </c>
      <c r="B852" t="s">
        <v>607</v>
      </c>
      <c r="C852" t="s">
        <v>1847</v>
      </c>
      <c r="D852" t="s">
        <v>634</v>
      </c>
      <c r="E852" t="s">
        <v>827</v>
      </c>
      <c r="F852" t="s">
        <v>643</v>
      </c>
      <c r="G852" t="s">
        <v>610</v>
      </c>
      <c r="H852">
        <v>0</v>
      </c>
      <c r="I852" t="s">
        <v>828</v>
      </c>
      <c r="J852" t="b">
        <v>0</v>
      </c>
      <c r="N852" t="b">
        <v>1</v>
      </c>
      <c r="O852" t="s">
        <v>1831</v>
      </c>
      <c r="P852" t="s">
        <v>1836</v>
      </c>
      <c r="Q852" t="str">
        <f t="shared" si="16"/>
        <v>570!D!07.MLS!91.DGR!Güvenlik Tüneli Manevra Cep Kalıp!mak×ay!KNSLD!0!1_MK-7110-0070!FALSE!!!!TRUE!İMALAT!YAPILACAK</v>
      </c>
    </row>
    <row r="853" spans="1:17" hidden="1">
      <c r="A853" t="s">
        <v>1730</v>
      </c>
      <c r="B853" t="s">
        <v>607</v>
      </c>
      <c r="C853" t="s">
        <v>1847</v>
      </c>
      <c r="D853" t="s">
        <v>761</v>
      </c>
      <c r="E853" t="s">
        <v>829</v>
      </c>
      <c r="F853" t="s">
        <v>643</v>
      </c>
      <c r="G853" t="s">
        <v>610</v>
      </c>
      <c r="H853">
        <v>0</v>
      </c>
      <c r="I853" t="s">
        <v>830</v>
      </c>
      <c r="J853" t="b">
        <v>0</v>
      </c>
      <c r="N853" t="b">
        <v>1</v>
      </c>
      <c r="O853" t="s">
        <v>1831</v>
      </c>
      <c r="P853" t="s">
        <v>1836</v>
      </c>
      <c r="Q853" t="str">
        <f t="shared" si="16"/>
        <v>510!D!07.MLS!92.KNS!Direkt Makineler Konsolide!mak×ay!KNSLD!0!1_MK-9000-9000!FALSE!!!!TRUE!İMALAT!YAPILACAK</v>
      </c>
    </row>
    <row r="854" spans="1:17" hidden="1">
      <c r="A854" t="s">
        <v>1729</v>
      </c>
      <c r="B854" t="s">
        <v>607</v>
      </c>
      <c r="C854" t="s">
        <v>1848</v>
      </c>
      <c r="D854" t="s">
        <v>682</v>
      </c>
      <c r="E854" t="s">
        <v>763</v>
      </c>
      <c r="F854" t="s">
        <v>643</v>
      </c>
      <c r="G854" t="s">
        <v>610</v>
      </c>
      <c r="H854">
        <v>0</v>
      </c>
      <c r="J854" t="b">
        <v>0</v>
      </c>
      <c r="N854" t="b">
        <v>1</v>
      </c>
      <c r="O854" t="s">
        <v>1831</v>
      </c>
      <c r="P854" t="s">
        <v>1836</v>
      </c>
      <c r="Q854" t="str">
        <f t="shared" si="16"/>
        <v>110!D!07.MNK!01.DZG!Dozer - Cat D7 / D8!mak×ay!KNSLD!0!!FALSE!!!!TRUE!İMALAT!YAPILACAK</v>
      </c>
    </row>
    <row r="855" spans="1:17" hidden="1">
      <c r="A855" t="s">
        <v>1730</v>
      </c>
      <c r="B855" t="s">
        <v>607</v>
      </c>
      <c r="C855" t="s">
        <v>1848</v>
      </c>
      <c r="D855" t="s">
        <v>682</v>
      </c>
      <c r="E855" t="s">
        <v>764</v>
      </c>
      <c r="F855" t="s">
        <v>643</v>
      </c>
      <c r="G855" t="s">
        <v>610</v>
      </c>
      <c r="H855">
        <v>0</v>
      </c>
      <c r="J855" t="b">
        <v>0</v>
      </c>
      <c r="N855" t="b">
        <v>1</v>
      </c>
      <c r="O855" t="s">
        <v>1831</v>
      </c>
      <c r="P855" t="s">
        <v>1836</v>
      </c>
      <c r="Q855" t="str">
        <f t="shared" si="16"/>
        <v>510!D!07.MNK!01.DZG!Greyder - CAT 14!mak×ay!KNSLD!0!!FALSE!!!!TRUE!İMALAT!YAPILACAK</v>
      </c>
    </row>
    <row r="856" spans="1:17" hidden="1">
      <c r="A856" t="s">
        <v>1762</v>
      </c>
      <c r="B856" t="s">
        <v>607</v>
      </c>
      <c r="C856" t="s">
        <v>1848</v>
      </c>
      <c r="D856" t="s">
        <v>685</v>
      </c>
      <c r="E856" t="s">
        <v>765</v>
      </c>
      <c r="F856" t="s">
        <v>643</v>
      </c>
      <c r="G856" t="s">
        <v>610</v>
      </c>
      <c r="H856">
        <v>0</v>
      </c>
      <c r="J856" t="b">
        <v>0</v>
      </c>
      <c r="N856" t="b">
        <v>1</v>
      </c>
      <c r="O856" t="s">
        <v>1831</v>
      </c>
      <c r="P856" t="s">
        <v>1836</v>
      </c>
      <c r="Q856" t="str">
        <f t="shared" si="16"/>
        <v>120!D!07.MNK!02.EKS!Ekskavatör - 20 / 25 ton!mak×ay!KNSLD!0!!FALSE!!!!TRUE!İMALAT!YAPILACAK</v>
      </c>
    </row>
    <row r="857" spans="1:17" hidden="1">
      <c r="A857" t="s">
        <v>1649</v>
      </c>
      <c r="B857" t="s">
        <v>607</v>
      </c>
      <c r="C857" t="s">
        <v>1848</v>
      </c>
      <c r="D857" t="s">
        <v>685</v>
      </c>
      <c r="E857" t="s">
        <v>766</v>
      </c>
      <c r="F857" t="s">
        <v>643</v>
      </c>
      <c r="G857" t="s">
        <v>610</v>
      </c>
      <c r="H857">
        <v>0</v>
      </c>
      <c r="J857" t="b">
        <v>0</v>
      </c>
      <c r="N857" t="b">
        <v>1</v>
      </c>
      <c r="O857" t="s">
        <v>1831</v>
      </c>
      <c r="P857" t="s">
        <v>1836</v>
      </c>
      <c r="Q857" t="str">
        <f t="shared" si="16"/>
        <v>130!D!07.MNK!02.EKS!Ekskavatör - 26 / 35 ton!mak×ay!KNSLD!0!!FALSE!!!!TRUE!İMALAT!YAPILACAK</v>
      </c>
    </row>
    <row r="858" spans="1:17" hidden="1">
      <c r="A858" t="s">
        <v>1650</v>
      </c>
      <c r="B858" t="s">
        <v>607</v>
      </c>
      <c r="C858" t="s">
        <v>1848</v>
      </c>
      <c r="D858" t="s">
        <v>685</v>
      </c>
      <c r="E858" t="s">
        <v>767</v>
      </c>
      <c r="F858" t="s">
        <v>643</v>
      </c>
      <c r="G858" t="s">
        <v>610</v>
      </c>
      <c r="H858">
        <v>0</v>
      </c>
      <c r="J858" t="b">
        <v>0</v>
      </c>
      <c r="N858" t="b">
        <v>1</v>
      </c>
      <c r="O858" t="s">
        <v>1831</v>
      </c>
      <c r="P858" t="s">
        <v>1836</v>
      </c>
      <c r="Q858" t="str">
        <f t="shared" si="16"/>
        <v>140!D!07.MNK!02.EKS!Ekskavatör - 46 / 55 ton!mak×ay!KNSLD!0!!FALSE!!!!TRUE!İMALAT!YAPILACAK</v>
      </c>
    </row>
    <row r="859" spans="1:17" hidden="1">
      <c r="A859" t="s">
        <v>1653</v>
      </c>
      <c r="B859" t="s">
        <v>607</v>
      </c>
      <c r="C859" t="s">
        <v>1848</v>
      </c>
      <c r="D859" t="s">
        <v>685</v>
      </c>
      <c r="E859" t="s">
        <v>768</v>
      </c>
      <c r="F859" t="s">
        <v>643</v>
      </c>
      <c r="G859" t="s">
        <v>610</v>
      </c>
      <c r="H859">
        <v>0</v>
      </c>
      <c r="J859" t="b">
        <v>0</v>
      </c>
      <c r="N859" t="b">
        <v>1</v>
      </c>
      <c r="O859" t="s">
        <v>1831</v>
      </c>
      <c r="P859" t="s">
        <v>1836</v>
      </c>
      <c r="Q859" t="str">
        <f t="shared" si="16"/>
        <v>170!D!07.MNK!02.EKS!Ekskavatör - 66 / 75 ton!mak×ay!KNSLD!0!!FALSE!!!!TRUE!İMALAT!YAPILACAK</v>
      </c>
    </row>
    <row r="860" spans="1:17" hidden="1">
      <c r="A860" t="s">
        <v>1730</v>
      </c>
      <c r="B860" t="s">
        <v>607</v>
      </c>
      <c r="C860" t="s">
        <v>1848</v>
      </c>
      <c r="D860" t="s">
        <v>685</v>
      </c>
      <c r="E860" t="s">
        <v>769</v>
      </c>
      <c r="F860" t="s">
        <v>643</v>
      </c>
      <c r="G860" t="s">
        <v>610</v>
      </c>
      <c r="H860">
        <v>0</v>
      </c>
      <c r="J860" t="b">
        <v>0</v>
      </c>
      <c r="N860" t="b">
        <v>1</v>
      </c>
      <c r="O860" t="s">
        <v>1831</v>
      </c>
      <c r="P860" t="s">
        <v>1836</v>
      </c>
      <c r="Q860" t="str">
        <f t="shared" si="16"/>
        <v>510!D!07.MNK!02.EKS!Hidrolik Kırıcı!mak×ay!KNSLD!0!!FALSE!!!!TRUE!İMALAT!YAPILACAK</v>
      </c>
    </row>
    <row r="861" spans="1:17" hidden="1">
      <c r="A861" t="s">
        <v>1729</v>
      </c>
      <c r="B861" t="s">
        <v>607</v>
      </c>
      <c r="C861" t="s">
        <v>1848</v>
      </c>
      <c r="D861" t="s">
        <v>691</v>
      </c>
      <c r="E861" t="s">
        <v>770</v>
      </c>
      <c r="F861" t="s">
        <v>643</v>
      </c>
      <c r="G861" t="s">
        <v>610</v>
      </c>
      <c r="H861">
        <v>0</v>
      </c>
      <c r="J861" t="b">
        <v>0</v>
      </c>
      <c r="N861" t="b">
        <v>1</v>
      </c>
      <c r="O861" t="s">
        <v>1831</v>
      </c>
      <c r="P861" t="s">
        <v>1836</v>
      </c>
      <c r="Q861" t="str">
        <f t="shared" si="16"/>
        <v>110!D!07.MNK!03.LDR!Loder - CAT 950L / 966L - Lastikli!mak×ay!KNSLD!0!!FALSE!!!!TRUE!İMALAT!YAPILACAK</v>
      </c>
    </row>
    <row r="862" spans="1:17" hidden="1">
      <c r="A862" t="s">
        <v>1730</v>
      </c>
      <c r="B862" t="s">
        <v>607</v>
      </c>
      <c r="C862" t="s">
        <v>1848</v>
      </c>
      <c r="D862" t="s">
        <v>691</v>
      </c>
      <c r="E862" t="s">
        <v>771</v>
      </c>
      <c r="F862" t="s">
        <v>643</v>
      </c>
      <c r="G862" t="s">
        <v>610</v>
      </c>
      <c r="H862">
        <v>0</v>
      </c>
      <c r="J862" t="b">
        <v>0</v>
      </c>
      <c r="N862" t="b">
        <v>1</v>
      </c>
      <c r="O862" t="s">
        <v>1831</v>
      </c>
      <c r="P862" t="s">
        <v>1836</v>
      </c>
      <c r="Q862" t="str">
        <f t="shared" si="16"/>
        <v>510!D!07.MNK!03.LDR!Beko Loder - 4×4 - Eşit Teker!mak×ay!KNSLD!0!!FALSE!!!!TRUE!İMALAT!YAPILACAK</v>
      </c>
    </row>
    <row r="863" spans="1:17" hidden="1">
      <c r="A863" t="s">
        <v>1729</v>
      </c>
      <c r="B863" t="s">
        <v>607</v>
      </c>
      <c r="C863" t="s">
        <v>1848</v>
      </c>
      <c r="D863" t="s">
        <v>694</v>
      </c>
      <c r="E863" t="s">
        <v>772</v>
      </c>
      <c r="F863" t="s">
        <v>643</v>
      </c>
      <c r="G863" t="s">
        <v>610</v>
      </c>
      <c r="H863">
        <v>0</v>
      </c>
      <c r="J863" t="b">
        <v>0</v>
      </c>
      <c r="N863" t="b">
        <v>1</v>
      </c>
      <c r="O863" t="s">
        <v>1831</v>
      </c>
      <c r="P863" t="s">
        <v>1836</v>
      </c>
      <c r="Q863" t="str">
        <f t="shared" si="16"/>
        <v>110!D!07.MNK!04.KMY!Damperli Kamyon - 32 ton!mak×ay!KNSLD!0!!FALSE!!!!TRUE!İMALAT!YAPILACAK</v>
      </c>
    </row>
    <row r="864" spans="1:17" hidden="1">
      <c r="A864" t="s">
        <v>1729</v>
      </c>
      <c r="B864" t="s">
        <v>607</v>
      </c>
      <c r="C864" t="s">
        <v>1848</v>
      </c>
      <c r="D864" t="s">
        <v>696</v>
      </c>
      <c r="E864" t="s">
        <v>773</v>
      </c>
      <c r="F864" t="s">
        <v>643</v>
      </c>
      <c r="G864" t="s">
        <v>610</v>
      </c>
      <c r="H864">
        <v>0</v>
      </c>
      <c r="J864" t="b">
        <v>0</v>
      </c>
      <c r="N864" t="b">
        <v>1</v>
      </c>
      <c r="O864" t="s">
        <v>1831</v>
      </c>
      <c r="P864" t="s">
        <v>1836</v>
      </c>
      <c r="Q864" t="str">
        <f t="shared" ref="Q864:Q927" si="17">+_xlfn.TEXTJOIN("!",FALSE,A864:P864)</f>
        <v>110!D!07.MNK!05.MKS!Beton Mikseri - 8 / 10 m³!mak×ay!KNSLD!0!!FALSE!!!!TRUE!İMALAT!YAPILACAK</v>
      </c>
    </row>
    <row r="865" spans="1:17" hidden="1">
      <c r="A865" t="s">
        <v>1729</v>
      </c>
      <c r="B865" t="s">
        <v>607</v>
      </c>
      <c r="C865" t="s">
        <v>1848</v>
      </c>
      <c r="D865" t="s">
        <v>698</v>
      </c>
      <c r="E865" t="s">
        <v>774</v>
      </c>
      <c r="F865" t="s">
        <v>643</v>
      </c>
      <c r="G865" t="s">
        <v>610</v>
      </c>
      <c r="H865">
        <v>0</v>
      </c>
      <c r="J865" t="b">
        <v>0</v>
      </c>
      <c r="N865" t="b">
        <v>1</v>
      </c>
      <c r="O865" t="s">
        <v>1831</v>
      </c>
      <c r="P865" t="s">
        <v>1836</v>
      </c>
      <c r="Q865" t="str">
        <f t="shared" si="17"/>
        <v>110!D!07.MNK!11.FTD!DSM - DSM Makinası!mak×ay!KNSLD!0!!FALSE!!!!TRUE!İMALAT!YAPILACAK</v>
      </c>
    </row>
    <row r="866" spans="1:17" hidden="1">
      <c r="A866" t="s">
        <v>1762</v>
      </c>
      <c r="B866" t="s">
        <v>607</v>
      </c>
      <c r="C866" t="s">
        <v>1848</v>
      </c>
      <c r="D866" t="s">
        <v>698</v>
      </c>
      <c r="E866" t="s">
        <v>775</v>
      </c>
      <c r="F866" t="s">
        <v>643</v>
      </c>
      <c r="G866" t="s">
        <v>610</v>
      </c>
      <c r="H866">
        <v>0</v>
      </c>
      <c r="J866" t="b">
        <v>0</v>
      </c>
      <c r="N866" t="b">
        <v>1</v>
      </c>
      <c r="O866" t="s">
        <v>1831</v>
      </c>
      <c r="P866" t="s">
        <v>1836</v>
      </c>
      <c r="Q866" t="str">
        <f t="shared" si="17"/>
        <v>120!D!07.MNK!11.FTD!Forekazık Makinesi!mak×ay!KNSLD!0!!FALSE!!!!TRUE!İMALAT!YAPILACAK</v>
      </c>
    </row>
    <row r="867" spans="1:17" hidden="1">
      <c r="A867" t="s">
        <v>1649</v>
      </c>
      <c r="B867" t="s">
        <v>607</v>
      </c>
      <c r="C867" t="s">
        <v>1848</v>
      </c>
      <c r="D867" t="s">
        <v>698</v>
      </c>
      <c r="E867" t="s">
        <v>776</v>
      </c>
      <c r="F867" t="s">
        <v>643</v>
      </c>
      <c r="G867" t="s">
        <v>610</v>
      </c>
      <c r="H867">
        <v>0</v>
      </c>
      <c r="J867" t="b">
        <v>0</v>
      </c>
      <c r="N867" t="b">
        <v>1</v>
      </c>
      <c r="O867" t="s">
        <v>1831</v>
      </c>
      <c r="P867" t="s">
        <v>1836</v>
      </c>
      <c r="Q867" t="str">
        <f t="shared" si="17"/>
        <v>130!D!07.MNK!11.FTD!Taş Kolon Makinesi!mak×ay!KNSLD!0!!FALSE!!!!TRUE!İMALAT!YAPILACAK</v>
      </c>
    </row>
    <row r="868" spans="1:17" hidden="1">
      <c r="A868" t="s">
        <v>1729</v>
      </c>
      <c r="B868" t="s">
        <v>607</v>
      </c>
      <c r="C868" t="s">
        <v>1848</v>
      </c>
      <c r="D868" t="s">
        <v>702</v>
      </c>
      <c r="E868" t="s">
        <v>777</v>
      </c>
      <c r="F868" t="s">
        <v>643</v>
      </c>
      <c r="G868" t="s">
        <v>610</v>
      </c>
      <c r="H868">
        <v>0</v>
      </c>
      <c r="J868" t="b">
        <v>0</v>
      </c>
      <c r="N868" t="b">
        <v>1</v>
      </c>
      <c r="O868" t="s">
        <v>1831</v>
      </c>
      <c r="P868" t="s">
        <v>1836</v>
      </c>
      <c r="Q868" t="str">
        <f t="shared" si="17"/>
        <v>110!D!07.MNK!12.SLN!Silindir - Toprak!mak×ay!KNSLD!0!!FALSE!!!!TRUE!İMALAT!YAPILACAK</v>
      </c>
    </row>
    <row r="869" spans="1:17" hidden="1">
      <c r="A869" t="s">
        <v>1729</v>
      </c>
      <c r="B869" t="s">
        <v>607</v>
      </c>
      <c r="C869" t="s">
        <v>1848</v>
      </c>
      <c r="D869" t="s">
        <v>704</v>
      </c>
      <c r="E869" t="s">
        <v>778</v>
      </c>
      <c r="F869" t="s">
        <v>643</v>
      </c>
      <c r="G869" t="s">
        <v>610</v>
      </c>
      <c r="H869">
        <v>0</v>
      </c>
      <c r="J869" t="b">
        <v>0</v>
      </c>
      <c r="N869" t="b">
        <v>1</v>
      </c>
      <c r="O869" t="s">
        <v>1831</v>
      </c>
      <c r="P869" t="s">
        <v>1836</v>
      </c>
      <c r="Q869" t="str">
        <f t="shared" si="17"/>
        <v>110!D!07.MNK!13.JRD!Jumbo - Çift Kollu!mak×ay!KNSLD!0!!FALSE!!!!TRUE!İMALAT!YAPILACAK</v>
      </c>
    </row>
    <row r="870" spans="1:17" hidden="1">
      <c r="A870" t="s">
        <v>1764</v>
      </c>
      <c r="B870" t="s">
        <v>607</v>
      </c>
      <c r="C870" t="s">
        <v>1848</v>
      </c>
      <c r="D870" t="s">
        <v>704</v>
      </c>
      <c r="E870" t="s">
        <v>779</v>
      </c>
      <c r="F870" t="s">
        <v>643</v>
      </c>
      <c r="G870" t="s">
        <v>610</v>
      </c>
      <c r="H870">
        <v>0</v>
      </c>
      <c r="J870" t="b">
        <v>0</v>
      </c>
      <c r="N870" t="b">
        <v>1</v>
      </c>
      <c r="O870" t="s">
        <v>1831</v>
      </c>
      <c r="P870" t="s">
        <v>1836</v>
      </c>
      <c r="Q870" t="str">
        <f t="shared" si="17"/>
        <v>210!D!07.MNK!13.JRD!Rock!mak×ay!KNSLD!0!!FALSE!!!!TRUE!İMALAT!YAPILACAK</v>
      </c>
    </row>
    <row r="871" spans="1:17" hidden="1">
      <c r="A871" t="s">
        <v>1729</v>
      </c>
      <c r="B871" t="s">
        <v>607</v>
      </c>
      <c r="C871" t="s">
        <v>1848</v>
      </c>
      <c r="D871" t="s">
        <v>707</v>
      </c>
      <c r="E871" t="s">
        <v>780</v>
      </c>
      <c r="F871" t="s">
        <v>643</v>
      </c>
      <c r="G871" t="s">
        <v>610</v>
      </c>
      <c r="H871">
        <v>0</v>
      </c>
      <c r="J871" t="b">
        <v>0</v>
      </c>
      <c r="N871" t="b">
        <v>1</v>
      </c>
      <c r="O871" t="s">
        <v>1831</v>
      </c>
      <c r="P871" t="s">
        <v>1836</v>
      </c>
      <c r="Q871" t="str">
        <f t="shared" si="17"/>
        <v>110!D!07.MNK!14.ARZ!Arazözler ( Su Tankerleri ) - 18 / 20 ton!mak×ay!KNSLD!0!!FALSE!!!!TRUE!İMALAT!YAPILACAK</v>
      </c>
    </row>
    <row r="872" spans="1:17" hidden="1">
      <c r="A872" t="s">
        <v>1729</v>
      </c>
      <c r="B872" t="s">
        <v>607</v>
      </c>
      <c r="C872" t="s">
        <v>1848</v>
      </c>
      <c r="D872" t="s">
        <v>709</v>
      </c>
      <c r="E872" t="s">
        <v>781</v>
      </c>
      <c r="F872" t="s">
        <v>643</v>
      </c>
      <c r="G872" t="s">
        <v>610</v>
      </c>
      <c r="H872">
        <v>0</v>
      </c>
      <c r="J872" t="b">
        <v>0</v>
      </c>
      <c r="N872" t="b">
        <v>1</v>
      </c>
      <c r="O872" t="s">
        <v>1831</v>
      </c>
      <c r="P872" t="s">
        <v>1836</v>
      </c>
      <c r="Q872" t="str">
        <f t="shared" si="17"/>
        <v>110!D!07.MNK!21.STS!Beton Santralleri!mak×ay!KNSLD!0!!FALSE!!!!TRUE!İMALAT!YAPILACAK</v>
      </c>
    </row>
    <row r="873" spans="1:17" hidden="1">
      <c r="A873" t="s">
        <v>1745</v>
      </c>
      <c r="B873" t="s">
        <v>607</v>
      </c>
      <c r="C873" t="s">
        <v>1848</v>
      </c>
      <c r="D873" t="s">
        <v>709</v>
      </c>
      <c r="E873" t="s">
        <v>782</v>
      </c>
      <c r="F873" t="s">
        <v>643</v>
      </c>
      <c r="G873" t="s">
        <v>610</v>
      </c>
      <c r="H873">
        <v>0</v>
      </c>
      <c r="J873" t="b">
        <v>0</v>
      </c>
      <c r="N873" t="b">
        <v>1</v>
      </c>
      <c r="O873" t="s">
        <v>1831</v>
      </c>
      <c r="P873" t="s">
        <v>1836</v>
      </c>
      <c r="Q873" t="str">
        <f t="shared" si="17"/>
        <v>112!D!07.MNK!21.STS!Çimento Siloları!mak×ay!KNSLD!0!!FALSE!!!!TRUE!İMALAT!YAPILACAK</v>
      </c>
    </row>
    <row r="874" spans="1:17" hidden="1">
      <c r="A874" t="s">
        <v>1762</v>
      </c>
      <c r="B874" t="s">
        <v>607</v>
      </c>
      <c r="C874" t="s">
        <v>1848</v>
      </c>
      <c r="D874" t="s">
        <v>709</v>
      </c>
      <c r="E874" t="s">
        <v>781</v>
      </c>
      <c r="F874" t="s">
        <v>643</v>
      </c>
      <c r="G874" t="s">
        <v>610</v>
      </c>
      <c r="H874">
        <v>0</v>
      </c>
      <c r="J874" t="b">
        <v>0</v>
      </c>
      <c r="N874" t="b">
        <v>1</v>
      </c>
      <c r="O874" t="s">
        <v>1831</v>
      </c>
      <c r="P874" t="s">
        <v>1836</v>
      </c>
      <c r="Q874" t="str">
        <f t="shared" si="17"/>
        <v>120!D!07.MNK!21.STS!Beton Santralleri!mak×ay!KNSLD!0!!FALSE!!!!TRUE!İMALAT!YAPILACAK</v>
      </c>
    </row>
    <row r="875" spans="1:17" hidden="1">
      <c r="A875" t="s">
        <v>1759</v>
      </c>
      <c r="B875" t="s">
        <v>607</v>
      </c>
      <c r="C875" t="s">
        <v>1848</v>
      </c>
      <c r="D875" t="s">
        <v>709</v>
      </c>
      <c r="E875" t="s">
        <v>783</v>
      </c>
      <c r="F875" t="s">
        <v>643</v>
      </c>
      <c r="G875" t="s">
        <v>610</v>
      </c>
      <c r="H875">
        <v>0</v>
      </c>
      <c r="J875" t="b">
        <v>0</v>
      </c>
      <c r="N875" t="b">
        <v>1</v>
      </c>
      <c r="O875" t="s">
        <v>1831</v>
      </c>
      <c r="P875" t="s">
        <v>1836</v>
      </c>
      <c r="Q875" t="str">
        <f t="shared" si="17"/>
        <v>122!D!07.MNK!21.STS!Konik Kırıcılar!mak×ay!KNSLD!0!!FALSE!!!!TRUE!İMALAT!YAPILACAK</v>
      </c>
    </row>
    <row r="876" spans="1:17" hidden="1">
      <c r="A876" t="s">
        <v>1649</v>
      </c>
      <c r="B876" t="s">
        <v>607</v>
      </c>
      <c r="C876" t="s">
        <v>1848</v>
      </c>
      <c r="D876" t="s">
        <v>709</v>
      </c>
      <c r="E876" t="s">
        <v>784</v>
      </c>
      <c r="F876" t="s">
        <v>643</v>
      </c>
      <c r="G876" t="s">
        <v>610</v>
      </c>
      <c r="H876">
        <v>0</v>
      </c>
      <c r="J876" t="b">
        <v>0</v>
      </c>
      <c r="N876" t="b">
        <v>1</v>
      </c>
      <c r="O876" t="s">
        <v>1831</v>
      </c>
      <c r="P876" t="s">
        <v>1836</v>
      </c>
      <c r="Q876" t="str">
        <f t="shared" si="17"/>
        <v>130!D!07.MNK!21.STS!Mekanik Plentler!mak×ay!KNSLD!0!!FALSE!!!!TRUE!İMALAT!YAPILACAK</v>
      </c>
    </row>
    <row r="877" spans="1:17" hidden="1">
      <c r="A877" t="s">
        <v>1729</v>
      </c>
      <c r="B877" t="s">
        <v>607</v>
      </c>
      <c r="C877" t="s">
        <v>1848</v>
      </c>
      <c r="D877" t="s">
        <v>714</v>
      </c>
      <c r="E877" t="s">
        <v>785</v>
      </c>
      <c r="F877" t="s">
        <v>643</v>
      </c>
      <c r="G877" t="s">
        <v>610</v>
      </c>
      <c r="H877">
        <v>0</v>
      </c>
      <c r="J877" t="b">
        <v>0</v>
      </c>
      <c r="N877" t="b">
        <v>1</v>
      </c>
      <c r="O877" t="s">
        <v>1831</v>
      </c>
      <c r="P877" t="s">
        <v>1836</v>
      </c>
      <c r="Q877" t="str">
        <f t="shared" si="17"/>
        <v>110!D!07.MNK!22.BPM!Mobil Beton Pompası - 24 / 26 m.!mak×ay!KNSLD!0!!FALSE!!!!TRUE!İMALAT!YAPILACAK</v>
      </c>
    </row>
    <row r="878" spans="1:17" hidden="1">
      <c r="A878" t="s">
        <v>1762</v>
      </c>
      <c r="B878" t="s">
        <v>607</v>
      </c>
      <c r="C878" t="s">
        <v>1848</v>
      </c>
      <c r="D878" t="s">
        <v>714</v>
      </c>
      <c r="E878" t="s">
        <v>786</v>
      </c>
      <c r="F878" t="s">
        <v>643</v>
      </c>
      <c r="G878" t="s">
        <v>610</v>
      </c>
      <c r="H878">
        <v>0</v>
      </c>
      <c r="J878" t="b">
        <v>0</v>
      </c>
      <c r="N878" t="b">
        <v>1</v>
      </c>
      <c r="O878" t="s">
        <v>1831</v>
      </c>
      <c r="P878" t="s">
        <v>1836</v>
      </c>
      <c r="Q878" t="str">
        <f t="shared" si="17"/>
        <v>120!D!07.MNK!22.BPM!Sabit Beton Pompası - Elektrikli!mak×ay!KNSLD!0!!FALSE!!!!TRUE!İMALAT!YAPILACAK</v>
      </c>
    </row>
    <row r="879" spans="1:17" hidden="1">
      <c r="A879" t="s">
        <v>1729</v>
      </c>
      <c r="B879" t="s">
        <v>607</v>
      </c>
      <c r="C879" t="s">
        <v>1848</v>
      </c>
      <c r="D879" t="s">
        <v>717</v>
      </c>
      <c r="E879" t="s">
        <v>787</v>
      </c>
      <c r="F879" t="s">
        <v>643</v>
      </c>
      <c r="G879" t="s">
        <v>610</v>
      </c>
      <c r="H879">
        <v>0</v>
      </c>
      <c r="J879" t="b">
        <v>0</v>
      </c>
      <c r="N879" t="b">
        <v>1</v>
      </c>
      <c r="O879" t="s">
        <v>1831</v>
      </c>
      <c r="P879" t="s">
        <v>1836</v>
      </c>
      <c r="Q879" t="str">
        <f t="shared" si="17"/>
        <v>110!D!07.MNK!24.PMK!Püskürtme Makinesi - 30 m³/sa!mak×ay!KNSLD!0!!FALSE!!!!TRUE!İMALAT!YAPILACAK</v>
      </c>
    </row>
    <row r="880" spans="1:17" hidden="1">
      <c r="A880" t="s">
        <v>1729</v>
      </c>
      <c r="B880" t="s">
        <v>607</v>
      </c>
      <c r="C880" t="s">
        <v>1848</v>
      </c>
      <c r="D880" t="s">
        <v>719</v>
      </c>
      <c r="E880" t="s">
        <v>788</v>
      </c>
      <c r="F880" t="s">
        <v>643</v>
      </c>
      <c r="G880" t="s">
        <v>610</v>
      </c>
      <c r="H880">
        <v>0</v>
      </c>
      <c r="J880" t="b">
        <v>0</v>
      </c>
      <c r="N880" t="b">
        <v>1</v>
      </c>
      <c r="O880" t="s">
        <v>1831</v>
      </c>
      <c r="P880" t="s">
        <v>1836</v>
      </c>
      <c r="Q880" t="str">
        <f t="shared" si="17"/>
        <v>110!D!07.MNK!31.THL!Telehandler - 14 m. Bomlu Sepetli!mak×ay!KNSLD!0!!FALSE!!!!TRUE!İMALAT!YAPILACAK</v>
      </c>
    </row>
    <row r="881" spans="1:17" hidden="1">
      <c r="A881" t="s">
        <v>1729</v>
      </c>
      <c r="B881" t="s">
        <v>607</v>
      </c>
      <c r="C881" t="s">
        <v>1848</v>
      </c>
      <c r="D881" t="s">
        <v>721</v>
      </c>
      <c r="E881" t="s">
        <v>789</v>
      </c>
      <c r="F881" t="s">
        <v>643</v>
      </c>
      <c r="G881" t="s">
        <v>610</v>
      </c>
      <c r="H881">
        <v>0</v>
      </c>
      <c r="J881" t="b">
        <v>0</v>
      </c>
      <c r="N881" t="b">
        <v>1</v>
      </c>
      <c r="O881" t="s">
        <v>1831</v>
      </c>
      <c r="P881" t="s">
        <v>1836</v>
      </c>
      <c r="Q881" t="str">
        <f t="shared" si="17"/>
        <v>110!D!07.MNK!51.EPS!Enjeksiyon Seti - Muto Enjeksiyon 30 bar!mak×ay!KNSLD!0!!FALSE!!!!TRUE!İMALAT!YAPILACAK</v>
      </c>
    </row>
    <row r="882" spans="1:17" hidden="1">
      <c r="A882" t="s">
        <v>1629</v>
      </c>
      <c r="B882" t="s">
        <v>607</v>
      </c>
      <c r="C882" t="s">
        <v>1848</v>
      </c>
      <c r="D882" t="s">
        <v>723</v>
      </c>
      <c r="E882" t="s">
        <v>790</v>
      </c>
      <c r="F882" t="s">
        <v>643</v>
      </c>
      <c r="G882" t="s">
        <v>610</v>
      </c>
      <c r="H882">
        <v>0</v>
      </c>
      <c r="J882" t="b">
        <v>0</v>
      </c>
      <c r="N882" t="b">
        <v>1</v>
      </c>
      <c r="O882" t="s">
        <v>1831</v>
      </c>
      <c r="P882" t="s">
        <v>1836</v>
      </c>
      <c r="Q882" t="str">
        <f t="shared" si="17"/>
        <v>030!D!07.MNK!52.JNR!Jeneratör - 300 kVA!mak×ay!KNSLD!0!!FALSE!!!!TRUE!İMALAT!YAPILACAK</v>
      </c>
    </row>
    <row r="883" spans="1:17" hidden="1">
      <c r="A883" t="s">
        <v>1684</v>
      </c>
      <c r="B883" t="s">
        <v>607</v>
      </c>
      <c r="C883" t="s">
        <v>1848</v>
      </c>
      <c r="D883" t="s">
        <v>723</v>
      </c>
      <c r="E883" t="s">
        <v>791</v>
      </c>
      <c r="F883" t="s">
        <v>643</v>
      </c>
      <c r="G883" t="s">
        <v>610</v>
      </c>
      <c r="H883">
        <v>0</v>
      </c>
      <c r="J883" t="b">
        <v>0</v>
      </c>
      <c r="N883" t="b">
        <v>1</v>
      </c>
      <c r="O883" t="s">
        <v>1831</v>
      </c>
      <c r="P883" t="s">
        <v>1836</v>
      </c>
      <c r="Q883" t="str">
        <f t="shared" si="17"/>
        <v>050!D!07.MNK!52.JNR!Jeneratör - 500 kVA!mak×ay!KNSLD!0!!FALSE!!!!TRUE!İMALAT!YAPILACAK</v>
      </c>
    </row>
    <row r="884" spans="1:17" hidden="1">
      <c r="A884" t="s">
        <v>1767</v>
      </c>
      <c r="B884" t="s">
        <v>607</v>
      </c>
      <c r="C884" t="s">
        <v>1848</v>
      </c>
      <c r="D884" t="s">
        <v>723</v>
      </c>
      <c r="E884" t="s">
        <v>792</v>
      </c>
      <c r="F884" t="s">
        <v>643</v>
      </c>
      <c r="G884" t="s">
        <v>610</v>
      </c>
      <c r="H884">
        <v>0</v>
      </c>
      <c r="J884" t="b">
        <v>0</v>
      </c>
      <c r="N884" t="b">
        <v>1</v>
      </c>
      <c r="O884" t="s">
        <v>1831</v>
      </c>
      <c r="P884" t="s">
        <v>1836</v>
      </c>
      <c r="Q884" t="str">
        <f t="shared" si="17"/>
        <v>165!D!07.MNK!52.JNR!Jeneratör - 1.650 kVA!mak×ay!KNSLD!0!!FALSE!!!!TRUE!İMALAT!YAPILACAK</v>
      </c>
    </row>
    <row r="885" spans="1:17" hidden="1">
      <c r="A885" t="s">
        <v>1729</v>
      </c>
      <c r="B885" t="s">
        <v>607</v>
      </c>
      <c r="C885" t="s">
        <v>1848</v>
      </c>
      <c r="D885" t="s">
        <v>727</v>
      </c>
      <c r="E885" t="s">
        <v>793</v>
      </c>
      <c r="F885" t="s">
        <v>643</v>
      </c>
      <c r="G885" t="s">
        <v>610</v>
      </c>
      <c r="H885">
        <v>0</v>
      </c>
      <c r="J885" t="b">
        <v>0</v>
      </c>
      <c r="N885" t="b">
        <v>1</v>
      </c>
      <c r="O885" t="s">
        <v>1831</v>
      </c>
      <c r="P885" t="s">
        <v>1836</v>
      </c>
      <c r="Q885" t="str">
        <f t="shared" si="17"/>
        <v>110!D!07.MNK!53.JFN!Tünel Jetfan - 110 / 150 kW!mak×ay!KNSLD!0!!FALSE!!!!TRUE!İMALAT!YAPILACAK</v>
      </c>
    </row>
    <row r="886" spans="1:17" hidden="1">
      <c r="A886" t="s">
        <v>1729</v>
      </c>
      <c r="B886" t="s">
        <v>607</v>
      </c>
      <c r="C886" t="s">
        <v>1848</v>
      </c>
      <c r="D886" t="s">
        <v>729</v>
      </c>
      <c r="E886" t="s">
        <v>794</v>
      </c>
      <c r="F886" t="s">
        <v>643</v>
      </c>
      <c r="G886" t="s">
        <v>610</v>
      </c>
      <c r="H886">
        <v>0</v>
      </c>
      <c r="J886" t="b">
        <v>0</v>
      </c>
      <c r="N886" t="b">
        <v>1</v>
      </c>
      <c r="O886" t="s">
        <v>1831</v>
      </c>
      <c r="P886" t="s">
        <v>1836</v>
      </c>
      <c r="Q886" t="str">
        <f t="shared" si="17"/>
        <v>110!D!07.MNK!54.PMP!Pompa - 2" - 6" arası!mak×ay!KNSLD!0!!FALSE!!!!TRUE!İMALAT!YAPILACAK</v>
      </c>
    </row>
    <row r="887" spans="1:17" hidden="1">
      <c r="A887" t="s">
        <v>1729</v>
      </c>
      <c r="B887" t="s">
        <v>607</v>
      </c>
      <c r="C887" t="s">
        <v>1848</v>
      </c>
      <c r="D887" t="s">
        <v>731</v>
      </c>
      <c r="E887" t="s">
        <v>795</v>
      </c>
      <c r="F887" t="s">
        <v>643</v>
      </c>
      <c r="G887" t="s">
        <v>610</v>
      </c>
      <c r="H887">
        <v>0</v>
      </c>
      <c r="J887" t="b">
        <v>0</v>
      </c>
      <c r="N887" t="b">
        <v>1</v>
      </c>
      <c r="O887" t="s">
        <v>1831</v>
      </c>
      <c r="P887" t="s">
        <v>1836</v>
      </c>
      <c r="Q887" t="str">
        <f t="shared" si="17"/>
        <v>110!D!07.MNK!55.TNK!Su Tankı - 50 ton!mak×ay!KNSLD!0!!FALSE!!!!TRUE!İMALAT!YAPILACAK</v>
      </c>
    </row>
    <row r="888" spans="1:17" hidden="1">
      <c r="A888" t="s">
        <v>1729</v>
      </c>
      <c r="B888" t="s">
        <v>607</v>
      </c>
      <c r="C888" t="s">
        <v>1848</v>
      </c>
      <c r="D888" t="s">
        <v>733</v>
      </c>
      <c r="E888" t="s">
        <v>796</v>
      </c>
      <c r="F888" t="s">
        <v>643</v>
      </c>
      <c r="G888" t="s">
        <v>610</v>
      </c>
      <c r="H888">
        <v>0</v>
      </c>
      <c r="J888" t="b">
        <v>0</v>
      </c>
      <c r="N888" t="b">
        <v>1</v>
      </c>
      <c r="O888" t="s">
        <v>1831</v>
      </c>
      <c r="P888" t="s">
        <v>1836</v>
      </c>
      <c r="Q888" t="str">
        <f t="shared" si="17"/>
        <v>110!D!07.MNK!61.FNS!Finişerler!mak×ay!KNSLD!0!!FALSE!!!!TRUE!İMALAT!YAPILACAK</v>
      </c>
    </row>
    <row r="889" spans="1:17" hidden="1">
      <c r="A889" t="s">
        <v>1729</v>
      </c>
      <c r="B889" t="s">
        <v>607</v>
      </c>
      <c r="C889" t="s">
        <v>1848</v>
      </c>
      <c r="D889" t="s">
        <v>735</v>
      </c>
      <c r="E889" t="s">
        <v>797</v>
      </c>
      <c r="F889" t="s">
        <v>643</v>
      </c>
      <c r="G889" t="s">
        <v>610</v>
      </c>
      <c r="H889">
        <v>0</v>
      </c>
      <c r="J889" t="b">
        <v>0</v>
      </c>
      <c r="N889" t="b">
        <v>1</v>
      </c>
      <c r="O889" t="s">
        <v>1831</v>
      </c>
      <c r="P889" t="s">
        <v>1836</v>
      </c>
      <c r="Q889" t="str">
        <f t="shared" si="17"/>
        <v>110!D!07.MNK!81.UST!Mikro Yükleyici!mak×ay!KNSLD!0!!FALSE!!!!TRUE!İMALAT!YAPILACAK</v>
      </c>
    </row>
    <row r="890" spans="1:17" hidden="1">
      <c r="A890" t="s">
        <v>1762</v>
      </c>
      <c r="B890" t="s">
        <v>607</v>
      </c>
      <c r="C890" t="s">
        <v>1848</v>
      </c>
      <c r="D890" t="s">
        <v>735</v>
      </c>
      <c r="E890" t="s">
        <v>798</v>
      </c>
      <c r="F890" t="s">
        <v>643</v>
      </c>
      <c r="G890" t="s">
        <v>610</v>
      </c>
      <c r="H890">
        <v>0</v>
      </c>
      <c r="J890" t="b">
        <v>0</v>
      </c>
      <c r="N890" t="b">
        <v>1</v>
      </c>
      <c r="O890" t="s">
        <v>1831</v>
      </c>
      <c r="P890" t="s">
        <v>1836</v>
      </c>
      <c r="Q890" t="str">
        <f t="shared" si="17"/>
        <v>120!D!07.MNK!81.UST!Mini Ekskavatör!mak×ay!KNSLD!0!!FALSE!!!!TRUE!İMALAT!YAPILACAK</v>
      </c>
    </row>
    <row r="891" spans="1:17" hidden="1">
      <c r="A891" t="s">
        <v>1649</v>
      </c>
      <c r="B891" t="s">
        <v>607</v>
      </c>
      <c r="C891" t="s">
        <v>1848</v>
      </c>
      <c r="D891" t="s">
        <v>735</v>
      </c>
      <c r="E891" t="s">
        <v>799</v>
      </c>
      <c r="F891" t="s">
        <v>643</v>
      </c>
      <c r="G891" t="s">
        <v>610</v>
      </c>
      <c r="H891">
        <v>0</v>
      </c>
      <c r="J891" t="b">
        <v>0</v>
      </c>
      <c r="N891" t="b">
        <v>1</v>
      </c>
      <c r="O891" t="s">
        <v>1831</v>
      </c>
      <c r="P891" t="s">
        <v>1836</v>
      </c>
      <c r="Q891" t="str">
        <f t="shared" si="17"/>
        <v>130!D!07.MNK!81.UST!Balast Vagonu!mak×ay!KNSLD!0!!FALSE!!!!TRUE!İMALAT!YAPILACAK</v>
      </c>
    </row>
    <row r="892" spans="1:17" hidden="1">
      <c r="A892" t="s">
        <v>1650</v>
      </c>
      <c r="B892" t="s">
        <v>607</v>
      </c>
      <c r="C892" t="s">
        <v>1848</v>
      </c>
      <c r="D892" t="s">
        <v>735</v>
      </c>
      <c r="E892" t="s">
        <v>800</v>
      </c>
      <c r="F892" t="s">
        <v>643</v>
      </c>
      <c r="G892" t="s">
        <v>610</v>
      </c>
      <c r="H892">
        <v>0</v>
      </c>
      <c r="J892" t="b">
        <v>0</v>
      </c>
      <c r="N892" t="b">
        <v>1</v>
      </c>
      <c r="O892" t="s">
        <v>1831</v>
      </c>
      <c r="P892" t="s">
        <v>1836</v>
      </c>
      <c r="Q892" t="str">
        <f t="shared" si="17"/>
        <v>140!D!07.MNK!81.UST!Lokomotif - 1300 hp. 500 ton tp!mak×ay!KNSLD!0!!FALSE!!!!TRUE!İMALAT!YAPILACAK</v>
      </c>
    </row>
    <row r="893" spans="1:17" hidden="1">
      <c r="A893" t="s">
        <v>1651</v>
      </c>
      <c r="B893" t="s">
        <v>607</v>
      </c>
      <c r="C893" t="s">
        <v>1848</v>
      </c>
      <c r="D893" t="s">
        <v>735</v>
      </c>
      <c r="E893" t="s">
        <v>801</v>
      </c>
      <c r="F893" t="s">
        <v>643</v>
      </c>
      <c r="G893" t="s">
        <v>610</v>
      </c>
      <c r="H893">
        <v>0</v>
      </c>
      <c r="J893" t="b">
        <v>0</v>
      </c>
      <c r="N893" t="b">
        <v>1</v>
      </c>
      <c r="O893" t="s">
        <v>1831</v>
      </c>
      <c r="P893" t="s">
        <v>1836</v>
      </c>
      <c r="Q893" t="str">
        <f t="shared" si="17"/>
        <v>150!D!07.MNK!81.UST!Balast Regülatörü!mak×ay!KNSLD!0!!FALSE!!!!TRUE!İMALAT!YAPILACAK</v>
      </c>
    </row>
    <row r="894" spans="1:17" hidden="1">
      <c r="A894" t="s">
        <v>1652</v>
      </c>
      <c r="B894" t="s">
        <v>607</v>
      </c>
      <c r="C894" t="s">
        <v>1848</v>
      </c>
      <c r="D894" t="s">
        <v>735</v>
      </c>
      <c r="E894" t="s">
        <v>802</v>
      </c>
      <c r="F894" t="s">
        <v>643</v>
      </c>
      <c r="G894" t="s">
        <v>610</v>
      </c>
      <c r="H894">
        <v>0</v>
      </c>
      <c r="J894" t="b">
        <v>0</v>
      </c>
      <c r="N894" t="b">
        <v>1</v>
      </c>
      <c r="O894" t="s">
        <v>1831</v>
      </c>
      <c r="P894" t="s">
        <v>1836</v>
      </c>
      <c r="Q894" t="str">
        <f t="shared" si="17"/>
        <v>160!D!07.MNK!81.UST!Stabilizatör!mak×ay!KNSLD!0!!FALSE!!!!TRUE!İMALAT!YAPILACAK</v>
      </c>
    </row>
    <row r="895" spans="1:17" hidden="1">
      <c r="A895" t="s">
        <v>1653</v>
      </c>
      <c r="B895" t="s">
        <v>607</v>
      </c>
      <c r="C895" t="s">
        <v>1848</v>
      </c>
      <c r="D895" t="s">
        <v>735</v>
      </c>
      <c r="E895" t="s">
        <v>803</v>
      </c>
      <c r="F895" t="s">
        <v>643</v>
      </c>
      <c r="G895" t="s">
        <v>610</v>
      </c>
      <c r="H895">
        <v>0</v>
      </c>
      <c r="J895" t="b">
        <v>0</v>
      </c>
      <c r="N895" t="b">
        <v>1</v>
      </c>
      <c r="O895" t="s">
        <v>1831</v>
      </c>
      <c r="P895" t="s">
        <v>1836</v>
      </c>
      <c r="Q895" t="str">
        <f t="shared" si="17"/>
        <v>170!D!07.MNK!81.UST!Tamping Makinesi!mak×ay!KNSLD!0!!FALSE!!!!TRUE!İMALAT!YAPILACAK</v>
      </c>
    </row>
    <row r="896" spans="1:17" hidden="1">
      <c r="A896" t="s">
        <v>1654</v>
      </c>
      <c r="B896" t="s">
        <v>607</v>
      </c>
      <c r="C896" t="s">
        <v>1848</v>
      </c>
      <c r="D896" t="s">
        <v>735</v>
      </c>
      <c r="E896" t="s">
        <v>804</v>
      </c>
      <c r="F896" t="s">
        <v>643</v>
      </c>
      <c r="G896" t="s">
        <v>610</v>
      </c>
      <c r="H896">
        <v>0</v>
      </c>
      <c r="J896" t="b">
        <v>0</v>
      </c>
      <c r="N896" t="b">
        <v>1</v>
      </c>
      <c r="O896" t="s">
        <v>1831</v>
      </c>
      <c r="P896" t="s">
        <v>1836</v>
      </c>
      <c r="Q896" t="str">
        <f t="shared" si="17"/>
        <v>180!D!07.MNK!81.UST!Demiryolu Kamyonu!mak×ay!KNSLD!0!!FALSE!!!!TRUE!İMALAT!YAPILACAK</v>
      </c>
    </row>
    <row r="897" spans="1:17" hidden="1">
      <c r="A897" t="s">
        <v>1768</v>
      </c>
      <c r="B897" t="s">
        <v>607</v>
      </c>
      <c r="C897" t="s">
        <v>1848</v>
      </c>
      <c r="D897" t="s">
        <v>735</v>
      </c>
      <c r="E897" t="s">
        <v>805</v>
      </c>
      <c r="F897" t="s">
        <v>643</v>
      </c>
      <c r="G897" t="s">
        <v>610</v>
      </c>
      <c r="H897">
        <v>0</v>
      </c>
      <c r="J897" t="b">
        <v>0</v>
      </c>
      <c r="N897" t="b">
        <v>1</v>
      </c>
      <c r="O897" t="s">
        <v>1831</v>
      </c>
      <c r="P897" t="s">
        <v>1836</v>
      </c>
      <c r="Q897" t="str">
        <f t="shared" si="17"/>
        <v>190!D!07.MNK!81.UST!Demiryolu Ekskavatörü!mak×ay!KNSLD!0!!FALSE!!!!TRUE!İMALAT!YAPILACAK</v>
      </c>
    </row>
    <row r="898" spans="1:17" hidden="1">
      <c r="A898" t="s">
        <v>1769</v>
      </c>
      <c r="B898" t="s">
        <v>607</v>
      </c>
      <c r="C898" t="s">
        <v>1848</v>
      </c>
      <c r="D898" t="s">
        <v>735</v>
      </c>
      <c r="E898" t="s">
        <v>806</v>
      </c>
      <c r="F898" t="s">
        <v>643</v>
      </c>
      <c r="G898" t="s">
        <v>610</v>
      </c>
      <c r="H898">
        <v>0</v>
      </c>
      <c r="J898" t="b">
        <v>0</v>
      </c>
      <c r="N898" t="b">
        <v>1</v>
      </c>
      <c r="O898" t="s">
        <v>1831</v>
      </c>
      <c r="P898" t="s">
        <v>1836</v>
      </c>
      <c r="Q898" t="str">
        <f t="shared" si="17"/>
        <v>200!D!07.MNK!81.UST!Flat Vagon!mak×ay!KNSLD!0!!FALSE!!!!TRUE!İMALAT!YAPILACAK</v>
      </c>
    </row>
    <row r="899" spans="1:17" hidden="1">
      <c r="A899" t="s">
        <v>1764</v>
      </c>
      <c r="B899" t="s">
        <v>607</v>
      </c>
      <c r="C899" t="s">
        <v>1848</v>
      </c>
      <c r="D899" t="s">
        <v>735</v>
      </c>
      <c r="E899" t="s">
        <v>807</v>
      </c>
      <c r="F899" t="s">
        <v>643</v>
      </c>
      <c r="G899" t="s">
        <v>610</v>
      </c>
      <c r="H899">
        <v>0</v>
      </c>
      <c r="J899" t="b">
        <v>0</v>
      </c>
      <c r="N899" t="b">
        <v>1</v>
      </c>
      <c r="O899" t="s">
        <v>1831</v>
      </c>
      <c r="P899" t="s">
        <v>1836</v>
      </c>
      <c r="Q899" t="str">
        <f t="shared" si="17"/>
        <v>210!D!07.MNK!81.UST!Raylı Kaynak Makinesi!mak×ay!KNSLD!0!!FALSE!!!!TRUE!İMALAT!YAPILACAK</v>
      </c>
    </row>
    <row r="900" spans="1:17" hidden="1">
      <c r="A900" t="s">
        <v>1756</v>
      </c>
      <c r="B900" t="s">
        <v>607</v>
      </c>
      <c r="C900" t="s">
        <v>1848</v>
      </c>
      <c r="D900" t="s">
        <v>735</v>
      </c>
      <c r="E900" t="s">
        <v>808</v>
      </c>
      <c r="F900" t="s">
        <v>643</v>
      </c>
      <c r="G900" t="s">
        <v>610</v>
      </c>
      <c r="H900">
        <v>0</v>
      </c>
      <c r="J900" t="b">
        <v>0</v>
      </c>
      <c r="N900" t="b">
        <v>1</v>
      </c>
      <c r="O900" t="s">
        <v>1831</v>
      </c>
      <c r="P900" t="s">
        <v>1836</v>
      </c>
      <c r="Q900" t="str">
        <f t="shared" si="17"/>
        <v>220!D!07.MNK!81.UST!Raylı Isıtma Makinesi!mak×ay!KNSLD!0!!FALSE!!!!TRUE!İMALAT!YAPILACAK</v>
      </c>
    </row>
    <row r="901" spans="1:17" hidden="1">
      <c r="A901" t="s">
        <v>1770</v>
      </c>
      <c r="B901" t="s">
        <v>607</v>
      </c>
      <c r="C901" t="s">
        <v>1848</v>
      </c>
      <c r="D901" t="s">
        <v>735</v>
      </c>
      <c r="E901" t="s">
        <v>809</v>
      </c>
      <c r="F901" t="s">
        <v>643</v>
      </c>
      <c r="G901" t="s">
        <v>610</v>
      </c>
      <c r="H901">
        <v>0</v>
      </c>
      <c r="J901" t="b">
        <v>0</v>
      </c>
      <c r="N901" t="b">
        <v>1</v>
      </c>
      <c r="O901" t="s">
        <v>1831</v>
      </c>
      <c r="P901" t="s">
        <v>1836</v>
      </c>
      <c r="Q901" t="str">
        <f t="shared" si="17"/>
        <v>230!D!07.MNK!81.UST!Kaynak Ekipmanları!mak×ay!KNSLD!0!!FALSE!!!!TRUE!İMALAT!YAPILACAK</v>
      </c>
    </row>
    <row r="902" spans="1:17" hidden="1">
      <c r="A902" t="s">
        <v>1771</v>
      </c>
      <c r="B902" t="s">
        <v>607</v>
      </c>
      <c r="C902" t="s">
        <v>1848</v>
      </c>
      <c r="D902" t="s">
        <v>735</v>
      </c>
      <c r="E902" t="s">
        <v>810</v>
      </c>
      <c r="F902" t="s">
        <v>643</v>
      </c>
      <c r="G902" t="s">
        <v>610</v>
      </c>
      <c r="H902">
        <v>0</v>
      </c>
      <c r="J902" t="b">
        <v>0</v>
      </c>
      <c r="N902" t="b">
        <v>1</v>
      </c>
      <c r="O902" t="s">
        <v>1831</v>
      </c>
      <c r="P902" t="s">
        <v>1836</v>
      </c>
      <c r="Q902" t="str">
        <f t="shared" si="17"/>
        <v>240!D!07.MNK!81.UST!Detensioning Ekipmanları!mak×ay!KNSLD!0!!FALSE!!!!TRUE!İMALAT!YAPILACAK</v>
      </c>
    </row>
    <row r="903" spans="1:17" hidden="1">
      <c r="A903" t="s">
        <v>1772</v>
      </c>
      <c r="B903" t="s">
        <v>607</v>
      </c>
      <c r="C903" t="s">
        <v>1848</v>
      </c>
      <c r="D903" t="s">
        <v>735</v>
      </c>
      <c r="E903" t="s">
        <v>811</v>
      </c>
      <c r="F903" t="s">
        <v>643</v>
      </c>
      <c r="G903" t="s">
        <v>610</v>
      </c>
      <c r="H903">
        <v>0</v>
      </c>
      <c r="J903" t="b">
        <v>0</v>
      </c>
      <c r="N903" t="b">
        <v>1</v>
      </c>
      <c r="O903" t="s">
        <v>1831</v>
      </c>
      <c r="P903" t="s">
        <v>1836</v>
      </c>
      <c r="Q903" t="str">
        <f t="shared" si="17"/>
        <v>250!D!07.MNK!81.UST!Aluminotermik Kaynak Ekipmanları!mak×ay!KNSLD!0!!FALSE!!!!TRUE!İMALAT!YAPILACAK</v>
      </c>
    </row>
    <row r="904" spans="1:17" hidden="1">
      <c r="A904" t="s">
        <v>1773</v>
      </c>
      <c r="B904" t="s">
        <v>607</v>
      </c>
      <c r="C904" t="s">
        <v>1848</v>
      </c>
      <c r="D904" t="s">
        <v>735</v>
      </c>
      <c r="E904" t="s">
        <v>812</v>
      </c>
      <c r="F904" t="s">
        <v>643</v>
      </c>
      <c r="G904" t="s">
        <v>610</v>
      </c>
      <c r="H904">
        <v>0</v>
      </c>
      <c r="J904" t="b">
        <v>0</v>
      </c>
      <c r="N904" t="b">
        <v>1</v>
      </c>
      <c r="O904" t="s">
        <v>1831</v>
      </c>
      <c r="P904" t="s">
        <v>1836</v>
      </c>
      <c r="Q904" t="str">
        <f t="shared" si="17"/>
        <v>260!D!07.MNK!81.UST!Demiryolu Unimog!mak×ay!KNSLD!0!!FALSE!!!!TRUE!İMALAT!YAPILACAK</v>
      </c>
    </row>
    <row r="905" spans="1:17" hidden="1">
      <c r="A905" t="s">
        <v>1774</v>
      </c>
      <c r="B905" t="s">
        <v>607</v>
      </c>
      <c r="C905" t="s">
        <v>1848</v>
      </c>
      <c r="D905" t="s">
        <v>735</v>
      </c>
      <c r="E905" t="s">
        <v>813</v>
      </c>
      <c r="F905" t="s">
        <v>643</v>
      </c>
      <c r="G905" t="s">
        <v>610</v>
      </c>
      <c r="H905">
        <v>0</v>
      </c>
      <c r="J905" t="b">
        <v>0</v>
      </c>
      <c r="N905" t="b">
        <v>1</v>
      </c>
      <c r="O905" t="s">
        <v>1831</v>
      </c>
      <c r="P905" t="s">
        <v>1836</v>
      </c>
      <c r="Q905" t="str">
        <f t="shared" si="17"/>
        <v>270!D!07.MNK!81.UST!Sleeper Üretim Tesisi!mak×ay!KNSLD!0!!FALSE!!!!TRUE!İMALAT!YAPILACAK</v>
      </c>
    </row>
    <row r="906" spans="1:17" hidden="1">
      <c r="A906" t="s">
        <v>1775</v>
      </c>
      <c r="B906" t="s">
        <v>607</v>
      </c>
      <c r="C906" t="s">
        <v>1848</v>
      </c>
      <c r="D906" t="s">
        <v>735</v>
      </c>
      <c r="E906" t="s">
        <v>814</v>
      </c>
      <c r="F906" t="s">
        <v>643</v>
      </c>
      <c r="G906" t="s">
        <v>610</v>
      </c>
      <c r="H906">
        <v>0</v>
      </c>
      <c r="J906" t="b">
        <v>0</v>
      </c>
      <c r="N906" t="b">
        <v>1</v>
      </c>
      <c r="O906" t="s">
        <v>1831</v>
      </c>
      <c r="P906" t="s">
        <v>1836</v>
      </c>
      <c r="Q906" t="str">
        <f t="shared" si="17"/>
        <v>280!D!07.MNK!81.UST!Makas Buraj Makinesi!mak×ay!KNSLD!0!!FALSE!!!!TRUE!İMALAT!YAPILACAK</v>
      </c>
    </row>
    <row r="907" spans="1:17" hidden="1">
      <c r="A907" t="s">
        <v>1730</v>
      </c>
      <c r="B907" t="s">
        <v>607</v>
      </c>
      <c r="C907" t="s">
        <v>1848</v>
      </c>
      <c r="D907" t="s">
        <v>634</v>
      </c>
      <c r="E907" t="s">
        <v>815</v>
      </c>
      <c r="F907" t="s">
        <v>643</v>
      </c>
      <c r="G907" t="s">
        <v>610</v>
      </c>
      <c r="H907">
        <v>0</v>
      </c>
      <c r="I907" t="s">
        <v>816</v>
      </c>
      <c r="J907" t="b">
        <v>0</v>
      </c>
      <c r="N907" t="b">
        <v>1</v>
      </c>
      <c r="O907" t="s">
        <v>1831</v>
      </c>
      <c r="P907" t="s">
        <v>1836</v>
      </c>
      <c r="Q907" t="str">
        <f t="shared" si="17"/>
        <v>510!D!07.MNK!91.DGR!Tünel Kalıbı!mak×ay!KNSLD!0!1_MK-7110-0010!FALSE!!!!TRUE!İMALAT!YAPILACAK</v>
      </c>
    </row>
    <row r="908" spans="1:17" hidden="1">
      <c r="A908" t="s">
        <v>1743</v>
      </c>
      <c r="B908" t="s">
        <v>607</v>
      </c>
      <c r="C908" t="s">
        <v>1848</v>
      </c>
      <c r="D908" t="s">
        <v>634</v>
      </c>
      <c r="E908" t="s">
        <v>817</v>
      </c>
      <c r="F908" t="s">
        <v>643</v>
      </c>
      <c r="G908" t="s">
        <v>610</v>
      </c>
      <c r="H908">
        <v>0</v>
      </c>
      <c r="I908" t="s">
        <v>818</v>
      </c>
      <c r="J908" t="b">
        <v>0</v>
      </c>
      <c r="N908" t="b">
        <v>1</v>
      </c>
      <c r="O908" t="s">
        <v>1831</v>
      </c>
      <c r="P908" t="s">
        <v>1836</v>
      </c>
      <c r="Q908" t="str">
        <f t="shared" si="17"/>
        <v>520!D!07.MNK!91.DGR!Flüt Yapısı Kalıbı!mak×ay!KNSLD!0!1_MK-7110-0020!FALSE!!!!TRUE!İMALAT!YAPILACAK</v>
      </c>
    </row>
    <row r="909" spans="1:17" hidden="1">
      <c r="A909" t="s">
        <v>1776</v>
      </c>
      <c r="B909" t="s">
        <v>607</v>
      </c>
      <c r="C909" t="s">
        <v>1848</v>
      </c>
      <c r="D909" t="s">
        <v>634</v>
      </c>
      <c r="E909" t="s">
        <v>819</v>
      </c>
      <c r="F909" t="s">
        <v>643</v>
      </c>
      <c r="G909" t="s">
        <v>610</v>
      </c>
      <c r="H909">
        <v>0</v>
      </c>
      <c r="I909" t="s">
        <v>820</v>
      </c>
      <c r="J909" t="b">
        <v>0</v>
      </c>
      <c r="N909" t="b">
        <v>1</v>
      </c>
      <c r="O909" t="s">
        <v>1831</v>
      </c>
      <c r="P909" t="s">
        <v>1836</v>
      </c>
      <c r="Q909" t="str">
        <f t="shared" si="17"/>
        <v>530!D!07.MNK!91.DGR!Sığınma Cebi Kalıbı!mak×ay!KNSLD!0!1_MK-7110-0030!FALSE!!!!TRUE!İMALAT!YAPILACAK</v>
      </c>
    </row>
    <row r="910" spans="1:17" hidden="1">
      <c r="A910" t="s">
        <v>1777</v>
      </c>
      <c r="B910" t="s">
        <v>607</v>
      </c>
      <c r="C910" t="s">
        <v>1848</v>
      </c>
      <c r="D910" t="s">
        <v>634</v>
      </c>
      <c r="E910" t="s">
        <v>821</v>
      </c>
      <c r="F910" t="s">
        <v>643</v>
      </c>
      <c r="G910" t="s">
        <v>610</v>
      </c>
      <c r="H910">
        <v>0</v>
      </c>
      <c r="I910" t="s">
        <v>822</v>
      </c>
      <c r="J910" t="b">
        <v>0</v>
      </c>
      <c r="N910" t="b">
        <v>1</v>
      </c>
      <c r="O910" t="s">
        <v>1831</v>
      </c>
      <c r="P910" t="s">
        <v>1836</v>
      </c>
      <c r="Q910" t="str">
        <f t="shared" si="17"/>
        <v>540!D!07.MNK!91.DGR!Invert Alın Kalıbı!mak×ay!KNSLD!0!1_MK-7110-0040!FALSE!!!!TRUE!İMALAT!YAPILACAK</v>
      </c>
    </row>
    <row r="911" spans="1:17" hidden="1">
      <c r="A911" t="s">
        <v>1778</v>
      </c>
      <c r="B911" t="s">
        <v>607</v>
      </c>
      <c r="C911" t="s">
        <v>1848</v>
      </c>
      <c r="D911" t="s">
        <v>634</v>
      </c>
      <c r="E911" t="s">
        <v>823</v>
      </c>
      <c r="F911" t="s">
        <v>643</v>
      </c>
      <c r="G911" t="s">
        <v>610</v>
      </c>
      <c r="H911">
        <v>0</v>
      </c>
      <c r="I911" t="s">
        <v>824</v>
      </c>
      <c r="J911" t="b">
        <v>0</v>
      </c>
      <c r="N911" t="b">
        <v>1</v>
      </c>
      <c r="O911" t="s">
        <v>1831</v>
      </c>
      <c r="P911" t="s">
        <v>1836</v>
      </c>
      <c r="Q911" t="str">
        <f t="shared" si="17"/>
        <v>550!D!07.MNK!91.DGR!Güvenlik Tüneli Kalıp!mak×ay!KNSLD!0!1_MK-7110-0050!FALSE!!!!TRUE!İMALAT!YAPILACAK</v>
      </c>
    </row>
    <row r="912" spans="1:17" hidden="1">
      <c r="A912" t="s">
        <v>1779</v>
      </c>
      <c r="B912" t="s">
        <v>607</v>
      </c>
      <c r="C912" t="s">
        <v>1848</v>
      </c>
      <c r="D912" t="s">
        <v>634</v>
      </c>
      <c r="E912" t="s">
        <v>825</v>
      </c>
      <c r="F912" t="s">
        <v>643</v>
      </c>
      <c r="G912" t="s">
        <v>610</v>
      </c>
      <c r="H912">
        <v>0</v>
      </c>
      <c r="I912" t="s">
        <v>826</v>
      </c>
      <c r="J912" t="b">
        <v>0</v>
      </c>
      <c r="N912" t="b">
        <v>1</v>
      </c>
      <c r="O912" t="s">
        <v>1831</v>
      </c>
      <c r="P912" t="s">
        <v>1836</v>
      </c>
      <c r="Q912" t="str">
        <f t="shared" si="17"/>
        <v>560!D!07.MNK!91.DGR!Güvenlik Tüneli Flüt Kalıp!mak×ay!KNSLD!0!1_MK-7110-0060!FALSE!!!!TRUE!İMALAT!YAPILACAK</v>
      </c>
    </row>
    <row r="913" spans="1:17" hidden="1">
      <c r="A913" t="s">
        <v>1780</v>
      </c>
      <c r="B913" t="s">
        <v>607</v>
      </c>
      <c r="C913" t="s">
        <v>1848</v>
      </c>
      <c r="D913" t="s">
        <v>634</v>
      </c>
      <c r="E913" t="s">
        <v>827</v>
      </c>
      <c r="F913" t="s">
        <v>643</v>
      </c>
      <c r="G913" t="s">
        <v>610</v>
      </c>
      <c r="H913">
        <v>0</v>
      </c>
      <c r="I913" t="s">
        <v>828</v>
      </c>
      <c r="J913" t="b">
        <v>0</v>
      </c>
      <c r="N913" t="b">
        <v>1</v>
      </c>
      <c r="O913" t="s">
        <v>1831</v>
      </c>
      <c r="P913" t="s">
        <v>1836</v>
      </c>
      <c r="Q913" t="str">
        <f t="shared" si="17"/>
        <v>570!D!07.MNK!91.DGR!Güvenlik Tüneli Manevra Cep Kalıp!mak×ay!KNSLD!0!1_MK-7110-0070!FALSE!!!!TRUE!İMALAT!YAPILACAK</v>
      </c>
    </row>
    <row r="914" spans="1:17" hidden="1">
      <c r="A914" t="s">
        <v>1730</v>
      </c>
      <c r="B914" t="s">
        <v>607</v>
      </c>
      <c r="C914" t="s">
        <v>1848</v>
      </c>
      <c r="D914" t="s">
        <v>761</v>
      </c>
      <c r="E914" t="s">
        <v>829</v>
      </c>
      <c r="F914" t="s">
        <v>643</v>
      </c>
      <c r="G914" t="s">
        <v>610</v>
      </c>
      <c r="H914">
        <v>0</v>
      </c>
      <c r="I914" t="s">
        <v>830</v>
      </c>
      <c r="J914" t="b">
        <v>0</v>
      </c>
      <c r="N914" t="b">
        <v>1</v>
      </c>
      <c r="O914" t="s">
        <v>1831</v>
      </c>
      <c r="P914" t="s">
        <v>1836</v>
      </c>
      <c r="Q914" t="str">
        <f t="shared" si="17"/>
        <v>510!D!07.MNK!92.KNS!Direkt Makineler Konsolide!mak×ay!KNSLD!0!1_MK-9000-9000!FALSE!!!!TRUE!İMALAT!YAPILACAK</v>
      </c>
    </row>
    <row r="915" spans="1:17" hidden="1">
      <c r="A915" t="s">
        <v>1636</v>
      </c>
      <c r="B915" t="s">
        <v>607</v>
      </c>
      <c r="C915" t="s">
        <v>1849</v>
      </c>
      <c r="D915" t="s">
        <v>831</v>
      </c>
      <c r="E915" t="s">
        <v>832</v>
      </c>
      <c r="F915" t="s">
        <v>3</v>
      </c>
      <c r="G915" t="s">
        <v>833</v>
      </c>
      <c r="H915">
        <v>1</v>
      </c>
      <c r="J915" t="b">
        <v>0</v>
      </c>
      <c r="N915" t="b">
        <v>1</v>
      </c>
      <c r="O915" t="s">
        <v>1831</v>
      </c>
      <c r="P915" t="s">
        <v>1836</v>
      </c>
      <c r="Q915" t="str">
        <f t="shared" si="17"/>
        <v>014!D!08.MLZ!01.ANA!Hazır Beton - C14!m³!EX.04!1!!FALSE!!!!TRUE!İMALAT!YAPILACAK</v>
      </c>
    </row>
    <row r="916" spans="1:17" hidden="1">
      <c r="A916" t="s">
        <v>1637</v>
      </c>
      <c r="B916" t="s">
        <v>607</v>
      </c>
      <c r="C916" t="s">
        <v>1849</v>
      </c>
      <c r="D916" t="s">
        <v>831</v>
      </c>
      <c r="E916" t="s">
        <v>834</v>
      </c>
      <c r="F916" t="s">
        <v>3</v>
      </c>
      <c r="G916" t="s">
        <v>833</v>
      </c>
      <c r="H916">
        <v>1</v>
      </c>
      <c r="J916" t="b">
        <v>0</v>
      </c>
      <c r="N916" t="b">
        <v>1</v>
      </c>
      <c r="O916" t="s">
        <v>1831</v>
      </c>
      <c r="P916" t="s">
        <v>1836</v>
      </c>
      <c r="Q916" t="str">
        <f t="shared" si="17"/>
        <v>016!D!08.MLZ!01.ANA!Hazır Beton - C16!m³!EX.04!1!!FALSE!!!!TRUE!İMALAT!YAPILACAK</v>
      </c>
    </row>
    <row r="917" spans="1:17" hidden="1">
      <c r="A917" t="s">
        <v>1641</v>
      </c>
      <c r="B917" t="s">
        <v>607</v>
      </c>
      <c r="C917" t="s">
        <v>1849</v>
      </c>
      <c r="D917" t="s">
        <v>831</v>
      </c>
      <c r="E917" t="s">
        <v>835</v>
      </c>
      <c r="F917" t="s">
        <v>3</v>
      </c>
      <c r="G917" t="s">
        <v>833</v>
      </c>
      <c r="H917">
        <v>1</v>
      </c>
      <c r="J917" t="b">
        <v>0</v>
      </c>
      <c r="N917" t="b">
        <v>1</v>
      </c>
      <c r="O917" t="s">
        <v>1831</v>
      </c>
      <c r="P917" t="s">
        <v>1836</v>
      </c>
      <c r="Q917" t="str">
        <f t="shared" si="17"/>
        <v>020!D!08.MLZ!01.ANA!Hazır Beton - C20!m³!EX.04!1!!FALSE!!!!TRUE!İMALAT!YAPILACAK</v>
      </c>
    </row>
    <row r="918" spans="1:17" hidden="1">
      <c r="A918" t="s">
        <v>1666</v>
      </c>
      <c r="B918" t="s">
        <v>607</v>
      </c>
      <c r="C918" t="s">
        <v>1849</v>
      </c>
      <c r="D918" t="s">
        <v>831</v>
      </c>
      <c r="E918" t="s">
        <v>836</v>
      </c>
      <c r="F918" t="s">
        <v>3</v>
      </c>
      <c r="G918" t="s">
        <v>833</v>
      </c>
      <c r="H918">
        <v>1</v>
      </c>
      <c r="I918" t="s">
        <v>837</v>
      </c>
      <c r="J918" t="b">
        <v>0</v>
      </c>
      <c r="N918" t="b">
        <v>1</v>
      </c>
      <c r="O918" t="s">
        <v>1831</v>
      </c>
      <c r="P918" t="s">
        <v>1836</v>
      </c>
      <c r="Q918" t="str">
        <f t="shared" si="17"/>
        <v>025!D!08.MLZ!01.ANA!Hazır Beton - C25 / 30!m³!EX.04!1!3_ML-1100-2110!FALSE!!!!TRUE!İMALAT!YAPILACAK</v>
      </c>
    </row>
    <row r="919" spans="1:17" hidden="1">
      <c r="A919" t="s">
        <v>1629</v>
      </c>
      <c r="B919" t="s">
        <v>607</v>
      </c>
      <c r="C919" t="s">
        <v>1849</v>
      </c>
      <c r="D919" t="s">
        <v>831</v>
      </c>
      <c r="E919" t="s">
        <v>838</v>
      </c>
      <c r="F919" t="s">
        <v>3</v>
      </c>
      <c r="G919" t="s">
        <v>833</v>
      </c>
      <c r="H919">
        <v>1</v>
      </c>
      <c r="J919" t="b">
        <v>0</v>
      </c>
      <c r="N919" t="b">
        <v>1</v>
      </c>
      <c r="O919" t="s">
        <v>1831</v>
      </c>
      <c r="P919" t="s">
        <v>1836</v>
      </c>
      <c r="Q919" t="str">
        <f t="shared" si="17"/>
        <v>030!D!08.MLZ!01.ANA!Hazır Beton - C30!m³!EX.04!1!!FALSE!!!!TRUE!İMALAT!YAPILACAK</v>
      </c>
    </row>
    <row r="920" spans="1:17" hidden="1">
      <c r="A920" t="s">
        <v>1647</v>
      </c>
      <c r="B920" t="s">
        <v>607</v>
      </c>
      <c r="C920" t="s">
        <v>1849</v>
      </c>
      <c r="D920" t="s">
        <v>831</v>
      </c>
      <c r="E920" t="s">
        <v>839</v>
      </c>
      <c r="F920" t="s">
        <v>3</v>
      </c>
      <c r="G920" t="s">
        <v>833</v>
      </c>
      <c r="H920">
        <v>1</v>
      </c>
      <c r="I920" t="s">
        <v>840</v>
      </c>
      <c r="J920" t="b">
        <v>0</v>
      </c>
      <c r="N920" t="b">
        <v>1</v>
      </c>
      <c r="O920" t="s">
        <v>1831</v>
      </c>
      <c r="P920" t="s">
        <v>1836</v>
      </c>
      <c r="Q920" t="str">
        <f t="shared" si="17"/>
        <v>080!D!08.MLZ!01.ANA!Hazır Beton - Püskürtme Betonu!m³!EX.04!1!3_ML-1100-2120!FALSE!!!!TRUE!İMALAT!YAPILACAK</v>
      </c>
    </row>
    <row r="921" spans="1:17" hidden="1">
      <c r="A921" t="s">
        <v>1648</v>
      </c>
      <c r="B921" t="s">
        <v>607</v>
      </c>
      <c r="C921" t="s">
        <v>1849</v>
      </c>
      <c r="D921" t="s">
        <v>831</v>
      </c>
      <c r="E921" t="s">
        <v>841</v>
      </c>
      <c r="F921" t="s">
        <v>24</v>
      </c>
      <c r="G921" t="s">
        <v>833</v>
      </c>
      <c r="H921">
        <v>1</v>
      </c>
      <c r="I921" t="s">
        <v>842</v>
      </c>
      <c r="J921" t="b">
        <v>0</v>
      </c>
      <c r="N921" t="b">
        <v>1</v>
      </c>
      <c r="O921" t="s">
        <v>1831</v>
      </c>
      <c r="P921" t="s">
        <v>1836</v>
      </c>
      <c r="Q921" t="str">
        <f t="shared" si="17"/>
        <v>090!D!08.MLZ!01.ANA!Beton - Katkı - Akışkanlaştırıcı / Priz Hızlandırıcı!kg!EX.04!1!3_ML-1100-1110!FALSE!!!!TRUE!İMALAT!YAPILACAK</v>
      </c>
    </row>
    <row r="922" spans="1:17">
      <c r="A922" t="s">
        <v>1729</v>
      </c>
      <c r="B922" t="s">
        <v>607</v>
      </c>
      <c r="C922" t="s">
        <v>1849</v>
      </c>
      <c r="D922" t="s">
        <v>831</v>
      </c>
      <c r="E922" t="s">
        <v>843</v>
      </c>
      <c r="F922" t="s">
        <v>2059</v>
      </c>
      <c r="G922" t="s">
        <v>833</v>
      </c>
      <c r="H922">
        <v>1</v>
      </c>
      <c r="I922" t="s">
        <v>844</v>
      </c>
      <c r="J922" t="b">
        <v>0</v>
      </c>
      <c r="N922" t="b">
        <v>1</v>
      </c>
      <c r="O922" t="s">
        <v>1831</v>
      </c>
      <c r="P922" t="s">
        <v>1836</v>
      </c>
      <c r="Q922" t="str">
        <f t="shared" si="17"/>
        <v>110!D!08.MLZ!01.ANA!Nervürlü Demir!t!EX.04!1!3_ML-1100-3110!FALSE!!!!TRUE!İMALAT!YAPILACAK</v>
      </c>
    </row>
    <row r="923" spans="1:17">
      <c r="A923" t="s">
        <v>1762</v>
      </c>
      <c r="B923" t="s">
        <v>607</v>
      </c>
      <c r="C923" t="s">
        <v>1849</v>
      </c>
      <c r="D923" t="s">
        <v>831</v>
      </c>
      <c r="E923" t="s">
        <v>845</v>
      </c>
      <c r="F923" t="s">
        <v>2059</v>
      </c>
      <c r="G923" t="s">
        <v>833</v>
      </c>
      <c r="H923">
        <v>1</v>
      </c>
      <c r="I923" t="s">
        <v>846</v>
      </c>
      <c r="J923" t="b">
        <v>0</v>
      </c>
      <c r="N923" t="b">
        <v>1</v>
      </c>
      <c r="O923" t="s">
        <v>1831</v>
      </c>
      <c r="P923" t="s">
        <v>1836</v>
      </c>
      <c r="Q923" t="str">
        <f t="shared" si="17"/>
        <v>120!D!08.MLZ!01.ANA!Hasır Çelik!t!EX.04!1!3_ML-1100-3210!FALSE!!!!TRUE!İMALAT!YAPILACAK</v>
      </c>
    </row>
    <row r="924" spans="1:17" hidden="1">
      <c r="A924" t="s">
        <v>1649</v>
      </c>
      <c r="B924" t="s">
        <v>607</v>
      </c>
      <c r="C924" t="s">
        <v>1849</v>
      </c>
      <c r="D924" t="s">
        <v>831</v>
      </c>
      <c r="E924" t="s">
        <v>847</v>
      </c>
      <c r="F924" t="s">
        <v>73</v>
      </c>
      <c r="G924" t="s">
        <v>833</v>
      </c>
      <c r="H924">
        <v>1</v>
      </c>
      <c r="J924" t="b">
        <v>0</v>
      </c>
      <c r="N924" t="b">
        <v>1</v>
      </c>
      <c r="O924" t="s">
        <v>1831</v>
      </c>
      <c r="P924" t="s">
        <v>1836</v>
      </c>
      <c r="Q924" t="str">
        <f t="shared" si="17"/>
        <v>130!D!08.MLZ!01.ANA!Paspayı!götürü!EX.04!1!!FALSE!!!!TRUE!İMALAT!YAPILACAK</v>
      </c>
    </row>
    <row r="925" spans="1:17">
      <c r="A925" t="s">
        <v>1650</v>
      </c>
      <c r="B925" t="s">
        <v>607</v>
      </c>
      <c r="C925" t="s">
        <v>1849</v>
      </c>
      <c r="D925" t="s">
        <v>831</v>
      </c>
      <c r="E925" t="s">
        <v>848</v>
      </c>
      <c r="F925" t="s">
        <v>2059</v>
      </c>
      <c r="G925" t="s">
        <v>833</v>
      </c>
      <c r="H925">
        <v>1</v>
      </c>
      <c r="I925" t="s">
        <v>849</v>
      </c>
      <c r="J925" t="b">
        <v>0</v>
      </c>
      <c r="N925" t="b">
        <v>1</v>
      </c>
      <c r="O925" t="s">
        <v>1831</v>
      </c>
      <c r="P925" t="s">
        <v>1836</v>
      </c>
      <c r="Q925" t="str">
        <f t="shared" si="17"/>
        <v>140!D!08.MLZ!01.ANA!Öngerme Çelik (Köprüler İçin)!t!EX.04!1!3_ML-1100-3410!FALSE!!!!TRUE!İMALAT!YAPILACAK</v>
      </c>
    </row>
    <row r="926" spans="1:17">
      <c r="A926" t="s">
        <v>1651</v>
      </c>
      <c r="B926" t="s">
        <v>607</v>
      </c>
      <c r="C926" t="s">
        <v>1849</v>
      </c>
      <c r="D926" t="s">
        <v>831</v>
      </c>
      <c r="E926" t="s">
        <v>850</v>
      </c>
      <c r="F926" t="s">
        <v>2059</v>
      </c>
      <c r="G926" t="s">
        <v>833</v>
      </c>
      <c r="H926">
        <v>1</v>
      </c>
      <c r="I926" t="s">
        <v>851</v>
      </c>
      <c r="J926" t="b">
        <v>0</v>
      </c>
      <c r="N926" t="b">
        <v>1</v>
      </c>
      <c r="O926" t="s">
        <v>1831</v>
      </c>
      <c r="P926" t="s">
        <v>1836</v>
      </c>
      <c r="Q926" t="str">
        <f t="shared" si="17"/>
        <v>150!D!08.MLZ!01.ANA!Profil Demir!t!EX.04!1!3_ML-1100-3310!FALSE!!!!TRUE!İMALAT!YAPILACAK</v>
      </c>
    </row>
    <row r="927" spans="1:17">
      <c r="A927" t="s">
        <v>1764</v>
      </c>
      <c r="B927" t="s">
        <v>607</v>
      </c>
      <c r="C927" t="s">
        <v>1849</v>
      </c>
      <c r="D927" t="s">
        <v>831</v>
      </c>
      <c r="E927" t="s">
        <v>852</v>
      </c>
      <c r="F927" t="s">
        <v>2059</v>
      </c>
      <c r="G927" t="s">
        <v>833</v>
      </c>
      <c r="H927">
        <v>1</v>
      </c>
      <c r="I927" t="s">
        <v>853</v>
      </c>
      <c r="J927" t="b">
        <v>0</v>
      </c>
      <c r="N927" t="b">
        <v>1</v>
      </c>
      <c r="O927" t="s">
        <v>1831</v>
      </c>
      <c r="P927" t="s">
        <v>1836</v>
      </c>
      <c r="Q927" t="str">
        <f t="shared" si="17"/>
        <v>210!D!08.MLZ!01.ANA!Kum / Agrega!t!EX.04!1!3_ML-1100-1060!FALSE!!!!TRUE!İMALAT!YAPILACAK</v>
      </c>
    </row>
    <row r="928" spans="1:17" hidden="1">
      <c r="A928" t="s">
        <v>1756</v>
      </c>
      <c r="B928" t="s">
        <v>607</v>
      </c>
      <c r="C928" t="s">
        <v>1849</v>
      </c>
      <c r="D928" t="s">
        <v>831</v>
      </c>
      <c r="E928" t="s">
        <v>854</v>
      </c>
      <c r="F928" t="s">
        <v>3</v>
      </c>
      <c r="G928" t="s">
        <v>833</v>
      </c>
      <c r="H928">
        <v>1</v>
      </c>
      <c r="I928" t="s">
        <v>855</v>
      </c>
      <c r="J928" t="b">
        <v>0</v>
      </c>
      <c r="N928" t="b">
        <v>1</v>
      </c>
      <c r="O928" t="s">
        <v>1831</v>
      </c>
      <c r="P928" t="s">
        <v>1836</v>
      </c>
      <c r="Q928" t="str">
        <f t="shared" ref="Q928:Q991" si="18">+_xlfn.TEXTJOIN("!",FALSE,A928:P928)</f>
        <v>220!D!08.MLZ!01.ANA!Taş!m³!EX.04!1!3_ML-1100-1070!FALSE!!!!TRUE!İMALAT!YAPILACAK</v>
      </c>
    </row>
    <row r="929" spans="1:17">
      <c r="A929" t="s">
        <v>1765</v>
      </c>
      <c r="B929" t="s">
        <v>607</v>
      </c>
      <c r="C929" t="s">
        <v>1849</v>
      </c>
      <c r="D929" t="s">
        <v>831</v>
      </c>
      <c r="E929" t="s">
        <v>856</v>
      </c>
      <c r="F929" t="s">
        <v>2059</v>
      </c>
      <c r="G929" t="s">
        <v>833</v>
      </c>
      <c r="H929">
        <v>1</v>
      </c>
      <c r="I929" t="s">
        <v>857</v>
      </c>
      <c r="J929" t="b">
        <v>0</v>
      </c>
      <c r="N929" t="b">
        <v>1</v>
      </c>
      <c r="O929" t="s">
        <v>1831</v>
      </c>
      <c r="P929" t="s">
        <v>1836</v>
      </c>
      <c r="Q929" t="str">
        <f t="shared" si="18"/>
        <v>310!D!08.MLZ!01.ANA!Dökme Çimento!t!EX.04!1!3_ML-1100-1010!FALSE!!!!TRUE!İMALAT!YAPILACAK</v>
      </c>
    </row>
    <row r="930" spans="1:17">
      <c r="A930" t="s">
        <v>1781</v>
      </c>
      <c r="B930" t="s">
        <v>607</v>
      </c>
      <c r="C930" t="s">
        <v>1849</v>
      </c>
      <c r="D930" t="s">
        <v>831</v>
      </c>
      <c r="E930" t="s">
        <v>858</v>
      </c>
      <c r="F930" t="s">
        <v>2059</v>
      </c>
      <c r="G930" t="s">
        <v>833</v>
      </c>
      <c r="H930">
        <v>1</v>
      </c>
      <c r="I930" t="s">
        <v>859</v>
      </c>
      <c r="J930" t="b">
        <v>0</v>
      </c>
      <c r="N930" t="b">
        <v>1</v>
      </c>
      <c r="O930" t="s">
        <v>1831</v>
      </c>
      <c r="P930" t="s">
        <v>1836</v>
      </c>
      <c r="Q930" t="str">
        <f t="shared" si="18"/>
        <v>320!D!08.MLZ!01.ANA!Torba Çimento!t!EX.04!1!3_ML-1100-1030!FALSE!!!!TRUE!İMALAT!YAPILACAK</v>
      </c>
    </row>
    <row r="931" spans="1:17">
      <c r="A931" t="s">
        <v>1662</v>
      </c>
      <c r="B931" t="s">
        <v>607</v>
      </c>
      <c r="C931" t="s">
        <v>1849</v>
      </c>
      <c r="D931" t="s">
        <v>831</v>
      </c>
      <c r="E931" t="s">
        <v>860</v>
      </c>
      <c r="F931" t="s">
        <v>2059</v>
      </c>
      <c r="G931" t="s">
        <v>833</v>
      </c>
      <c r="H931">
        <v>1</v>
      </c>
      <c r="I931" t="s">
        <v>861</v>
      </c>
      <c r="J931" t="b">
        <v>0</v>
      </c>
      <c r="N931" t="b">
        <v>1</v>
      </c>
      <c r="O931" t="s">
        <v>1831</v>
      </c>
      <c r="P931" t="s">
        <v>1836</v>
      </c>
      <c r="Q931" t="str">
        <f t="shared" si="18"/>
        <v>410!D!08.MLZ!01.ANA!Bitüm!t!EX.04!1!3_ML-1000-1010!FALSE!!!!TRUE!İMALAT!YAPILACAK</v>
      </c>
    </row>
    <row r="932" spans="1:17" hidden="1">
      <c r="A932" t="s">
        <v>1782</v>
      </c>
      <c r="B932" t="s">
        <v>607</v>
      </c>
      <c r="C932" t="s">
        <v>1849</v>
      </c>
      <c r="D932" t="s">
        <v>831</v>
      </c>
      <c r="E932" t="s">
        <v>862</v>
      </c>
      <c r="F932" t="s">
        <v>73</v>
      </c>
      <c r="G932" t="s">
        <v>833</v>
      </c>
      <c r="H932">
        <v>1</v>
      </c>
      <c r="J932" t="b">
        <v>0</v>
      </c>
      <c r="N932" t="b">
        <v>1</v>
      </c>
      <c r="O932" t="s">
        <v>1831</v>
      </c>
      <c r="P932" t="s">
        <v>1836</v>
      </c>
      <c r="Q932" t="str">
        <f t="shared" si="18"/>
        <v>610!D!08.MLZ!01.ANA!Kalıp Kereste / Plywood!götürü!EX.04!1!!FALSE!!!!TRUE!İMALAT!YAPILACAK</v>
      </c>
    </row>
    <row r="933" spans="1:17">
      <c r="A933" t="s">
        <v>1783</v>
      </c>
      <c r="B933" t="s">
        <v>607</v>
      </c>
      <c r="C933" t="s">
        <v>1849</v>
      </c>
      <c r="D933" t="s">
        <v>831</v>
      </c>
      <c r="E933" t="s">
        <v>863</v>
      </c>
      <c r="F933" t="s">
        <v>2059</v>
      </c>
      <c r="G933" t="s">
        <v>833</v>
      </c>
      <c r="H933">
        <v>1</v>
      </c>
      <c r="J933" t="b">
        <v>0</v>
      </c>
      <c r="N933" t="b">
        <v>1</v>
      </c>
      <c r="O933" t="s">
        <v>1831</v>
      </c>
      <c r="P933" t="s">
        <v>1836</v>
      </c>
      <c r="Q933" t="str">
        <f t="shared" si="18"/>
        <v>620!D!08.MLZ!01.ANA!Profil Çelik (Kutu. L. NPI vs.)!t!EX.04!1!!FALSE!!!!TRUE!İMALAT!YAPILACAK</v>
      </c>
    </row>
    <row r="934" spans="1:17" hidden="1">
      <c r="A934" t="s">
        <v>1736</v>
      </c>
      <c r="B934" t="s">
        <v>607</v>
      </c>
      <c r="C934" t="s">
        <v>1849</v>
      </c>
      <c r="D934" t="s">
        <v>831</v>
      </c>
      <c r="E934" t="s">
        <v>864</v>
      </c>
      <c r="F934" t="s">
        <v>865</v>
      </c>
      <c r="G934" t="s">
        <v>866</v>
      </c>
      <c r="H934">
        <v>1</v>
      </c>
      <c r="I934" t="s">
        <v>867</v>
      </c>
      <c r="J934" t="b">
        <v>0</v>
      </c>
      <c r="N934" t="b">
        <v>1</v>
      </c>
      <c r="O934" t="s">
        <v>1831</v>
      </c>
      <c r="P934" t="s">
        <v>1836</v>
      </c>
      <c r="Q934" t="str">
        <f t="shared" si="18"/>
        <v>710!D!08.MLZ!01.ANA!Akaryakıt - Motorin!lt!EX.05!1!3_ML-1000-5010!FALSE!!!!TRUE!İMALAT!YAPILACAK</v>
      </c>
    </row>
    <row r="935" spans="1:17" hidden="1">
      <c r="A935" t="s">
        <v>1740</v>
      </c>
      <c r="B935" t="s">
        <v>607</v>
      </c>
      <c r="C935" t="s">
        <v>1849</v>
      </c>
      <c r="D935" t="s">
        <v>831</v>
      </c>
      <c r="E935" t="s">
        <v>868</v>
      </c>
      <c r="F935" t="s">
        <v>865</v>
      </c>
      <c r="G935" t="s">
        <v>866</v>
      </c>
      <c r="H935">
        <v>1</v>
      </c>
      <c r="J935" t="b">
        <v>0</v>
      </c>
      <c r="N935" t="b">
        <v>1</v>
      </c>
      <c r="O935" t="s">
        <v>1831</v>
      </c>
      <c r="P935" t="s">
        <v>1836</v>
      </c>
      <c r="Q935" t="str">
        <f t="shared" si="18"/>
        <v>720!D!08.MLZ!01.ANA!Akaryakıt - Benzin!lt!EX.05!1!!FALSE!!!!TRUE!İMALAT!YAPILACAK</v>
      </c>
    </row>
    <row r="936" spans="1:17" hidden="1">
      <c r="A936" t="s">
        <v>1741</v>
      </c>
      <c r="B936" t="s">
        <v>607</v>
      </c>
      <c r="C936" t="s">
        <v>1849</v>
      </c>
      <c r="D936" t="s">
        <v>831</v>
      </c>
      <c r="E936" t="s">
        <v>869</v>
      </c>
      <c r="F936" t="s">
        <v>865</v>
      </c>
      <c r="G936" t="s">
        <v>866</v>
      </c>
      <c r="H936">
        <v>1</v>
      </c>
      <c r="J936" t="b">
        <v>0</v>
      </c>
      <c r="N936" t="b">
        <v>1</v>
      </c>
      <c r="O936" t="s">
        <v>1831</v>
      </c>
      <c r="P936" t="s">
        <v>1836</v>
      </c>
      <c r="Q936" t="str">
        <f t="shared" si="18"/>
        <v>730!D!08.MLZ!01.ANA!Akaryakıt - Adblue!lt!EX.05!1!!FALSE!!!!TRUE!İMALAT!YAPILACAK</v>
      </c>
    </row>
    <row r="937" spans="1:17" hidden="1">
      <c r="A937" t="s">
        <v>1742</v>
      </c>
      <c r="B937" t="s">
        <v>607</v>
      </c>
      <c r="C937" t="s">
        <v>1849</v>
      </c>
      <c r="D937" t="s">
        <v>831</v>
      </c>
      <c r="E937" t="s">
        <v>870</v>
      </c>
      <c r="F937" t="s">
        <v>865</v>
      </c>
      <c r="G937" t="s">
        <v>866</v>
      </c>
      <c r="H937">
        <v>1</v>
      </c>
      <c r="I937" t="s">
        <v>871</v>
      </c>
      <c r="J937" t="b">
        <v>0</v>
      </c>
      <c r="N937" t="b">
        <v>1</v>
      </c>
      <c r="O937" t="s">
        <v>1831</v>
      </c>
      <c r="P937" t="s">
        <v>1836</v>
      </c>
      <c r="Q937" t="str">
        <f t="shared" si="18"/>
        <v>740!D!08.MLZ!01.ANA!Makine Yağı!lt!EX.05!1!3_ML-1000-0040!FALSE!!!!TRUE!İMALAT!YAPILACAK</v>
      </c>
    </row>
    <row r="938" spans="1:17" hidden="1">
      <c r="A938" t="s">
        <v>1784</v>
      </c>
      <c r="B938" t="s">
        <v>607</v>
      </c>
      <c r="C938" t="s">
        <v>1849</v>
      </c>
      <c r="D938" t="s">
        <v>831</v>
      </c>
      <c r="E938" t="s">
        <v>872</v>
      </c>
      <c r="F938" t="s">
        <v>73</v>
      </c>
      <c r="G938" t="s">
        <v>866</v>
      </c>
      <c r="H938">
        <v>1</v>
      </c>
      <c r="J938" t="b">
        <v>0</v>
      </c>
      <c r="N938" t="b">
        <v>1</v>
      </c>
      <c r="O938" t="s">
        <v>1831</v>
      </c>
      <c r="P938" t="s">
        <v>1836</v>
      </c>
      <c r="Q938" t="str">
        <f t="shared" si="18"/>
        <v>790!D!08.MLZ!01.ANA!Diğer Akaryakıt ve Yağlar!götürü!EX.05!1!!FALSE!!!!TRUE!İMALAT!YAPILACAK</v>
      </c>
    </row>
    <row r="939" spans="1:17" hidden="1">
      <c r="A939" t="s">
        <v>1785</v>
      </c>
      <c r="B939" t="s">
        <v>607</v>
      </c>
      <c r="C939" t="s">
        <v>1849</v>
      </c>
      <c r="D939" t="s">
        <v>831</v>
      </c>
      <c r="E939" t="s">
        <v>873</v>
      </c>
      <c r="F939" t="s">
        <v>874</v>
      </c>
      <c r="G939" t="s">
        <v>866</v>
      </c>
      <c r="H939">
        <v>1</v>
      </c>
      <c r="I939" t="s">
        <v>875</v>
      </c>
      <c r="J939" t="b">
        <v>0</v>
      </c>
      <c r="N939" t="b">
        <v>1</v>
      </c>
      <c r="O939" t="s">
        <v>1831</v>
      </c>
      <c r="P939" t="s">
        <v>1836</v>
      </c>
      <c r="Q939" t="str">
        <f t="shared" si="18"/>
        <v>810!D!08.MLZ!01.ANA!Elektrik!kwh!EX.05!1!3_ML-1000-0020!FALSE!!!!TRUE!İMALAT!YAPILACAK</v>
      </c>
    </row>
    <row r="940" spans="1:17" hidden="1">
      <c r="A940" t="s">
        <v>1786</v>
      </c>
      <c r="B940" t="s">
        <v>607</v>
      </c>
      <c r="C940" t="s">
        <v>1849</v>
      </c>
      <c r="D940" t="s">
        <v>831</v>
      </c>
      <c r="E940" t="s">
        <v>876</v>
      </c>
      <c r="F940" t="s">
        <v>3</v>
      </c>
      <c r="G940" t="s">
        <v>866</v>
      </c>
      <c r="H940">
        <v>1</v>
      </c>
      <c r="I940" t="s">
        <v>877</v>
      </c>
      <c r="J940" t="b">
        <v>0</v>
      </c>
      <c r="N940" t="b">
        <v>1</v>
      </c>
      <c r="O940" t="s">
        <v>1831</v>
      </c>
      <c r="P940" t="s">
        <v>1836</v>
      </c>
      <c r="Q940" t="str">
        <f t="shared" si="18"/>
        <v>820!D!08.MLZ!01.ANA!LNG!m³!EX.05!1!3_ML-1000-0030!FALSE!!!!TRUE!İMALAT!YAPILACAK</v>
      </c>
    </row>
    <row r="941" spans="1:17" hidden="1">
      <c r="A941" t="s">
        <v>1757</v>
      </c>
      <c r="B941" t="s">
        <v>607</v>
      </c>
      <c r="C941" t="s">
        <v>1849</v>
      </c>
      <c r="D941" t="s">
        <v>878</v>
      </c>
      <c r="E941" t="s">
        <v>879</v>
      </c>
      <c r="F941" t="s">
        <v>91</v>
      </c>
      <c r="G941" t="s">
        <v>833</v>
      </c>
      <c r="H941">
        <v>1</v>
      </c>
      <c r="I941" t="s">
        <v>880</v>
      </c>
      <c r="J941" t="b">
        <v>0</v>
      </c>
      <c r="N941" t="b">
        <v>1</v>
      </c>
      <c r="O941" t="s">
        <v>1831</v>
      </c>
      <c r="P941" t="s">
        <v>1836</v>
      </c>
      <c r="Q941" t="str">
        <f t="shared" si="18"/>
        <v>111!D!08.MLZ!03.PTI!Anfo!adet!EX.04!1!3_ML-3100-1110!FALSE!!!!TRUE!İMALAT!YAPILACAK</v>
      </c>
    </row>
    <row r="942" spans="1:17" hidden="1">
      <c r="A942" t="s">
        <v>1745</v>
      </c>
      <c r="B942" t="s">
        <v>607</v>
      </c>
      <c r="C942" t="s">
        <v>1849</v>
      </c>
      <c r="D942" t="s">
        <v>878</v>
      </c>
      <c r="E942" t="s">
        <v>881</v>
      </c>
      <c r="F942" t="s">
        <v>91</v>
      </c>
      <c r="G942" t="s">
        <v>833</v>
      </c>
      <c r="H942">
        <v>1</v>
      </c>
      <c r="I942" t="s">
        <v>882</v>
      </c>
      <c r="J942" t="b">
        <v>0</v>
      </c>
      <c r="N942" t="b">
        <v>1</v>
      </c>
      <c r="O942" t="s">
        <v>1831</v>
      </c>
      <c r="P942" t="s">
        <v>1836</v>
      </c>
      <c r="Q942" t="str">
        <f t="shared" si="18"/>
        <v>112!D!08.MLZ!03.PTI!Anfo - Sulu!adet!EX.04!1!3_ML-3100-1120!FALSE!!!!TRUE!İMALAT!YAPILACAK</v>
      </c>
    </row>
    <row r="943" spans="1:17" hidden="1">
      <c r="A943" t="s">
        <v>1758</v>
      </c>
      <c r="B943" t="s">
        <v>607</v>
      </c>
      <c r="C943" t="s">
        <v>1849</v>
      </c>
      <c r="D943" t="s">
        <v>878</v>
      </c>
      <c r="E943" t="s">
        <v>883</v>
      </c>
      <c r="F943" t="s">
        <v>91</v>
      </c>
      <c r="G943" t="s">
        <v>833</v>
      </c>
      <c r="H943">
        <v>1</v>
      </c>
      <c r="I943" t="s">
        <v>884</v>
      </c>
      <c r="J943" t="b">
        <v>0</v>
      </c>
      <c r="N943" t="b">
        <v>1</v>
      </c>
      <c r="O943" t="s">
        <v>1831</v>
      </c>
      <c r="P943" t="s">
        <v>1836</v>
      </c>
      <c r="Q943" t="str">
        <f t="shared" si="18"/>
        <v>121!D!08.MLZ!03.PTI!Dinamit!adet!EX.04!1!3_ML-3100-1210!FALSE!!!!TRUE!İMALAT!YAPILACAK</v>
      </c>
    </row>
    <row r="944" spans="1:17" hidden="1">
      <c r="A944" t="s">
        <v>1759</v>
      </c>
      <c r="B944" t="s">
        <v>607</v>
      </c>
      <c r="C944" t="s">
        <v>1849</v>
      </c>
      <c r="D944" t="s">
        <v>878</v>
      </c>
      <c r="E944" t="s">
        <v>885</v>
      </c>
      <c r="F944" t="s">
        <v>91</v>
      </c>
      <c r="G944" t="s">
        <v>833</v>
      </c>
      <c r="H944">
        <v>1</v>
      </c>
      <c r="I944" t="s">
        <v>886</v>
      </c>
      <c r="J944" t="b">
        <v>0</v>
      </c>
      <c r="N944" t="b">
        <v>1</v>
      </c>
      <c r="O944" t="s">
        <v>1831</v>
      </c>
      <c r="P944" t="s">
        <v>1836</v>
      </c>
      <c r="Q944" t="str">
        <f t="shared" si="18"/>
        <v>122!D!08.MLZ!03.PTI!Kapsüle Duyarlı Patlayıcı - 38 ×370!adet!EX.04!1!3_ML-3100-1220!FALSE!!!!TRUE!İMALAT!YAPILACAK</v>
      </c>
    </row>
    <row r="945" spans="1:17" hidden="1">
      <c r="A945" t="s">
        <v>1787</v>
      </c>
      <c r="B945" t="s">
        <v>607</v>
      </c>
      <c r="C945" t="s">
        <v>1849</v>
      </c>
      <c r="D945" t="s">
        <v>878</v>
      </c>
      <c r="E945" t="s">
        <v>887</v>
      </c>
      <c r="F945" t="s">
        <v>91</v>
      </c>
      <c r="G945" t="s">
        <v>833</v>
      </c>
      <c r="H945">
        <v>1</v>
      </c>
      <c r="I945" t="s">
        <v>888</v>
      </c>
      <c r="J945" t="b">
        <v>0</v>
      </c>
      <c r="N945" t="b">
        <v>1</v>
      </c>
      <c r="O945" t="s">
        <v>1831</v>
      </c>
      <c r="P945" t="s">
        <v>1836</v>
      </c>
      <c r="Q945" t="str">
        <f t="shared" si="18"/>
        <v>132!D!08.MLZ!03.PTI!Elektrikli Kapsül - 1.50 mt.!adet!EX.04!1!3_ML-3100-1315!FALSE!!!!TRUE!İMALAT!YAPILACAK</v>
      </c>
    </row>
    <row r="946" spans="1:17" hidden="1">
      <c r="A946" t="s">
        <v>1650</v>
      </c>
      <c r="B946" t="s">
        <v>607</v>
      </c>
      <c r="C946" t="s">
        <v>1849</v>
      </c>
      <c r="D946" t="s">
        <v>878</v>
      </c>
      <c r="E946" t="s">
        <v>889</v>
      </c>
      <c r="F946" t="s">
        <v>91</v>
      </c>
      <c r="G946" t="s">
        <v>833</v>
      </c>
      <c r="H946">
        <v>1</v>
      </c>
      <c r="I946" t="s">
        <v>890</v>
      </c>
      <c r="J946" t="b">
        <v>0</v>
      </c>
      <c r="N946" t="b">
        <v>1</v>
      </c>
      <c r="O946" t="s">
        <v>1831</v>
      </c>
      <c r="P946" t="s">
        <v>1836</v>
      </c>
      <c r="Q946" t="str">
        <f t="shared" si="18"/>
        <v>140!D!08.MLZ!03.PTI!Elektriksiz Kapsül!adet!EX.04!1!3_ML-3100-1400!FALSE!!!!TRUE!İMALAT!YAPILACAK</v>
      </c>
    </row>
    <row r="947" spans="1:17" hidden="1">
      <c r="A947" t="s">
        <v>1788</v>
      </c>
      <c r="B947" t="s">
        <v>607</v>
      </c>
      <c r="C947" t="s">
        <v>1849</v>
      </c>
      <c r="D947" t="s">
        <v>878</v>
      </c>
      <c r="E947" t="s">
        <v>891</v>
      </c>
      <c r="F947" t="s">
        <v>91</v>
      </c>
      <c r="G947" t="s">
        <v>833</v>
      </c>
      <c r="H947">
        <v>1</v>
      </c>
      <c r="I947" t="s">
        <v>892</v>
      </c>
      <c r="J947" t="b">
        <v>0</v>
      </c>
      <c r="N947" t="b">
        <v>1</v>
      </c>
      <c r="O947" t="s">
        <v>1831</v>
      </c>
      <c r="P947" t="s">
        <v>1836</v>
      </c>
      <c r="Q947" t="str">
        <f t="shared" si="18"/>
        <v>141!D!08.MLZ!03.PTI!Elektriksiz Kapsül - 4.00 mt.!adet!EX.04!1!3_ML-3100-1404!FALSE!!!!TRUE!İMALAT!YAPILACAK</v>
      </c>
    </row>
    <row r="948" spans="1:17" hidden="1">
      <c r="A948" t="s">
        <v>1789</v>
      </c>
      <c r="B948" t="s">
        <v>607</v>
      </c>
      <c r="C948" t="s">
        <v>1849</v>
      </c>
      <c r="D948" t="s">
        <v>878</v>
      </c>
      <c r="E948" t="s">
        <v>893</v>
      </c>
      <c r="F948" t="s">
        <v>91</v>
      </c>
      <c r="G948" t="s">
        <v>833</v>
      </c>
      <c r="H948">
        <v>1</v>
      </c>
      <c r="I948" t="s">
        <v>894</v>
      </c>
      <c r="J948" t="b">
        <v>0</v>
      </c>
      <c r="N948" t="b">
        <v>1</v>
      </c>
      <c r="O948" t="s">
        <v>1831</v>
      </c>
      <c r="P948" t="s">
        <v>1836</v>
      </c>
      <c r="Q948" t="str">
        <f t="shared" si="18"/>
        <v>142!D!08.MLZ!03.PTI!Elektriksiz Kapsül - 12.00 mt.!adet!EX.04!1!3_ML-3100-1412!FALSE!!!!TRUE!İMALAT!YAPILACAK</v>
      </c>
    </row>
    <row r="949" spans="1:17" hidden="1">
      <c r="A949" t="s">
        <v>1790</v>
      </c>
      <c r="B949" t="s">
        <v>607</v>
      </c>
      <c r="C949" t="s">
        <v>1849</v>
      </c>
      <c r="D949" t="s">
        <v>878</v>
      </c>
      <c r="E949" t="s">
        <v>895</v>
      </c>
      <c r="F949" t="s">
        <v>20</v>
      </c>
      <c r="G949" t="s">
        <v>833</v>
      </c>
      <c r="H949">
        <v>1</v>
      </c>
      <c r="I949" t="s">
        <v>896</v>
      </c>
      <c r="J949" t="b">
        <v>0</v>
      </c>
      <c r="N949" t="b">
        <v>1</v>
      </c>
      <c r="O949" t="s">
        <v>1831</v>
      </c>
      <c r="P949" t="s">
        <v>1836</v>
      </c>
      <c r="Q949" t="str">
        <f t="shared" si="18"/>
        <v>151!D!08.MLZ!03.PTI!Zil Teli!m!EX.04!1!3_ML-3100-1510!FALSE!!!!TRUE!İMALAT!YAPILACAK</v>
      </c>
    </row>
    <row r="950" spans="1:17" hidden="1">
      <c r="A950" t="s">
        <v>1791</v>
      </c>
      <c r="B950" t="s">
        <v>607</v>
      </c>
      <c r="C950" t="s">
        <v>1849</v>
      </c>
      <c r="D950" t="s">
        <v>878</v>
      </c>
      <c r="E950" t="s">
        <v>897</v>
      </c>
      <c r="F950" t="s">
        <v>20</v>
      </c>
      <c r="G950" t="s">
        <v>833</v>
      </c>
      <c r="H950">
        <v>1</v>
      </c>
      <c r="I950" t="s">
        <v>898</v>
      </c>
      <c r="J950" t="b">
        <v>0</v>
      </c>
      <c r="N950" t="b">
        <v>1</v>
      </c>
      <c r="O950" t="s">
        <v>1831</v>
      </c>
      <c r="P950" t="s">
        <v>1836</v>
      </c>
      <c r="Q950" t="str">
        <f t="shared" si="18"/>
        <v>161!D!08.MLZ!03.PTI!İnfilaklı Fitil - 5 gr. - PETN / mt.!m!EX.04!1!3_ML-3100-1605!FALSE!!!!TRUE!İMALAT!YAPILACAK</v>
      </c>
    </row>
    <row r="951" spans="1:17" hidden="1">
      <c r="A951" t="s">
        <v>1792</v>
      </c>
      <c r="B951" t="s">
        <v>607</v>
      </c>
      <c r="C951" t="s">
        <v>1849</v>
      </c>
      <c r="D951" t="s">
        <v>878</v>
      </c>
      <c r="E951" t="s">
        <v>899</v>
      </c>
      <c r="F951" t="s">
        <v>20</v>
      </c>
      <c r="G951" t="s">
        <v>833</v>
      </c>
      <c r="H951">
        <v>1</v>
      </c>
      <c r="I951" t="s">
        <v>900</v>
      </c>
      <c r="J951" t="b">
        <v>0</v>
      </c>
      <c r="N951" t="b">
        <v>1</v>
      </c>
      <c r="O951" t="s">
        <v>1831</v>
      </c>
      <c r="P951" t="s">
        <v>1836</v>
      </c>
      <c r="Q951" t="str">
        <f t="shared" si="18"/>
        <v>168!D!08.MLZ!03.PTI!İnfilaklı Fitil - 80 gr. PETN / mt.!m!EX.04!1!3_ML-3100-1680!FALSE!!!!TRUE!İMALAT!YAPILACAK</v>
      </c>
    </row>
    <row r="952" spans="1:17" hidden="1">
      <c r="A952" t="s">
        <v>1766</v>
      </c>
      <c r="B952" t="s">
        <v>607</v>
      </c>
      <c r="C952" t="s">
        <v>1849</v>
      </c>
      <c r="D952" t="s">
        <v>878</v>
      </c>
      <c r="E952" t="s">
        <v>901</v>
      </c>
      <c r="F952" t="s">
        <v>73</v>
      </c>
      <c r="G952" t="s">
        <v>833</v>
      </c>
      <c r="H952">
        <v>1</v>
      </c>
      <c r="J952" t="b">
        <v>0</v>
      </c>
      <c r="N952" t="b">
        <v>1</v>
      </c>
      <c r="O952" t="s">
        <v>1831</v>
      </c>
      <c r="P952" t="s">
        <v>1836</v>
      </c>
      <c r="Q952" t="str">
        <f t="shared" si="18"/>
        <v>800!D!08.MLZ!03.PTI!Patlayıcı Madde ve Ateşleme Sistemleri Temini!götürü!EX.04!1!!FALSE!!!!TRUE!İMALAT!YAPILACAK</v>
      </c>
    </row>
    <row r="953" spans="1:17" hidden="1">
      <c r="A953" t="s">
        <v>1757</v>
      </c>
      <c r="B953" t="s">
        <v>607</v>
      </c>
      <c r="C953" t="s">
        <v>1849</v>
      </c>
      <c r="D953" t="s">
        <v>902</v>
      </c>
      <c r="E953" t="s">
        <v>903</v>
      </c>
      <c r="F953" t="s">
        <v>20</v>
      </c>
      <c r="G953" t="s">
        <v>833</v>
      </c>
      <c r="H953">
        <v>1</v>
      </c>
      <c r="I953" t="s">
        <v>904</v>
      </c>
      <c r="J953" t="b">
        <v>0</v>
      </c>
      <c r="N953" t="b">
        <v>1</v>
      </c>
      <c r="O953" t="s">
        <v>1831</v>
      </c>
      <c r="P953" t="s">
        <v>1836</v>
      </c>
      <c r="Q953" t="str">
        <f t="shared" si="18"/>
        <v>111!D!08.MLZ!04.DST!Plaka ( Bulon - 150 × 150 × 15 )!m!EX.04!1!3_ML-3200-1110!FALSE!!!!TRUE!İMALAT!YAPILACAK</v>
      </c>
    </row>
    <row r="954" spans="1:17" hidden="1">
      <c r="A954" t="s">
        <v>1745</v>
      </c>
      <c r="B954" t="s">
        <v>607</v>
      </c>
      <c r="C954" t="s">
        <v>1849</v>
      </c>
      <c r="D954" t="s">
        <v>902</v>
      </c>
      <c r="E954" t="s">
        <v>905</v>
      </c>
      <c r="F954" t="s">
        <v>20</v>
      </c>
      <c r="G954" t="s">
        <v>833</v>
      </c>
      <c r="H954">
        <v>1</v>
      </c>
      <c r="I954" t="s">
        <v>906</v>
      </c>
      <c r="J954" t="b">
        <v>0</v>
      </c>
      <c r="N954" t="b">
        <v>1</v>
      </c>
      <c r="O954" t="s">
        <v>1831</v>
      </c>
      <c r="P954" t="s">
        <v>1836</v>
      </c>
      <c r="Q954" t="str">
        <f t="shared" si="18"/>
        <v>112!D!08.MLZ!04.DST!Plaka ( Bulon - 200 × 200 × 15 ) - Ibo!m!EX.04!1!3_ML-3200-1120!FALSE!!!!TRUE!İMALAT!YAPILACAK</v>
      </c>
    </row>
    <row r="955" spans="1:17" hidden="1">
      <c r="A955" t="s">
        <v>1793</v>
      </c>
      <c r="B955" t="s">
        <v>607</v>
      </c>
      <c r="C955" t="s">
        <v>1849</v>
      </c>
      <c r="D955" t="s">
        <v>902</v>
      </c>
      <c r="E955" t="s">
        <v>907</v>
      </c>
      <c r="F955" t="s">
        <v>20</v>
      </c>
      <c r="G955" t="s">
        <v>833</v>
      </c>
      <c r="H955">
        <v>1</v>
      </c>
      <c r="I955" t="s">
        <v>908</v>
      </c>
      <c r="J955" t="b">
        <v>0</v>
      </c>
      <c r="N955" t="b">
        <v>1</v>
      </c>
      <c r="O955" t="s">
        <v>1831</v>
      </c>
      <c r="P955" t="s">
        <v>1836</v>
      </c>
      <c r="Q955" t="str">
        <f t="shared" si="18"/>
        <v>113!D!08.MLZ!04.DST!Plaka ( Bulon - 200 × 200 × 20 )!m!EX.04!1!3_ML-3200-1130!FALSE!!!!TRUE!İMALAT!YAPILACAK</v>
      </c>
    </row>
    <row r="956" spans="1:17" hidden="1">
      <c r="A956" t="s">
        <v>1760</v>
      </c>
      <c r="B956" t="s">
        <v>607</v>
      </c>
      <c r="C956" t="s">
        <v>1849</v>
      </c>
      <c r="D956" t="s">
        <v>902</v>
      </c>
      <c r="E956" t="s">
        <v>909</v>
      </c>
      <c r="F956" t="s">
        <v>20</v>
      </c>
      <c r="G956" t="s">
        <v>833</v>
      </c>
      <c r="H956">
        <v>1</v>
      </c>
      <c r="I956" t="s">
        <v>910</v>
      </c>
      <c r="J956" t="b">
        <v>0</v>
      </c>
      <c r="N956" t="b">
        <v>1</v>
      </c>
      <c r="O956" t="s">
        <v>1831</v>
      </c>
      <c r="P956" t="s">
        <v>1836</v>
      </c>
      <c r="Q956" t="str">
        <f t="shared" si="18"/>
        <v>131!D!08.MLZ!04.DST!R32N Bulon ( 6+3 mt )!m!EX.04!1!3_ML-3200-1310!FALSE!!!!TRUE!İMALAT!YAPILACAK</v>
      </c>
    </row>
    <row r="957" spans="1:17" hidden="1">
      <c r="A957" t="s">
        <v>1787</v>
      </c>
      <c r="B957" t="s">
        <v>607</v>
      </c>
      <c r="C957" t="s">
        <v>1849</v>
      </c>
      <c r="D957" t="s">
        <v>902</v>
      </c>
      <c r="E957" t="s">
        <v>911</v>
      </c>
      <c r="F957" t="s">
        <v>20</v>
      </c>
      <c r="G957" t="s">
        <v>833</v>
      </c>
      <c r="H957">
        <v>1</v>
      </c>
      <c r="I957" t="s">
        <v>912</v>
      </c>
      <c r="J957" t="b">
        <v>0</v>
      </c>
      <c r="N957" t="b">
        <v>1</v>
      </c>
      <c r="O957" t="s">
        <v>1831</v>
      </c>
      <c r="P957" t="s">
        <v>1836</v>
      </c>
      <c r="Q957" t="str">
        <f t="shared" si="18"/>
        <v>132!D!08.MLZ!04.DST!R32 Somun ( m² )!m!EX.04!1!3_ML-3200-1320!FALSE!!!!TRUE!İMALAT!YAPILACAK</v>
      </c>
    </row>
    <row r="958" spans="1:17" hidden="1">
      <c r="A958" t="s">
        <v>1794</v>
      </c>
      <c r="B958" t="s">
        <v>607</v>
      </c>
      <c r="C958" t="s">
        <v>1849</v>
      </c>
      <c r="D958" t="s">
        <v>902</v>
      </c>
      <c r="E958" t="s">
        <v>913</v>
      </c>
      <c r="F958" t="s">
        <v>20</v>
      </c>
      <c r="G958" t="s">
        <v>833</v>
      </c>
      <c r="H958">
        <v>1</v>
      </c>
      <c r="I958" t="s">
        <v>914</v>
      </c>
      <c r="J958" t="b">
        <v>0</v>
      </c>
      <c r="N958" t="b">
        <v>1</v>
      </c>
      <c r="O958" t="s">
        <v>1831</v>
      </c>
      <c r="P958" t="s">
        <v>1836</v>
      </c>
      <c r="Q958" t="str">
        <f t="shared" si="18"/>
        <v>133!D!08.MLZ!04.DST!R32 Manşon!m!EX.04!1!3_ML-3200-1330!FALSE!!!!TRUE!İMALAT!YAPILACAK</v>
      </c>
    </row>
    <row r="959" spans="1:17" hidden="1">
      <c r="A959" t="s">
        <v>1747</v>
      </c>
      <c r="B959" t="s">
        <v>607</v>
      </c>
      <c r="C959" t="s">
        <v>1849</v>
      </c>
      <c r="D959" t="s">
        <v>902</v>
      </c>
      <c r="E959" t="s">
        <v>915</v>
      </c>
      <c r="F959" t="s">
        <v>20</v>
      </c>
      <c r="G959" t="s">
        <v>833</v>
      </c>
      <c r="H959">
        <v>1</v>
      </c>
      <c r="I959" t="s">
        <v>916</v>
      </c>
      <c r="J959" t="b">
        <v>0</v>
      </c>
      <c r="N959" t="b">
        <v>1</v>
      </c>
      <c r="O959" t="s">
        <v>1831</v>
      </c>
      <c r="P959" t="s">
        <v>1836</v>
      </c>
      <c r="Q959" t="str">
        <f t="shared" si="18"/>
        <v>134!D!08.MLZ!04.DST!R32 Cros Bit!m!EX.04!1!3_ML-3200-1340!FALSE!!!!TRUE!İMALAT!YAPILACAK</v>
      </c>
    </row>
    <row r="960" spans="1:17" hidden="1">
      <c r="A960" t="s">
        <v>1789</v>
      </c>
      <c r="B960" t="s">
        <v>607</v>
      </c>
      <c r="C960" t="s">
        <v>1849</v>
      </c>
      <c r="D960" t="s">
        <v>902</v>
      </c>
      <c r="E960" t="s">
        <v>917</v>
      </c>
      <c r="F960" t="s">
        <v>20</v>
      </c>
      <c r="G960" t="s">
        <v>833</v>
      </c>
      <c r="H960">
        <v>1</v>
      </c>
      <c r="I960" t="s">
        <v>918</v>
      </c>
      <c r="J960" t="b">
        <v>0</v>
      </c>
      <c r="N960" t="b">
        <v>1</v>
      </c>
      <c r="O960" t="s">
        <v>1831</v>
      </c>
      <c r="P960" t="s">
        <v>1836</v>
      </c>
      <c r="Q960" t="str">
        <f t="shared" si="18"/>
        <v>142!D!08.MLZ!04.DST!2.0" Çelik Boru!m!EX.04!1!3_ML-3200-1420!FALSE!!!!TRUE!İMALAT!YAPILACAK</v>
      </c>
    </row>
    <row r="961" spans="1:17" hidden="1">
      <c r="A961" t="s">
        <v>1790</v>
      </c>
      <c r="B961" t="s">
        <v>607</v>
      </c>
      <c r="C961" t="s">
        <v>1849</v>
      </c>
      <c r="D961" t="s">
        <v>902</v>
      </c>
      <c r="E961" t="s">
        <v>919</v>
      </c>
      <c r="F961" t="s">
        <v>20</v>
      </c>
      <c r="G961" t="s">
        <v>833</v>
      </c>
      <c r="H961">
        <v>1</v>
      </c>
      <c r="I961" t="s">
        <v>920</v>
      </c>
      <c r="J961" t="b">
        <v>0</v>
      </c>
      <c r="N961" t="b">
        <v>1</v>
      </c>
      <c r="O961" t="s">
        <v>1831</v>
      </c>
      <c r="P961" t="s">
        <v>1836</v>
      </c>
      <c r="Q961" t="str">
        <f t="shared" si="18"/>
        <v>151!D!08.MLZ!04.DST!M27 Somun!m!EX.04!1!3_ML-3200-1510!FALSE!!!!TRUE!İMALAT!YAPILACAK</v>
      </c>
    </row>
    <row r="962" spans="1:17" hidden="1">
      <c r="A962" t="s">
        <v>1755</v>
      </c>
      <c r="B962" t="s">
        <v>607</v>
      </c>
      <c r="C962" t="s">
        <v>1849</v>
      </c>
      <c r="D962" t="s">
        <v>902</v>
      </c>
      <c r="E962" t="s">
        <v>921</v>
      </c>
      <c r="F962" t="s">
        <v>42</v>
      </c>
      <c r="G962" t="s">
        <v>833</v>
      </c>
      <c r="H962">
        <v>1</v>
      </c>
      <c r="I962" t="s">
        <v>922</v>
      </c>
      <c r="J962" t="b">
        <v>0</v>
      </c>
      <c r="N962" t="b">
        <v>1</v>
      </c>
      <c r="O962" t="s">
        <v>1831</v>
      </c>
      <c r="P962" t="s">
        <v>1836</v>
      </c>
      <c r="Q962" t="str">
        <f t="shared" si="18"/>
        <v>213!D!08.MLZ!04.DST!Ring Bit - 88.9 mm Robit!m²!EX.04!1!3_ML-3200-2130!FALSE!!!!TRUE!İMALAT!YAPILACAK</v>
      </c>
    </row>
    <row r="963" spans="1:17" hidden="1">
      <c r="A963" t="s">
        <v>1795</v>
      </c>
      <c r="B963" t="s">
        <v>607</v>
      </c>
      <c r="C963" t="s">
        <v>1849</v>
      </c>
      <c r="D963" t="s">
        <v>902</v>
      </c>
      <c r="E963" t="s">
        <v>923</v>
      </c>
      <c r="F963" t="s">
        <v>91</v>
      </c>
      <c r="G963" t="s">
        <v>833</v>
      </c>
      <c r="H963">
        <v>1</v>
      </c>
      <c r="I963" t="s">
        <v>924</v>
      </c>
      <c r="J963" t="b">
        <v>0</v>
      </c>
      <c r="N963" t="b">
        <v>1</v>
      </c>
      <c r="O963" t="s">
        <v>1831</v>
      </c>
      <c r="P963" t="s">
        <v>1836</v>
      </c>
      <c r="Q963" t="str">
        <f t="shared" si="18"/>
        <v>215!D!08.MLZ!04.DST!Pilot Bit ( 88.9R )!adet!EX.04!1!3_ML-3200-2150!FALSE!!!!TRUE!İMALAT!YAPILACAK</v>
      </c>
    </row>
    <row r="964" spans="1:17" hidden="1">
      <c r="A964" t="s">
        <v>1796</v>
      </c>
      <c r="B964" t="s">
        <v>607</v>
      </c>
      <c r="C964" t="s">
        <v>1849</v>
      </c>
      <c r="D964" t="s">
        <v>902</v>
      </c>
      <c r="E964" t="s">
        <v>925</v>
      </c>
      <c r="F964" t="s">
        <v>91</v>
      </c>
      <c r="G964" t="s">
        <v>833</v>
      </c>
      <c r="H964">
        <v>1</v>
      </c>
      <c r="I964" t="s">
        <v>926</v>
      </c>
      <c r="J964" t="b">
        <v>0</v>
      </c>
      <c r="N964" t="b">
        <v>1</v>
      </c>
      <c r="O964" t="s">
        <v>1831</v>
      </c>
      <c r="P964" t="s">
        <v>1836</v>
      </c>
      <c r="Q964" t="str">
        <f t="shared" si="18"/>
        <v>216!D!08.MLZ!04.DST!Pilot Bit - 88.9R - Tij / Rod ( 6.40 + 3.00 m.)!adet!EX.04!1!3_ML-3200-2160!FALSE!!!!TRUE!İMALAT!YAPILACAK</v>
      </c>
    </row>
    <row r="965" spans="1:17" hidden="1">
      <c r="A965" t="s">
        <v>1797</v>
      </c>
      <c r="B965" t="s">
        <v>607</v>
      </c>
      <c r="C965" t="s">
        <v>1849</v>
      </c>
      <c r="D965" t="s">
        <v>902</v>
      </c>
      <c r="E965" t="s">
        <v>927</v>
      </c>
      <c r="F965" t="s">
        <v>91</v>
      </c>
      <c r="G965" t="s">
        <v>833</v>
      </c>
      <c r="H965">
        <v>1</v>
      </c>
      <c r="I965" t="s">
        <v>928</v>
      </c>
      <c r="J965" t="b">
        <v>0</v>
      </c>
      <c r="N965" t="b">
        <v>1</v>
      </c>
      <c r="O965" t="s">
        <v>1831</v>
      </c>
      <c r="P965" t="s">
        <v>1836</v>
      </c>
      <c r="Q965" t="str">
        <f t="shared" si="18"/>
        <v>226!D!08.MLZ!04.DST!Sabitleme Çivisi!adet!EX.04!1!3_ML-3200-2260!FALSE!!!!TRUE!İMALAT!YAPILACAK</v>
      </c>
    </row>
    <row r="966" spans="1:17" hidden="1">
      <c r="A966" t="s">
        <v>1731</v>
      </c>
      <c r="B966" t="s">
        <v>607</v>
      </c>
      <c r="C966" t="s">
        <v>1849</v>
      </c>
      <c r="D966" t="s">
        <v>902</v>
      </c>
      <c r="E966" t="s">
        <v>929</v>
      </c>
      <c r="F966" t="s">
        <v>20</v>
      </c>
      <c r="G966" t="s">
        <v>833</v>
      </c>
      <c r="H966">
        <v>1</v>
      </c>
      <c r="I966" t="s">
        <v>930</v>
      </c>
      <c r="J966" t="b">
        <v>0</v>
      </c>
      <c r="N966" t="b">
        <v>1</v>
      </c>
      <c r="O966" t="s">
        <v>1831</v>
      </c>
      <c r="P966" t="s">
        <v>1836</v>
      </c>
      <c r="Q966" t="str">
        <f t="shared" si="18"/>
        <v>511!D!08.MLZ!04.DST!IBO Bulon!m!EX.04!1!3_ML-3200-5110!FALSE!!!!TRUE!İMALAT!YAPILACAK</v>
      </c>
    </row>
    <row r="967" spans="1:17">
      <c r="A967" t="s">
        <v>1735</v>
      </c>
      <c r="B967" t="s">
        <v>607</v>
      </c>
      <c r="C967" t="s">
        <v>1849</v>
      </c>
      <c r="D967" t="s">
        <v>902</v>
      </c>
      <c r="E967" t="s">
        <v>931</v>
      </c>
      <c r="F967" t="s">
        <v>2059</v>
      </c>
      <c r="G967" t="s">
        <v>833</v>
      </c>
      <c r="H967">
        <v>1</v>
      </c>
      <c r="I967" t="s">
        <v>932</v>
      </c>
      <c r="J967" t="b">
        <v>0</v>
      </c>
      <c r="N967" t="b">
        <v>1</v>
      </c>
      <c r="O967" t="s">
        <v>1831</v>
      </c>
      <c r="P967" t="s">
        <v>1836</v>
      </c>
      <c r="Q967" t="str">
        <f t="shared" si="18"/>
        <v>521!D!08.MLZ!04.DST!NPI. plaka. aks vs.!t!EX.04!1!3_ML-3200-5210!FALSE!!!!TRUE!İMALAT!YAPILACAK</v>
      </c>
    </row>
    <row r="968" spans="1:17" hidden="1">
      <c r="A968" t="s">
        <v>1798</v>
      </c>
      <c r="B968" t="s">
        <v>607</v>
      </c>
      <c r="C968" t="s">
        <v>1849</v>
      </c>
      <c r="D968" t="s">
        <v>902</v>
      </c>
      <c r="E968" t="s">
        <v>933</v>
      </c>
      <c r="F968" t="s">
        <v>42</v>
      </c>
      <c r="G968" t="s">
        <v>833</v>
      </c>
      <c r="H968">
        <v>1</v>
      </c>
      <c r="I968" t="s">
        <v>934</v>
      </c>
      <c r="J968" t="b">
        <v>0</v>
      </c>
      <c r="N968" t="b">
        <v>1</v>
      </c>
      <c r="O968" t="s">
        <v>1831</v>
      </c>
      <c r="P968" t="s">
        <v>1836</v>
      </c>
      <c r="Q968" t="str">
        <f t="shared" si="18"/>
        <v>542!D!08.MLZ!04.DST!1.5" Çelik Boru!m²!EX.04!1!3_ML-3200-5415!FALSE!!!!TRUE!İMALAT!YAPILACAK</v>
      </c>
    </row>
    <row r="969" spans="1:17" hidden="1">
      <c r="A969" t="s">
        <v>1799</v>
      </c>
      <c r="B969" t="s">
        <v>607</v>
      </c>
      <c r="C969" t="s">
        <v>1849</v>
      </c>
      <c r="D969" t="s">
        <v>902</v>
      </c>
      <c r="E969" t="s">
        <v>935</v>
      </c>
      <c r="F969" t="s">
        <v>20</v>
      </c>
      <c r="G969" t="s">
        <v>833</v>
      </c>
      <c r="H969">
        <v>1</v>
      </c>
      <c r="I969" t="s">
        <v>936</v>
      </c>
      <c r="J969" t="b">
        <v>0</v>
      </c>
      <c r="N969" t="b">
        <v>1</v>
      </c>
      <c r="O969" t="s">
        <v>1831</v>
      </c>
      <c r="P969" t="s">
        <v>1836</v>
      </c>
      <c r="Q969" t="str">
        <f t="shared" si="18"/>
        <v>544!D!08.MLZ!04.DST!3.5" Çelik Boru!m!EX.04!1!3_ML-3200-5435!FALSE!!!!TRUE!İMALAT!YAPILACAK</v>
      </c>
    </row>
    <row r="970" spans="1:17" hidden="1">
      <c r="A970" t="s">
        <v>1785</v>
      </c>
      <c r="B970" t="s">
        <v>607</v>
      </c>
      <c r="C970" t="s">
        <v>1849</v>
      </c>
      <c r="D970" t="s">
        <v>902</v>
      </c>
      <c r="E970" t="s">
        <v>937</v>
      </c>
      <c r="F970" t="s">
        <v>73</v>
      </c>
      <c r="G970" t="s">
        <v>833</v>
      </c>
      <c r="H970">
        <v>1</v>
      </c>
      <c r="J970" t="b">
        <v>0</v>
      </c>
      <c r="N970" t="b">
        <v>1</v>
      </c>
      <c r="O970" t="s">
        <v>1831</v>
      </c>
      <c r="P970" t="s">
        <v>1836</v>
      </c>
      <c r="Q970" t="str">
        <f t="shared" si="18"/>
        <v>810!D!08.MLZ!04.DST!IBO Bulon. Bulon Manşon. Somun. Plaka!götürü!EX.04!1!!FALSE!!!!TRUE!İMALAT!YAPILACAK</v>
      </c>
    </row>
    <row r="971" spans="1:17" hidden="1">
      <c r="A971" t="s">
        <v>1729</v>
      </c>
      <c r="B971" t="s">
        <v>607</v>
      </c>
      <c r="C971" t="s">
        <v>1849</v>
      </c>
      <c r="D971" t="s">
        <v>938</v>
      </c>
      <c r="E971" t="s">
        <v>939</v>
      </c>
      <c r="F971" t="s">
        <v>20</v>
      </c>
      <c r="G971" t="s">
        <v>833</v>
      </c>
      <c r="H971">
        <v>1</v>
      </c>
      <c r="J971" t="b">
        <v>0</v>
      </c>
      <c r="N971" t="b">
        <v>1</v>
      </c>
      <c r="O971" t="s">
        <v>1831</v>
      </c>
      <c r="P971" t="s">
        <v>1836</v>
      </c>
      <c r="Q971" t="str">
        <f t="shared" si="18"/>
        <v>110!D!08.MLZ!05.MEK!Endüstriyel Boru - Süren!m!EX.04!1!!FALSE!!!!TRUE!İMALAT!YAPILACAK</v>
      </c>
    </row>
    <row r="972" spans="1:17" hidden="1">
      <c r="A972" t="s">
        <v>1764</v>
      </c>
      <c r="B972" t="s">
        <v>607</v>
      </c>
      <c r="C972" t="s">
        <v>1849</v>
      </c>
      <c r="D972" t="s">
        <v>938</v>
      </c>
      <c r="E972" t="s">
        <v>940</v>
      </c>
      <c r="F972" t="s">
        <v>20</v>
      </c>
      <c r="G972" t="s">
        <v>833</v>
      </c>
      <c r="H972">
        <v>1</v>
      </c>
      <c r="J972" t="b">
        <v>0</v>
      </c>
      <c r="N972" t="b">
        <v>1</v>
      </c>
      <c r="O972" t="s">
        <v>1831</v>
      </c>
      <c r="P972" t="s">
        <v>1836</v>
      </c>
      <c r="Q972" t="str">
        <f t="shared" si="18"/>
        <v>210!D!08.MLZ!05.MEK!Pis Su Boruları!m!EX.04!1!!FALSE!!!!TRUE!İMALAT!YAPILACAK</v>
      </c>
    </row>
    <row r="973" spans="1:17" hidden="1">
      <c r="A973" t="s">
        <v>1756</v>
      </c>
      <c r="B973" t="s">
        <v>607</v>
      </c>
      <c r="C973" t="s">
        <v>1849</v>
      </c>
      <c r="D973" t="s">
        <v>938</v>
      </c>
      <c r="E973" t="s">
        <v>941</v>
      </c>
      <c r="F973" t="s">
        <v>20</v>
      </c>
      <c r="G973" t="s">
        <v>833</v>
      </c>
      <c r="H973">
        <v>1</v>
      </c>
      <c r="J973" t="b">
        <v>0</v>
      </c>
      <c r="N973" t="b">
        <v>1</v>
      </c>
      <c r="O973" t="s">
        <v>1831</v>
      </c>
      <c r="P973" t="s">
        <v>1836</v>
      </c>
      <c r="Q973" t="str">
        <f t="shared" si="18"/>
        <v>220!D!08.MLZ!05.MEK!Tesisat Boruları!m!EX.04!1!!FALSE!!!!TRUE!İMALAT!YAPILACAK</v>
      </c>
    </row>
    <row r="974" spans="1:17" hidden="1">
      <c r="A974" t="s">
        <v>1800</v>
      </c>
      <c r="B974" t="s">
        <v>607</v>
      </c>
      <c r="C974" t="s">
        <v>1849</v>
      </c>
      <c r="D974" t="s">
        <v>938</v>
      </c>
      <c r="E974" t="s">
        <v>942</v>
      </c>
      <c r="F974" t="s">
        <v>73</v>
      </c>
      <c r="G974" t="s">
        <v>833</v>
      </c>
      <c r="H974">
        <v>1</v>
      </c>
      <c r="J974" t="b">
        <v>0</v>
      </c>
      <c r="N974" t="b">
        <v>1</v>
      </c>
      <c r="O974" t="s">
        <v>1831</v>
      </c>
      <c r="P974" t="s">
        <v>1836</v>
      </c>
      <c r="Q974" t="str">
        <f t="shared" si="18"/>
        <v>290!D!08.MLZ!05.MEK!Boru Aksesuarları!götürü!EX.04!1!!FALSE!!!!TRUE!İMALAT!YAPILACAK</v>
      </c>
    </row>
    <row r="975" spans="1:17" hidden="1">
      <c r="A975" t="s">
        <v>1765</v>
      </c>
      <c r="B975" t="s">
        <v>607</v>
      </c>
      <c r="C975" t="s">
        <v>1849</v>
      </c>
      <c r="D975" t="s">
        <v>938</v>
      </c>
      <c r="E975" t="s">
        <v>943</v>
      </c>
      <c r="F975" t="s">
        <v>73</v>
      </c>
      <c r="G975" t="s">
        <v>833</v>
      </c>
      <c r="H975">
        <v>1</v>
      </c>
      <c r="J975" t="b">
        <v>0</v>
      </c>
      <c r="N975" t="b">
        <v>1</v>
      </c>
      <c r="O975" t="s">
        <v>1831</v>
      </c>
      <c r="P975" t="s">
        <v>1836</v>
      </c>
      <c r="Q975" t="str">
        <f t="shared" si="18"/>
        <v>310!D!08.MLZ!05.MEK!Vanalar!götürü!EX.04!1!!FALSE!!!!TRUE!İMALAT!YAPILACAK</v>
      </c>
    </row>
    <row r="976" spans="1:17" hidden="1">
      <c r="A976" t="s">
        <v>1761</v>
      </c>
      <c r="B976" t="s">
        <v>607</v>
      </c>
      <c r="C976" t="s">
        <v>1849</v>
      </c>
      <c r="D976" t="s">
        <v>938</v>
      </c>
      <c r="E976" t="s">
        <v>944</v>
      </c>
      <c r="F976" t="s">
        <v>73</v>
      </c>
      <c r="G976" t="s">
        <v>833</v>
      </c>
      <c r="H976">
        <v>1</v>
      </c>
      <c r="J976" t="b">
        <v>0</v>
      </c>
      <c r="N976" t="b">
        <v>1</v>
      </c>
      <c r="O976" t="s">
        <v>1831</v>
      </c>
      <c r="P976" t="s">
        <v>1836</v>
      </c>
      <c r="Q976" t="str">
        <f t="shared" si="18"/>
        <v>990!D!08.MLZ!05.MEK!Diğer İnşaat Mekanik Malzemeleri!götürü!EX.04!1!!FALSE!!!!TRUE!İMALAT!YAPILACAK</v>
      </c>
    </row>
    <row r="977" spans="1:17" hidden="1">
      <c r="A977" t="s">
        <v>1766</v>
      </c>
      <c r="B977" t="s">
        <v>607</v>
      </c>
      <c r="C977" t="s">
        <v>1849</v>
      </c>
      <c r="D977" t="s">
        <v>945</v>
      </c>
      <c r="E977" t="s">
        <v>946</v>
      </c>
      <c r="F977" t="s">
        <v>73</v>
      </c>
      <c r="G977" t="s">
        <v>833</v>
      </c>
      <c r="H977">
        <v>1</v>
      </c>
      <c r="J977" t="b">
        <v>0</v>
      </c>
      <c r="N977" t="b">
        <v>1</v>
      </c>
      <c r="O977" t="s">
        <v>1831</v>
      </c>
      <c r="P977" t="s">
        <v>1836</v>
      </c>
      <c r="Q977" t="str">
        <f t="shared" si="18"/>
        <v>800!D!08.MLZ!06.ELK!İnşaat Elektrik Malzemeleri - Konsolide!götürü!EX.04!1!!FALSE!!!!TRUE!İMALAT!YAPILACAK</v>
      </c>
    </row>
    <row r="978" spans="1:17" hidden="1">
      <c r="A978" t="s">
        <v>1766</v>
      </c>
      <c r="B978" t="s">
        <v>607</v>
      </c>
      <c r="C978" t="s">
        <v>1849</v>
      </c>
      <c r="D978" t="s">
        <v>947</v>
      </c>
      <c r="E978" t="s">
        <v>948</v>
      </c>
      <c r="F978" t="s">
        <v>73</v>
      </c>
      <c r="G978" t="s">
        <v>833</v>
      </c>
      <c r="H978">
        <v>1</v>
      </c>
      <c r="J978" t="b">
        <v>0</v>
      </c>
      <c r="N978" t="b">
        <v>1</v>
      </c>
      <c r="O978" t="s">
        <v>1831</v>
      </c>
      <c r="P978" t="s">
        <v>1836</v>
      </c>
      <c r="Q978" t="str">
        <f t="shared" si="18"/>
        <v>800!D!08.MLZ!07.YDK!Yedek Parçalar - Konsolide!götürü!EX.04!1!!FALSE!!!!TRUE!İMALAT!YAPILACAK</v>
      </c>
    </row>
    <row r="979" spans="1:17" hidden="1">
      <c r="A979" t="s">
        <v>1729</v>
      </c>
      <c r="B979" t="s">
        <v>607</v>
      </c>
      <c r="C979" t="s">
        <v>1849</v>
      </c>
      <c r="D979" t="s">
        <v>949</v>
      </c>
      <c r="E979" t="s">
        <v>950</v>
      </c>
      <c r="F979" t="s">
        <v>91</v>
      </c>
      <c r="G979" t="s">
        <v>833</v>
      </c>
      <c r="H979">
        <v>1</v>
      </c>
      <c r="J979" t="b">
        <v>0</v>
      </c>
      <c r="N979" t="b">
        <v>1</v>
      </c>
      <c r="O979" t="s">
        <v>1831</v>
      </c>
      <c r="P979" t="s">
        <v>1836</v>
      </c>
      <c r="Q979" t="str">
        <f t="shared" si="18"/>
        <v>110!D!08.MLZ!08.DGR!Ankraj Demir Plaka!adet!EX.04!1!!FALSE!!!!TRUE!İMALAT!YAPILACAK</v>
      </c>
    </row>
    <row r="980" spans="1:17" hidden="1">
      <c r="A980" t="s">
        <v>1762</v>
      </c>
      <c r="B980" t="s">
        <v>607</v>
      </c>
      <c r="C980" t="s">
        <v>1849</v>
      </c>
      <c r="D980" t="s">
        <v>949</v>
      </c>
      <c r="E980" t="s">
        <v>951</v>
      </c>
      <c r="F980" t="s">
        <v>20</v>
      </c>
      <c r="G980" t="s">
        <v>833</v>
      </c>
      <c r="H980">
        <v>1</v>
      </c>
      <c r="I980" t="s">
        <v>952</v>
      </c>
      <c r="J980" t="b">
        <v>0</v>
      </c>
      <c r="N980" t="b">
        <v>1</v>
      </c>
      <c r="O980" t="s">
        <v>1831</v>
      </c>
      <c r="P980" t="s">
        <v>1836</v>
      </c>
      <c r="Q980" t="str">
        <f t="shared" si="18"/>
        <v>120!D!08.MLZ!08.DGR!Su Tutucu Bant!m!EX.04!1!3_ML-1200-1720!FALSE!!!!TRUE!İMALAT!YAPILACAK</v>
      </c>
    </row>
    <row r="981" spans="1:17" hidden="1">
      <c r="A981" t="s">
        <v>1649</v>
      </c>
      <c r="B981" t="s">
        <v>607</v>
      </c>
      <c r="C981" t="s">
        <v>1849</v>
      </c>
      <c r="D981" t="s">
        <v>949</v>
      </c>
      <c r="E981" t="s">
        <v>953</v>
      </c>
      <c r="F981" t="s">
        <v>20</v>
      </c>
      <c r="G981" t="s">
        <v>833</v>
      </c>
      <c r="H981">
        <v>1</v>
      </c>
      <c r="I981" t="s">
        <v>954</v>
      </c>
      <c r="J981" t="b">
        <v>0</v>
      </c>
      <c r="N981" t="b">
        <v>1</v>
      </c>
      <c r="O981" t="s">
        <v>1831</v>
      </c>
      <c r="P981" t="s">
        <v>1836</v>
      </c>
      <c r="Q981" t="str">
        <f t="shared" si="18"/>
        <v>130!D!08.MLZ!08.DGR!Neopren Mesnet!m!EX.04!1!3_ML-1200-4010!FALSE!!!!TRUE!İMALAT!YAPILACAK</v>
      </c>
    </row>
    <row r="982" spans="1:17" hidden="1">
      <c r="A982" t="s">
        <v>1650</v>
      </c>
      <c r="B982" t="s">
        <v>607</v>
      </c>
      <c r="C982" t="s">
        <v>1849</v>
      </c>
      <c r="D982" t="s">
        <v>949</v>
      </c>
      <c r="E982" t="s">
        <v>955</v>
      </c>
      <c r="F982" t="s">
        <v>20</v>
      </c>
      <c r="G982" t="s">
        <v>833</v>
      </c>
      <c r="H982">
        <v>1</v>
      </c>
      <c r="I982" t="s">
        <v>956</v>
      </c>
      <c r="J982" t="b">
        <v>0</v>
      </c>
      <c r="N982" t="b">
        <v>1</v>
      </c>
      <c r="O982" t="s">
        <v>1831</v>
      </c>
      <c r="P982" t="s">
        <v>1836</v>
      </c>
      <c r="Q982" t="str">
        <f t="shared" si="18"/>
        <v>140!D!08.MLZ!08.DGR!Genleşme Derzi!m!EX.04!1!3_ML-1200-4110!FALSE!!!!TRUE!İMALAT!YAPILACAK</v>
      </c>
    </row>
    <row r="983" spans="1:17" hidden="1">
      <c r="A983" t="s">
        <v>1651</v>
      </c>
      <c r="B983" t="s">
        <v>607</v>
      </c>
      <c r="C983" t="s">
        <v>1849</v>
      </c>
      <c r="D983" t="s">
        <v>949</v>
      </c>
      <c r="E983" t="s">
        <v>957</v>
      </c>
      <c r="F983" t="s">
        <v>20</v>
      </c>
      <c r="G983" t="s">
        <v>833</v>
      </c>
      <c r="H983">
        <v>1</v>
      </c>
      <c r="I983" t="s">
        <v>958</v>
      </c>
      <c r="J983" t="b">
        <v>0</v>
      </c>
      <c r="N983" t="b">
        <v>1</v>
      </c>
      <c r="O983" t="s">
        <v>1831</v>
      </c>
      <c r="P983" t="s">
        <v>1836</v>
      </c>
      <c r="Q983" t="str">
        <f t="shared" si="18"/>
        <v>150!D!08.MLZ!08.DGR!Font Izgara!m!EX.04!1!3_ML-1200-4320!FALSE!!!!TRUE!İMALAT!YAPILACAK</v>
      </c>
    </row>
    <row r="984" spans="1:17" hidden="1">
      <c r="A984" t="s">
        <v>1652</v>
      </c>
      <c r="B984" t="s">
        <v>607</v>
      </c>
      <c r="C984" t="s">
        <v>1849</v>
      </c>
      <c r="D984" t="s">
        <v>949</v>
      </c>
      <c r="E984" t="s">
        <v>959</v>
      </c>
      <c r="F984" t="s">
        <v>20</v>
      </c>
      <c r="G984" t="s">
        <v>833</v>
      </c>
      <c r="H984">
        <v>1</v>
      </c>
      <c r="I984" t="s">
        <v>960</v>
      </c>
      <c r="J984" t="b">
        <v>0</v>
      </c>
      <c r="N984" t="b">
        <v>1</v>
      </c>
      <c r="O984" t="s">
        <v>1831</v>
      </c>
      <c r="P984" t="s">
        <v>1836</v>
      </c>
      <c r="Q984" t="str">
        <f t="shared" si="18"/>
        <v>160!D!08.MLZ!08.DGR!Geotekstil Keçe!m!EX.04!1!3_ML-1200-5210!FALSE!!!!TRUE!İMALAT!YAPILACAK</v>
      </c>
    </row>
    <row r="985" spans="1:17" hidden="1">
      <c r="A985" t="s">
        <v>1764</v>
      </c>
      <c r="B985" t="s">
        <v>607</v>
      </c>
      <c r="C985" t="s">
        <v>1849</v>
      </c>
      <c r="D985" t="s">
        <v>949</v>
      </c>
      <c r="E985" t="s">
        <v>961</v>
      </c>
      <c r="F985" t="s">
        <v>91</v>
      </c>
      <c r="G985" t="s">
        <v>833</v>
      </c>
      <c r="H985">
        <v>1</v>
      </c>
      <c r="J985" t="b">
        <v>0</v>
      </c>
      <c r="N985" t="b">
        <v>1</v>
      </c>
      <c r="O985" t="s">
        <v>1831</v>
      </c>
      <c r="P985" t="s">
        <v>1836</v>
      </c>
      <c r="Q985" t="str">
        <f t="shared" si="18"/>
        <v>210!D!08.MLZ!08.DGR!Beton Baca Gövdesi!adet!EX.04!1!!FALSE!!!!TRUE!İMALAT!YAPILACAK</v>
      </c>
    </row>
    <row r="986" spans="1:17" hidden="1">
      <c r="A986" t="s">
        <v>1756</v>
      </c>
      <c r="B986" t="s">
        <v>607</v>
      </c>
      <c r="C986" t="s">
        <v>1849</v>
      </c>
      <c r="D986" t="s">
        <v>949</v>
      </c>
      <c r="E986" t="s">
        <v>962</v>
      </c>
      <c r="F986" t="s">
        <v>20</v>
      </c>
      <c r="G986" t="s">
        <v>833</v>
      </c>
      <c r="H986">
        <v>1</v>
      </c>
      <c r="I986" t="s">
        <v>963</v>
      </c>
      <c r="J986" t="b">
        <v>0</v>
      </c>
      <c r="N986" t="b">
        <v>1</v>
      </c>
      <c r="O986" t="s">
        <v>1831</v>
      </c>
      <c r="P986" t="s">
        <v>1836</v>
      </c>
      <c r="Q986" t="str">
        <f t="shared" si="18"/>
        <v>220!D!08.MLZ!08.DGR!Prekast Kablo Kanalı ve Kapakları!m!EX.04!1!3_ML-1200-2110!FALSE!!!!TRUE!İMALAT!YAPILACAK</v>
      </c>
    </row>
    <row r="987" spans="1:17" hidden="1">
      <c r="A987" t="s">
        <v>1765</v>
      </c>
      <c r="B987" t="s">
        <v>607</v>
      </c>
      <c r="C987" t="s">
        <v>1849</v>
      </c>
      <c r="D987" t="s">
        <v>949</v>
      </c>
      <c r="E987" t="s">
        <v>964</v>
      </c>
      <c r="F987" t="s">
        <v>42</v>
      </c>
      <c r="G987" t="s">
        <v>833</v>
      </c>
      <c r="H987">
        <v>1</v>
      </c>
      <c r="I987" t="s">
        <v>965</v>
      </c>
      <c r="J987" t="b">
        <v>0</v>
      </c>
      <c r="N987" t="b">
        <v>1</v>
      </c>
      <c r="O987" t="s">
        <v>1831</v>
      </c>
      <c r="P987" t="s">
        <v>1836</v>
      </c>
      <c r="Q987" t="str">
        <f t="shared" si="18"/>
        <v>310!D!08.MLZ!08.DGR!Katran Badana!m²!EX.04!1!3_ML-1100-1710!FALSE!!!!TRUE!İMALAT!YAPILACAK</v>
      </c>
    </row>
    <row r="988" spans="1:17" hidden="1">
      <c r="A988" t="s">
        <v>1662</v>
      </c>
      <c r="B988" t="s">
        <v>607</v>
      </c>
      <c r="C988" t="s">
        <v>1849</v>
      </c>
      <c r="D988" t="s">
        <v>949</v>
      </c>
      <c r="E988" t="s">
        <v>966</v>
      </c>
      <c r="F988" t="s">
        <v>42</v>
      </c>
      <c r="G988" t="s">
        <v>833</v>
      </c>
      <c r="H988">
        <v>1</v>
      </c>
      <c r="I988" t="s">
        <v>967</v>
      </c>
      <c r="J988" t="b">
        <v>0</v>
      </c>
      <c r="N988" t="b">
        <v>1</v>
      </c>
      <c r="O988" t="s">
        <v>1831</v>
      </c>
      <c r="P988" t="s">
        <v>1836</v>
      </c>
      <c r="Q988" t="str">
        <f t="shared" si="18"/>
        <v>410!D!08.MLZ!08.DGR!Membran - Bitümlü!m²!EX.04!1!3_ML-1200-1110!FALSE!!!!TRUE!İMALAT!YAPILACAK</v>
      </c>
    </row>
    <row r="989" spans="1:17" hidden="1">
      <c r="A989" t="s">
        <v>1663</v>
      </c>
      <c r="B989" t="s">
        <v>607</v>
      </c>
      <c r="C989" t="s">
        <v>1849</v>
      </c>
      <c r="D989" t="s">
        <v>949</v>
      </c>
      <c r="E989" t="s">
        <v>968</v>
      </c>
      <c r="F989" t="s">
        <v>20</v>
      </c>
      <c r="G989" t="s">
        <v>833</v>
      </c>
      <c r="H989">
        <v>1</v>
      </c>
      <c r="I989" t="s">
        <v>969</v>
      </c>
      <c r="J989" t="b">
        <v>0</v>
      </c>
      <c r="N989" t="b">
        <v>1</v>
      </c>
      <c r="O989" t="s">
        <v>1831</v>
      </c>
      <c r="P989" t="s">
        <v>1836</v>
      </c>
      <c r="Q989" t="str">
        <f t="shared" si="18"/>
        <v>420!D!08.MLZ!08.DGR!Membran - PVC - 2 mm.!m!EX.04!1!3_ML-1200-1120!FALSE!!!!TRUE!İMALAT!YAPILACAK</v>
      </c>
    </row>
    <row r="990" spans="1:17" hidden="1">
      <c r="A990" t="s">
        <v>1730</v>
      </c>
      <c r="B990" t="s">
        <v>607</v>
      </c>
      <c r="C990" t="s">
        <v>1849</v>
      </c>
      <c r="D990" t="s">
        <v>949</v>
      </c>
      <c r="E990" t="s">
        <v>970</v>
      </c>
      <c r="F990" t="s">
        <v>73</v>
      </c>
      <c r="G990" t="s">
        <v>833</v>
      </c>
      <c r="H990">
        <v>1</v>
      </c>
      <c r="I990" t="s">
        <v>971</v>
      </c>
      <c r="J990" t="b">
        <v>0</v>
      </c>
      <c r="N990" t="b">
        <v>1</v>
      </c>
      <c r="O990" t="s">
        <v>1831</v>
      </c>
      <c r="P990" t="s">
        <v>1836</v>
      </c>
      <c r="Q990" t="str">
        <f t="shared" si="18"/>
        <v>510!D!08.MLZ!08.DGR!HDPE Boru - Ø 400!götürü!EX.04!1!3_ML-2200-1040!FALSE!!!!TRUE!İMALAT!YAPILACAK</v>
      </c>
    </row>
    <row r="991" spans="1:17" hidden="1">
      <c r="A991" t="s">
        <v>1743</v>
      </c>
      <c r="B991" t="s">
        <v>607</v>
      </c>
      <c r="C991" t="s">
        <v>1849</v>
      </c>
      <c r="D991" t="s">
        <v>949</v>
      </c>
      <c r="E991" t="s">
        <v>972</v>
      </c>
      <c r="F991" t="s">
        <v>73</v>
      </c>
      <c r="G991" t="s">
        <v>833</v>
      </c>
      <c r="H991">
        <v>1</v>
      </c>
      <c r="I991" t="s">
        <v>973</v>
      </c>
      <c r="J991" t="b">
        <v>0</v>
      </c>
      <c r="N991" t="b">
        <v>1</v>
      </c>
      <c r="O991" t="s">
        <v>1831</v>
      </c>
      <c r="P991" t="s">
        <v>1836</v>
      </c>
      <c r="Q991" t="str">
        <f t="shared" si="18"/>
        <v>520!D!08.MLZ!08.DGR!PVC Barbakan Boru Ø 50!götürü!EX.04!1!3_ML-2200-1280!FALSE!!!!TRUE!İMALAT!YAPILACAK</v>
      </c>
    </row>
    <row r="992" spans="1:17" hidden="1">
      <c r="A992" t="s">
        <v>1776</v>
      </c>
      <c r="B992" t="s">
        <v>607</v>
      </c>
      <c r="C992" t="s">
        <v>1849</v>
      </c>
      <c r="D992" t="s">
        <v>949</v>
      </c>
      <c r="E992" t="s">
        <v>974</v>
      </c>
      <c r="F992" t="s">
        <v>73</v>
      </c>
      <c r="G992" t="s">
        <v>833</v>
      </c>
      <c r="H992">
        <v>1</v>
      </c>
      <c r="I992" t="s">
        <v>975</v>
      </c>
      <c r="J992" t="b">
        <v>0</v>
      </c>
      <c r="N992" t="b">
        <v>1</v>
      </c>
      <c r="O992" t="s">
        <v>1831</v>
      </c>
      <c r="P992" t="s">
        <v>1836</v>
      </c>
      <c r="Q992" t="str">
        <f t="shared" ref="Q992:Q1055" si="19">+_xlfn.TEXTJOIN("!",FALSE,A992:P992)</f>
        <v>530!D!08.MLZ!08.DGR!Drenaj Borusu Ø 200!götürü!EX.04!1!3_ML-2200-1320!FALSE!!!!TRUE!İMALAT!YAPILACAK</v>
      </c>
    </row>
    <row r="993" spans="1:17" hidden="1">
      <c r="A993" t="s">
        <v>1777</v>
      </c>
      <c r="B993" t="s">
        <v>607</v>
      </c>
      <c r="C993" t="s">
        <v>1849</v>
      </c>
      <c r="D993" t="s">
        <v>949</v>
      </c>
      <c r="E993" t="s">
        <v>976</v>
      </c>
      <c r="F993" t="s">
        <v>73</v>
      </c>
      <c r="G993" t="s">
        <v>833</v>
      </c>
      <c r="H993">
        <v>1</v>
      </c>
      <c r="I993" t="s">
        <v>977</v>
      </c>
      <c r="J993" t="b">
        <v>0</v>
      </c>
      <c r="N993" t="b">
        <v>1</v>
      </c>
      <c r="O993" t="s">
        <v>1831</v>
      </c>
      <c r="P993" t="s">
        <v>1836</v>
      </c>
      <c r="Q993" t="str">
        <f t="shared" si="19"/>
        <v>540!D!08.MLZ!08.DGR!Enjeksiyon/Hava Alma Amaçlı Boru 12 mm.!götürü!EX.04!1!3_ML-2200-1410!FALSE!!!!TRUE!İMALAT!YAPILACAK</v>
      </c>
    </row>
    <row r="994" spans="1:17" hidden="1">
      <c r="A994" t="s">
        <v>1778</v>
      </c>
      <c r="B994" t="s">
        <v>607</v>
      </c>
      <c r="C994" t="s">
        <v>1849</v>
      </c>
      <c r="D994" t="s">
        <v>949</v>
      </c>
      <c r="E994" t="s">
        <v>978</v>
      </c>
      <c r="F994" t="s">
        <v>73</v>
      </c>
      <c r="G994" t="s">
        <v>833</v>
      </c>
      <c r="H994">
        <v>1</v>
      </c>
      <c r="I994" t="s">
        <v>979</v>
      </c>
      <c r="J994" t="b">
        <v>0</v>
      </c>
      <c r="N994" t="b">
        <v>1</v>
      </c>
      <c r="O994" t="s">
        <v>1831</v>
      </c>
      <c r="P994" t="s">
        <v>1836</v>
      </c>
      <c r="Q994" t="str">
        <f t="shared" si="19"/>
        <v>550!D!08.MLZ!08.DGR!Fanduct - 6500 mt.!götürü!EX.04!1!3_ML-2200-2110!FALSE!!!!TRUE!İMALAT!YAPILACAK</v>
      </c>
    </row>
    <row r="995" spans="1:17" hidden="1">
      <c r="A995" t="s">
        <v>1780</v>
      </c>
      <c r="B995" t="s">
        <v>607</v>
      </c>
      <c r="C995" t="s">
        <v>1849</v>
      </c>
      <c r="D995" t="s">
        <v>949</v>
      </c>
      <c r="E995" t="s">
        <v>980</v>
      </c>
      <c r="F995" t="s">
        <v>73</v>
      </c>
      <c r="G995" t="s">
        <v>833</v>
      </c>
      <c r="H995">
        <v>1</v>
      </c>
      <c r="I995" t="s">
        <v>981</v>
      </c>
      <c r="J995" t="b">
        <v>0</v>
      </c>
      <c r="N995" t="b">
        <v>1</v>
      </c>
      <c r="O995" t="s">
        <v>1831</v>
      </c>
      <c r="P995" t="s">
        <v>1836</v>
      </c>
      <c r="Q995" t="str">
        <f t="shared" si="19"/>
        <v>570!D!08.MLZ!08.DGR!PVC Boru - Ø 50 - Perfore!götürü!EX.04!1!3_ML-2200-5205!FALSE!!!!TRUE!İMALAT!YAPILACAK</v>
      </c>
    </row>
    <row r="996" spans="1:17" hidden="1">
      <c r="A996" t="s">
        <v>1782</v>
      </c>
      <c r="B996" t="s">
        <v>607</v>
      </c>
      <c r="C996" t="s">
        <v>1849</v>
      </c>
      <c r="D996" t="s">
        <v>949</v>
      </c>
      <c r="E996" t="s">
        <v>982</v>
      </c>
      <c r="F996" t="s">
        <v>73</v>
      </c>
      <c r="G996" t="s">
        <v>833</v>
      </c>
      <c r="H996">
        <v>1</v>
      </c>
      <c r="I996" t="s">
        <v>983</v>
      </c>
      <c r="J996" t="b">
        <v>0</v>
      </c>
      <c r="N996" t="b">
        <v>1</v>
      </c>
      <c r="O996" t="s">
        <v>1831</v>
      </c>
      <c r="P996" t="s">
        <v>1836</v>
      </c>
      <c r="Q996" t="str">
        <f t="shared" si="19"/>
        <v>610!D!08.MLZ!08.DGR!Elektrik Pano!götürü!EX.04!1!3_ML-2200-2510!FALSE!!!!TRUE!İMALAT!YAPILACAK</v>
      </c>
    </row>
    <row r="997" spans="1:17" hidden="1">
      <c r="A997" t="s">
        <v>1761</v>
      </c>
      <c r="B997" t="s">
        <v>607</v>
      </c>
      <c r="C997" t="s">
        <v>1849</v>
      </c>
      <c r="D997" t="s">
        <v>949</v>
      </c>
      <c r="E997" t="s">
        <v>984</v>
      </c>
      <c r="F997" t="s">
        <v>73</v>
      </c>
      <c r="G997" t="s">
        <v>833</v>
      </c>
      <c r="H997">
        <v>1</v>
      </c>
      <c r="J997" t="b">
        <v>0</v>
      </c>
      <c r="N997" t="b">
        <v>1</v>
      </c>
      <c r="O997" t="s">
        <v>1831</v>
      </c>
      <c r="P997" t="s">
        <v>1836</v>
      </c>
      <c r="Q997" t="str">
        <f t="shared" si="19"/>
        <v>990!D!08.MLZ!08.DGR!Tüm Diğer Malzemeler!götürü!EX.04!1!!FALSE!!!!TRUE!İMALAT!YAPILACAK</v>
      </c>
    </row>
    <row r="998" spans="1:17" hidden="1">
      <c r="A998" t="s">
        <v>1766</v>
      </c>
      <c r="B998" t="s">
        <v>607</v>
      </c>
      <c r="C998" t="s">
        <v>1849</v>
      </c>
      <c r="D998" t="s">
        <v>985</v>
      </c>
      <c r="E998" t="s">
        <v>986</v>
      </c>
      <c r="F998" t="s">
        <v>73</v>
      </c>
      <c r="G998" t="s">
        <v>833</v>
      </c>
      <c r="H998">
        <v>1</v>
      </c>
      <c r="J998" t="b">
        <v>0</v>
      </c>
      <c r="N998" t="b">
        <v>1</v>
      </c>
      <c r="O998" t="s">
        <v>1831</v>
      </c>
      <c r="P998" t="s">
        <v>1836</v>
      </c>
      <c r="Q998" t="str">
        <f t="shared" si="19"/>
        <v>800!D!08.MLZ!09.TMK!Taşeron Malzeme Kesintileri (Tutar olarak)!götürü!EX.04!1!!FALSE!!!!TRUE!İMALAT!YAPILACAK</v>
      </c>
    </row>
    <row r="999" spans="1:17" hidden="1">
      <c r="A999" t="s">
        <v>1729</v>
      </c>
      <c r="B999" t="s">
        <v>607</v>
      </c>
      <c r="C999" t="s">
        <v>1850</v>
      </c>
      <c r="D999" t="s">
        <v>987</v>
      </c>
      <c r="E999" t="s">
        <v>988</v>
      </c>
      <c r="F999" t="s">
        <v>20</v>
      </c>
      <c r="G999" t="s">
        <v>608</v>
      </c>
      <c r="H999">
        <v>1</v>
      </c>
      <c r="J999" t="b">
        <v>0</v>
      </c>
      <c r="N999" t="b">
        <v>1</v>
      </c>
      <c r="O999" t="s">
        <v>1831</v>
      </c>
      <c r="P999" t="s">
        <v>1836</v>
      </c>
      <c r="Q999" t="str">
        <f t="shared" si="19"/>
        <v>110!D!09.TSR!10.MHZ!Bulonlarda Diş Açımı İşleri - 28 mm!m!EX.02!1!!FALSE!!!!TRUE!İMALAT!YAPILACAK</v>
      </c>
    </row>
    <row r="1000" spans="1:17" hidden="1">
      <c r="A1000" t="s">
        <v>1762</v>
      </c>
      <c r="B1000" t="s">
        <v>607</v>
      </c>
      <c r="C1000" t="s">
        <v>1850</v>
      </c>
      <c r="D1000" t="s">
        <v>987</v>
      </c>
      <c r="E1000" t="s">
        <v>989</v>
      </c>
      <c r="F1000" t="s">
        <v>20</v>
      </c>
      <c r="G1000" t="s">
        <v>608</v>
      </c>
      <c r="H1000">
        <v>1</v>
      </c>
      <c r="J1000" t="b">
        <v>0</v>
      </c>
      <c r="N1000" t="b">
        <v>1</v>
      </c>
      <c r="O1000" t="s">
        <v>1831</v>
      </c>
      <c r="P1000" t="s">
        <v>1836</v>
      </c>
      <c r="Q1000" t="str">
        <f t="shared" si="19"/>
        <v>120!D!09.TSR!10.MHZ!Bulonlarda Diş Açımı İşleri - 32 mm!m!EX.02!1!!FALSE!!!!TRUE!İMALAT!YAPILACAK</v>
      </c>
    </row>
    <row r="1001" spans="1:17" hidden="1">
      <c r="A1001" t="s">
        <v>1801</v>
      </c>
      <c r="B1001" t="s">
        <v>607</v>
      </c>
      <c r="C1001" t="s">
        <v>1850</v>
      </c>
      <c r="D1001" t="s">
        <v>990</v>
      </c>
      <c r="E1001" t="s">
        <v>991</v>
      </c>
      <c r="F1001" t="s">
        <v>73</v>
      </c>
      <c r="G1001" t="s">
        <v>608</v>
      </c>
      <c r="H1001">
        <v>1</v>
      </c>
      <c r="J1001" t="b">
        <v>0</v>
      </c>
      <c r="N1001" t="b">
        <v>1</v>
      </c>
      <c r="O1001" t="s">
        <v>1831</v>
      </c>
      <c r="P1001" t="s">
        <v>1836</v>
      </c>
      <c r="Q1001" t="str">
        <f t="shared" si="19"/>
        <v>880!D!09.TSR!80.MHZ!Genel Taşeronlar - Konsolide!götürü!EX.02!1!!FALSE!!!!TRUE!İMALAT!YAPILACAK</v>
      </c>
    </row>
    <row r="1002" spans="1:17" hidden="1">
      <c r="A1002" t="s">
        <v>1614</v>
      </c>
      <c r="B1002" t="s">
        <v>992</v>
      </c>
      <c r="C1002" t="s">
        <v>1851</v>
      </c>
      <c r="D1002" t="s">
        <v>993</v>
      </c>
      <c r="E1002" t="s">
        <v>994</v>
      </c>
      <c r="F1002" t="s">
        <v>619</v>
      </c>
      <c r="G1002" t="s">
        <v>995</v>
      </c>
      <c r="H1002">
        <v>0</v>
      </c>
      <c r="J1002" t="b">
        <v>0</v>
      </c>
      <c r="K1002" t="s">
        <v>996</v>
      </c>
      <c r="N1002" t="b">
        <v>0</v>
      </c>
      <c r="O1002" t="s">
        <v>1831</v>
      </c>
      <c r="P1002" t="s">
        <v>1836</v>
      </c>
      <c r="Q1002" t="str">
        <f t="shared" si="19"/>
        <v>001!E!01.PRS!01.MAA!Üst Yönetim Grubu Maaş Giderleri!adm×ay!EX.01!0!!FALSE!Ortalama - Toplam Tutar / Toplam Miktar!!!FALSE!İMALAT!YAPILACAK</v>
      </c>
    </row>
    <row r="1003" spans="1:17" hidden="1">
      <c r="A1003" t="s">
        <v>1615</v>
      </c>
      <c r="B1003" t="s">
        <v>992</v>
      </c>
      <c r="C1003" t="s">
        <v>1851</v>
      </c>
      <c r="D1003" t="s">
        <v>993</v>
      </c>
      <c r="E1003" t="s">
        <v>997</v>
      </c>
      <c r="F1003" t="s">
        <v>619</v>
      </c>
      <c r="G1003" t="s">
        <v>995</v>
      </c>
      <c r="H1003">
        <v>0</v>
      </c>
      <c r="J1003" t="b">
        <v>0</v>
      </c>
      <c r="K1003" t="s">
        <v>996</v>
      </c>
      <c r="N1003" t="b">
        <v>0</v>
      </c>
      <c r="O1003" t="s">
        <v>1831</v>
      </c>
      <c r="P1003" t="s">
        <v>1836</v>
      </c>
      <c r="Q1003" t="str">
        <f t="shared" si="19"/>
        <v>002!E!01.PRS!01.MAA!Teknik Ofis Grubu Maaş Giderleri!adm×ay!EX.01!0!!FALSE!Ortalama - Toplam Tutar / Toplam Miktar!!!FALSE!İMALAT!YAPILACAK</v>
      </c>
    </row>
    <row r="1004" spans="1:17" hidden="1">
      <c r="A1004" t="s">
        <v>1616</v>
      </c>
      <c r="B1004" t="s">
        <v>992</v>
      </c>
      <c r="C1004" t="s">
        <v>1851</v>
      </c>
      <c r="D1004" t="s">
        <v>993</v>
      </c>
      <c r="E1004" t="s">
        <v>998</v>
      </c>
      <c r="F1004" t="s">
        <v>619</v>
      </c>
      <c r="G1004" t="s">
        <v>995</v>
      </c>
      <c r="H1004">
        <v>0</v>
      </c>
      <c r="J1004" t="b">
        <v>0</v>
      </c>
      <c r="K1004" t="s">
        <v>996</v>
      </c>
      <c r="N1004" t="b">
        <v>0</v>
      </c>
      <c r="O1004" t="s">
        <v>1831</v>
      </c>
      <c r="P1004" t="s">
        <v>1836</v>
      </c>
      <c r="Q1004" t="str">
        <f t="shared" si="19"/>
        <v>003!E!01.PRS!01.MAA!Tasarım Grubu Maaş Giderleri!adm×ay!EX.01!0!!FALSE!Ortalama - Toplam Tutar / Toplam Miktar!!!FALSE!İMALAT!YAPILACAK</v>
      </c>
    </row>
    <row r="1005" spans="1:17" hidden="1">
      <c r="A1005" t="s">
        <v>1617</v>
      </c>
      <c r="B1005" t="s">
        <v>992</v>
      </c>
      <c r="C1005" t="s">
        <v>1851</v>
      </c>
      <c r="D1005" t="s">
        <v>993</v>
      </c>
      <c r="E1005" t="s">
        <v>999</v>
      </c>
      <c r="F1005" t="s">
        <v>619</v>
      </c>
      <c r="G1005" t="s">
        <v>995</v>
      </c>
      <c r="H1005">
        <v>0</v>
      </c>
      <c r="J1005" t="b">
        <v>0</v>
      </c>
      <c r="K1005" t="s">
        <v>996</v>
      </c>
      <c r="N1005" t="b">
        <v>0</v>
      </c>
      <c r="O1005" t="s">
        <v>1831</v>
      </c>
      <c r="P1005" t="s">
        <v>1836</v>
      </c>
      <c r="Q1005" t="str">
        <f t="shared" si="19"/>
        <v>004!E!01.PRS!01.MAA!Etüd Proje ve Kamulaştırma Grubu Maaş Gd.!adm×ay!EX.01!0!!FALSE!Ortalama - Toplam Tutar / Toplam Miktar!!!FALSE!İMALAT!YAPILACAK</v>
      </c>
    </row>
    <row r="1006" spans="1:17" hidden="1">
      <c r="A1006" t="s">
        <v>1618</v>
      </c>
      <c r="B1006" t="s">
        <v>992</v>
      </c>
      <c r="C1006" t="s">
        <v>1851</v>
      </c>
      <c r="D1006" t="s">
        <v>993</v>
      </c>
      <c r="E1006" t="s">
        <v>1000</v>
      </c>
      <c r="F1006" t="s">
        <v>619</v>
      </c>
      <c r="G1006" t="s">
        <v>995</v>
      </c>
      <c r="H1006">
        <v>0</v>
      </c>
      <c r="J1006" t="b">
        <v>0</v>
      </c>
      <c r="K1006" t="s">
        <v>996</v>
      </c>
      <c r="N1006" t="b">
        <v>0</v>
      </c>
      <c r="O1006" t="s">
        <v>1831</v>
      </c>
      <c r="P1006" t="s">
        <v>1836</v>
      </c>
      <c r="Q1006" t="str">
        <f t="shared" si="19"/>
        <v>005!E!01.PRS!01.MAA!Çevre ve Sosyal Uyum Grubu Maaş Giderleri!adm×ay!EX.01!0!!FALSE!Ortalama - Toplam Tutar / Toplam Miktar!!!FALSE!İMALAT!YAPILACAK</v>
      </c>
    </row>
    <row r="1007" spans="1:17" hidden="1">
      <c r="A1007" t="s">
        <v>1619</v>
      </c>
      <c r="B1007" t="s">
        <v>992</v>
      </c>
      <c r="C1007" t="s">
        <v>1851</v>
      </c>
      <c r="D1007" t="s">
        <v>993</v>
      </c>
      <c r="E1007" t="s">
        <v>1001</v>
      </c>
      <c r="F1007" t="s">
        <v>619</v>
      </c>
      <c r="G1007" t="s">
        <v>995</v>
      </c>
      <c r="H1007">
        <v>0</v>
      </c>
      <c r="J1007" t="b">
        <v>0</v>
      </c>
      <c r="K1007" t="s">
        <v>996</v>
      </c>
      <c r="N1007" t="b">
        <v>0</v>
      </c>
      <c r="O1007" t="s">
        <v>1831</v>
      </c>
      <c r="P1007" t="s">
        <v>1836</v>
      </c>
      <c r="Q1007" t="str">
        <f t="shared" si="19"/>
        <v>006!E!01.PRS!01.MAA!Finans ve Muhasebe Grubu Maaş Giderleri!adm×ay!EX.01!0!!FALSE!Ortalama - Toplam Tutar / Toplam Miktar!!!FALSE!İMALAT!YAPILACAK</v>
      </c>
    </row>
    <row r="1008" spans="1:17" hidden="1">
      <c r="A1008" t="s">
        <v>1620</v>
      </c>
      <c r="B1008" t="s">
        <v>992</v>
      </c>
      <c r="C1008" t="s">
        <v>1851</v>
      </c>
      <c r="D1008" t="s">
        <v>993</v>
      </c>
      <c r="E1008" t="s">
        <v>1002</v>
      </c>
      <c r="F1008" t="s">
        <v>619</v>
      </c>
      <c r="G1008" t="s">
        <v>995</v>
      </c>
      <c r="H1008">
        <v>0</v>
      </c>
      <c r="J1008" t="b">
        <v>0</v>
      </c>
      <c r="K1008" t="s">
        <v>996</v>
      </c>
      <c r="N1008" t="b">
        <v>0</v>
      </c>
      <c r="O1008" t="s">
        <v>1831</v>
      </c>
      <c r="P1008" t="s">
        <v>1836</v>
      </c>
      <c r="Q1008" t="str">
        <f t="shared" si="19"/>
        <v>007!E!01.PRS!01.MAA!Satınalma Grubu Maaş Giderleri!adm×ay!EX.01!0!!FALSE!Ortalama - Toplam Tutar / Toplam Miktar!!!FALSE!İMALAT!YAPILACAK</v>
      </c>
    </row>
    <row r="1009" spans="1:17" hidden="1">
      <c r="A1009" t="s">
        <v>1621</v>
      </c>
      <c r="B1009" t="s">
        <v>992</v>
      </c>
      <c r="C1009" t="s">
        <v>1851</v>
      </c>
      <c r="D1009" t="s">
        <v>993</v>
      </c>
      <c r="E1009" t="s">
        <v>1003</v>
      </c>
      <c r="F1009" t="s">
        <v>619</v>
      </c>
      <c r="G1009" t="s">
        <v>995</v>
      </c>
      <c r="H1009">
        <v>0</v>
      </c>
      <c r="J1009" t="b">
        <v>0</v>
      </c>
      <c r="K1009" t="s">
        <v>996</v>
      </c>
      <c r="N1009" t="b">
        <v>0</v>
      </c>
      <c r="O1009" t="s">
        <v>1831</v>
      </c>
      <c r="P1009" t="s">
        <v>1836</v>
      </c>
      <c r="Q1009" t="str">
        <f t="shared" si="19"/>
        <v>008!E!01.PRS!01.MAA!İnsan Kaynakları ve EYS Maaş Giderleri!adm×ay!EX.01!0!!FALSE!Ortalama - Toplam Tutar / Toplam Miktar!!!FALSE!İMALAT!YAPILACAK</v>
      </c>
    </row>
    <row r="1010" spans="1:17" hidden="1">
      <c r="A1010" t="s">
        <v>1622</v>
      </c>
      <c r="B1010" t="s">
        <v>992</v>
      </c>
      <c r="C1010" t="s">
        <v>1851</v>
      </c>
      <c r="D1010" t="s">
        <v>993</v>
      </c>
      <c r="E1010" t="s">
        <v>1004</v>
      </c>
      <c r="F1010" t="s">
        <v>619</v>
      </c>
      <c r="G1010" t="s">
        <v>995</v>
      </c>
      <c r="H1010">
        <v>0</v>
      </c>
      <c r="J1010" t="b">
        <v>0</v>
      </c>
      <c r="K1010" t="s">
        <v>996</v>
      </c>
      <c r="N1010" t="b">
        <v>0</v>
      </c>
      <c r="O1010" t="s">
        <v>1831</v>
      </c>
      <c r="P1010" t="s">
        <v>1836</v>
      </c>
      <c r="Q1010" t="str">
        <f t="shared" si="19"/>
        <v>009!E!01.PRS!01.MAA!Destek / Hizmet Grubu Maaş Giderleri!adm×ay!EX.01!0!!FALSE!Ortalama - Toplam Tutar / Toplam Miktar!!!FALSE!İMALAT!YAPILACAK</v>
      </c>
    </row>
    <row r="1011" spans="1:17" hidden="1">
      <c r="A1011" t="s">
        <v>1634</v>
      </c>
      <c r="B1011" t="s">
        <v>992</v>
      </c>
      <c r="C1011" t="s">
        <v>1851</v>
      </c>
      <c r="D1011" t="s">
        <v>993</v>
      </c>
      <c r="E1011" t="s">
        <v>1005</v>
      </c>
      <c r="F1011" t="s">
        <v>619</v>
      </c>
      <c r="G1011" t="s">
        <v>995</v>
      </c>
      <c r="H1011">
        <v>0</v>
      </c>
      <c r="J1011" t="b">
        <v>0</v>
      </c>
      <c r="K1011" t="s">
        <v>996</v>
      </c>
      <c r="N1011" t="b">
        <v>0</v>
      </c>
      <c r="O1011" t="s">
        <v>1831</v>
      </c>
      <c r="P1011" t="s">
        <v>1836</v>
      </c>
      <c r="Q1011" t="str">
        <f t="shared" si="19"/>
        <v>010!E!01.PRS!01.MAA!Toprak İşleri Grubu Maaş Giderleri!adm×ay!EX.01!0!!FALSE!Ortalama - Toplam Tutar / Toplam Miktar!!!FALSE!İMALAT!YAPILACAK</v>
      </c>
    </row>
    <row r="1012" spans="1:17" hidden="1">
      <c r="A1012" t="s">
        <v>1623</v>
      </c>
      <c r="B1012" t="s">
        <v>992</v>
      </c>
      <c r="C1012" t="s">
        <v>1851</v>
      </c>
      <c r="D1012" t="s">
        <v>993</v>
      </c>
      <c r="E1012" t="s">
        <v>1006</v>
      </c>
      <c r="F1012" t="s">
        <v>619</v>
      </c>
      <c r="G1012" t="s">
        <v>995</v>
      </c>
      <c r="H1012">
        <v>0</v>
      </c>
      <c r="J1012" t="b">
        <v>0</v>
      </c>
      <c r="K1012" t="s">
        <v>996</v>
      </c>
      <c r="N1012" t="b">
        <v>0</v>
      </c>
      <c r="O1012" t="s">
        <v>1831</v>
      </c>
      <c r="P1012" t="s">
        <v>1836</v>
      </c>
      <c r="Q1012" t="str">
        <f t="shared" si="19"/>
        <v>011!E!01.PRS!01.MAA!Sanat Yapıları Grubu Maaş Giderleri!adm×ay!EX.01!0!!FALSE!Ortalama - Toplam Tutar / Toplam Miktar!!!FALSE!İMALAT!YAPILACAK</v>
      </c>
    </row>
    <row r="1013" spans="1:17" hidden="1">
      <c r="A1013" t="s">
        <v>1664</v>
      </c>
      <c r="B1013" t="s">
        <v>992</v>
      </c>
      <c r="C1013" t="s">
        <v>1851</v>
      </c>
      <c r="D1013" t="s">
        <v>993</v>
      </c>
      <c r="E1013" t="s">
        <v>1007</v>
      </c>
      <c r="F1013" t="s">
        <v>619</v>
      </c>
      <c r="G1013" t="s">
        <v>995</v>
      </c>
      <c r="H1013">
        <v>0</v>
      </c>
      <c r="J1013" t="b">
        <v>0</v>
      </c>
      <c r="K1013" t="s">
        <v>996</v>
      </c>
      <c r="N1013" t="b">
        <v>0</v>
      </c>
      <c r="O1013" t="s">
        <v>1831</v>
      </c>
      <c r="P1013" t="s">
        <v>1836</v>
      </c>
      <c r="Q1013" t="str">
        <f t="shared" si="19"/>
        <v>012!E!01.PRS!01.MAA!Tünel İmalatları Grubu Maaş Giderleri!adm×ay!EX.01!0!!FALSE!Ortalama - Toplam Tutar / Toplam Miktar!!!FALSE!İMALAT!YAPILACAK</v>
      </c>
    </row>
    <row r="1014" spans="1:17" hidden="1">
      <c r="A1014" t="s">
        <v>1635</v>
      </c>
      <c r="B1014" t="s">
        <v>992</v>
      </c>
      <c r="C1014" t="s">
        <v>1851</v>
      </c>
      <c r="D1014" t="s">
        <v>993</v>
      </c>
      <c r="E1014" t="s">
        <v>1008</v>
      </c>
      <c r="F1014" t="s">
        <v>619</v>
      </c>
      <c r="G1014" t="s">
        <v>995</v>
      </c>
      <c r="H1014">
        <v>0</v>
      </c>
      <c r="J1014" t="b">
        <v>0</v>
      </c>
      <c r="K1014" t="s">
        <v>996</v>
      </c>
      <c r="N1014" t="b">
        <v>0</v>
      </c>
      <c r="O1014" t="s">
        <v>1831</v>
      </c>
      <c r="P1014" t="s">
        <v>1836</v>
      </c>
      <c r="Q1014" t="str">
        <f t="shared" si="19"/>
        <v>013!E!01.PRS!01.MAA!Üstyapı ve Diğer İmalatlar Gr. Maaş Gd.!adm×ay!EX.01!0!!FALSE!Ortalama - Toplam Tutar / Toplam Miktar!!!FALSE!İMALAT!YAPILACAK</v>
      </c>
    </row>
    <row r="1015" spans="1:17" hidden="1">
      <c r="A1015" t="s">
        <v>1636</v>
      </c>
      <c r="B1015" t="s">
        <v>992</v>
      </c>
      <c r="C1015" t="s">
        <v>1851</v>
      </c>
      <c r="D1015" t="s">
        <v>993</v>
      </c>
      <c r="E1015" t="s">
        <v>1009</v>
      </c>
      <c r="F1015" t="s">
        <v>619</v>
      </c>
      <c r="G1015" t="s">
        <v>995</v>
      </c>
      <c r="H1015">
        <v>0</v>
      </c>
      <c r="J1015" t="b">
        <v>0</v>
      </c>
      <c r="K1015" t="s">
        <v>996</v>
      </c>
      <c r="N1015" t="b">
        <v>0</v>
      </c>
      <c r="O1015" t="s">
        <v>1831</v>
      </c>
      <c r="P1015" t="s">
        <v>1836</v>
      </c>
      <c r="Q1015" t="str">
        <f t="shared" si="19"/>
        <v>014!E!01.PRS!01.MAA!Genel Saha İşleri Grubu Maaş Giderleri!adm×ay!EX.01!0!!FALSE!Ortalama - Toplam Tutar / Toplam Miktar!!!FALSE!İMALAT!YAPILACAK</v>
      </c>
    </row>
    <row r="1016" spans="1:17" hidden="1">
      <c r="A1016" t="s">
        <v>1624</v>
      </c>
      <c r="B1016" t="s">
        <v>992</v>
      </c>
      <c r="C1016" t="s">
        <v>1851</v>
      </c>
      <c r="D1016" t="s">
        <v>993</v>
      </c>
      <c r="E1016" t="s">
        <v>1010</v>
      </c>
      <c r="F1016" t="s">
        <v>619</v>
      </c>
      <c r="G1016" t="s">
        <v>995</v>
      </c>
      <c r="H1016">
        <v>0</v>
      </c>
      <c r="J1016" t="b">
        <v>0</v>
      </c>
      <c r="K1016" t="s">
        <v>996</v>
      </c>
      <c r="N1016" t="b">
        <v>0</v>
      </c>
      <c r="O1016" t="s">
        <v>1831</v>
      </c>
      <c r="P1016" t="s">
        <v>1836</v>
      </c>
      <c r="Q1016" t="str">
        <f t="shared" si="19"/>
        <v>015!E!01.PRS!01.MAA!Makine Grubu Maaş Giderleri!adm×ay!EX.01!0!!FALSE!Ortalama - Toplam Tutar / Toplam Miktar!!!FALSE!İMALAT!YAPILACAK</v>
      </c>
    </row>
    <row r="1017" spans="1:17" hidden="1">
      <c r="A1017" t="s">
        <v>1637</v>
      </c>
      <c r="B1017" t="s">
        <v>992</v>
      </c>
      <c r="C1017" t="s">
        <v>1851</v>
      </c>
      <c r="D1017" t="s">
        <v>993</v>
      </c>
      <c r="E1017" t="s">
        <v>1011</v>
      </c>
      <c r="F1017" t="s">
        <v>619</v>
      </c>
      <c r="G1017" t="s">
        <v>995</v>
      </c>
      <c r="H1017">
        <v>0</v>
      </c>
      <c r="J1017" t="b">
        <v>0</v>
      </c>
      <c r="K1017" t="s">
        <v>996</v>
      </c>
      <c r="N1017" t="b">
        <v>0</v>
      </c>
      <c r="O1017" t="s">
        <v>1831</v>
      </c>
      <c r="P1017" t="s">
        <v>1836</v>
      </c>
      <c r="Q1017" t="str">
        <f t="shared" si="19"/>
        <v>016!E!01.PRS!01.MAA!Kalite Kontrol Grubu Maaş Giderleri!adm×ay!EX.01!0!!FALSE!Ortalama - Toplam Tutar / Toplam Miktar!!!FALSE!İMALAT!YAPILACAK</v>
      </c>
    </row>
    <row r="1018" spans="1:17" hidden="1">
      <c r="A1018" t="s">
        <v>1638</v>
      </c>
      <c r="B1018" t="s">
        <v>992</v>
      </c>
      <c r="C1018" t="s">
        <v>1851</v>
      </c>
      <c r="D1018" t="s">
        <v>993</v>
      </c>
      <c r="E1018" t="s">
        <v>1012</v>
      </c>
      <c r="F1018" t="s">
        <v>619</v>
      </c>
      <c r="G1018" t="s">
        <v>995</v>
      </c>
      <c r="H1018">
        <v>0</v>
      </c>
      <c r="J1018" t="b">
        <v>0</v>
      </c>
      <c r="K1018" t="s">
        <v>996</v>
      </c>
      <c r="N1018" t="b">
        <v>0</v>
      </c>
      <c r="O1018" t="s">
        <v>1831</v>
      </c>
      <c r="P1018" t="s">
        <v>1836</v>
      </c>
      <c r="Q1018" t="str">
        <f t="shared" si="19"/>
        <v>017!E!01.PRS!01.MAA!ISG Grubu Maaş Giderleri!adm×ay!EX.01!0!!FALSE!Ortalama - Toplam Tutar / Toplam Miktar!!!FALSE!İMALAT!YAPILACAK</v>
      </c>
    </row>
    <row r="1019" spans="1:17" hidden="1">
      <c r="A1019" t="s">
        <v>1626</v>
      </c>
      <c r="B1019" t="s">
        <v>992</v>
      </c>
      <c r="C1019" t="s">
        <v>1851</v>
      </c>
      <c r="D1019" t="s">
        <v>993</v>
      </c>
      <c r="E1019" t="s">
        <v>1013</v>
      </c>
      <c r="F1019" t="s">
        <v>619</v>
      </c>
      <c r="G1019" t="s">
        <v>995</v>
      </c>
      <c r="H1019">
        <v>0</v>
      </c>
      <c r="J1019" t="b">
        <v>0</v>
      </c>
      <c r="K1019" t="s">
        <v>996</v>
      </c>
      <c r="N1019" t="b">
        <v>0</v>
      </c>
      <c r="O1019" t="s">
        <v>1831</v>
      </c>
      <c r="P1019" t="s">
        <v>1836</v>
      </c>
      <c r="Q1019" t="str">
        <f t="shared" si="19"/>
        <v>021!E!01.PRS!01.MAA!İdare Grubu Maaş Giderleri!adm×ay!EX.01!0!!FALSE!Ortalama - Toplam Tutar / Toplam Miktar!!!FALSE!İMALAT!YAPILACAK</v>
      </c>
    </row>
    <row r="1020" spans="1:17" hidden="1">
      <c r="A1020" t="s">
        <v>1766</v>
      </c>
      <c r="B1020" t="s">
        <v>992</v>
      </c>
      <c r="C1020" t="s">
        <v>1851</v>
      </c>
      <c r="D1020" t="s">
        <v>993</v>
      </c>
      <c r="E1020" t="s">
        <v>1014</v>
      </c>
      <c r="F1020" t="s">
        <v>73</v>
      </c>
      <c r="G1020" t="s">
        <v>995</v>
      </c>
      <c r="H1020">
        <v>0</v>
      </c>
      <c r="J1020" t="b">
        <v>0</v>
      </c>
      <c r="N1020" t="b">
        <v>0</v>
      </c>
      <c r="O1020" t="s">
        <v>1831</v>
      </c>
      <c r="P1020" t="s">
        <v>1836</v>
      </c>
      <c r="Q1020" t="str">
        <f t="shared" si="19"/>
        <v>800!E!01.PRS!01.MAA!Maaş Giderleri Genel (SAP Gerçekleşme Girişi)!götürü!EX.01!0!!FALSE!!!!FALSE!İMALAT!YAPILACAK</v>
      </c>
    </row>
    <row r="1021" spans="1:17" hidden="1">
      <c r="A1021" t="s">
        <v>1761</v>
      </c>
      <c r="B1021" t="s">
        <v>992</v>
      </c>
      <c r="C1021" t="s">
        <v>1851</v>
      </c>
      <c r="D1021" t="s">
        <v>1015</v>
      </c>
      <c r="E1021" t="s">
        <v>1016</v>
      </c>
      <c r="F1021" t="s">
        <v>73</v>
      </c>
      <c r="G1021" t="s">
        <v>1017</v>
      </c>
      <c r="H1021">
        <v>0</v>
      </c>
      <c r="J1021" t="b">
        <v>0</v>
      </c>
      <c r="N1021" t="b">
        <v>1</v>
      </c>
      <c r="O1021" t="s">
        <v>1831</v>
      </c>
      <c r="P1021" t="s">
        <v>1836</v>
      </c>
      <c r="Q1021" t="str">
        <f t="shared" si="19"/>
        <v>990!E!01.PRS!90.DGR!Endirekt Personel Diğer Giderler!götürü!EX.03!0!!FALSE!!!!TRUE!İMALAT!YAPILACAK</v>
      </c>
    </row>
    <row r="1022" spans="1:17" hidden="1">
      <c r="A1022" t="s">
        <v>1634</v>
      </c>
      <c r="B1022" t="s">
        <v>992</v>
      </c>
      <c r="C1022" t="s">
        <v>1852</v>
      </c>
      <c r="D1022" t="s">
        <v>1018</v>
      </c>
      <c r="E1022" t="s">
        <v>1019</v>
      </c>
      <c r="F1022" t="s">
        <v>643</v>
      </c>
      <c r="G1022" t="s">
        <v>1020</v>
      </c>
      <c r="H1022">
        <v>1</v>
      </c>
      <c r="J1022" t="b">
        <v>0</v>
      </c>
      <c r="K1022" t="s">
        <v>1021</v>
      </c>
      <c r="N1022" t="b">
        <v>0</v>
      </c>
      <c r="O1022" t="s">
        <v>1831</v>
      </c>
      <c r="P1022" t="s">
        <v>1836</v>
      </c>
      <c r="Q1022" t="str">
        <f t="shared" si="19"/>
        <v>010!E!02.MAK!01.AMR!AMR - Kantar!mak×ay!EX.31!1!!FALSE!Direkt - Pivot - P_End_Mak!!!FALSE!İMALAT!YAPILACAK</v>
      </c>
    </row>
    <row r="1023" spans="1:17" hidden="1">
      <c r="A1023" t="s">
        <v>1641</v>
      </c>
      <c r="B1023" t="s">
        <v>992</v>
      </c>
      <c r="C1023" t="s">
        <v>1852</v>
      </c>
      <c r="D1023" t="s">
        <v>1018</v>
      </c>
      <c r="E1023" t="s">
        <v>1022</v>
      </c>
      <c r="F1023" t="s">
        <v>643</v>
      </c>
      <c r="G1023" t="s">
        <v>1020</v>
      </c>
      <c r="H1023">
        <v>1</v>
      </c>
      <c r="J1023" t="b">
        <v>0</v>
      </c>
      <c r="K1023" t="s">
        <v>1021</v>
      </c>
      <c r="N1023" t="b">
        <v>0</v>
      </c>
      <c r="O1023" t="s">
        <v>1831</v>
      </c>
      <c r="P1023" t="s">
        <v>1836</v>
      </c>
      <c r="Q1023" t="str">
        <f t="shared" si="19"/>
        <v>020!E!02.MAK!01.AMR!AMR - Akaryakıt İstasyonu!mak×ay!EX.31!1!!FALSE!Direkt - Pivot - P_End_Mak!!!FALSE!İMALAT!YAPILACAK</v>
      </c>
    </row>
    <row r="1024" spans="1:17" hidden="1">
      <c r="A1024" t="s">
        <v>1629</v>
      </c>
      <c r="B1024" t="s">
        <v>992</v>
      </c>
      <c r="C1024" t="s">
        <v>1852</v>
      </c>
      <c r="D1024" t="s">
        <v>1018</v>
      </c>
      <c r="E1024" t="s">
        <v>1023</v>
      </c>
      <c r="F1024" t="s">
        <v>643</v>
      </c>
      <c r="G1024" t="s">
        <v>1024</v>
      </c>
      <c r="H1024">
        <v>1</v>
      </c>
      <c r="J1024" t="b">
        <v>0</v>
      </c>
      <c r="K1024" t="s">
        <v>1021</v>
      </c>
      <c r="N1024" t="b">
        <v>0</v>
      </c>
      <c r="O1024" t="s">
        <v>1831</v>
      </c>
      <c r="P1024" t="s">
        <v>1836</v>
      </c>
      <c r="Q1024" t="str">
        <f t="shared" si="19"/>
        <v>030!E!02.MAK!01.AMR!AMR - Tır - Çekici!mak×ay!EX.30!1!!FALSE!Direkt - Pivot - P_End_Mak!!!FALSE!İMALAT!YAPILACAK</v>
      </c>
    </row>
    <row r="1025" spans="1:17" hidden="1">
      <c r="A1025" t="s">
        <v>1676</v>
      </c>
      <c r="B1025" t="s">
        <v>992</v>
      </c>
      <c r="C1025" t="s">
        <v>1852</v>
      </c>
      <c r="D1025" t="s">
        <v>1018</v>
      </c>
      <c r="E1025" t="s">
        <v>1025</v>
      </c>
      <c r="F1025" t="s">
        <v>643</v>
      </c>
      <c r="G1025" t="s">
        <v>1024</v>
      </c>
      <c r="H1025">
        <v>1</v>
      </c>
      <c r="J1025" t="b">
        <v>0</v>
      </c>
      <c r="K1025" t="s">
        <v>1021</v>
      </c>
      <c r="N1025" t="b">
        <v>0</v>
      </c>
      <c r="O1025" t="s">
        <v>1831</v>
      </c>
      <c r="P1025" t="s">
        <v>1836</v>
      </c>
      <c r="Q1025" t="str">
        <f t="shared" si="19"/>
        <v>041!E!02.MAK!01.AMR!AMR - Lowbed - 120 ton - Ön yüklemeli - Vinçli!mak×ay!EX.30!1!!FALSE!Direkt - Pivot - P_End_Mak!!!FALSE!İMALAT!YAPILACAK</v>
      </c>
    </row>
    <row r="1026" spans="1:17" hidden="1">
      <c r="A1026" t="s">
        <v>1677</v>
      </c>
      <c r="B1026" t="s">
        <v>992</v>
      </c>
      <c r="C1026" t="s">
        <v>1852</v>
      </c>
      <c r="D1026" t="s">
        <v>1018</v>
      </c>
      <c r="E1026" t="s">
        <v>1026</v>
      </c>
      <c r="F1026" t="s">
        <v>643</v>
      </c>
      <c r="G1026" t="s">
        <v>1024</v>
      </c>
      <c r="H1026">
        <v>1</v>
      </c>
      <c r="J1026" t="b">
        <v>0</v>
      </c>
      <c r="K1026" t="s">
        <v>1021</v>
      </c>
      <c r="N1026" t="b">
        <v>0</v>
      </c>
      <c r="O1026" t="s">
        <v>1831</v>
      </c>
      <c r="P1026" t="s">
        <v>1836</v>
      </c>
      <c r="Q1026" t="str">
        <f t="shared" si="19"/>
        <v>042!E!02.MAK!01.AMR!AMR - Lowbed - 120 ton - Ön yüklemeli!mak×ay!EX.30!1!!FALSE!Direkt - Pivot - P_End_Mak!!!FALSE!İMALAT!YAPILACAK</v>
      </c>
    </row>
    <row r="1027" spans="1:17" hidden="1">
      <c r="A1027" t="s">
        <v>1633</v>
      </c>
      <c r="B1027" t="s">
        <v>992</v>
      </c>
      <c r="C1027" t="s">
        <v>1852</v>
      </c>
      <c r="D1027" t="s">
        <v>1018</v>
      </c>
      <c r="E1027" t="s">
        <v>1027</v>
      </c>
      <c r="F1027" t="s">
        <v>643</v>
      </c>
      <c r="G1027" t="s">
        <v>1024</v>
      </c>
      <c r="H1027">
        <v>1</v>
      </c>
      <c r="J1027" t="b">
        <v>0</v>
      </c>
      <c r="K1027" t="s">
        <v>1021</v>
      </c>
      <c r="N1027" t="b">
        <v>0</v>
      </c>
      <c r="O1027" t="s">
        <v>1831</v>
      </c>
      <c r="P1027" t="s">
        <v>1836</v>
      </c>
      <c r="Q1027" t="str">
        <f t="shared" si="19"/>
        <v>043!E!02.MAK!01.AMR!AMR - Lowbed - 60 ton - Sal tipi arka yüklemeli!mak×ay!EX.30!1!!FALSE!Direkt - Pivot - P_End_Mak!!!FALSE!İMALAT!YAPILACAK</v>
      </c>
    </row>
    <row r="1028" spans="1:17" hidden="1">
      <c r="A1028" t="s">
        <v>1678</v>
      </c>
      <c r="B1028" t="s">
        <v>992</v>
      </c>
      <c r="C1028" t="s">
        <v>1852</v>
      </c>
      <c r="D1028" t="s">
        <v>1018</v>
      </c>
      <c r="E1028" t="s">
        <v>1028</v>
      </c>
      <c r="F1028" t="s">
        <v>643</v>
      </c>
      <c r="G1028" t="s">
        <v>1024</v>
      </c>
      <c r="H1028">
        <v>1</v>
      </c>
      <c r="J1028" t="b">
        <v>0</v>
      </c>
      <c r="K1028" t="s">
        <v>1021</v>
      </c>
      <c r="N1028" t="b">
        <v>0</v>
      </c>
      <c r="O1028" t="s">
        <v>1831</v>
      </c>
      <c r="P1028" t="s">
        <v>1836</v>
      </c>
      <c r="Q1028" t="str">
        <f t="shared" si="19"/>
        <v>044!E!02.MAK!01.AMR!AMR - Sal Dorse - Kapaklı - L: 13.60 m.!mak×ay!EX.30!1!!FALSE!Direkt - Pivot - P_End_Mak!!!FALSE!İMALAT!YAPILACAK</v>
      </c>
    </row>
    <row r="1029" spans="1:17" hidden="1">
      <c r="A1029" t="s">
        <v>1684</v>
      </c>
      <c r="B1029" t="s">
        <v>992</v>
      </c>
      <c r="C1029" t="s">
        <v>1852</v>
      </c>
      <c r="D1029" t="s">
        <v>1018</v>
      </c>
      <c r="E1029" t="s">
        <v>1029</v>
      </c>
      <c r="F1029" t="s">
        <v>643</v>
      </c>
      <c r="G1029" t="s">
        <v>1024</v>
      </c>
      <c r="H1029">
        <v>1</v>
      </c>
      <c r="J1029" t="b">
        <v>0</v>
      </c>
      <c r="K1029" t="s">
        <v>1021</v>
      </c>
      <c r="N1029" t="b">
        <v>0</v>
      </c>
      <c r="O1029" t="s">
        <v>1831</v>
      </c>
      <c r="P1029" t="s">
        <v>1836</v>
      </c>
      <c r="Q1029" t="str">
        <f t="shared" si="19"/>
        <v>050!E!02.MAK!01.AMR!AMR - Ekskavatör - Lastikli - 20 ton!mak×ay!EX.30!1!!FALSE!Direkt - Pivot - P_End_Mak!!!FALSE!İMALAT!YAPILACAK</v>
      </c>
    </row>
    <row r="1030" spans="1:17" hidden="1">
      <c r="A1030" t="s">
        <v>1693</v>
      </c>
      <c r="B1030" t="s">
        <v>992</v>
      </c>
      <c r="C1030" t="s">
        <v>1852</v>
      </c>
      <c r="D1030" t="s">
        <v>1018</v>
      </c>
      <c r="E1030" t="s">
        <v>1030</v>
      </c>
      <c r="F1030" t="s">
        <v>643</v>
      </c>
      <c r="G1030" t="s">
        <v>1024</v>
      </c>
      <c r="H1030">
        <v>1</v>
      </c>
      <c r="J1030" t="b">
        <v>0</v>
      </c>
      <c r="K1030" t="s">
        <v>1021</v>
      </c>
      <c r="N1030" t="b">
        <v>0</v>
      </c>
      <c r="O1030" t="s">
        <v>1831</v>
      </c>
      <c r="P1030" t="s">
        <v>1836</v>
      </c>
      <c r="Q1030" t="str">
        <f t="shared" si="19"/>
        <v>061!E!02.MAK!01.AMR!AMR - Mobil Vinç - Rough Terrain - 30 ton!mak×ay!EX.30!1!!FALSE!Direkt - Pivot - P_End_Mak!!!FALSE!İMALAT!YAPILACAK</v>
      </c>
    </row>
    <row r="1031" spans="1:17" hidden="1">
      <c r="A1031" t="s">
        <v>1694</v>
      </c>
      <c r="B1031" t="s">
        <v>992</v>
      </c>
      <c r="C1031" t="s">
        <v>1852</v>
      </c>
      <c r="D1031" t="s">
        <v>1018</v>
      </c>
      <c r="E1031" t="s">
        <v>1031</v>
      </c>
      <c r="F1031" t="s">
        <v>643</v>
      </c>
      <c r="G1031" t="s">
        <v>1024</v>
      </c>
      <c r="H1031">
        <v>1</v>
      </c>
      <c r="J1031" t="b">
        <v>0</v>
      </c>
      <c r="K1031" t="s">
        <v>1021</v>
      </c>
      <c r="N1031" t="b">
        <v>0</v>
      </c>
      <c r="O1031" t="s">
        <v>1831</v>
      </c>
      <c r="P1031" t="s">
        <v>1836</v>
      </c>
      <c r="Q1031" t="str">
        <f t="shared" si="19"/>
        <v>062!E!02.MAK!01.AMR!AMR - Mobil Vinç - Rough Terrain - 50 ton!mak×ay!EX.30!1!!FALSE!Direkt - Pivot - P_End_Mak!!!FALSE!İMALAT!YAPILACAK</v>
      </c>
    </row>
    <row r="1032" spans="1:17" hidden="1">
      <c r="A1032" t="s">
        <v>1695</v>
      </c>
      <c r="B1032" t="s">
        <v>992</v>
      </c>
      <c r="C1032" t="s">
        <v>1852</v>
      </c>
      <c r="D1032" t="s">
        <v>1018</v>
      </c>
      <c r="E1032" t="s">
        <v>1032</v>
      </c>
      <c r="F1032" t="s">
        <v>643</v>
      </c>
      <c r="G1032" t="s">
        <v>1024</v>
      </c>
      <c r="H1032">
        <v>1</v>
      </c>
      <c r="J1032" t="b">
        <v>0</v>
      </c>
      <c r="K1032" t="s">
        <v>1021</v>
      </c>
      <c r="N1032" t="b">
        <v>0</v>
      </c>
      <c r="O1032" t="s">
        <v>1831</v>
      </c>
      <c r="P1032" t="s">
        <v>1836</v>
      </c>
      <c r="Q1032" t="str">
        <f t="shared" si="19"/>
        <v>063!E!02.MAK!01.AMR!AMR - Mobil Vinç - Rough Terrain - 70 ton / 90 ton!mak×ay!EX.30!1!!FALSE!Direkt - Pivot - P_End_Mak!!!FALSE!İMALAT!YAPILACAK</v>
      </c>
    </row>
    <row r="1033" spans="1:17" hidden="1">
      <c r="A1033" t="s">
        <v>1696</v>
      </c>
      <c r="B1033" t="s">
        <v>992</v>
      </c>
      <c r="C1033" t="s">
        <v>1852</v>
      </c>
      <c r="D1033" t="s">
        <v>1018</v>
      </c>
      <c r="E1033" t="s">
        <v>1033</v>
      </c>
      <c r="F1033" t="s">
        <v>643</v>
      </c>
      <c r="G1033" t="s">
        <v>1024</v>
      </c>
      <c r="H1033">
        <v>1</v>
      </c>
      <c r="J1033" t="b">
        <v>0</v>
      </c>
      <c r="K1033" t="s">
        <v>1021</v>
      </c>
      <c r="N1033" t="b">
        <v>0</v>
      </c>
      <c r="O1033" t="s">
        <v>1831</v>
      </c>
      <c r="P1033" t="s">
        <v>1836</v>
      </c>
      <c r="Q1033" t="str">
        <f t="shared" si="19"/>
        <v>064!E!02.MAK!01.AMR!AMR - Mobil Vinç - All Terrain - 100 ton!mak×ay!EX.30!1!!FALSE!Direkt - Pivot - P_End_Mak!!!FALSE!İMALAT!YAPILACAK</v>
      </c>
    </row>
    <row r="1034" spans="1:17" hidden="1">
      <c r="A1034" t="s">
        <v>1697</v>
      </c>
      <c r="B1034" t="s">
        <v>992</v>
      </c>
      <c r="C1034" t="s">
        <v>1852</v>
      </c>
      <c r="D1034" t="s">
        <v>1018</v>
      </c>
      <c r="E1034" t="s">
        <v>1034</v>
      </c>
      <c r="F1034" t="s">
        <v>643</v>
      </c>
      <c r="G1034" t="s">
        <v>1024</v>
      </c>
      <c r="H1034">
        <v>1</v>
      </c>
      <c r="J1034" t="b">
        <v>0</v>
      </c>
      <c r="K1034" t="s">
        <v>1021</v>
      </c>
      <c r="N1034" t="b">
        <v>0</v>
      </c>
      <c r="O1034" t="s">
        <v>1831</v>
      </c>
      <c r="P1034" t="s">
        <v>1836</v>
      </c>
      <c r="Q1034" t="str">
        <f t="shared" si="19"/>
        <v>065!E!02.MAK!01.AMR!AMR - Mobil Vinç - All Terrain - 130 ton!mak×ay!EX.30!1!!FALSE!Direkt - Pivot - P_End_Mak!!!FALSE!İMALAT!YAPILACAK</v>
      </c>
    </row>
    <row r="1035" spans="1:17" hidden="1">
      <c r="A1035" t="s">
        <v>1698</v>
      </c>
      <c r="B1035" t="s">
        <v>992</v>
      </c>
      <c r="C1035" t="s">
        <v>1852</v>
      </c>
      <c r="D1035" t="s">
        <v>1018</v>
      </c>
      <c r="E1035" t="s">
        <v>1035</v>
      </c>
      <c r="F1035" t="s">
        <v>643</v>
      </c>
      <c r="G1035" t="s">
        <v>1024</v>
      </c>
      <c r="H1035">
        <v>1</v>
      </c>
      <c r="J1035" t="b">
        <v>0</v>
      </c>
      <c r="K1035" t="s">
        <v>1021</v>
      </c>
      <c r="N1035" t="b">
        <v>0</v>
      </c>
      <c r="O1035" t="s">
        <v>1831</v>
      </c>
      <c r="P1035" t="s">
        <v>1836</v>
      </c>
      <c r="Q1035" t="str">
        <f t="shared" si="19"/>
        <v>066!E!02.MAK!01.AMR!AMR - Mobil Vinç - All Terrain - 160 ton!mak×ay!EX.30!1!!FALSE!Direkt - Pivot - P_End_Mak!!!FALSE!İMALAT!YAPILACAK</v>
      </c>
    </row>
    <row r="1036" spans="1:17" hidden="1">
      <c r="A1036" t="s">
        <v>1699</v>
      </c>
      <c r="B1036" t="s">
        <v>992</v>
      </c>
      <c r="C1036" t="s">
        <v>1852</v>
      </c>
      <c r="D1036" t="s">
        <v>1018</v>
      </c>
      <c r="E1036" t="s">
        <v>1036</v>
      </c>
      <c r="F1036" t="s">
        <v>643</v>
      </c>
      <c r="G1036" t="s">
        <v>1024</v>
      </c>
      <c r="H1036">
        <v>1</v>
      </c>
      <c r="J1036" t="b">
        <v>0</v>
      </c>
      <c r="K1036" t="s">
        <v>1021</v>
      </c>
      <c r="N1036" t="b">
        <v>0</v>
      </c>
      <c r="O1036" t="s">
        <v>1831</v>
      </c>
      <c r="P1036" t="s">
        <v>1836</v>
      </c>
      <c r="Q1036" t="str">
        <f t="shared" si="19"/>
        <v>067!E!02.MAK!01.AMR!AMR - Vinçli Kamyon (Hi-up)!mak×ay!EX.30!1!!FALSE!Direkt - Pivot - P_End_Mak!!!FALSE!İMALAT!YAPILACAK</v>
      </c>
    </row>
    <row r="1037" spans="1:17" hidden="1">
      <c r="A1037" t="s">
        <v>1647</v>
      </c>
      <c r="B1037" t="s">
        <v>992</v>
      </c>
      <c r="C1037" t="s">
        <v>1852</v>
      </c>
      <c r="D1037" t="s">
        <v>1018</v>
      </c>
      <c r="E1037" t="s">
        <v>1037</v>
      </c>
      <c r="F1037" t="s">
        <v>643</v>
      </c>
      <c r="G1037" t="s">
        <v>1024</v>
      </c>
      <c r="H1037">
        <v>1</v>
      </c>
      <c r="J1037" t="b">
        <v>0</v>
      </c>
      <c r="K1037" t="s">
        <v>1021</v>
      </c>
      <c r="N1037" t="b">
        <v>0</v>
      </c>
      <c r="O1037" t="s">
        <v>1831</v>
      </c>
      <c r="P1037" t="s">
        <v>1836</v>
      </c>
      <c r="Q1037" t="str">
        <f t="shared" si="19"/>
        <v>080!E!02.MAK!01.AMR!AMR - Forklift - 5  ton!mak×ay!EX.30!1!!FALSE!Direkt - Pivot - P_End_Mak!!!FALSE!İMALAT!YAPILACAK</v>
      </c>
    </row>
    <row r="1038" spans="1:17" hidden="1">
      <c r="A1038" t="s">
        <v>1710</v>
      </c>
      <c r="B1038" t="s">
        <v>992</v>
      </c>
      <c r="C1038" t="s">
        <v>1852</v>
      </c>
      <c r="D1038" t="s">
        <v>1018</v>
      </c>
      <c r="E1038" t="s">
        <v>1038</v>
      </c>
      <c r="F1038" t="s">
        <v>643</v>
      </c>
      <c r="G1038" t="s">
        <v>1024</v>
      </c>
      <c r="H1038">
        <v>1</v>
      </c>
      <c r="J1038" t="b">
        <v>0</v>
      </c>
      <c r="K1038" t="s">
        <v>1021</v>
      </c>
      <c r="N1038" t="b">
        <v>0</v>
      </c>
      <c r="O1038" t="s">
        <v>1831</v>
      </c>
      <c r="P1038" t="s">
        <v>1836</v>
      </c>
      <c r="Q1038" t="str">
        <f t="shared" si="19"/>
        <v>081!E!02.MAK!01.AMR!AMR - Forklift - 10 ton!mak×ay!EX.30!1!!FALSE!Direkt - Pivot - P_End_Mak!!!FALSE!İMALAT!YAPILACAK</v>
      </c>
    </row>
    <row r="1039" spans="1:17" hidden="1">
      <c r="A1039" t="s">
        <v>1648</v>
      </c>
      <c r="B1039" t="s">
        <v>992</v>
      </c>
      <c r="C1039" t="s">
        <v>1852</v>
      </c>
      <c r="D1039" t="s">
        <v>1018</v>
      </c>
      <c r="E1039" t="s">
        <v>1039</v>
      </c>
      <c r="F1039" t="s">
        <v>643</v>
      </c>
      <c r="G1039" t="s">
        <v>1024</v>
      </c>
      <c r="H1039">
        <v>1</v>
      </c>
      <c r="J1039" t="b">
        <v>0</v>
      </c>
      <c r="K1039" t="s">
        <v>1021</v>
      </c>
      <c r="N1039" t="b">
        <v>0</v>
      </c>
      <c r="O1039" t="s">
        <v>1831</v>
      </c>
      <c r="P1039" t="s">
        <v>1836</v>
      </c>
      <c r="Q1039" t="str">
        <f t="shared" si="19"/>
        <v>090!E!02.MAK!01.AMR!AMR - Mazot Tankeri - 20 ton!mak×ay!EX.30!1!!FALSE!Direkt - Pivot - P_End_Mak!!!FALSE!İMALAT!YAPILACAK</v>
      </c>
    </row>
    <row r="1040" spans="1:17" hidden="1">
      <c r="A1040" t="s">
        <v>1802</v>
      </c>
      <c r="B1040" t="s">
        <v>992</v>
      </c>
      <c r="C1040" t="s">
        <v>1852</v>
      </c>
      <c r="D1040" t="s">
        <v>1018</v>
      </c>
      <c r="E1040" t="s">
        <v>1040</v>
      </c>
      <c r="F1040" t="s">
        <v>643</v>
      </c>
      <c r="G1040" t="s">
        <v>1024</v>
      </c>
      <c r="H1040">
        <v>1</v>
      </c>
      <c r="J1040" t="b">
        <v>0</v>
      </c>
      <c r="K1040" t="s">
        <v>1021</v>
      </c>
      <c r="N1040" t="b">
        <v>0</v>
      </c>
      <c r="O1040" t="s">
        <v>1831</v>
      </c>
      <c r="P1040" t="s">
        <v>1836</v>
      </c>
      <c r="Q1040" t="str">
        <f t="shared" si="19"/>
        <v>095!E!02.MAK!01.AMR!AMR - Su Tankeri - 20 ton!mak×ay!EX.30!1!!FALSE!Direkt - Pivot - P_End_Mak!!!FALSE!İMALAT!YAPILACAK</v>
      </c>
    </row>
    <row r="1041" spans="1:17" hidden="1">
      <c r="A1041" t="s">
        <v>1803</v>
      </c>
      <c r="B1041" t="s">
        <v>992</v>
      </c>
      <c r="C1041" t="s">
        <v>1852</v>
      </c>
      <c r="D1041" t="s">
        <v>1018</v>
      </c>
      <c r="E1041" t="s">
        <v>1041</v>
      </c>
      <c r="F1041" t="s">
        <v>643</v>
      </c>
      <c r="G1041" t="s">
        <v>1024</v>
      </c>
      <c r="H1041">
        <v>1</v>
      </c>
      <c r="J1041" t="b">
        <v>0</v>
      </c>
      <c r="K1041" t="s">
        <v>1021</v>
      </c>
      <c r="N1041" t="b">
        <v>0</v>
      </c>
      <c r="O1041" t="s">
        <v>1831</v>
      </c>
      <c r="P1041" t="s">
        <v>1836</v>
      </c>
      <c r="Q1041" t="str">
        <f t="shared" si="19"/>
        <v>100!E!02.MAK!01.AMR!AMR - Vidanjör!mak×ay!EX.30!1!!FALSE!Direkt - Pivot - P_End_Mak!!!FALSE!İMALAT!YAPILACAK</v>
      </c>
    </row>
    <row r="1042" spans="1:17" hidden="1">
      <c r="A1042" t="s">
        <v>1724</v>
      </c>
      <c r="B1042" t="s">
        <v>992</v>
      </c>
      <c r="C1042" t="s">
        <v>1852</v>
      </c>
      <c r="D1042" t="s">
        <v>1018</v>
      </c>
      <c r="E1042" t="s">
        <v>1042</v>
      </c>
      <c r="F1042" t="s">
        <v>643</v>
      </c>
      <c r="G1042" t="s">
        <v>1024</v>
      </c>
      <c r="H1042">
        <v>1</v>
      </c>
      <c r="J1042" t="b">
        <v>0</v>
      </c>
      <c r="K1042" t="s">
        <v>1021</v>
      </c>
      <c r="N1042" t="b">
        <v>0</v>
      </c>
      <c r="O1042" t="s">
        <v>1831</v>
      </c>
      <c r="P1042" t="s">
        <v>1836</v>
      </c>
      <c r="Q1042" t="str">
        <f t="shared" si="19"/>
        <v>105!E!02.MAK!01.AMR!AMR - Çöp Kamyonu!mak×ay!EX.30!1!!FALSE!Direkt - Pivot - P_End_Mak!!!FALSE!İMALAT!YAPILACAK</v>
      </c>
    </row>
    <row r="1043" spans="1:17" hidden="1">
      <c r="A1043" t="s">
        <v>1725</v>
      </c>
      <c r="B1043" t="s">
        <v>992</v>
      </c>
      <c r="C1043" t="s">
        <v>1852</v>
      </c>
      <c r="D1043" t="s">
        <v>1018</v>
      </c>
      <c r="E1043" t="s">
        <v>1043</v>
      </c>
      <c r="F1043" t="s">
        <v>643</v>
      </c>
      <c r="G1043" t="s">
        <v>1024</v>
      </c>
      <c r="H1043">
        <v>1</v>
      </c>
      <c r="J1043" t="b">
        <v>0</v>
      </c>
      <c r="K1043" t="s">
        <v>1021</v>
      </c>
      <c r="N1043" t="b">
        <v>0</v>
      </c>
      <c r="O1043" t="s">
        <v>1831</v>
      </c>
      <c r="P1043" t="s">
        <v>1836</v>
      </c>
      <c r="Q1043" t="str">
        <f t="shared" si="19"/>
        <v>106!E!02.MAK!01.AMR!AMR - Tehlikeli Madde Taşıma Kamyonu!mak×ay!EX.30!1!!FALSE!Direkt - Pivot - P_End_Mak!!!FALSE!İMALAT!YAPILACAK</v>
      </c>
    </row>
    <row r="1044" spans="1:17" hidden="1">
      <c r="A1044" t="s">
        <v>1729</v>
      </c>
      <c r="B1044" t="s">
        <v>992</v>
      </c>
      <c r="C1044" t="s">
        <v>1852</v>
      </c>
      <c r="D1044" t="s">
        <v>1018</v>
      </c>
      <c r="E1044" t="s">
        <v>1044</v>
      </c>
      <c r="F1044" t="s">
        <v>643</v>
      </c>
      <c r="G1044" t="s">
        <v>1024</v>
      </c>
      <c r="H1044">
        <v>1</v>
      </c>
      <c r="J1044" t="b">
        <v>0</v>
      </c>
      <c r="K1044" t="s">
        <v>1021</v>
      </c>
      <c r="N1044" t="b">
        <v>0</v>
      </c>
      <c r="O1044" t="s">
        <v>1831</v>
      </c>
      <c r="P1044" t="s">
        <v>1836</v>
      </c>
      <c r="Q1044" t="str">
        <f t="shared" si="19"/>
        <v>110!E!02.MAK!01.AMR!AMR - Bakım Aracı!mak×ay!EX.30!1!!FALSE!Direkt - Pivot - P_End_Mak!!!FALSE!İMALAT!YAPILACAK</v>
      </c>
    </row>
    <row r="1045" spans="1:17" hidden="1">
      <c r="A1045" t="s">
        <v>1757</v>
      </c>
      <c r="B1045" t="s">
        <v>992</v>
      </c>
      <c r="C1045" t="s">
        <v>1852</v>
      </c>
      <c r="D1045" t="s">
        <v>1018</v>
      </c>
      <c r="E1045" t="s">
        <v>1045</v>
      </c>
      <c r="F1045" t="s">
        <v>643</v>
      </c>
      <c r="G1045" t="s">
        <v>1024</v>
      </c>
      <c r="H1045">
        <v>1</v>
      </c>
      <c r="J1045" t="b">
        <v>0</v>
      </c>
      <c r="K1045" t="s">
        <v>1021</v>
      </c>
      <c r="N1045" t="b">
        <v>0</v>
      </c>
      <c r="O1045" t="s">
        <v>1831</v>
      </c>
      <c r="P1045" t="s">
        <v>1836</v>
      </c>
      <c r="Q1045" t="str">
        <f t="shared" si="19"/>
        <v>111!E!02.MAK!01.AMR!AMR - Lastik Aracı!mak×ay!EX.30!1!!FALSE!Direkt - Pivot - P_End_Mak!!!FALSE!İMALAT!YAPILACAK</v>
      </c>
    </row>
    <row r="1046" spans="1:17" hidden="1">
      <c r="A1046" t="s">
        <v>1758</v>
      </c>
      <c r="B1046" t="s">
        <v>992</v>
      </c>
      <c r="C1046" t="s">
        <v>1852</v>
      </c>
      <c r="D1046" t="s">
        <v>1018</v>
      </c>
      <c r="E1046" t="s">
        <v>1046</v>
      </c>
      <c r="F1046" t="s">
        <v>643</v>
      </c>
      <c r="G1046" t="s">
        <v>1024</v>
      </c>
      <c r="H1046">
        <v>1</v>
      </c>
      <c r="J1046" t="b">
        <v>0</v>
      </c>
      <c r="K1046" t="s">
        <v>1021</v>
      </c>
      <c r="N1046" t="b">
        <v>0</v>
      </c>
      <c r="O1046" t="s">
        <v>1831</v>
      </c>
      <c r="P1046" t="s">
        <v>1836</v>
      </c>
      <c r="Q1046" t="str">
        <f t="shared" si="19"/>
        <v>121!E!02.MAK!01.AMR!AMR - Jeneratör - 300 kVA!mak×ay!EX.30!1!!FALSE!Direkt - Pivot - P_End_Mak!!!FALSE!İMALAT!YAPILACAK</v>
      </c>
    </row>
    <row r="1047" spans="1:17" hidden="1">
      <c r="A1047" t="s">
        <v>1759</v>
      </c>
      <c r="B1047" t="s">
        <v>992</v>
      </c>
      <c r="C1047" t="s">
        <v>1852</v>
      </c>
      <c r="D1047" t="s">
        <v>1018</v>
      </c>
      <c r="E1047" t="s">
        <v>1047</v>
      </c>
      <c r="F1047" t="s">
        <v>643</v>
      </c>
      <c r="G1047" t="s">
        <v>1024</v>
      </c>
      <c r="H1047">
        <v>1</v>
      </c>
      <c r="J1047" t="b">
        <v>0</v>
      </c>
      <c r="K1047" t="s">
        <v>1021</v>
      </c>
      <c r="N1047" t="b">
        <v>0</v>
      </c>
      <c r="O1047" t="s">
        <v>1831</v>
      </c>
      <c r="P1047" t="s">
        <v>1836</v>
      </c>
      <c r="Q1047" t="str">
        <f t="shared" si="19"/>
        <v>122!E!02.MAK!01.AMR!AMR - Jeneratör - 500 kVA!mak×ay!EX.30!1!!FALSE!Direkt - Pivot - P_End_Mak!!!FALSE!İMALAT!YAPILACAK</v>
      </c>
    </row>
    <row r="1048" spans="1:17" hidden="1">
      <c r="A1048" t="s">
        <v>1804</v>
      </c>
      <c r="B1048" t="s">
        <v>992</v>
      </c>
      <c r="C1048" t="s">
        <v>1852</v>
      </c>
      <c r="D1048" t="s">
        <v>1018</v>
      </c>
      <c r="E1048" t="s">
        <v>1048</v>
      </c>
      <c r="F1048" t="s">
        <v>643</v>
      </c>
      <c r="G1048" t="s">
        <v>1024</v>
      </c>
      <c r="H1048">
        <v>1</v>
      </c>
      <c r="J1048" t="b">
        <v>0</v>
      </c>
      <c r="K1048" t="s">
        <v>1021</v>
      </c>
      <c r="N1048" t="b">
        <v>0</v>
      </c>
      <c r="O1048" t="s">
        <v>1831</v>
      </c>
      <c r="P1048" t="s">
        <v>1836</v>
      </c>
      <c r="Q1048" t="str">
        <f t="shared" si="19"/>
        <v>123!E!02.MAK!01.AMR!AMR - Jeneratör - 1650 kVA!mak×ay!EX.30!1!!FALSE!Direkt - Pivot - P_End_Mak!!!FALSE!İMALAT!YAPILACAK</v>
      </c>
    </row>
    <row r="1049" spans="1:17" hidden="1">
      <c r="A1049" t="s">
        <v>1650</v>
      </c>
      <c r="B1049" t="s">
        <v>992</v>
      </c>
      <c r="C1049" t="s">
        <v>1852</v>
      </c>
      <c r="D1049" t="s">
        <v>1018</v>
      </c>
      <c r="E1049" t="s">
        <v>1049</v>
      </c>
      <c r="F1049" t="s">
        <v>643</v>
      </c>
      <c r="G1049" t="s">
        <v>1024</v>
      </c>
      <c r="H1049">
        <v>1</v>
      </c>
      <c r="J1049" t="b">
        <v>0</v>
      </c>
      <c r="K1049" t="s">
        <v>1021</v>
      </c>
      <c r="N1049" t="b">
        <v>0</v>
      </c>
      <c r="O1049" t="s">
        <v>1831</v>
      </c>
      <c r="P1049" t="s">
        <v>1836</v>
      </c>
      <c r="Q1049" t="str">
        <f t="shared" si="19"/>
        <v>140!E!02.MAK!01.AMR!AMR - Kamyonüstü Jeneratör - 650 kVA!mak×ay!EX.30!1!!FALSE!Direkt - Pivot - P_End_Mak!!!FALSE!İMALAT!YAPILACAK</v>
      </c>
    </row>
    <row r="1050" spans="1:17" hidden="1">
      <c r="A1050" t="s">
        <v>1651</v>
      </c>
      <c r="B1050" t="s">
        <v>992</v>
      </c>
      <c r="C1050" t="s">
        <v>1852</v>
      </c>
      <c r="D1050" t="s">
        <v>1018</v>
      </c>
      <c r="E1050" t="s">
        <v>1050</v>
      </c>
      <c r="F1050" t="s">
        <v>643</v>
      </c>
      <c r="G1050" t="s">
        <v>1024</v>
      </c>
      <c r="H1050">
        <v>1</v>
      </c>
      <c r="J1050" t="b">
        <v>0</v>
      </c>
      <c r="K1050" t="s">
        <v>1021</v>
      </c>
      <c r="N1050" t="b">
        <v>0</v>
      </c>
      <c r="O1050" t="s">
        <v>1831</v>
      </c>
      <c r="P1050" t="s">
        <v>1836</v>
      </c>
      <c r="Q1050" t="str">
        <f t="shared" si="19"/>
        <v>150!E!02.MAK!01.AMR!AMR - Kompresör - Elektrikli - 20 m³/dak. 13 bar!mak×ay!EX.30!1!!FALSE!Direkt - Pivot - P_End_Mak!!!FALSE!İMALAT!YAPILACAK</v>
      </c>
    </row>
    <row r="1051" spans="1:17" hidden="1">
      <c r="A1051" t="s">
        <v>1652</v>
      </c>
      <c r="B1051" t="s">
        <v>992</v>
      </c>
      <c r="C1051" t="s">
        <v>1852</v>
      </c>
      <c r="D1051" t="s">
        <v>1018</v>
      </c>
      <c r="E1051" t="s">
        <v>1051</v>
      </c>
      <c r="F1051" t="s">
        <v>643</v>
      </c>
      <c r="G1051" t="s">
        <v>1024</v>
      </c>
      <c r="H1051">
        <v>1</v>
      </c>
      <c r="J1051" t="b">
        <v>0</v>
      </c>
      <c r="K1051" t="s">
        <v>1021</v>
      </c>
      <c r="N1051" t="b">
        <v>0</v>
      </c>
      <c r="O1051" t="s">
        <v>1831</v>
      </c>
      <c r="P1051" t="s">
        <v>1836</v>
      </c>
      <c r="Q1051" t="str">
        <f t="shared" si="19"/>
        <v>160!E!02.MAK!01.AMR!AMR - Hidrofor!mak×ay!EX.30!1!!FALSE!Direkt - Pivot - P_End_Mak!!!FALSE!İMALAT!YAPILACAK</v>
      </c>
    </row>
    <row r="1052" spans="1:17" hidden="1">
      <c r="A1052" t="s">
        <v>1653</v>
      </c>
      <c r="B1052" t="s">
        <v>992</v>
      </c>
      <c r="C1052" t="s">
        <v>1852</v>
      </c>
      <c r="D1052" t="s">
        <v>1018</v>
      </c>
      <c r="E1052" t="s">
        <v>1052</v>
      </c>
      <c r="F1052" t="s">
        <v>643</v>
      </c>
      <c r="G1052" t="s">
        <v>1024</v>
      </c>
      <c r="H1052">
        <v>1</v>
      </c>
      <c r="J1052" t="b">
        <v>0</v>
      </c>
      <c r="K1052" t="s">
        <v>1021</v>
      </c>
      <c r="N1052" t="b">
        <v>0</v>
      </c>
      <c r="O1052" t="s">
        <v>1831</v>
      </c>
      <c r="P1052" t="s">
        <v>1836</v>
      </c>
      <c r="Q1052" t="str">
        <f t="shared" si="19"/>
        <v>170!E!02.MAK!01.AMR!AMR - Yakıt Tankı - 50 ton!mak×ay!EX.30!1!!FALSE!Direkt - Pivot - P_End_Mak!!!FALSE!İMALAT!YAPILACAK</v>
      </c>
    </row>
    <row r="1053" spans="1:17" hidden="1">
      <c r="A1053" t="s">
        <v>1654</v>
      </c>
      <c r="B1053" t="s">
        <v>992</v>
      </c>
      <c r="C1053" t="s">
        <v>1852</v>
      </c>
      <c r="D1053" t="s">
        <v>1018</v>
      </c>
      <c r="E1053" t="s">
        <v>1053</v>
      </c>
      <c r="F1053" t="s">
        <v>643</v>
      </c>
      <c r="G1053" t="s">
        <v>1024</v>
      </c>
      <c r="H1053">
        <v>1</v>
      </c>
      <c r="J1053" t="b">
        <v>0</v>
      </c>
      <c r="K1053" t="s">
        <v>1021</v>
      </c>
      <c r="N1053" t="b">
        <v>0</v>
      </c>
      <c r="O1053" t="s">
        <v>1831</v>
      </c>
      <c r="P1053" t="s">
        <v>1836</v>
      </c>
      <c r="Q1053" t="str">
        <f t="shared" si="19"/>
        <v>180!E!02.MAK!01.AMR!AMR - Hava Tankı - 10 m³!mak×ay!EX.30!1!!FALSE!Direkt - Pivot - P_End_Mak!!!FALSE!İMALAT!YAPILACAK</v>
      </c>
    </row>
    <row r="1054" spans="1:17" hidden="1">
      <c r="A1054" t="s">
        <v>1768</v>
      </c>
      <c r="B1054" t="s">
        <v>992</v>
      </c>
      <c r="C1054" t="s">
        <v>1852</v>
      </c>
      <c r="D1054" t="s">
        <v>1018</v>
      </c>
      <c r="E1054" t="s">
        <v>1054</v>
      </c>
      <c r="F1054" t="s">
        <v>643</v>
      </c>
      <c r="G1054" t="s">
        <v>1024</v>
      </c>
      <c r="H1054">
        <v>1</v>
      </c>
      <c r="J1054" t="b">
        <v>0</v>
      </c>
      <c r="K1054" t="s">
        <v>1021</v>
      </c>
      <c r="N1054" t="b">
        <v>0</v>
      </c>
      <c r="O1054" t="s">
        <v>1831</v>
      </c>
      <c r="P1054" t="s">
        <v>1836</v>
      </c>
      <c r="Q1054" t="str">
        <f t="shared" si="19"/>
        <v>190!E!02.MAK!01.AMR!AMR - Su Tankı - 25 ton!mak×ay!EX.30!1!!FALSE!Direkt - Pivot - P_End_Mak!!!FALSE!İMALAT!YAPILACAK</v>
      </c>
    </row>
    <row r="1055" spans="1:17" hidden="1">
      <c r="A1055" t="s">
        <v>1769</v>
      </c>
      <c r="B1055" t="s">
        <v>992</v>
      </c>
      <c r="C1055" t="s">
        <v>1852</v>
      </c>
      <c r="D1055" t="s">
        <v>1018</v>
      </c>
      <c r="E1055" t="s">
        <v>1055</v>
      </c>
      <c r="F1055" t="s">
        <v>643</v>
      </c>
      <c r="G1055" t="s">
        <v>1024</v>
      </c>
      <c r="H1055">
        <v>1</v>
      </c>
      <c r="J1055" t="b">
        <v>0</v>
      </c>
      <c r="K1055" t="s">
        <v>1021</v>
      </c>
      <c r="N1055" t="b">
        <v>0</v>
      </c>
      <c r="O1055" t="s">
        <v>1831</v>
      </c>
      <c r="P1055" t="s">
        <v>1836</v>
      </c>
      <c r="Q1055" t="str">
        <f t="shared" si="19"/>
        <v>200!E!02.MAK!01.AMR!AMR - Işık Kulesi - Jeneratörlü!mak×ay!EX.30!1!!FALSE!Direkt - Pivot - P_End_Mak!!!FALSE!İMALAT!YAPILACAK</v>
      </c>
    </row>
    <row r="1056" spans="1:17" hidden="1">
      <c r="A1056" t="s">
        <v>1764</v>
      </c>
      <c r="B1056" t="s">
        <v>992</v>
      </c>
      <c r="C1056" t="s">
        <v>1852</v>
      </c>
      <c r="D1056" t="s">
        <v>1018</v>
      </c>
      <c r="E1056" t="s">
        <v>1056</v>
      </c>
      <c r="F1056" t="s">
        <v>643</v>
      </c>
      <c r="G1056" t="s">
        <v>1024</v>
      </c>
      <c r="H1056">
        <v>1</v>
      </c>
      <c r="J1056" t="b">
        <v>0</v>
      </c>
      <c r="K1056" t="s">
        <v>1021</v>
      </c>
      <c r="N1056" t="b">
        <v>0</v>
      </c>
      <c r="O1056" t="s">
        <v>1831</v>
      </c>
      <c r="P1056" t="s">
        <v>1836</v>
      </c>
      <c r="Q1056" t="str">
        <f t="shared" ref="Q1056:Q1119" si="20">+_xlfn.TEXTJOIN("!",FALSE,A1056:P1056)</f>
        <v>210!E!02.MAK!01.AMR!AMR - Atölye Ekipmanları!mak×ay!EX.30!1!!FALSE!Direkt - Pivot - P_End_Mak!!!FALSE!İMALAT!YAPILACAK</v>
      </c>
    </row>
    <row r="1057" spans="1:17" hidden="1">
      <c r="A1057" t="s">
        <v>1795</v>
      </c>
      <c r="B1057" t="s">
        <v>992</v>
      </c>
      <c r="C1057" t="s">
        <v>1852</v>
      </c>
      <c r="D1057" t="s">
        <v>1018</v>
      </c>
      <c r="E1057" t="s">
        <v>1057</v>
      </c>
      <c r="F1057" t="s">
        <v>643</v>
      </c>
      <c r="G1057" t="s">
        <v>1024</v>
      </c>
      <c r="H1057">
        <v>1</v>
      </c>
      <c r="J1057" t="b">
        <v>0</v>
      </c>
      <c r="K1057" t="s">
        <v>1021</v>
      </c>
      <c r="N1057" t="b">
        <v>0</v>
      </c>
      <c r="O1057" t="s">
        <v>1831</v>
      </c>
      <c r="P1057" t="s">
        <v>1836</v>
      </c>
      <c r="Q1057" t="str">
        <f t="shared" si="20"/>
        <v>215!E!02.MAK!01.AMR!AMR - Profil Bükme Makinesi!mak×ay!EX.30!1!!FALSE!Direkt - Pivot - P_End_Mak!!!FALSE!İMALAT!YAPILACAK</v>
      </c>
    </row>
    <row r="1058" spans="1:17" hidden="1">
      <c r="A1058" t="s">
        <v>1756</v>
      </c>
      <c r="B1058" t="s">
        <v>992</v>
      </c>
      <c r="C1058" t="s">
        <v>1852</v>
      </c>
      <c r="D1058" t="s">
        <v>1018</v>
      </c>
      <c r="E1058" t="s">
        <v>1058</v>
      </c>
      <c r="F1058" t="s">
        <v>643</v>
      </c>
      <c r="G1058" t="s">
        <v>1024</v>
      </c>
      <c r="H1058">
        <v>1</v>
      </c>
      <c r="J1058" t="b">
        <v>0</v>
      </c>
      <c r="K1058" t="s">
        <v>1021</v>
      </c>
      <c r="N1058" t="b">
        <v>0</v>
      </c>
      <c r="O1058" t="s">
        <v>1831</v>
      </c>
      <c r="P1058" t="s">
        <v>1836</v>
      </c>
      <c r="Q1058" t="str">
        <f t="shared" si="20"/>
        <v>220!E!02.MAK!01.AMR!AMR - Topoğrafik Ölçüm Aletleri!mak×ay!EX.30!1!!FALSE!Direkt - Pivot - P_End_Mak!!!FALSE!İMALAT!YAPILACAK</v>
      </c>
    </row>
    <row r="1059" spans="1:17" hidden="1">
      <c r="A1059" t="s">
        <v>1730</v>
      </c>
      <c r="B1059" t="s">
        <v>992</v>
      </c>
      <c r="C1059" t="s">
        <v>1852</v>
      </c>
      <c r="D1059" t="s">
        <v>1018</v>
      </c>
      <c r="E1059" t="s">
        <v>1059</v>
      </c>
      <c r="F1059" t="s">
        <v>643</v>
      </c>
      <c r="G1059" t="s">
        <v>1024</v>
      </c>
      <c r="H1059">
        <v>1</v>
      </c>
      <c r="J1059" t="b">
        <v>0</v>
      </c>
      <c r="K1059" t="s">
        <v>1021</v>
      </c>
      <c r="N1059" t="b">
        <v>0</v>
      </c>
      <c r="O1059" t="s">
        <v>1831</v>
      </c>
      <c r="P1059" t="s">
        <v>1836</v>
      </c>
      <c r="Q1059" t="str">
        <f t="shared" si="20"/>
        <v>510!E!02.MAK!01.AMR!AMR - Arazi Aracı - Duster - 4×4!mak×ay!EX.30!1!!FALSE!Direkt - Pivot - P_End_Mak!!!FALSE!İMALAT!YAPILACAK</v>
      </c>
    </row>
    <row r="1060" spans="1:17" hidden="1">
      <c r="A1060" t="s">
        <v>1731</v>
      </c>
      <c r="B1060" t="s">
        <v>992</v>
      </c>
      <c r="C1060" t="s">
        <v>1852</v>
      </c>
      <c r="D1060" t="s">
        <v>1018</v>
      </c>
      <c r="E1060" t="s">
        <v>1060</v>
      </c>
      <c r="F1060" t="s">
        <v>643</v>
      </c>
      <c r="G1060" t="s">
        <v>1024</v>
      </c>
      <c r="H1060">
        <v>1</v>
      </c>
      <c r="J1060" t="b">
        <v>0</v>
      </c>
      <c r="K1060" t="s">
        <v>1021</v>
      </c>
      <c r="N1060" t="b">
        <v>0</v>
      </c>
      <c r="O1060" t="s">
        <v>1831</v>
      </c>
      <c r="P1060" t="s">
        <v>1836</v>
      </c>
      <c r="Q1060" t="str">
        <f t="shared" si="20"/>
        <v>511!E!02.MAK!01.AMR!AMR - Arazi Aracı - Duster - 4×4 - Satınalma!mak×ay!EX.30!1!!FALSE!Direkt - Pivot - P_End_Mak!!!FALSE!İMALAT!YAPILACAK</v>
      </c>
    </row>
    <row r="1061" spans="1:17" hidden="1">
      <c r="A1061" t="s">
        <v>1732</v>
      </c>
      <c r="B1061" t="s">
        <v>992</v>
      </c>
      <c r="C1061" t="s">
        <v>1852</v>
      </c>
      <c r="D1061" t="s">
        <v>1018</v>
      </c>
      <c r="E1061" t="s">
        <v>1061</v>
      </c>
      <c r="F1061" t="s">
        <v>643</v>
      </c>
      <c r="G1061" t="s">
        <v>1024</v>
      </c>
      <c r="H1061">
        <v>1</v>
      </c>
      <c r="J1061" t="b">
        <v>0</v>
      </c>
      <c r="K1061" t="s">
        <v>1021</v>
      </c>
      <c r="N1061" t="b">
        <v>0</v>
      </c>
      <c r="O1061" t="s">
        <v>1831</v>
      </c>
      <c r="P1061" t="s">
        <v>1836</v>
      </c>
      <c r="Q1061" t="str">
        <f t="shared" si="20"/>
        <v>512!E!02.MAK!01.AMR!AMR - Arazi Aracı - Nissan - 4×4 - Satınalma!mak×ay!EX.30!1!!FALSE!Direkt - Pivot - P_End_Mak!!!FALSE!İMALAT!YAPILACAK</v>
      </c>
    </row>
    <row r="1062" spans="1:17" hidden="1">
      <c r="A1062" t="s">
        <v>1743</v>
      </c>
      <c r="B1062" t="s">
        <v>992</v>
      </c>
      <c r="C1062" t="s">
        <v>1852</v>
      </c>
      <c r="D1062" t="s">
        <v>1018</v>
      </c>
      <c r="E1062" t="s">
        <v>1062</v>
      </c>
      <c r="F1062" t="s">
        <v>643</v>
      </c>
      <c r="G1062" t="s">
        <v>1024</v>
      </c>
      <c r="H1062">
        <v>1</v>
      </c>
      <c r="J1062" t="b">
        <v>0</v>
      </c>
      <c r="K1062" t="s">
        <v>1021</v>
      </c>
      <c r="N1062" t="b">
        <v>0</v>
      </c>
      <c r="O1062" t="s">
        <v>1831</v>
      </c>
      <c r="P1062" t="s">
        <v>1836</v>
      </c>
      <c r="Q1062" t="str">
        <f t="shared" si="20"/>
        <v>520!E!02.MAK!01.AMR!AMR - Arazi Aracı - Duster - 4×4 - İdare!mak×ay!EX.30!1!!FALSE!Direkt - Pivot - P_End_Mak!!!FALSE!İMALAT!YAPILACAK</v>
      </c>
    </row>
    <row r="1063" spans="1:17" hidden="1">
      <c r="A1063" t="s">
        <v>1776</v>
      </c>
      <c r="B1063" t="s">
        <v>992</v>
      </c>
      <c r="C1063" t="s">
        <v>1852</v>
      </c>
      <c r="D1063" t="s">
        <v>1018</v>
      </c>
      <c r="E1063" t="s">
        <v>1063</v>
      </c>
      <c r="F1063" t="s">
        <v>643</v>
      </c>
      <c r="G1063" t="s">
        <v>1024</v>
      </c>
      <c r="H1063">
        <v>1</v>
      </c>
      <c r="J1063" t="b">
        <v>0</v>
      </c>
      <c r="K1063" t="s">
        <v>1021</v>
      </c>
      <c r="N1063" t="b">
        <v>0</v>
      </c>
      <c r="O1063" t="s">
        <v>1831</v>
      </c>
      <c r="P1063" t="s">
        <v>1836</v>
      </c>
      <c r="Q1063" t="str">
        <f t="shared" si="20"/>
        <v>530!E!02.MAK!01.AMR!AMR - Minibüs!mak×ay!EX.30!1!!FALSE!Direkt - Pivot - P_End_Mak!!!FALSE!İMALAT!YAPILACAK</v>
      </c>
    </row>
    <row r="1064" spans="1:17" hidden="1">
      <c r="A1064" t="s">
        <v>1805</v>
      </c>
      <c r="B1064" t="s">
        <v>992</v>
      </c>
      <c r="C1064" t="s">
        <v>1852</v>
      </c>
      <c r="D1064" t="s">
        <v>1018</v>
      </c>
      <c r="E1064" t="s">
        <v>1064</v>
      </c>
      <c r="F1064" t="s">
        <v>643</v>
      </c>
      <c r="G1064" t="s">
        <v>1024</v>
      </c>
      <c r="H1064">
        <v>1</v>
      </c>
      <c r="J1064" t="b">
        <v>0</v>
      </c>
      <c r="K1064" t="s">
        <v>1021</v>
      </c>
      <c r="N1064" t="b">
        <v>0</v>
      </c>
      <c r="O1064" t="s">
        <v>1831</v>
      </c>
      <c r="P1064" t="s">
        <v>1836</v>
      </c>
      <c r="Q1064" t="str">
        <f t="shared" si="20"/>
        <v>531!E!02.MAK!01.AMR!AMR - Binek Araç - Doblo!mak×ay!EX.30!1!!FALSE!Direkt - Pivot - P_End_Mak!!!FALSE!İMALAT!YAPILACAK</v>
      </c>
    </row>
    <row r="1065" spans="1:17" hidden="1">
      <c r="A1065" t="s">
        <v>1806</v>
      </c>
      <c r="B1065" t="s">
        <v>992</v>
      </c>
      <c r="C1065" t="s">
        <v>1852</v>
      </c>
      <c r="D1065" t="s">
        <v>1018</v>
      </c>
      <c r="E1065" t="s">
        <v>1065</v>
      </c>
      <c r="F1065" t="s">
        <v>643</v>
      </c>
      <c r="G1065" t="s">
        <v>1024</v>
      </c>
      <c r="H1065">
        <v>1</v>
      </c>
      <c r="J1065" t="b">
        <v>0</v>
      </c>
      <c r="K1065" t="s">
        <v>1021</v>
      </c>
      <c r="N1065" t="b">
        <v>0</v>
      </c>
      <c r="O1065" t="s">
        <v>1831</v>
      </c>
      <c r="P1065" t="s">
        <v>1836</v>
      </c>
      <c r="Q1065" t="str">
        <f t="shared" si="20"/>
        <v>532!E!02.MAK!01.AMR!AMR - Binek Araç - Egea!mak×ay!EX.30!1!!FALSE!Direkt - Pivot - P_End_Mak!!!FALSE!İMALAT!YAPILACAK</v>
      </c>
    </row>
    <row r="1066" spans="1:17" hidden="1">
      <c r="A1066" t="s">
        <v>1777</v>
      </c>
      <c r="B1066" t="s">
        <v>992</v>
      </c>
      <c r="C1066" t="s">
        <v>1852</v>
      </c>
      <c r="D1066" t="s">
        <v>1018</v>
      </c>
      <c r="E1066" t="s">
        <v>1066</v>
      </c>
      <c r="F1066" t="s">
        <v>643</v>
      </c>
      <c r="G1066" t="s">
        <v>1024</v>
      </c>
      <c r="H1066">
        <v>1</v>
      </c>
      <c r="J1066" t="b">
        <v>0</v>
      </c>
      <c r="K1066" t="s">
        <v>1021</v>
      </c>
      <c r="N1066" t="b">
        <v>0</v>
      </c>
      <c r="O1066" t="s">
        <v>1831</v>
      </c>
      <c r="P1066" t="s">
        <v>1836</v>
      </c>
      <c r="Q1066" t="str">
        <f t="shared" si="20"/>
        <v>540!E!02.MAK!01.AMR!AMR - Pikap - 4×4!mak×ay!EX.30!1!!FALSE!Direkt - Pivot - P_End_Mak!!!FALSE!İMALAT!YAPILACAK</v>
      </c>
    </row>
    <row r="1067" spans="1:17" hidden="1">
      <c r="A1067" t="s">
        <v>1807</v>
      </c>
      <c r="B1067" t="s">
        <v>992</v>
      </c>
      <c r="C1067" t="s">
        <v>1852</v>
      </c>
      <c r="D1067" t="s">
        <v>1018</v>
      </c>
      <c r="E1067" t="s">
        <v>1067</v>
      </c>
      <c r="F1067" t="s">
        <v>643</v>
      </c>
      <c r="G1067" t="s">
        <v>1068</v>
      </c>
      <c r="H1067">
        <v>1</v>
      </c>
      <c r="J1067" t="b">
        <v>0</v>
      </c>
      <c r="K1067" t="s">
        <v>1021</v>
      </c>
      <c r="N1067" t="b">
        <v>0</v>
      </c>
      <c r="O1067" t="s">
        <v>1831</v>
      </c>
      <c r="P1067" t="s">
        <v>1836</v>
      </c>
      <c r="Q1067" t="str">
        <f t="shared" si="20"/>
        <v>551!E!02.MAK!01.AMR!AMR - Premium Binek Araç - 3lt. üzeri - İdare!mak×ay!EX.12!1!!FALSE!Direkt - Pivot - P_End_Mak!!!FALSE!İMALAT!YAPILACAK</v>
      </c>
    </row>
    <row r="1068" spans="1:17" hidden="1">
      <c r="A1068" t="s">
        <v>1808</v>
      </c>
      <c r="B1068" t="s">
        <v>992</v>
      </c>
      <c r="C1068" t="s">
        <v>1852</v>
      </c>
      <c r="D1068" t="s">
        <v>1018</v>
      </c>
      <c r="E1068" t="s">
        <v>1069</v>
      </c>
      <c r="F1068" t="s">
        <v>643</v>
      </c>
      <c r="G1068" t="s">
        <v>1024</v>
      </c>
      <c r="H1068">
        <v>1</v>
      </c>
      <c r="J1068" t="b">
        <v>0</v>
      </c>
      <c r="K1068" t="s">
        <v>1021</v>
      </c>
      <c r="N1068" t="b">
        <v>0</v>
      </c>
      <c r="O1068" t="s">
        <v>1831</v>
      </c>
      <c r="P1068" t="s">
        <v>1836</v>
      </c>
      <c r="Q1068" t="str">
        <f t="shared" si="20"/>
        <v>552!E!02.MAK!01.AMR!AMR - Premium Binek Araç - Superb!mak×ay!EX.30!1!!FALSE!Direkt - Pivot - P_End_Mak!!!FALSE!İMALAT!YAPILACAK</v>
      </c>
    </row>
    <row r="1069" spans="1:17" hidden="1">
      <c r="A1069" t="s">
        <v>1785</v>
      </c>
      <c r="B1069" t="s">
        <v>992</v>
      </c>
      <c r="C1069" t="s">
        <v>1852</v>
      </c>
      <c r="D1069" t="s">
        <v>1018</v>
      </c>
      <c r="E1069" t="s">
        <v>1070</v>
      </c>
      <c r="F1069" t="s">
        <v>73</v>
      </c>
      <c r="G1069" t="s">
        <v>1024</v>
      </c>
      <c r="H1069">
        <v>1</v>
      </c>
      <c r="J1069" t="b">
        <v>0</v>
      </c>
      <c r="N1069" t="b">
        <v>0</v>
      </c>
      <c r="O1069" t="s">
        <v>1831</v>
      </c>
      <c r="P1069" t="s">
        <v>1836</v>
      </c>
      <c r="Q1069" t="str">
        <f t="shared" si="20"/>
        <v>810!E!02.MAK!01.AMR!AMR - Tesis. Makine ve Cihazlar!götürü!EX.30!1!!FALSE!!!!FALSE!İMALAT!YAPILACAK</v>
      </c>
    </row>
    <row r="1070" spans="1:17" hidden="1">
      <c r="A1070" t="s">
        <v>1634</v>
      </c>
      <c r="B1070" t="s">
        <v>992</v>
      </c>
      <c r="C1070" t="s">
        <v>1852</v>
      </c>
      <c r="D1070" t="s">
        <v>1071</v>
      </c>
      <c r="E1070" t="s">
        <v>1072</v>
      </c>
      <c r="F1070" t="s">
        <v>643</v>
      </c>
      <c r="G1070" t="s">
        <v>1020</v>
      </c>
      <c r="H1070">
        <v>0</v>
      </c>
      <c r="J1070" t="b">
        <v>0</v>
      </c>
      <c r="K1070" t="s">
        <v>1021</v>
      </c>
      <c r="N1070" t="b">
        <v>0</v>
      </c>
      <c r="O1070" t="s">
        <v>1831</v>
      </c>
      <c r="P1070" t="s">
        <v>1836</v>
      </c>
      <c r="Q1070" t="str">
        <f t="shared" si="20"/>
        <v>010!E!02.MAK!01.MLS!MLS - Kantar!mak×ay!EX.31!0!!FALSE!Direkt - Pivot - P_End_Mak!!!FALSE!İMALAT!YAPILACAK</v>
      </c>
    </row>
    <row r="1071" spans="1:17" hidden="1">
      <c r="A1071" t="s">
        <v>1641</v>
      </c>
      <c r="B1071" t="s">
        <v>992</v>
      </c>
      <c r="C1071" t="s">
        <v>1852</v>
      </c>
      <c r="D1071" t="s">
        <v>1071</v>
      </c>
      <c r="E1071" t="s">
        <v>1073</v>
      </c>
      <c r="F1071" t="s">
        <v>643</v>
      </c>
      <c r="G1071" t="s">
        <v>1020</v>
      </c>
      <c r="H1071">
        <v>0</v>
      </c>
      <c r="J1071" t="b">
        <v>0</v>
      </c>
      <c r="K1071" t="s">
        <v>1021</v>
      </c>
      <c r="N1071" t="b">
        <v>0</v>
      </c>
      <c r="O1071" t="s">
        <v>1831</v>
      </c>
      <c r="P1071" t="s">
        <v>1836</v>
      </c>
      <c r="Q1071" t="str">
        <f t="shared" si="20"/>
        <v>020!E!02.MAK!01.MLS!MLS - Akaryakıt İstasyonu!mak×ay!EX.31!0!!FALSE!Direkt - Pivot - P_End_Mak!!!FALSE!İMALAT!YAPILACAK</v>
      </c>
    </row>
    <row r="1072" spans="1:17" hidden="1">
      <c r="A1072" t="s">
        <v>1629</v>
      </c>
      <c r="B1072" t="s">
        <v>992</v>
      </c>
      <c r="C1072" t="s">
        <v>1852</v>
      </c>
      <c r="D1072" t="s">
        <v>1071</v>
      </c>
      <c r="E1072" t="s">
        <v>1074</v>
      </c>
      <c r="F1072" t="s">
        <v>643</v>
      </c>
      <c r="G1072" t="s">
        <v>1024</v>
      </c>
      <c r="H1072">
        <v>0</v>
      </c>
      <c r="J1072" t="b">
        <v>0</v>
      </c>
      <c r="K1072" t="s">
        <v>1021</v>
      </c>
      <c r="N1072" t="b">
        <v>0</v>
      </c>
      <c r="O1072" t="s">
        <v>1831</v>
      </c>
      <c r="P1072" t="s">
        <v>1836</v>
      </c>
      <c r="Q1072" t="str">
        <f t="shared" si="20"/>
        <v>030!E!02.MAK!01.MLS!MLS - Tır - Çekici!mak×ay!EX.30!0!!FALSE!Direkt - Pivot - P_End_Mak!!!FALSE!İMALAT!YAPILACAK</v>
      </c>
    </row>
    <row r="1073" spans="1:17" hidden="1">
      <c r="A1073" t="s">
        <v>1676</v>
      </c>
      <c r="B1073" t="s">
        <v>992</v>
      </c>
      <c r="C1073" t="s">
        <v>1852</v>
      </c>
      <c r="D1073" t="s">
        <v>1071</v>
      </c>
      <c r="E1073" t="s">
        <v>1075</v>
      </c>
      <c r="F1073" t="s">
        <v>643</v>
      </c>
      <c r="G1073" t="s">
        <v>1024</v>
      </c>
      <c r="H1073">
        <v>0</v>
      </c>
      <c r="J1073" t="b">
        <v>0</v>
      </c>
      <c r="K1073" t="s">
        <v>1021</v>
      </c>
      <c r="N1073" t="b">
        <v>0</v>
      </c>
      <c r="O1073" t="s">
        <v>1831</v>
      </c>
      <c r="P1073" t="s">
        <v>1836</v>
      </c>
      <c r="Q1073" t="str">
        <f t="shared" si="20"/>
        <v>041!E!02.MAK!01.MLS!MLS - Lowbed - 120 ton - Ön yüklemeli - Vinçli!mak×ay!EX.30!0!!FALSE!Direkt - Pivot - P_End_Mak!!!FALSE!İMALAT!YAPILACAK</v>
      </c>
    </row>
    <row r="1074" spans="1:17" hidden="1">
      <c r="A1074" t="s">
        <v>1677</v>
      </c>
      <c r="B1074" t="s">
        <v>992</v>
      </c>
      <c r="C1074" t="s">
        <v>1852</v>
      </c>
      <c r="D1074" t="s">
        <v>1071</v>
      </c>
      <c r="E1074" t="s">
        <v>1076</v>
      </c>
      <c r="F1074" t="s">
        <v>643</v>
      </c>
      <c r="G1074" t="s">
        <v>1024</v>
      </c>
      <c r="H1074">
        <v>0</v>
      </c>
      <c r="J1074" t="b">
        <v>0</v>
      </c>
      <c r="K1074" t="s">
        <v>1021</v>
      </c>
      <c r="N1074" t="b">
        <v>0</v>
      </c>
      <c r="O1074" t="s">
        <v>1831</v>
      </c>
      <c r="P1074" t="s">
        <v>1836</v>
      </c>
      <c r="Q1074" t="str">
        <f t="shared" si="20"/>
        <v>042!E!02.MAK!01.MLS!MLS - Lowbed - 120 ton - Ön yüklemeli!mak×ay!EX.30!0!!FALSE!Direkt - Pivot - P_End_Mak!!!FALSE!İMALAT!YAPILACAK</v>
      </c>
    </row>
    <row r="1075" spans="1:17" hidden="1">
      <c r="A1075" t="s">
        <v>1633</v>
      </c>
      <c r="B1075" t="s">
        <v>992</v>
      </c>
      <c r="C1075" t="s">
        <v>1852</v>
      </c>
      <c r="D1075" t="s">
        <v>1071</v>
      </c>
      <c r="E1075" t="s">
        <v>1077</v>
      </c>
      <c r="F1075" t="s">
        <v>643</v>
      </c>
      <c r="G1075" t="s">
        <v>1024</v>
      </c>
      <c r="H1075">
        <v>0</v>
      </c>
      <c r="J1075" t="b">
        <v>0</v>
      </c>
      <c r="K1075" t="s">
        <v>1021</v>
      </c>
      <c r="N1075" t="b">
        <v>0</v>
      </c>
      <c r="O1075" t="s">
        <v>1831</v>
      </c>
      <c r="P1075" t="s">
        <v>1836</v>
      </c>
      <c r="Q1075" t="str">
        <f t="shared" si="20"/>
        <v>043!E!02.MAK!01.MLS!MLS - Lowbed - 60 ton - Sal tipi arka yüklemeli!mak×ay!EX.30!0!!FALSE!Direkt - Pivot - P_End_Mak!!!FALSE!İMALAT!YAPILACAK</v>
      </c>
    </row>
    <row r="1076" spans="1:17" hidden="1">
      <c r="A1076" t="s">
        <v>1678</v>
      </c>
      <c r="B1076" t="s">
        <v>992</v>
      </c>
      <c r="C1076" t="s">
        <v>1852</v>
      </c>
      <c r="D1076" t="s">
        <v>1071</v>
      </c>
      <c r="E1076" t="s">
        <v>1078</v>
      </c>
      <c r="F1076" t="s">
        <v>643</v>
      </c>
      <c r="G1076" t="s">
        <v>1024</v>
      </c>
      <c r="H1076">
        <v>0</v>
      </c>
      <c r="J1076" t="b">
        <v>0</v>
      </c>
      <c r="K1076" t="s">
        <v>1021</v>
      </c>
      <c r="N1076" t="b">
        <v>0</v>
      </c>
      <c r="O1076" t="s">
        <v>1831</v>
      </c>
      <c r="P1076" t="s">
        <v>1836</v>
      </c>
      <c r="Q1076" t="str">
        <f t="shared" si="20"/>
        <v>044!E!02.MAK!01.MLS!MLS - Sal Dorse - Kapaklı - L: 13.60 m.!mak×ay!EX.30!0!!FALSE!Direkt - Pivot - P_End_Mak!!!FALSE!İMALAT!YAPILACAK</v>
      </c>
    </row>
    <row r="1077" spans="1:17" hidden="1">
      <c r="A1077" t="s">
        <v>1684</v>
      </c>
      <c r="B1077" t="s">
        <v>992</v>
      </c>
      <c r="C1077" t="s">
        <v>1852</v>
      </c>
      <c r="D1077" t="s">
        <v>1071</v>
      </c>
      <c r="E1077" t="s">
        <v>1079</v>
      </c>
      <c r="F1077" t="s">
        <v>643</v>
      </c>
      <c r="G1077" t="s">
        <v>1024</v>
      </c>
      <c r="H1077">
        <v>0</v>
      </c>
      <c r="J1077" t="b">
        <v>0</v>
      </c>
      <c r="K1077" t="s">
        <v>1021</v>
      </c>
      <c r="N1077" t="b">
        <v>0</v>
      </c>
      <c r="O1077" t="s">
        <v>1831</v>
      </c>
      <c r="P1077" t="s">
        <v>1836</v>
      </c>
      <c r="Q1077" t="str">
        <f t="shared" si="20"/>
        <v>050!E!02.MAK!01.MLS!MLS - Ekskavatör - Lastikli - 20 ton!mak×ay!EX.30!0!!FALSE!Direkt - Pivot - P_End_Mak!!!FALSE!İMALAT!YAPILACAK</v>
      </c>
    </row>
    <row r="1078" spans="1:17" hidden="1">
      <c r="A1078" t="s">
        <v>1693</v>
      </c>
      <c r="B1078" t="s">
        <v>992</v>
      </c>
      <c r="C1078" t="s">
        <v>1852</v>
      </c>
      <c r="D1078" t="s">
        <v>1071</v>
      </c>
      <c r="E1078" t="s">
        <v>1080</v>
      </c>
      <c r="F1078" t="s">
        <v>643</v>
      </c>
      <c r="G1078" t="s">
        <v>1024</v>
      </c>
      <c r="H1078">
        <v>0</v>
      </c>
      <c r="J1078" t="b">
        <v>0</v>
      </c>
      <c r="K1078" t="s">
        <v>1021</v>
      </c>
      <c r="N1078" t="b">
        <v>0</v>
      </c>
      <c r="O1078" t="s">
        <v>1831</v>
      </c>
      <c r="P1078" t="s">
        <v>1836</v>
      </c>
      <c r="Q1078" t="str">
        <f t="shared" si="20"/>
        <v>061!E!02.MAK!01.MLS!MLS - Mobil Vinç - Rough Terrain - 30 ton!mak×ay!EX.30!0!!FALSE!Direkt - Pivot - P_End_Mak!!!FALSE!İMALAT!YAPILACAK</v>
      </c>
    </row>
    <row r="1079" spans="1:17" hidden="1">
      <c r="A1079" t="s">
        <v>1694</v>
      </c>
      <c r="B1079" t="s">
        <v>992</v>
      </c>
      <c r="C1079" t="s">
        <v>1852</v>
      </c>
      <c r="D1079" t="s">
        <v>1071</v>
      </c>
      <c r="E1079" t="s">
        <v>1081</v>
      </c>
      <c r="F1079" t="s">
        <v>643</v>
      </c>
      <c r="G1079" t="s">
        <v>1024</v>
      </c>
      <c r="H1079">
        <v>0</v>
      </c>
      <c r="J1079" t="b">
        <v>0</v>
      </c>
      <c r="K1079" t="s">
        <v>1021</v>
      </c>
      <c r="N1079" t="b">
        <v>0</v>
      </c>
      <c r="O1079" t="s">
        <v>1831</v>
      </c>
      <c r="P1079" t="s">
        <v>1836</v>
      </c>
      <c r="Q1079" t="str">
        <f t="shared" si="20"/>
        <v>062!E!02.MAK!01.MLS!MLS - Mobil Vinç - Rough Terrain - 50 ton!mak×ay!EX.30!0!!FALSE!Direkt - Pivot - P_End_Mak!!!FALSE!İMALAT!YAPILACAK</v>
      </c>
    </row>
    <row r="1080" spans="1:17" hidden="1">
      <c r="A1080" t="s">
        <v>1695</v>
      </c>
      <c r="B1080" t="s">
        <v>992</v>
      </c>
      <c r="C1080" t="s">
        <v>1852</v>
      </c>
      <c r="D1080" t="s">
        <v>1071</v>
      </c>
      <c r="E1080" t="s">
        <v>1082</v>
      </c>
      <c r="F1080" t="s">
        <v>643</v>
      </c>
      <c r="G1080" t="s">
        <v>1024</v>
      </c>
      <c r="H1080">
        <v>0</v>
      </c>
      <c r="J1080" t="b">
        <v>0</v>
      </c>
      <c r="K1080" t="s">
        <v>1021</v>
      </c>
      <c r="N1080" t="b">
        <v>0</v>
      </c>
      <c r="O1080" t="s">
        <v>1831</v>
      </c>
      <c r="P1080" t="s">
        <v>1836</v>
      </c>
      <c r="Q1080" t="str">
        <f t="shared" si="20"/>
        <v>063!E!02.MAK!01.MLS!MLS - Mobil Vinç - Rough Terrain - 70 ton / 90 ton!mak×ay!EX.30!0!!FALSE!Direkt - Pivot - P_End_Mak!!!FALSE!İMALAT!YAPILACAK</v>
      </c>
    </row>
    <row r="1081" spans="1:17" hidden="1">
      <c r="A1081" t="s">
        <v>1696</v>
      </c>
      <c r="B1081" t="s">
        <v>992</v>
      </c>
      <c r="C1081" t="s">
        <v>1852</v>
      </c>
      <c r="D1081" t="s">
        <v>1071</v>
      </c>
      <c r="E1081" t="s">
        <v>1083</v>
      </c>
      <c r="F1081" t="s">
        <v>643</v>
      </c>
      <c r="G1081" t="s">
        <v>1024</v>
      </c>
      <c r="H1081">
        <v>0</v>
      </c>
      <c r="J1081" t="b">
        <v>0</v>
      </c>
      <c r="K1081" t="s">
        <v>1021</v>
      </c>
      <c r="N1081" t="b">
        <v>0</v>
      </c>
      <c r="O1081" t="s">
        <v>1831</v>
      </c>
      <c r="P1081" t="s">
        <v>1836</v>
      </c>
      <c r="Q1081" t="str">
        <f t="shared" si="20"/>
        <v>064!E!02.MAK!01.MLS!MLS - Mobil Vinç - All Terrain - 100 ton!mak×ay!EX.30!0!!FALSE!Direkt - Pivot - P_End_Mak!!!FALSE!İMALAT!YAPILACAK</v>
      </c>
    </row>
    <row r="1082" spans="1:17" hidden="1">
      <c r="A1082" t="s">
        <v>1697</v>
      </c>
      <c r="B1082" t="s">
        <v>992</v>
      </c>
      <c r="C1082" t="s">
        <v>1852</v>
      </c>
      <c r="D1082" t="s">
        <v>1071</v>
      </c>
      <c r="E1082" t="s">
        <v>1084</v>
      </c>
      <c r="F1082" t="s">
        <v>643</v>
      </c>
      <c r="G1082" t="s">
        <v>1024</v>
      </c>
      <c r="H1082">
        <v>0</v>
      </c>
      <c r="J1082" t="b">
        <v>0</v>
      </c>
      <c r="K1082" t="s">
        <v>1021</v>
      </c>
      <c r="N1082" t="b">
        <v>0</v>
      </c>
      <c r="O1082" t="s">
        <v>1831</v>
      </c>
      <c r="P1082" t="s">
        <v>1836</v>
      </c>
      <c r="Q1082" t="str">
        <f t="shared" si="20"/>
        <v>065!E!02.MAK!01.MLS!MLS - Mobil Vinç - All Terrain - 130 ton!mak×ay!EX.30!0!!FALSE!Direkt - Pivot - P_End_Mak!!!FALSE!İMALAT!YAPILACAK</v>
      </c>
    </row>
    <row r="1083" spans="1:17" hidden="1">
      <c r="A1083" t="s">
        <v>1698</v>
      </c>
      <c r="B1083" t="s">
        <v>992</v>
      </c>
      <c r="C1083" t="s">
        <v>1852</v>
      </c>
      <c r="D1083" t="s">
        <v>1071</v>
      </c>
      <c r="E1083" t="s">
        <v>1085</v>
      </c>
      <c r="F1083" t="s">
        <v>643</v>
      </c>
      <c r="G1083" t="s">
        <v>1024</v>
      </c>
      <c r="H1083">
        <v>0</v>
      </c>
      <c r="J1083" t="b">
        <v>0</v>
      </c>
      <c r="K1083" t="s">
        <v>1021</v>
      </c>
      <c r="N1083" t="b">
        <v>0</v>
      </c>
      <c r="O1083" t="s">
        <v>1831</v>
      </c>
      <c r="P1083" t="s">
        <v>1836</v>
      </c>
      <c r="Q1083" t="str">
        <f t="shared" si="20"/>
        <v>066!E!02.MAK!01.MLS!MLS - Mobil Vinç - All Terrain - 160 ton!mak×ay!EX.30!0!!FALSE!Direkt - Pivot - P_End_Mak!!!FALSE!İMALAT!YAPILACAK</v>
      </c>
    </row>
    <row r="1084" spans="1:17" hidden="1">
      <c r="A1084" t="s">
        <v>1699</v>
      </c>
      <c r="B1084" t="s">
        <v>992</v>
      </c>
      <c r="C1084" t="s">
        <v>1852</v>
      </c>
      <c r="D1084" t="s">
        <v>1071</v>
      </c>
      <c r="E1084" t="s">
        <v>1086</v>
      </c>
      <c r="F1084" t="s">
        <v>643</v>
      </c>
      <c r="G1084" t="s">
        <v>1024</v>
      </c>
      <c r="H1084">
        <v>0</v>
      </c>
      <c r="J1084" t="b">
        <v>0</v>
      </c>
      <c r="K1084" t="s">
        <v>1021</v>
      </c>
      <c r="N1084" t="b">
        <v>0</v>
      </c>
      <c r="O1084" t="s">
        <v>1831</v>
      </c>
      <c r="P1084" t="s">
        <v>1836</v>
      </c>
      <c r="Q1084" t="str">
        <f t="shared" si="20"/>
        <v>067!E!02.MAK!01.MLS!MLS - Vinçli Kamyon (Hi-up)!mak×ay!EX.30!0!!FALSE!Direkt - Pivot - P_End_Mak!!!FALSE!İMALAT!YAPILACAK</v>
      </c>
    </row>
    <row r="1085" spans="1:17" hidden="1">
      <c r="A1085" t="s">
        <v>1647</v>
      </c>
      <c r="B1085" t="s">
        <v>992</v>
      </c>
      <c r="C1085" t="s">
        <v>1852</v>
      </c>
      <c r="D1085" t="s">
        <v>1071</v>
      </c>
      <c r="E1085" t="s">
        <v>1087</v>
      </c>
      <c r="F1085" t="s">
        <v>643</v>
      </c>
      <c r="G1085" t="s">
        <v>1024</v>
      </c>
      <c r="H1085">
        <v>0</v>
      </c>
      <c r="J1085" t="b">
        <v>0</v>
      </c>
      <c r="K1085" t="s">
        <v>1021</v>
      </c>
      <c r="N1085" t="b">
        <v>0</v>
      </c>
      <c r="O1085" t="s">
        <v>1831</v>
      </c>
      <c r="P1085" t="s">
        <v>1836</v>
      </c>
      <c r="Q1085" t="str">
        <f t="shared" si="20"/>
        <v>080!E!02.MAK!01.MLS!MLS - Forklift - 5  ton!mak×ay!EX.30!0!!FALSE!Direkt - Pivot - P_End_Mak!!!FALSE!İMALAT!YAPILACAK</v>
      </c>
    </row>
    <row r="1086" spans="1:17" hidden="1">
      <c r="A1086" t="s">
        <v>1710</v>
      </c>
      <c r="B1086" t="s">
        <v>992</v>
      </c>
      <c r="C1086" t="s">
        <v>1852</v>
      </c>
      <c r="D1086" t="s">
        <v>1071</v>
      </c>
      <c r="E1086" t="s">
        <v>1088</v>
      </c>
      <c r="F1086" t="s">
        <v>643</v>
      </c>
      <c r="G1086" t="s">
        <v>1024</v>
      </c>
      <c r="H1086">
        <v>0</v>
      </c>
      <c r="J1086" t="b">
        <v>0</v>
      </c>
      <c r="K1086" t="s">
        <v>1021</v>
      </c>
      <c r="N1086" t="b">
        <v>0</v>
      </c>
      <c r="O1086" t="s">
        <v>1831</v>
      </c>
      <c r="P1086" t="s">
        <v>1836</v>
      </c>
      <c r="Q1086" t="str">
        <f t="shared" si="20"/>
        <v>081!E!02.MAK!01.MLS!MLS - Forklift - 10 ton!mak×ay!EX.30!0!!FALSE!Direkt - Pivot - P_End_Mak!!!FALSE!İMALAT!YAPILACAK</v>
      </c>
    </row>
    <row r="1087" spans="1:17" hidden="1">
      <c r="A1087" t="s">
        <v>1648</v>
      </c>
      <c r="B1087" t="s">
        <v>992</v>
      </c>
      <c r="C1087" t="s">
        <v>1852</v>
      </c>
      <c r="D1087" t="s">
        <v>1071</v>
      </c>
      <c r="E1087" t="s">
        <v>1089</v>
      </c>
      <c r="F1087" t="s">
        <v>643</v>
      </c>
      <c r="G1087" t="s">
        <v>1024</v>
      </c>
      <c r="H1087">
        <v>0</v>
      </c>
      <c r="J1087" t="b">
        <v>0</v>
      </c>
      <c r="K1087" t="s">
        <v>1021</v>
      </c>
      <c r="N1087" t="b">
        <v>0</v>
      </c>
      <c r="O1087" t="s">
        <v>1831</v>
      </c>
      <c r="P1087" t="s">
        <v>1836</v>
      </c>
      <c r="Q1087" t="str">
        <f t="shared" si="20"/>
        <v>090!E!02.MAK!01.MLS!MLS - Mazot Tankeri - 20 ton!mak×ay!EX.30!0!!FALSE!Direkt - Pivot - P_End_Mak!!!FALSE!İMALAT!YAPILACAK</v>
      </c>
    </row>
    <row r="1088" spans="1:17" hidden="1">
      <c r="A1088" t="s">
        <v>1802</v>
      </c>
      <c r="B1088" t="s">
        <v>992</v>
      </c>
      <c r="C1088" t="s">
        <v>1852</v>
      </c>
      <c r="D1088" t="s">
        <v>1071</v>
      </c>
      <c r="E1088" t="s">
        <v>1090</v>
      </c>
      <c r="F1088" t="s">
        <v>643</v>
      </c>
      <c r="G1088" t="s">
        <v>1024</v>
      </c>
      <c r="H1088">
        <v>0</v>
      </c>
      <c r="J1088" t="b">
        <v>0</v>
      </c>
      <c r="K1088" t="s">
        <v>1021</v>
      </c>
      <c r="N1088" t="b">
        <v>0</v>
      </c>
      <c r="O1088" t="s">
        <v>1831</v>
      </c>
      <c r="P1088" t="s">
        <v>1836</v>
      </c>
      <c r="Q1088" t="str">
        <f t="shared" si="20"/>
        <v>095!E!02.MAK!01.MLS!MLS - Su Tankeri - 20 ton!mak×ay!EX.30!0!!FALSE!Direkt - Pivot - P_End_Mak!!!FALSE!İMALAT!YAPILACAK</v>
      </c>
    </row>
    <row r="1089" spans="1:17" hidden="1">
      <c r="A1089" t="s">
        <v>1803</v>
      </c>
      <c r="B1089" t="s">
        <v>992</v>
      </c>
      <c r="C1089" t="s">
        <v>1852</v>
      </c>
      <c r="D1089" t="s">
        <v>1071</v>
      </c>
      <c r="E1089" t="s">
        <v>1091</v>
      </c>
      <c r="F1089" t="s">
        <v>643</v>
      </c>
      <c r="G1089" t="s">
        <v>1024</v>
      </c>
      <c r="H1089">
        <v>0</v>
      </c>
      <c r="J1089" t="b">
        <v>0</v>
      </c>
      <c r="K1089" t="s">
        <v>1021</v>
      </c>
      <c r="N1089" t="b">
        <v>0</v>
      </c>
      <c r="O1089" t="s">
        <v>1831</v>
      </c>
      <c r="P1089" t="s">
        <v>1836</v>
      </c>
      <c r="Q1089" t="str">
        <f t="shared" si="20"/>
        <v>100!E!02.MAK!01.MLS!MLS - Vidanjör!mak×ay!EX.30!0!!FALSE!Direkt - Pivot - P_End_Mak!!!FALSE!İMALAT!YAPILACAK</v>
      </c>
    </row>
    <row r="1090" spans="1:17" hidden="1">
      <c r="A1090" t="s">
        <v>1724</v>
      </c>
      <c r="B1090" t="s">
        <v>992</v>
      </c>
      <c r="C1090" t="s">
        <v>1852</v>
      </c>
      <c r="D1090" t="s">
        <v>1071</v>
      </c>
      <c r="E1090" t="s">
        <v>1092</v>
      </c>
      <c r="F1090" t="s">
        <v>643</v>
      </c>
      <c r="G1090" t="s">
        <v>1024</v>
      </c>
      <c r="H1090">
        <v>0</v>
      </c>
      <c r="J1090" t="b">
        <v>0</v>
      </c>
      <c r="K1090" t="s">
        <v>1021</v>
      </c>
      <c r="N1090" t="b">
        <v>0</v>
      </c>
      <c r="O1090" t="s">
        <v>1831</v>
      </c>
      <c r="P1090" t="s">
        <v>1836</v>
      </c>
      <c r="Q1090" t="str">
        <f t="shared" si="20"/>
        <v>105!E!02.MAK!01.MLS!MLS - Çöp Kamyonu!mak×ay!EX.30!0!!FALSE!Direkt - Pivot - P_End_Mak!!!FALSE!İMALAT!YAPILACAK</v>
      </c>
    </row>
    <row r="1091" spans="1:17" hidden="1">
      <c r="A1091" t="s">
        <v>1725</v>
      </c>
      <c r="B1091" t="s">
        <v>992</v>
      </c>
      <c r="C1091" t="s">
        <v>1852</v>
      </c>
      <c r="D1091" t="s">
        <v>1071</v>
      </c>
      <c r="E1091" t="s">
        <v>1093</v>
      </c>
      <c r="F1091" t="s">
        <v>643</v>
      </c>
      <c r="G1091" t="s">
        <v>1024</v>
      </c>
      <c r="H1091">
        <v>0</v>
      </c>
      <c r="J1091" t="b">
        <v>0</v>
      </c>
      <c r="K1091" t="s">
        <v>1021</v>
      </c>
      <c r="N1091" t="b">
        <v>0</v>
      </c>
      <c r="O1091" t="s">
        <v>1831</v>
      </c>
      <c r="P1091" t="s">
        <v>1836</v>
      </c>
      <c r="Q1091" t="str">
        <f t="shared" si="20"/>
        <v>106!E!02.MAK!01.MLS!MLS - Tehlikeli Madde Taşıma Kamyonu!mak×ay!EX.30!0!!FALSE!Direkt - Pivot - P_End_Mak!!!FALSE!İMALAT!YAPILACAK</v>
      </c>
    </row>
    <row r="1092" spans="1:17" hidden="1">
      <c r="A1092" t="s">
        <v>1729</v>
      </c>
      <c r="B1092" t="s">
        <v>992</v>
      </c>
      <c r="C1092" t="s">
        <v>1852</v>
      </c>
      <c r="D1092" t="s">
        <v>1071</v>
      </c>
      <c r="E1092" t="s">
        <v>1094</v>
      </c>
      <c r="F1092" t="s">
        <v>643</v>
      </c>
      <c r="G1092" t="s">
        <v>1024</v>
      </c>
      <c r="H1092">
        <v>0</v>
      </c>
      <c r="J1092" t="b">
        <v>0</v>
      </c>
      <c r="K1092" t="s">
        <v>1021</v>
      </c>
      <c r="N1092" t="b">
        <v>0</v>
      </c>
      <c r="O1092" t="s">
        <v>1831</v>
      </c>
      <c r="P1092" t="s">
        <v>1836</v>
      </c>
      <c r="Q1092" t="str">
        <f t="shared" si="20"/>
        <v>110!E!02.MAK!01.MLS!MLS - Bakım Aracı!mak×ay!EX.30!0!!FALSE!Direkt - Pivot - P_End_Mak!!!FALSE!İMALAT!YAPILACAK</v>
      </c>
    </row>
    <row r="1093" spans="1:17" hidden="1">
      <c r="A1093" t="s">
        <v>1757</v>
      </c>
      <c r="B1093" t="s">
        <v>992</v>
      </c>
      <c r="C1093" t="s">
        <v>1852</v>
      </c>
      <c r="D1093" t="s">
        <v>1071</v>
      </c>
      <c r="E1093" t="s">
        <v>1095</v>
      </c>
      <c r="F1093" t="s">
        <v>643</v>
      </c>
      <c r="G1093" t="s">
        <v>1024</v>
      </c>
      <c r="H1093">
        <v>0</v>
      </c>
      <c r="J1093" t="b">
        <v>0</v>
      </c>
      <c r="K1093" t="s">
        <v>1021</v>
      </c>
      <c r="N1093" t="b">
        <v>0</v>
      </c>
      <c r="O1093" t="s">
        <v>1831</v>
      </c>
      <c r="P1093" t="s">
        <v>1836</v>
      </c>
      <c r="Q1093" t="str">
        <f t="shared" si="20"/>
        <v>111!E!02.MAK!01.MLS!MLS - Lastik Aracı!mak×ay!EX.30!0!!FALSE!Direkt - Pivot - P_End_Mak!!!FALSE!İMALAT!YAPILACAK</v>
      </c>
    </row>
    <row r="1094" spans="1:17" hidden="1">
      <c r="A1094" t="s">
        <v>1758</v>
      </c>
      <c r="B1094" t="s">
        <v>992</v>
      </c>
      <c r="C1094" t="s">
        <v>1852</v>
      </c>
      <c r="D1094" t="s">
        <v>1071</v>
      </c>
      <c r="E1094" t="s">
        <v>1096</v>
      </c>
      <c r="F1094" t="s">
        <v>643</v>
      </c>
      <c r="G1094" t="s">
        <v>1024</v>
      </c>
      <c r="H1094">
        <v>0</v>
      </c>
      <c r="J1094" t="b">
        <v>0</v>
      </c>
      <c r="K1094" t="s">
        <v>1021</v>
      </c>
      <c r="N1094" t="b">
        <v>0</v>
      </c>
      <c r="O1094" t="s">
        <v>1831</v>
      </c>
      <c r="P1094" t="s">
        <v>1836</v>
      </c>
      <c r="Q1094" t="str">
        <f t="shared" si="20"/>
        <v>121!E!02.MAK!01.MLS!MLS - Jeneratör - 300 kVA!mak×ay!EX.30!0!!FALSE!Direkt - Pivot - P_End_Mak!!!FALSE!İMALAT!YAPILACAK</v>
      </c>
    </row>
    <row r="1095" spans="1:17" hidden="1">
      <c r="A1095" t="s">
        <v>1759</v>
      </c>
      <c r="B1095" t="s">
        <v>992</v>
      </c>
      <c r="C1095" t="s">
        <v>1852</v>
      </c>
      <c r="D1095" t="s">
        <v>1071</v>
      </c>
      <c r="E1095" t="s">
        <v>1097</v>
      </c>
      <c r="F1095" t="s">
        <v>643</v>
      </c>
      <c r="G1095" t="s">
        <v>1024</v>
      </c>
      <c r="H1095">
        <v>0</v>
      </c>
      <c r="J1095" t="b">
        <v>0</v>
      </c>
      <c r="K1095" t="s">
        <v>1021</v>
      </c>
      <c r="N1095" t="b">
        <v>0</v>
      </c>
      <c r="O1095" t="s">
        <v>1831</v>
      </c>
      <c r="P1095" t="s">
        <v>1836</v>
      </c>
      <c r="Q1095" t="str">
        <f t="shared" si="20"/>
        <v>122!E!02.MAK!01.MLS!MLS - Jeneratör - 500 kVA!mak×ay!EX.30!0!!FALSE!Direkt - Pivot - P_End_Mak!!!FALSE!İMALAT!YAPILACAK</v>
      </c>
    </row>
    <row r="1096" spans="1:17" hidden="1">
      <c r="A1096" t="s">
        <v>1804</v>
      </c>
      <c r="B1096" t="s">
        <v>992</v>
      </c>
      <c r="C1096" t="s">
        <v>1852</v>
      </c>
      <c r="D1096" t="s">
        <v>1071</v>
      </c>
      <c r="E1096" t="s">
        <v>1098</v>
      </c>
      <c r="F1096" t="s">
        <v>643</v>
      </c>
      <c r="G1096" t="s">
        <v>1024</v>
      </c>
      <c r="H1096">
        <v>0</v>
      </c>
      <c r="J1096" t="b">
        <v>0</v>
      </c>
      <c r="K1096" t="s">
        <v>1021</v>
      </c>
      <c r="N1096" t="b">
        <v>0</v>
      </c>
      <c r="O1096" t="s">
        <v>1831</v>
      </c>
      <c r="P1096" t="s">
        <v>1836</v>
      </c>
      <c r="Q1096" t="str">
        <f t="shared" si="20"/>
        <v>123!E!02.MAK!01.MLS!MLS - Jeneratör - 1650 kVA!mak×ay!EX.30!0!!FALSE!Direkt - Pivot - P_End_Mak!!!FALSE!İMALAT!YAPILACAK</v>
      </c>
    </row>
    <row r="1097" spans="1:17" hidden="1">
      <c r="A1097" t="s">
        <v>1650</v>
      </c>
      <c r="B1097" t="s">
        <v>992</v>
      </c>
      <c r="C1097" t="s">
        <v>1852</v>
      </c>
      <c r="D1097" t="s">
        <v>1071</v>
      </c>
      <c r="E1097" t="s">
        <v>1099</v>
      </c>
      <c r="F1097" t="s">
        <v>643</v>
      </c>
      <c r="G1097" t="s">
        <v>1024</v>
      </c>
      <c r="H1097">
        <v>0</v>
      </c>
      <c r="J1097" t="b">
        <v>0</v>
      </c>
      <c r="K1097" t="s">
        <v>1021</v>
      </c>
      <c r="N1097" t="b">
        <v>0</v>
      </c>
      <c r="O1097" t="s">
        <v>1831</v>
      </c>
      <c r="P1097" t="s">
        <v>1836</v>
      </c>
      <c r="Q1097" t="str">
        <f t="shared" si="20"/>
        <v>140!E!02.MAK!01.MLS!MLS - Kamyonüstü Jeneratör - 650 kVA!mak×ay!EX.30!0!!FALSE!Direkt - Pivot - P_End_Mak!!!FALSE!İMALAT!YAPILACAK</v>
      </c>
    </row>
    <row r="1098" spans="1:17" hidden="1">
      <c r="A1098" t="s">
        <v>1651</v>
      </c>
      <c r="B1098" t="s">
        <v>992</v>
      </c>
      <c r="C1098" t="s">
        <v>1852</v>
      </c>
      <c r="D1098" t="s">
        <v>1071</v>
      </c>
      <c r="E1098" t="s">
        <v>1100</v>
      </c>
      <c r="F1098" t="s">
        <v>643</v>
      </c>
      <c r="G1098" t="s">
        <v>1024</v>
      </c>
      <c r="H1098">
        <v>0</v>
      </c>
      <c r="J1098" t="b">
        <v>0</v>
      </c>
      <c r="K1098" t="s">
        <v>1021</v>
      </c>
      <c r="N1098" t="b">
        <v>0</v>
      </c>
      <c r="O1098" t="s">
        <v>1831</v>
      </c>
      <c r="P1098" t="s">
        <v>1836</v>
      </c>
      <c r="Q1098" t="str">
        <f t="shared" si="20"/>
        <v>150!E!02.MAK!01.MLS!MLS - Kompresör - Elektrikli - 20 m³/dak. 13 bar!mak×ay!EX.30!0!!FALSE!Direkt - Pivot - P_End_Mak!!!FALSE!İMALAT!YAPILACAK</v>
      </c>
    </row>
    <row r="1099" spans="1:17" hidden="1">
      <c r="A1099" t="s">
        <v>1652</v>
      </c>
      <c r="B1099" t="s">
        <v>992</v>
      </c>
      <c r="C1099" t="s">
        <v>1852</v>
      </c>
      <c r="D1099" t="s">
        <v>1071</v>
      </c>
      <c r="E1099" t="s">
        <v>1101</v>
      </c>
      <c r="F1099" t="s">
        <v>643</v>
      </c>
      <c r="G1099" t="s">
        <v>1024</v>
      </c>
      <c r="H1099">
        <v>0</v>
      </c>
      <c r="J1099" t="b">
        <v>0</v>
      </c>
      <c r="K1099" t="s">
        <v>1021</v>
      </c>
      <c r="N1099" t="b">
        <v>0</v>
      </c>
      <c r="O1099" t="s">
        <v>1831</v>
      </c>
      <c r="P1099" t="s">
        <v>1836</v>
      </c>
      <c r="Q1099" t="str">
        <f t="shared" si="20"/>
        <v>160!E!02.MAK!01.MLS!MLS - Hidrofor!mak×ay!EX.30!0!!FALSE!Direkt - Pivot - P_End_Mak!!!FALSE!İMALAT!YAPILACAK</v>
      </c>
    </row>
    <row r="1100" spans="1:17" hidden="1">
      <c r="A1100" t="s">
        <v>1653</v>
      </c>
      <c r="B1100" t="s">
        <v>992</v>
      </c>
      <c r="C1100" t="s">
        <v>1852</v>
      </c>
      <c r="D1100" t="s">
        <v>1071</v>
      </c>
      <c r="E1100" t="s">
        <v>1102</v>
      </c>
      <c r="F1100" t="s">
        <v>643</v>
      </c>
      <c r="G1100" t="s">
        <v>1024</v>
      </c>
      <c r="H1100">
        <v>0</v>
      </c>
      <c r="J1100" t="b">
        <v>0</v>
      </c>
      <c r="K1100" t="s">
        <v>1021</v>
      </c>
      <c r="N1100" t="b">
        <v>0</v>
      </c>
      <c r="O1100" t="s">
        <v>1831</v>
      </c>
      <c r="P1100" t="s">
        <v>1836</v>
      </c>
      <c r="Q1100" t="str">
        <f t="shared" si="20"/>
        <v>170!E!02.MAK!01.MLS!MLS - Yakıt Tankı - 50 ton!mak×ay!EX.30!0!!FALSE!Direkt - Pivot - P_End_Mak!!!FALSE!İMALAT!YAPILACAK</v>
      </c>
    </row>
    <row r="1101" spans="1:17" hidden="1">
      <c r="A1101" t="s">
        <v>1654</v>
      </c>
      <c r="B1101" t="s">
        <v>992</v>
      </c>
      <c r="C1101" t="s">
        <v>1852</v>
      </c>
      <c r="D1101" t="s">
        <v>1071</v>
      </c>
      <c r="E1101" t="s">
        <v>1103</v>
      </c>
      <c r="F1101" t="s">
        <v>643</v>
      </c>
      <c r="G1101" t="s">
        <v>1024</v>
      </c>
      <c r="H1101">
        <v>0</v>
      </c>
      <c r="J1101" t="b">
        <v>0</v>
      </c>
      <c r="K1101" t="s">
        <v>1021</v>
      </c>
      <c r="N1101" t="b">
        <v>0</v>
      </c>
      <c r="O1101" t="s">
        <v>1831</v>
      </c>
      <c r="P1101" t="s">
        <v>1836</v>
      </c>
      <c r="Q1101" t="str">
        <f t="shared" si="20"/>
        <v>180!E!02.MAK!01.MLS!MLS - Hava Tankı - 10 m³!mak×ay!EX.30!0!!FALSE!Direkt - Pivot - P_End_Mak!!!FALSE!İMALAT!YAPILACAK</v>
      </c>
    </row>
    <row r="1102" spans="1:17" hidden="1">
      <c r="A1102" t="s">
        <v>1768</v>
      </c>
      <c r="B1102" t="s">
        <v>992</v>
      </c>
      <c r="C1102" t="s">
        <v>1852</v>
      </c>
      <c r="D1102" t="s">
        <v>1071</v>
      </c>
      <c r="E1102" t="s">
        <v>1104</v>
      </c>
      <c r="F1102" t="s">
        <v>643</v>
      </c>
      <c r="G1102" t="s">
        <v>1024</v>
      </c>
      <c r="H1102">
        <v>0</v>
      </c>
      <c r="J1102" t="b">
        <v>0</v>
      </c>
      <c r="K1102" t="s">
        <v>1021</v>
      </c>
      <c r="N1102" t="b">
        <v>0</v>
      </c>
      <c r="O1102" t="s">
        <v>1831</v>
      </c>
      <c r="P1102" t="s">
        <v>1836</v>
      </c>
      <c r="Q1102" t="str">
        <f t="shared" si="20"/>
        <v>190!E!02.MAK!01.MLS!MLS - Su Tankı - 25 ton!mak×ay!EX.30!0!!FALSE!Direkt - Pivot - P_End_Mak!!!FALSE!İMALAT!YAPILACAK</v>
      </c>
    </row>
    <row r="1103" spans="1:17" hidden="1">
      <c r="A1103" t="s">
        <v>1769</v>
      </c>
      <c r="B1103" t="s">
        <v>992</v>
      </c>
      <c r="C1103" t="s">
        <v>1852</v>
      </c>
      <c r="D1103" t="s">
        <v>1071</v>
      </c>
      <c r="E1103" t="s">
        <v>1105</v>
      </c>
      <c r="F1103" t="s">
        <v>643</v>
      </c>
      <c r="G1103" t="s">
        <v>1024</v>
      </c>
      <c r="H1103">
        <v>0</v>
      </c>
      <c r="J1103" t="b">
        <v>0</v>
      </c>
      <c r="K1103" t="s">
        <v>1021</v>
      </c>
      <c r="N1103" t="b">
        <v>0</v>
      </c>
      <c r="O1103" t="s">
        <v>1831</v>
      </c>
      <c r="P1103" t="s">
        <v>1836</v>
      </c>
      <c r="Q1103" t="str">
        <f t="shared" si="20"/>
        <v>200!E!02.MAK!01.MLS!MLS - Işık Kulesi - Jeneratörlü!mak×ay!EX.30!0!!FALSE!Direkt - Pivot - P_End_Mak!!!FALSE!İMALAT!YAPILACAK</v>
      </c>
    </row>
    <row r="1104" spans="1:17" hidden="1">
      <c r="A1104" t="s">
        <v>1764</v>
      </c>
      <c r="B1104" t="s">
        <v>992</v>
      </c>
      <c r="C1104" t="s">
        <v>1852</v>
      </c>
      <c r="D1104" t="s">
        <v>1071</v>
      </c>
      <c r="E1104" t="s">
        <v>1106</v>
      </c>
      <c r="F1104" t="s">
        <v>643</v>
      </c>
      <c r="G1104" t="s">
        <v>1024</v>
      </c>
      <c r="H1104">
        <v>0</v>
      </c>
      <c r="J1104" t="b">
        <v>0</v>
      </c>
      <c r="K1104" t="s">
        <v>1021</v>
      </c>
      <c r="N1104" t="b">
        <v>0</v>
      </c>
      <c r="O1104" t="s">
        <v>1831</v>
      </c>
      <c r="P1104" t="s">
        <v>1836</v>
      </c>
      <c r="Q1104" t="str">
        <f t="shared" si="20"/>
        <v>210!E!02.MAK!01.MLS!MLS - Atölye Ekipmanları!mak×ay!EX.30!0!!FALSE!Direkt - Pivot - P_End_Mak!!!FALSE!İMALAT!YAPILACAK</v>
      </c>
    </row>
    <row r="1105" spans="1:17" hidden="1">
      <c r="A1105" t="s">
        <v>1795</v>
      </c>
      <c r="B1105" t="s">
        <v>992</v>
      </c>
      <c r="C1105" t="s">
        <v>1852</v>
      </c>
      <c r="D1105" t="s">
        <v>1071</v>
      </c>
      <c r="E1105" t="s">
        <v>1107</v>
      </c>
      <c r="F1105" t="s">
        <v>643</v>
      </c>
      <c r="G1105" t="s">
        <v>1024</v>
      </c>
      <c r="H1105">
        <v>0</v>
      </c>
      <c r="J1105" t="b">
        <v>0</v>
      </c>
      <c r="K1105" t="s">
        <v>1021</v>
      </c>
      <c r="N1105" t="b">
        <v>0</v>
      </c>
      <c r="O1105" t="s">
        <v>1831</v>
      </c>
      <c r="P1105" t="s">
        <v>1836</v>
      </c>
      <c r="Q1105" t="str">
        <f t="shared" si="20"/>
        <v>215!E!02.MAK!01.MLS!MLS - Profil Bükme Makinesi!mak×ay!EX.30!0!!FALSE!Direkt - Pivot - P_End_Mak!!!FALSE!İMALAT!YAPILACAK</v>
      </c>
    </row>
    <row r="1106" spans="1:17" hidden="1">
      <c r="A1106" t="s">
        <v>1756</v>
      </c>
      <c r="B1106" t="s">
        <v>992</v>
      </c>
      <c r="C1106" t="s">
        <v>1852</v>
      </c>
      <c r="D1106" t="s">
        <v>1071</v>
      </c>
      <c r="E1106" t="s">
        <v>1108</v>
      </c>
      <c r="F1106" t="s">
        <v>643</v>
      </c>
      <c r="G1106" t="s">
        <v>1024</v>
      </c>
      <c r="H1106">
        <v>0</v>
      </c>
      <c r="J1106" t="b">
        <v>0</v>
      </c>
      <c r="K1106" t="s">
        <v>1021</v>
      </c>
      <c r="N1106" t="b">
        <v>0</v>
      </c>
      <c r="O1106" t="s">
        <v>1831</v>
      </c>
      <c r="P1106" t="s">
        <v>1836</v>
      </c>
      <c r="Q1106" t="str">
        <f t="shared" si="20"/>
        <v>220!E!02.MAK!01.MLS!MLS - Topoğrafik Ölçüm Aletleri!mak×ay!EX.30!0!!FALSE!Direkt - Pivot - P_End_Mak!!!FALSE!İMALAT!YAPILACAK</v>
      </c>
    </row>
    <row r="1107" spans="1:17" hidden="1">
      <c r="A1107" t="s">
        <v>1730</v>
      </c>
      <c r="B1107" t="s">
        <v>992</v>
      </c>
      <c r="C1107" t="s">
        <v>1852</v>
      </c>
      <c r="D1107" t="s">
        <v>1071</v>
      </c>
      <c r="E1107" t="s">
        <v>1109</v>
      </c>
      <c r="F1107" t="s">
        <v>643</v>
      </c>
      <c r="G1107" t="s">
        <v>1024</v>
      </c>
      <c r="H1107">
        <v>0</v>
      </c>
      <c r="J1107" t="b">
        <v>0</v>
      </c>
      <c r="K1107" t="s">
        <v>1021</v>
      </c>
      <c r="N1107" t="b">
        <v>0</v>
      </c>
      <c r="O1107" t="s">
        <v>1831</v>
      </c>
      <c r="P1107" t="s">
        <v>1836</v>
      </c>
      <c r="Q1107" t="str">
        <f t="shared" si="20"/>
        <v>510!E!02.MAK!01.MLS!MLS - Arazi Aracı - Duster - 4×4!mak×ay!EX.30!0!!FALSE!Direkt - Pivot - P_End_Mak!!!FALSE!İMALAT!YAPILACAK</v>
      </c>
    </row>
    <row r="1108" spans="1:17" hidden="1">
      <c r="A1108" t="s">
        <v>1731</v>
      </c>
      <c r="B1108" t="s">
        <v>992</v>
      </c>
      <c r="C1108" t="s">
        <v>1852</v>
      </c>
      <c r="D1108" t="s">
        <v>1071</v>
      </c>
      <c r="E1108" t="s">
        <v>1110</v>
      </c>
      <c r="F1108" t="s">
        <v>643</v>
      </c>
      <c r="G1108" t="s">
        <v>1024</v>
      </c>
      <c r="H1108">
        <v>0</v>
      </c>
      <c r="J1108" t="b">
        <v>0</v>
      </c>
      <c r="K1108" t="s">
        <v>1021</v>
      </c>
      <c r="N1108" t="b">
        <v>0</v>
      </c>
      <c r="O1108" t="s">
        <v>1831</v>
      </c>
      <c r="P1108" t="s">
        <v>1836</v>
      </c>
      <c r="Q1108" t="str">
        <f t="shared" si="20"/>
        <v>511!E!02.MAK!01.MLS!MLS - Arazi Aracı - Duster - 4×4 - Satınalma!mak×ay!EX.30!0!!FALSE!Direkt - Pivot - P_End_Mak!!!FALSE!İMALAT!YAPILACAK</v>
      </c>
    </row>
    <row r="1109" spans="1:17" hidden="1">
      <c r="A1109" t="s">
        <v>1732</v>
      </c>
      <c r="B1109" t="s">
        <v>992</v>
      </c>
      <c r="C1109" t="s">
        <v>1852</v>
      </c>
      <c r="D1109" t="s">
        <v>1071</v>
      </c>
      <c r="E1109" t="s">
        <v>1111</v>
      </c>
      <c r="F1109" t="s">
        <v>643</v>
      </c>
      <c r="G1109" t="s">
        <v>1024</v>
      </c>
      <c r="H1109">
        <v>0</v>
      </c>
      <c r="J1109" t="b">
        <v>0</v>
      </c>
      <c r="K1109" t="s">
        <v>1021</v>
      </c>
      <c r="N1109" t="b">
        <v>0</v>
      </c>
      <c r="O1109" t="s">
        <v>1831</v>
      </c>
      <c r="P1109" t="s">
        <v>1836</v>
      </c>
      <c r="Q1109" t="str">
        <f t="shared" si="20"/>
        <v>512!E!02.MAK!01.MLS!MLS - Arazi Aracı - Nissan - 4×4 - Satınalma!mak×ay!EX.30!0!!FALSE!Direkt - Pivot - P_End_Mak!!!FALSE!İMALAT!YAPILACAK</v>
      </c>
    </row>
    <row r="1110" spans="1:17" hidden="1">
      <c r="A1110" t="s">
        <v>1743</v>
      </c>
      <c r="B1110" t="s">
        <v>992</v>
      </c>
      <c r="C1110" t="s">
        <v>1852</v>
      </c>
      <c r="D1110" t="s">
        <v>1071</v>
      </c>
      <c r="E1110" t="s">
        <v>1112</v>
      </c>
      <c r="F1110" t="s">
        <v>643</v>
      </c>
      <c r="G1110" t="s">
        <v>1024</v>
      </c>
      <c r="H1110">
        <v>0</v>
      </c>
      <c r="J1110" t="b">
        <v>0</v>
      </c>
      <c r="K1110" t="s">
        <v>1021</v>
      </c>
      <c r="N1110" t="b">
        <v>0</v>
      </c>
      <c r="O1110" t="s">
        <v>1831</v>
      </c>
      <c r="P1110" t="s">
        <v>1836</v>
      </c>
      <c r="Q1110" t="str">
        <f t="shared" si="20"/>
        <v>520!E!02.MAK!01.MLS!MLS - Arazi Aracı - Duster - 4×4 - İdare!mak×ay!EX.30!0!!FALSE!Direkt - Pivot - P_End_Mak!!!FALSE!İMALAT!YAPILACAK</v>
      </c>
    </row>
    <row r="1111" spans="1:17" hidden="1">
      <c r="A1111" t="s">
        <v>1776</v>
      </c>
      <c r="B1111" t="s">
        <v>992</v>
      </c>
      <c r="C1111" t="s">
        <v>1852</v>
      </c>
      <c r="D1111" t="s">
        <v>1071</v>
      </c>
      <c r="E1111" t="s">
        <v>1113</v>
      </c>
      <c r="F1111" t="s">
        <v>643</v>
      </c>
      <c r="G1111" t="s">
        <v>1024</v>
      </c>
      <c r="H1111">
        <v>0</v>
      </c>
      <c r="J1111" t="b">
        <v>0</v>
      </c>
      <c r="K1111" t="s">
        <v>1021</v>
      </c>
      <c r="N1111" t="b">
        <v>0</v>
      </c>
      <c r="O1111" t="s">
        <v>1831</v>
      </c>
      <c r="P1111" t="s">
        <v>1836</v>
      </c>
      <c r="Q1111" t="str">
        <f t="shared" si="20"/>
        <v>530!E!02.MAK!01.MLS!MLS - Minibüs!mak×ay!EX.30!0!!FALSE!Direkt - Pivot - P_End_Mak!!!FALSE!İMALAT!YAPILACAK</v>
      </c>
    </row>
    <row r="1112" spans="1:17" hidden="1">
      <c r="A1112" t="s">
        <v>1805</v>
      </c>
      <c r="B1112" t="s">
        <v>992</v>
      </c>
      <c r="C1112" t="s">
        <v>1852</v>
      </c>
      <c r="D1112" t="s">
        <v>1071</v>
      </c>
      <c r="E1112" t="s">
        <v>1114</v>
      </c>
      <c r="F1112" t="s">
        <v>643</v>
      </c>
      <c r="G1112" t="s">
        <v>1024</v>
      </c>
      <c r="H1112">
        <v>0</v>
      </c>
      <c r="J1112" t="b">
        <v>0</v>
      </c>
      <c r="K1112" t="s">
        <v>1021</v>
      </c>
      <c r="N1112" t="b">
        <v>0</v>
      </c>
      <c r="O1112" t="s">
        <v>1831</v>
      </c>
      <c r="P1112" t="s">
        <v>1836</v>
      </c>
      <c r="Q1112" t="str">
        <f t="shared" si="20"/>
        <v>531!E!02.MAK!01.MLS!MLS - Binek Araç - Doblo!mak×ay!EX.30!0!!FALSE!Direkt - Pivot - P_End_Mak!!!FALSE!İMALAT!YAPILACAK</v>
      </c>
    </row>
    <row r="1113" spans="1:17" hidden="1">
      <c r="A1113" t="s">
        <v>1806</v>
      </c>
      <c r="B1113" t="s">
        <v>992</v>
      </c>
      <c r="C1113" t="s">
        <v>1852</v>
      </c>
      <c r="D1113" t="s">
        <v>1071</v>
      </c>
      <c r="E1113" t="s">
        <v>1115</v>
      </c>
      <c r="F1113" t="s">
        <v>643</v>
      </c>
      <c r="G1113" t="s">
        <v>1024</v>
      </c>
      <c r="H1113">
        <v>0</v>
      </c>
      <c r="J1113" t="b">
        <v>0</v>
      </c>
      <c r="K1113" t="s">
        <v>1021</v>
      </c>
      <c r="N1113" t="b">
        <v>0</v>
      </c>
      <c r="O1113" t="s">
        <v>1831</v>
      </c>
      <c r="P1113" t="s">
        <v>1836</v>
      </c>
      <c r="Q1113" t="str">
        <f t="shared" si="20"/>
        <v>532!E!02.MAK!01.MLS!MLS - Binek Araç - Egea!mak×ay!EX.30!0!!FALSE!Direkt - Pivot - P_End_Mak!!!FALSE!İMALAT!YAPILACAK</v>
      </c>
    </row>
    <row r="1114" spans="1:17" hidden="1">
      <c r="A1114" t="s">
        <v>1777</v>
      </c>
      <c r="B1114" t="s">
        <v>992</v>
      </c>
      <c r="C1114" t="s">
        <v>1852</v>
      </c>
      <c r="D1114" t="s">
        <v>1071</v>
      </c>
      <c r="E1114" t="s">
        <v>1116</v>
      </c>
      <c r="F1114" t="s">
        <v>643</v>
      </c>
      <c r="G1114" t="s">
        <v>1024</v>
      </c>
      <c r="H1114">
        <v>0</v>
      </c>
      <c r="J1114" t="b">
        <v>0</v>
      </c>
      <c r="K1114" t="s">
        <v>1021</v>
      </c>
      <c r="N1114" t="b">
        <v>0</v>
      </c>
      <c r="O1114" t="s">
        <v>1831</v>
      </c>
      <c r="P1114" t="s">
        <v>1836</v>
      </c>
      <c r="Q1114" t="str">
        <f t="shared" si="20"/>
        <v>540!E!02.MAK!01.MLS!MLS - Pikap - 4×4!mak×ay!EX.30!0!!FALSE!Direkt - Pivot - P_End_Mak!!!FALSE!İMALAT!YAPILACAK</v>
      </c>
    </row>
    <row r="1115" spans="1:17" hidden="1">
      <c r="A1115" t="s">
        <v>1807</v>
      </c>
      <c r="B1115" t="s">
        <v>992</v>
      </c>
      <c r="C1115" t="s">
        <v>1852</v>
      </c>
      <c r="D1115" t="s">
        <v>1071</v>
      </c>
      <c r="E1115" t="s">
        <v>1117</v>
      </c>
      <c r="F1115" t="s">
        <v>643</v>
      </c>
      <c r="G1115" t="s">
        <v>1068</v>
      </c>
      <c r="H1115">
        <v>0</v>
      </c>
      <c r="J1115" t="b">
        <v>0</v>
      </c>
      <c r="K1115" t="s">
        <v>1021</v>
      </c>
      <c r="N1115" t="b">
        <v>0</v>
      </c>
      <c r="O1115" t="s">
        <v>1831</v>
      </c>
      <c r="P1115" t="s">
        <v>1836</v>
      </c>
      <c r="Q1115" t="str">
        <f t="shared" si="20"/>
        <v>551!E!02.MAK!01.MLS!MLS - Premium Binek Araç - 3lt. üzeri - İdare!mak×ay!EX.12!0!!FALSE!Direkt - Pivot - P_End_Mak!!!FALSE!İMALAT!YAPILACAK</v>
      </c>
    </row>
    <row r="1116" spans="1:17" hidden="1">
      <c r="A1116" t="s">
        <v>1808</v>
      </c>
      <c r="B1116" t="s">
        <v>992</v>
      </c>
      <c r="C1116" t="s">
        <v>1852</v>
      </c>
      <c r="D1116" t="s">
        <v>1071</v>
      </c>
      <c r="E1116" t="s">
        <v>1118</v>
      </c>
      <c r="F1116" t="s">
        <v>643</v>
      </c>
      <c r="G1116" t="s">
        <v>1024</v>
      </c>
      <c r="H1116">
        <v>0</v>
      </c>
      <c r="J1116" t="b">
        <v>0</v>
      </c>
      <c r="K1116" t="s">
        <v>1021</v>
      </c>
      <c r="N1116" t="b">
        <v>0</v>
      </c>
      <c r="O1116" t="s">
        <v>1831</v>
      </c>
      <c r="P1116" t="s">
        <v>1836</v>
      </c>
      <c r="Q1116" t="str">
        <f t="shared" si="20"/>
        <v>552!E!02.MAK!01.MLS!MLS - Premium Binek Araç - Superb!mak×ay!EX.30!0!!FALSE!Direkt - Pivot - P_End_Mak!!!FALSE!İMALAT!YAPILACAK</v>
      </c>
    </row>
    <row r="1117" spans="1:17" hidden="1">
      <c r="A1117" t="s">
        <v>1785</v>
      </c>
      <c r="B1117" t="s">
        <v>992</v>
      </c>
      <c r="C1117" t="s">
        <v>1852</v>
      </c>
      <c r="D1117" t="s">
        <v>1071</v>
      </c>
      <c r="E1117" t="s">
        <v>1119</v>
      </c>
      <c r="F1117" t="s">
        <v>73</v>
      </c>
      <c r="G1117" t="s">
        <v>1024</v>
      </c>
      <c r="H1117">
        <v>0</v>
      </c>
      <c r="J1117" t="b">
        <v>0</v>
      </c>
      <c r="N1117" t="b">
        <v>0</v>
      </c>
      <c r="O1117" t="s">
        <v>1831</v>
      </c>
      <c r="P1117" t="s">
        <v>1836</v>
      </c>
      <c r="Q1117" t="str">
        <f t="shared" si="20"/>
        <v>810!E!02.MAK!01.MLS!MLS - Tesis. Makine ve Cihazlar!götürü!EX.30!0!!FALSE!!!!FALSE!İMALAT!YAPILACAK</v>
      </c>
    </row>
    <row r="1118" spans="1:17" hidden="1">
      <c r="A1118" t="s">
        <v>1634</v>
      </c>
      <c r="B1118" t="s">
        <v>992</v>
      </c>
      <c r="C1118" t="s">
        <v>1852</v>
      </c>
      <c r="D1118" t="s">
        <v>1120</v>
      </c>
      <c r="E1118" t="s">
        <v>1121</v>
      </c>
      <c r="F1118" t="s">
        <v>643</v>
      </c>
      <c r="G1118" t="s">
        <v>1020</v>
      </c>
      <c r="H1118">
        <v>0</v>
      </c>
      <c r="J1118" t="b">
        <v>0</v>
      </c>
      <c r="K1118" t="s">
        <v>1021</v>
      </c>
      <c r="N1118" t="b">
        <v>0</v>
      </c>
      <c r="O1118" t="s">
        <v>1831</v>
      </c>
      <c r="P1118" t="s">
        <v>1836</v>
      </c>
      <c r="Q1118" t="str">
        <f t="shared" si="20"/>
        <v>010!E!02.MAK!01.MNK!MNK - Kantar!mak×ay!EX.31!0!!FALSE!Direkt - Pivot - P_End_Mak!!!FALSE!İMALAT!YAPILACAK</v>
      </c>
    </row>
    <row r="1119" spans="1:17" hidden="1">
      <c r="A1119" t="s">
        <v>1641</v>
      </c>
      <c r="B1119" t="s">
        <v>992</v>
      </c>
      <c r="C1119" t="s">
        <v>1852</v>
      </c>
      <c r="D1119" t="s">
        <v>1120</v>
      </c>
      <c r="E1119" t="s">
        <v>1122</v>
      </c>
      <c r="F1119" t="s">
        <v>643</v>
      </c>
      <c r="G1119" t="s">
        <v>1020</v>
      </c>
      <c r="H1119">
        <v>0</v>
      </c>
      <c r="J1119" t="b">
        <v>0</v>
      </c>
      <c r="K1119" t="s">
        <v>1021</v>
      </c>
      <c r="N1119" t="b">
        <v>0</v>
      </c>
      <c r="O1119" t="s">
        <v>1831</v>
      </c>
      <c r="P1119" t="s">
        <v>1836</v>
      </c>
      <c r="Q1119" t="str">
        <f t="shared" si="20"/>
        <v>020!E!02.MAK!01.MNK!MNK - Akaryakıt İstasyonu!mak×ay!EX.31!0!!FALSE!Direkt - Pivot - P_End_Mak!!!FALSE!İMALAT!YAPILACAK</v>
      </c>
    </row>
    <row r="1120" spans="1:17" hidden="1">
      <c r="A1120" t="s">
        <v>1629</v>
      </c>
      <c r="B1120" t="s">
        <v>992</v>
      </c>
      <c r="C1120" t="s">
        <v>1852</v>
      </c>
      <c r="D1120" t="s">
        <v>1120</v>
      </c>
      <c r="E1120" t="s">
        <v>1123</v>
      </c>
      <c r="F1120" t="s">
        <v>643</v>
      </c>
      <c r="G1120" t="s">
        <v>1024</v>
      </c>
      <c r="H1120">
        <v>0</v>
      </c>
      <c r="J1120" t="b">
        <v>0</v>
      </c>
      <c r="K1120" t="s">
        <v>1021</v>
      </c>
      <c r="N1120" t="b">
        <v>0</v>
      </c>
      <c r="O1120" t="s">
        <v>1831</v>
      </c>
      <c r="P1120" t="s">
        <v>1836</v>
      </c>
      <c r="Q1120" t="str">
        <f t="shared" ref="Q1120:Q1181" si="21">+_xlfn.TEXTJOIN("!",FALSE,A1120:P1120)</f>
        <v>030!E!02.MAK!01.MNK!MNK - Tır - Çekici!mak×ay!EX.30!0!!FALSE!Direkt - Pivot - P_End_Mak!!!FALSE!İMALAT!YAPILACAK</v>
      </c>
    </row>
    <row r="1121" spans="1:17" hidden="1">
      <c r="A1121" t="s">
        <v>1676</v>
      </c>
      <c r="B1121" t="s">
        <v>992</v>
      </c>
      <c r="C1121" t="s">
        <v>1852</v>
      </c>
      <c r="D1121" t="s">
        <v>1120</v>
      </c>
      <c r="E1121" t="s">
        <v>1124</v>
      </c>
      <c r="F1121" t="s">
        <v>643</v>
      </c>
      <c r="G1121" t="s">
        <v>1024</v>
      </c>
      <c r="H1121">
        <v>0</v>
      </c>
      <c r="J1121" t="b">
        <v>0</v>
      </c>
      <c r="K1121" t="s">
        <v>1021</v>
      </c>
      <c r="N1121" t="b">
        <v>0</v>
      </c>
      <c r="O1121" t="s">
        <v>1831</v>
      </c>
      <c r="P1121" t="s">
        <v>1836</v>
      </c>
      <c r="Q1121" t="str">
        <f t="shared" si="21"/>
        <v>041!E!02.MAK!01.MNK!MNK - Lowbed - 120 ton - Ön yüklemeli - Vinçli!mak×ay!EX.30!0!!FALSE!Direkt - Pivot - P_End_Mak!!!FALSE!İMALAT!YAPILACAK</v>
      </c>
    </row>
    <row r="1122" spans="1:17" hidden="1">
      <c r="A1122" t="s">
        <v>1677</v>
      </c>
      <c r="B1122" t="s">
        <v>992</v>
      </c>
      <c r="C1122" t="s">
        <v>1852</v>
      </c>
      <c r="D1122" t="s">
        <v>1120</v>
      </c>
      <c r="E1122" t="s">
        <v>1125</v>
      </c>
      <c r="F1122" t="s">
        <v>643</v>
      </c>
      <c r="G1122" t="s">
        <v>1024</v>
      </c>
      <c r="H1122">
        <v>0</v>
      </c>
      <c r="J1122" t="b">
        <v>0</v>
      </c>
      <c r="K1122" t="s">
        <v>1021</v>
      </c>
      <c r="N1122" t="b">
        <v>0</v>
      </c>
      <c r="O1122" t="s">
        <v>1831</v>
      </c>
      <c r="P1122" t="s">
        <v>1836</v>
      </c>
      <c r="Q1122" t="str">
        <f t="shared" si="21"/>
        <v>042!E!02.MAK!01.MNK!MNK - Lowbed - 120 ton - Ön yüklemeli!mak×ay!EX.30!0!!FALSE!Direkt - Pivot - P_End_Mak!!!FALSE!İMALAT!YAPILACAK</v>
      </c>
    </row>
    <row r="1123" spans="1:17" hidden="1">
      <c r="A1123" t="s">
        <v>1633</v>
      </c>
      <c r="B1123" t="s">
        <v>992</v>
      </c>
      <c r="C1123" t="s">
        <v>1852</v>
      </c>
      <c r="D1123" t="s">
        <v>1120</v>
      </c>
      <c r="E1123" t="s">
        <v>1126</v>
      </c>
      <c r="F1123" t="s">
        <v>643</v>
      </c>
      <c r="G1123" t="s">
        <v>1024</v>
      </c>
      <c r="H1123">
        <v>0</v>
      </c>
      <c r="J1123" t="b">
        <v>0</v>
      </c>
      <c r="K1123" t="s">
        <v>1021</v>
      </c>
      <c r="N1123" t="b">
        <v>0</v>
      </c>
      <c r="O1123" t="s">
        <v>1831</v>
      </c>
      <c r="P1123" t="s">
        <v>1836</v>
      </c>
      <c r="Q1123" t="str">
        <f t="shared" si="21"/>
        <v>043!E!02.MAK!01.MNK!MNK - Lowbed - 60 ton - Sal tipi arka yüklemeli!mak×ay!EX.30!0!!FALSE!Direkt - Pivot - P_End_Mak!!!FALSE!İMALAT!YAPILACAK</v>
      </c>
    </row>
    <row r="1124" spans="1:17" hidden="1">
      <c r="A1124" t="s">
        <v>1678</v>
      </c>
      <c r="B1124" t="s">
        <v>992</v>
      </c>
      <c r="C1124" t="s">
        <v>1852</v>
      </c>
      <c r="D1124" t="s">
        <v>1120</v>
      </c>
      <c r="E1124" t="s">
        <v>1127</v>
      </c>
      <c r="F1124" t="s">
        <v>643</v>
      </c>
      <c r="G1124" t="s">
        <v>1024</v>
      </c>
      <c r="H1124">
        <v>0</v>
      </c>
      <c r="J1124" t="b">
        <v>0</v>
      </c>
      <c r="K1124" t="s">
        <v>1021</v>
      </c>
      <c r="N1124" t="b">
        <v>0</v>
      </c>
      <c r="O1124" t="s">
        <v>1831</v>
      </c>
      <c r="P1124" t="s">
        <v>1836</v>
      </c>
      <c r="Q1124" t="str">
        <f t="shared" si="21"/>
        <v>044!E!02.MAK!01.MNK!MNK - Sal Dorse - Kapaklı - L: 13.60 m.!mak×ay!EX.30!0!!FALSE!Direkt - Pivot - P_End_Mak!!!FALSE!İMALAT!YAPILACAK</v>
      </c>
    </row>
    <row r="1125" spans="1:17" hidden="1">
      <c r="A1125" t="s">
        <v>1684</v>
      </c>
      <c r="B1125" t="s">
        <v>992</v>
      </c>
      <c r="C1125" t="s">
        <v>1852</v>
      </c>
      <c r="D1125" t="s">
        <v>1120</v>
      </c>
      <c r="E1125" t="s">
        <v>1128</v>
      </c>
      <c r="F1125" t="s">
        <v>643</v>
      </c>
      <c r="G1125" t="s">
        <v>1024</v>
      </c>
      <c r="H1125">
        <v>0</v>
      </c>
      <c r="J1125" t="b">
        <v>0</v>
      </c>
      <c r="K1125" t="s">
        <v>1021</v>
      </c>
      <c r="N1125" t="b">
        <v>0</v>
      </c>
      <c r="O1125" t="s">
        <v>1831</v>
      </c>
      <c r="P1125" t="s">
        <v>1836</v>
      </c>
      <c r="Q1125" t="str">
        <f t="shared" si="21"/>
        <v>050!E!02.MAK!01.MNK!MNK - Ekskavatör - Lastikli - 20 ton!mak×ay!EX.30!0!!FALSE!Direkt - Pivot - P_End_Mak!!!FALSE!İMALAT!YAPILACAK</v>
      </c>
    </row>
    <row r="1126" spans="1:17" hidden="1">
      <c r="A1126" t="s">
        <v>1693</v>
      </c>
      <c r="B1126" t="s">
        <v>992</v>
      </c>
      <c r="C1126" t="s">
        <v>1852</v>
      </c>
      <c r="D1126" t="s">
        <v>1120</v>
      </c>
      <c r="E1126" t="s">
        <v>1129</v>
      </c>
      <c r="F1126" t="s">
        <v>643</v>
      </c>
      <c r="G1126" t="s">
        <v>1024</v>
      </c>
      <c r="H1126">
        <v>0</v>
      </c>
      <c r="J1126" t="b">
        <v>0</v>
      </c>
      <c r="K1126" t="s">
        <v>1021</v>
      </c>
      <c r="N1126" t="b">
        <v>0</v>
      </c>
      <c r="O1126" t="s">
        <v>1831</v>
      </c>
      <c r="P1126" t="s">
        <v>1836</v>
      </c>
      <c r="Q1126" t="str">
        <f t="shared" si="21"/>
        <v>061!E!02.MAK!01.MNK!MNK - Mobil Vinç - Rough Terrain - 30 ton!mak×ay!EX.30!0!!FALSE!Direkt - Pivot - P_End_Mak!!!FALSE!İMALAT!YAPILACAK</v>
      </c>
    </row>
    <row r="1127" spans="1:17" hidden="1">
      <c r="A1127" t="s">
        <v>1694</v>
      </c>
      <c r="B1127" t="s">
        <v>992</v>
      </c>
      <c r="C1127" t="s">
        <v>1852</v>
      </c>
      <c r="D1127" t="s">
        <v>1120</v>
      </c>
      <c r="E1127" t="s">
        <v>1130</v>
      </c>
      <c r="F1127" t="s">
        <v>643</v>
      </c>
      <c r="G1127" t="s">
        <v>1024</v>
      </c>
      <c r="H1127">
        <v>0</v>
      </c>
      <c r="J1127" t="b">
        <v>0</v>
      </c>
      <c r="K1127" t="s">
        <v>1021</v>
      </c>
      <c r="N1127" t="b">
        <v>0</v>
      </c>
      <c r="O1127" t="s">
        <v>1831</v>
      </c>
      <c r="P1127" t="s">
        <v>1836</v>
      </c>
      <c r="Q1127" t="str">
        <f t="shared" si="21"/>
        <v>062!E!02.MAK!01.MNK!MNK - Mobil Vinç - Rough Terrain - 50 ton!mak×ay!EX.30!0!!FALSE!Direkt - Pivot - P_End_Mak!!!FALSE!İMALAT!YAPILACAK</v>
      </c>
    </row>
    <row r="1128" spans="1:17" hidden="1">
      <c r="A1128" t="s">
        <v>1695</v>
      </c>
      <c r="B1128" t="s">
        <v>992</v>
      </c>
      <c r="C1128" t="s">
        <v>1852</v>
      </c>
      <c r="D1128" t="s">
        <v>1120</v>
      </c>
      <c r="E1128" t="s">
        <v>1131</v>
      </c>
      <c r="F1128" t="s">
        <v>643</v>
      </c>
      <c r="G1128" t="s">
        <v>1024</v>
      </c>
      <c r="H1128">
        <v>0</v>
      </c>
      <c r="J1128" t="b">
        <v>0</v>
      </c>
      <c r="K1128" t="s">
        <v>1021</v>
      </c>
      <c r="N1128" t="b">
        <v>0</v>
      </c>
      <c r="O1128" t="s">
        <v>1831</v>
      </c>
      <c r="P1128" t="s">
        <v>1836</v>
      </c>
      <c r="Q1128" t="str">
        <f t="shared" si="21"/>
        <v>063!E!02.MAK!01.MNK!MNK - Mobil Vinç - Rough Terrain - 70 ton / 90 ton!mak×ay!EX.30!0!!FALSE!Direkt - Pivot - P_End_Mak!!!FALSE!İMALAT!YAPILACAK</v>
      </c>
    </row>
    <row r="1129" spans="1:17" hidden="1">
      <c r="A1129" t="s">
        <v>1696</v>
      </c>
      <c r="B1129" t="s">
        <v>992</v>
      </c>
      <c r="C1129" t="s">
        <v>1852</v>
      </c>
      <c r="D1129" t="s">
        <v>1120</v>
      </c>
      <c r="E1129" t="s">
        <v>1132</v>
      </c>
      <c r="F1129" t="s">
        <v>643</v>
      </c>
      <c r="G1129" t="s">
        <v>1024</v>
      </c>
      <c r="H1129">
        <v>0</v>
      </c>
      <c r="J1129" t="b">
        <v>0</v>
      </c>
      <c r="K1129" t="s">
        <v>1021</v>
      </c>
      <c r="N1129" t="b">
        <v>0</v>
      </c>
      <c r="O1129" t="s">
        <v>1831</v>
      </c>
      <c r="P1129" t="s">
        <v>1836</v>
      </c>
      <c r="Q1129" t="str">
        <f t="shared" si="21"/>
        <v>064!E!02.MAK!01.MNK!MNK - Mobil Vinç - All Terrain - 100 ton!mak×ay!EX.30!0!!FALSE!Direkt - Pivot - P_End_Mak!!!FALSE!İMALAT!YAPILACAK</v>
      </c>
    </row>
    <row r="1130" spans="1:17" hidden="1">
      <c r="A1130" t="s">
        <v>1697</v>
      </c>
      <c r="B1130" t="s">
        <v>992</v>
      </c>
      <c r="C1130" t="s">
        <v>1852</v>
      </c>
      <c r="D1130" t="s">
        <v>1120</v>
      </c>
      <c r="E1130" t="s">
        <v>1133</v>
      </c>
      <c r="F1130" t="s">
        <v>643</v>
      </c>
      <c r="G1130" t="s">
        <v>1024</v>
      </c>
      <c r="H1130">
        <v>0</v>
      </c>
      <c r="J1130" t="b">
        <v>0</v>
      </c>
      <c r="K1130" t="s">
        <v>1021</v>
      </c>
      <c r="N1130" t="b">
        <v>0</v>
      </c>
      <c r="O1130" t="s">
        <v>1831</v>
      </c>
      <c r="P1130" t="s">
        <v>1836</v>
      </c>
      <c r="Q1130" t="str">
        <f t="shared" si="21"/>
        <v>065!E!02.MAK!01.MNK!MNK - Mobil Vinç - All Terrain - 130 ton!mak×ay!EX.30!0!!FALSE!Direkt - Pivot - P_End_Mak!!!FALSE!İMALAT!YAPILACAK</v>
      </c>
    </row>
    <row r="1131" spans="1:17" hidden="1">
      <c r="A1131" t="s">
        <v>1698</v>
      </c>
      <c r="B1131" t="s">
        <v>992</v>
      </c>
      <c r="C1131" t="s">
        <v>1852</v>
      </c>
      <c r="D1131" t="s">
        <v>1120</v>
      </c>
      <c r="E1131" t="s">
        <v>1134</v>
      </c>
      <c r="F1131" t="s">
        <v>643</v>
      </c>
      <c r="G1131" t="s">
        <v>1024</v>
      </c>
      <c r="H1131">
        <v>0</v>
      </c>
      <c r="J1131" t="b">
        <v>0</v>
      </c>
      <c r="K1131" t="s">
        <v>1021</v>
      </c>
      <c r="N1131" t="b">
        <v>0</v>
      </c>
      <c r="O1131" t="s">
        <v>1831</v>
      </c>
      <c r="P1131" t="s">
        <v>1836</v>
      </c>
      <c r="Q1131" t="str">
        <f t="shared" si="21"/>
        <v>066!E!02.MAK!01.MNK!MNK - Mobil Vinç - All Terrain - 160 ton!mak×ay!EX.30!0!!FALSE!Direkt - Pivot - P_End_Mak!!!FALSE!İMALAT!YAPILACAK</v>
      </c>
    </row>
    <row r="1132" spans="1:17" hidden="1">
      <c r="A1132" t="s">
        <v>1699</v>
      </c>
      <c r="B1132" t="s">
        <v>992</v>
      </c>
      <c r="C1132" t="s">
        <v>1852</v>
      </c>
      <c r="D1132" t="s">
        <v>1120</v>
      </c>
      <c r="E1132" t="s">
        <v>1135</v>
      </c>
      <c r="F1132" t="s">
        <v>643</v>
      </c>
      <c r="G1132" t="s">
        <v>1024</v>
      </c>
      <c r="H1132">
        <v>0</v>
      </c>
      <c r="J1132" t="b">
        <v>0</v>
      </c>
      <c r="K1132" t="s">
        <v>1021</v>
      </c>
      <c r="N1132" t="b">
        <v>0</v>
      </c>
      <c r="O1132" t="s">
        <v>1831</v>
      </c>
      <c r="P1132" t="s">
        <v>1836</v>
      </c>
      <c r="Q1132" t="str">
        <f t="shared" si="21"/>
        <v>067!E!02.MAK!01.MNK!MNK - Vinçli Kamyon (Hi-up)!mak×ay!EX.30!0!!FALSE!Direkt - Pivot - P_End_Mak!!!FALSE!İMALAT!YAPILACAK</v>
      </c>
    </row>
    <row r="1133" spans="1:17" hidden="1">
      <c r="A1133" t="s">
        <v>1647</v>
      </c>
      <c r="B1133" t="s">
        <v>992</v>
      </c>
      <c r="C1133" t="s">
        <v>1852</v>
      </c>
      <c r="D1133" t="s">
        <v>1120</v>
      </c>
      <c r="E1133" t="s">
        <v>1136</v>
      </c>
      <c r="F1133" t="s">
        <v>643</v>
      </c>
      <c r="G1133" t="s">
        <v>1024</v>
      </c>
      <c r="H1133">
        <v>0</v>
      </c>
      <c r="J1133" t="b">
        <v>0</v>
      </c>
      <c r="K1133" t="s">
        <v>1021</v>
      </c>
      <c r="N1133" t="b">
        <v>0</v>
      </c>
      <c r="O1133" t="s">
        <v>1831</v>
      </c>
      <c r="P1133" t="s">
        <v>1836</v>
      </c>
      <c r="Q1133" t="str">
        <f t="shared" si="21"/>
        <v>080!E!02.MAK!01.MNK!MNK - Forklift - 5  ton!mak×ay!EX.30!0!!FALSE!Direkt - Pivot - P_End_Mak!!!FALSE!İMALAT!YAPILACAK</v>
      </c>
    </row>
    <row r="1134" spans="1:17" hidden="1">
      <c r="A1134" t="s">
        <v>1710</v>
      </c>
      <c r="B1134" t="s">
        <v>992</v>
      </c>
      <c r="C1134" t="s">
        <v>1852</v>
      </c>
      <c r="D1134" t="s">
        <v>1120</v>
      </c>
      <c r="E1134" t="s">
        <v>1137</v>
      </c>
      <c r="F1134" t="s">
        <v>643</v>
      </c>
      <c r="G1134" t="s">
        <v>1024</v>
      </c>
      <c r="H1134">
        <v>0</v>
      </c>
      <c r="J1134" t="b">
        <v>0</v>
      </c>
      <c r="K1134" t="s">
        <v>1021</v>
      </c>
      <c r="N1134" t="b">
        <v>0</v>
      </c>
      <c r="O1134" t="s">
        <v>1831</v>
      </c>
      <c r="P1134" t="s">
        <v>1836</v>
      </c>
      <c r="Q1134" t="str">
        <f t="shared" si="21"/>
        <v>081!E!02.MAK!01.MNK!MNK - Forklift - 10 ton!mak×ay!EX.30!0!!FALSE!Direkt - Pivot - P_End_Mak!!!FALSE!İMALAT!YAPILACAK</v>
      </c>
    </row>
    <row r="1135" spans="1:17" hidden="1">
      <c r="A1135" t="s">
        <v>1648</v>
      </c>
      <c r="B1135" t="s">
        <v>992</v>
      </c>
      <c r="C1135" t="s">
        <v>1852</v>
      </c>
      <c r="D1135" t="s">
        <v>1120</v>
      </c>
      <c r="E1135" t="s">
        <v>1138</v>
      </c>
      <c r="F1135" t="s">
        <v>643</v>
      </c>
      <c r="G1135" t="s">
        <v>1024</v>
      </c>
      <c r="H1135">
        <v>0</v>
      </c>
      <c r="J1135" t="b">
        <v>0</v>
      </c>
      <c r="K1135" t="s">
        <v>1021</v>
      </c>
      <c r="N1135" t="b">
        <v>0</v>
      </c>
      <c r="O1135" t="s">
        <v>1831</v>
      </c>
      <c r="P1135" t="s">
        <v>1836</v>
      </c>
      <c r="Q1135" t="str">
        <f t="shared" si="21"/>
        <v>090!E!02.MAK!01.MNK!MNK - Mazot Tankeri - 20 ton!mak×ay!EX.30!0!!FALSE!Direkt - Pivot - P_End_Mak!!!FALSE!İMALAT!YAPILACAK</v>
      </c>
    </row>
    <row r="1136" spans="1:17" hidden="1">
      <c r="A1136" t="s">
        <v>1802</v>
      </c>
      <c r="B1136" t="s">
        <v>992</v>
      </c>
      <c r="C1136" t="s">
        <v>1852</v>
      </c>
      <c r="D1136" t="s">
        <v>1120</v>
      </c>
      <c r="E1136" t="s">
        <v>1139</v>
      </c>
      <c r="F1136" t="s">
        <v>643</v>
      </c>
      <c r="G1136" t="s">
        <v>1024</v>
      </c>
      <c r="H1136">
        <v>0</v>
      </c>
      <c r="J1136" t="b">
        <v>0</v>
      </c>
      <c r="K1136" t="s">
        <v>1021</v>
      </c>
      <c r="N1136" t="b">
        <v>0</v>
      </c>
      <c r="O1136" t="s">
        <v>1831</v>
      </c>
      <c r="P1136" t="s">
        <v>1836</v>
      </c>
      <c r="Q1136" t="str">
        <f t="shared" si="21"/>
        <v>095!E!02.MAK!01.MNK!MNK - Su Tankeri - 20 ton!mak×ay!EX.30!0!!FALSE!Direkt - Pivot - P_End_Mak!!!FALSE!İMALAT!YAPILACAK</v>
      </c>
    </row>
    <row r="1137" spans="1:17" hidden="1">
      <c r="A1137" t="s">
        <v>1803</v>
      </c>
      <c r="B1137" t="s">
        <v>992</v>
      </c>
      <c r="C1137" t="s">
        <v>1852</v>
      </c>
      <c r="D1137" t="s">
        <v>1120</v>
      </c>
      <c r="E1137" t="s">
        <v>1140</v>
      </c>
      <c r="F1137" t="s">
        <v>643</v>
      </c>
      <c r="G1137" t="s">
        <v>1024</v>
      </c>
      <c r="H1137">
        <v>0</v>
      </c>
      <c r="J1137" t="b">
        <v>0</v>
      </c>
      <c r="K1137" t="s">
        <v>1021</v>
      </c>
      <c r="N1137" t="b">
        <v>0</v>
      </c>
      <c r="O1137" t="s">
        <v>1831</v>
      </c>
      <c r="P1137" t="s">
        <v>1836</v>
      </c>
      <c r="Q1137" t="str">
        <f t="shared" si="21"/>
        <v>100!E!02.MAK!01.MNK!MNK - Vidanjör!mak×ay!EX.30!0!!FALSE!Direkt - Pivot - P_End_Mak!!!FALSE!İMALAT!YAPILACAK</v>
      </c>
    </row>
    <row r="1138" spans="1:17" hidden="1">
      <c r="A1138" t="s">
        <v>1724</v>
      </c>
      <c r="B1138" t="s">
        <v>992</v>
      </c>
      <c r="C1138" t="s">
        <v>1852</v>
      </c>
      <c r="D1138" t="s">
        <v>1120</v>
      </c>
      <c r="E1138" t="s">
        <v>1141</v>
      </c>
      <c r="F1138" t="s">
        <v>643</v>
      </c>
      <c r="G1138" t="s">
        <v>1024</v>
      </c>
      <c r="H1138">
        <v>0</v>
      </c>
      <c r="J1138" t="b">
        <v>0</v>
      </c>
      <c r="K1138" t="s">
        <v>1021</v>
      </c>
      <c r="N1138" t="b">
        <v>0</v>
      </c>
      <c r="O1138" t="s">
        <v>1831</v>
      </c>
      <c r="P1138" t="s">
        <v>1836</v>
      </c>
      <c r="Q1138" t="str">
        <f t="shared" si="21"/>
        <v>105!E!02.MAK!01.MNK!MNK - Çöp Kamyonu!mak×ay!EX.30!0!!FALSE!Direkt - Pivot - P_End_Mak!!!FALSE!İMALAT!YAPILACAK</v>
      </c>
    </row>
    <row r="1139" spans="1:17" hidden="1">
      <c r="A1139" t="s">
        <v>1725</v>
      </c>
      <c r="B1139" t="s">
        <v>992</v>
      </c>
      <c r="C1139" t="s">
        <v>1852</v>
      </c>
      <c r="D1139" t="s">
        <v>1120</v>
      </c>
      <c r="E1139" t="s">
        <v>1142</v>
      </c>
      <c r="F1139" t="s">
        <v>643</v>
      </c>
      <c r="G1139" t="s">
        <v>1024</v>
      </c>
      <c r="H1139">
        <v>0</v>
      </c>
      <c r="J1139" t="b">
        <v>0</v>
      </c>
      <c r="K1139" t="s">
        <v>1021</v>
      </c>
      <c r="N1139" t="b">
        <v>0</v>
      </c>
      <c r="O1139" t="s">
        <v>1831</v>
      </c>
      <c r="P1139" t="s">
        <v>1836</v>
      </c>
      <c r="Q1139" t="str">
        <f t="shared" si="21"/>
        <v>106!E!02.MAK!01.MNK!MNK - Tehlikeli Madde Taşıma Kamyonu!mak×ay!EX.30!0!!FALSE!Direkt - Pivot - P_End_Mak!!!FALSE!İMALAT!YAPILACAK</v>
      </c>
    </row>
    <row r="1140" spans="1:17" hidden="1">
      <c r="A1140" t="s">
        <v>1729</v>
      </c>
      <c r="B1140" t="s">
        <v>992</v>
      </c>
      <c r="C1140" t="s">
        <v>1852</v>
      </c>
      <c r="D1140" t="s">
        <v>1120</v>
      </c>
      <c r="E1140" t="s">
        <v>1143</v>
      </c>
      <c r="F1140" t="s">
        <v>643</v>
      </c>
      <c r="G1140" t="s">
        <v>1024</v>
      </c>
      <c r="H1140">
        <v>0</v>
      </c>
      <c r="J1140" t="b">
        <v>0</v>
      </c>
      <c r="K1140" t="s">
        <v>1021</v>
      </c>
      <c r="N1140" t="b">
        <v>0</v>
      </c>
      <c r="O1140" t="s">
        <v>1831</v>
      </c>
      <c r="P1140" t="s">
        <v>1836</v>
      </c>
      <c r="Q1140" t="str">
        <f t="shared" si="21"/>
        <v>110!E!02.MAK!01.MNK!MNK - Bakım Aracı!mak×ay!EX.30!0!!FALSE!Direkt - Pivot - P_End_Mak!!!FALSE!İMALAT!YAPILACAK</v>
      </c>
    </row>
    <row r="1141" spans="1:17" hidden="1">
      <c r="A1141" t="s">
        <v>1757</v>
      </c>
      <c r="B1141" t="s">
        <v>992</v>
      </c>
      <c r="C1141" t="s">
        <v>1852</v>
      </c>
      <c r="D1141" t="s">
        <v>1120</v>
      </c>
      <c r="E1141" t="s">
        <v>1144</v>
      </c>
      <c r="F1141" t="s">
        <v>643</v>
      </c>
      <c r="G1141" t="s">
        <v>1024</v>
      </c>
      <c r="H1141">
        <v>0</v>
      </c>
      <c r="J1141" t="b">
        <v>0</v>
      </c>
      <c r="K1141" t="s">
        <v>1021</v>
      </c>
      <c r="N1141" t="b">
        <v>0</v>
      </c>
      <c r="O1141" t="s">
        <v>1831</v>
      </c>
      <c r="P1141" t="s">
        <v>1836</v>
      </c>
      <c r="Q1141" t="str">
        <f t="shared" si="21"/>
        <v>111!E!02.MAK!01.MNK!MNK - Lastik Aracı!mak×ay!EX.30!0!!FALSE!Direkt - Pivot - P_End_Mak!!!FALSE!İMALAT!YAPILACAK</v>
      </c>
    </row>
    <row r="1142" spans="1:17" hidden="1">
      <c r="A1142" t="s">
        <v>1758</v>
      </c>
      <c r="B1142" t="s">
        <v>992</v>
      </c>
      <c r="C1142" t="s">
        <v>1852</v>
      </c>
      <c r="D1142" t="s">
        <v>1120</v>
      </c>
      <c r="E1142" t="s">
        <v>1145</v>
      </c>
      <c r="F1142" t="s">
        <v>643</v>
      </c>
      <c r="G1142" t="s">
        <v>1024</v>
      </c>
      <c r="H1142">
        <v>0</v>
      </c>
      <c r="J1142" t="b">
        <v>0</v>
      </c>
      <c r="K1142" t="s">
        <v>1021</v>
      </c>
      <c r="N1142" t="b">
        <v>0</v>
      </c>
      <c r="O1142" t="s">
        <v>1831</v>
      </c>
      <c r="P1142" t="s">
        <v>1836</v>
      </c>
      <c r="Q1142" t="str">
        <f t="shared" si="21"/>
        <v>121!E!02.MAK!01.MNK!MNK - Jeneratör - 300 kVA!mak×ay!EX.30!0!!FALSE!Direkt - Pivot - P_End_Mak!!!FALSE!İMALAT!YAPILACAK</v>
      </c>
    </row>
    <row r="1143" spans="1:17" hidden="1">
      <c r="A1143" t="s">
        <v>1759</v>
      </c>
      <c r="B1143" t="s">
        <v>992</v>
      </c>
      <c r="C1143" t="s">
        <v>1852</v>
      </c>
      <c r="D1143" t="s">
        <v>1120</v>
      </c>
      <c r="E1143" t="s">
        <v>1146</v>
      </c>
      <c r="F1143" t="s">
        <v>643</v>
      </c>
      <c r="G1143" t="s">
        <v>1024</v>
      </c>
      <c r="H1143">
        <v>0</v>
      </c>
      <c r="J1143" t="b">
        <v>0</v>
      </c>
      <c r="K1143" t="s">
        <v>1021</v>
      </c>
      <c r="N1143" t="b">
        <v>0</v>
      </c>
      <c r="O1143" t="s">
        <v>1831</v>
      </c>
      <c r="P1143" t="s">
        <v>1836</v>
      </c>
      <c r="Q1143" t="str">
        <f t="shared" si="21"/>
        <v>122!E!02.MAK!01.MNK!MNK - Jeneratör - 500 kVA!mak×ay!EX.30!0!!FALSE!Direkt - Pivot - P_End_Mak!!!FALSE!İMALAT!YAPILACAK</v>
      </c>
    </row>
    <row r="1144" spans="1:17" hidden="1">
      <c r="A1144" t="s">
        <v>1804</v>
      </c>
      <c r="B1144" t="s">
        <v>992</v>
      </c>
      <c r="C1144" t="s">
        <v>1852</v>
      </c>
      <c r="D1144" t="s">
        <v>1120</v>
      </c>
      <c r="E1144" t="s">
        <v>1147</v>
      </c>
      <c r="F1144" t="s">
        <v>643</v>
      </c>
      <c r="G1144" t="s">
        <v>1024</v>
      </c>
      <c r="H1144">
        <v>0</v>
      </c>
      <c r="J1144" t="b">
        <v>0</v>
      </c>
      <c r="K1144" t="s">
        <v>1021</v>
      </c>
      <c r="N1144" t="b">
        <v>0</v>
      </c>
      <c r="O1144" t="s">
        <v>1831</v>
      </c>
      <c r="P1144" t="s">
        <v>1836</v>
      </c>
      <c r="Q1144" t="str">
        <f t="shared" si="21"/>
        <v>123!E!02.MAK!01.MNK!MNK - Jeneratör - 1650 kVA!mak×ay!EX.30!0!!FALSE!Direkt - Pivot - P_End_Mak!!!FALSE!İMALAT!YAPILACAK</v>
      </c>
    </row>
    <row r="1145" spans="1:17" hidden="1">
      <c r="A1145" t="s">
        <v>1650</v>
      </c>
      <c r="B1145" t="s">
        <v>992</v>
      </c>
      <c r="C1145" t="s">
        <v>1852</v>
      </c>
      <c r="D1145" t="s">
        <v>1120</v>
      </c>
      <c r="E1145" t="s">
        <v>1148</v>
      </c>
      <c r="F1145" t="s">
        <v>643</v>
      </c>
      <c r="G1145" t="s">
        <v>1024</v>
      </c>
      <c r="H1145">
        <v>0</v>
      </c>
      <c r="J1145" t="b">
        <v>0</v>
      </c>
      <c r="K1145" t="s">
        <v>1021</v>
      </c>
      <c r="N1145" t="b">
        <v>0</v>
      </c>
      <c r="O1145" t="s">
        <v>1831</v>
      </c>
      <c r="P1145" t="s">
        <v>1836</v>
      </c>
      <c r="Q1145" t="str">
        <f t="shared" si="21"/>
        <v>140!E!02.MAK!01.MNK!MNK - Kamyonüstü Jeneratör - 650 kVA!mak×ay!EX.30!0!!FALSE!Direkt - Pivot - P_End_Mak!!!FALSE!İMALAT!YAPILACAK</v>
      </c>
    </row>
    <row r="1146" spans="1:17" hidden="1">
      <c r="A1146" t="s">
        <v>1651</v>
      </c>
      <c r="B1146" t="s">
        <v>992</v>
      </c>
      <c r="C1146" t="s">
        <v>1852</v>
      </c>
      <c r="D1146" t="s">
        <v>1120</v>
      </c>
      <c r="E1146" t="s">
        <v>1149</v>
      </c>
      <c r="F1146" t="s">
        <v>643</v>
      </c>
      <c r="G1146" t="s">
        <v>1024</v>
      </c>
      <c r="H1146">
        <v>0</v>
      </c>
      <c r="J1146" t="b">
        <v>0</v>
      </c>
      <c r="K1146" t="s">
        <v>1021</v>
      </c>
      <c r="N1146" t="b">
        <v>0</v>
      </c>
      <c r="O1146" t="s">
        <v>1831</v>
      </c>
      <c r="P1146" t="s">
        <v>1836</v>
      </c>
      <c r="Q1146" t="str">
        <f t="shared" si="21"/>
        <v>150!E!02.MAK!01.MNK!MNK - Kompresör - Elektrikli - 20 m³/dak. 13 bar!mak×ay!EX.30!0!!FALSE!Direkt - Pivot - P_End_Mak!!!FALSE!İMALAT!YAPILACAK</v>
      </c>
    </row>
    <row r="1147" spans="1:17" hidden="1">
      <c r="A1147" t="s">
        <v>1652</v>
      </c>
      <c r="B1147" t="s">
        <v>992</v>
      </c>
      <c r="C1147" t="s">
        <v>1852</v>
      </c>
      <c r="D1147" t="s">
        <v>1120</v>
      </c>
      <c r="E1147" t="s">
        <v>1150</v>
      </c>
      <c r="F1147" t="s">
        <v>643</v>
      </c>
      <c r="G1147" t="s">
        <v>1024</v>
      </c>
      <c r="H1147">
        <v>0</v>
      </c>
      <c r="J1147" t="b">
        <v>0</v>
      </c>
      <c r="K1147" t="s">
        <v>1021</v>
      </c>
      <c r="N1147" t="b">
        <v>0</v>
      </c>
      <c r="O1147" t="s">
        <v>1831</v>
      </c>
      <c r="P1147" t="s">
        <v>1836</v>
      </c>
      <c r="Q1147" t="str">
        <f t="shared" si="21"/>
        <v>160!E!02.MAK!01.MNK!MNK - Hidrofor!mak×ay!EX.30!0!!FALSE!Direkt - Pivot - P_End_Mak!!!FALSE!İMALAT!YAPILACAK</v>
      </c>
    </row>
    <row r="1148" spans="1:17" hidden="1">
      <c r="A1148" t="s">
        <v>1653</v>
      </c>
      <c r="B1148" t="s">
        <v>992</v>
      </c>
      <c r="C1148" t="s">
        <v>1852</v>
      </c>
      <c r="D1148" t="s">
        <v>1120</v>
      </c>
      <c r="E1148" t="s">
        <v>1151</v>
      </c>
      <c r="F1148" t="s">
        <v>643</v>
      </c>
      <c r="G1148" t="s">
        <v>1024</v>
      </c>
      <c r="H1148">
        <v>0</v>
      </c>
      <c r="J1148" t="b">
        <v>0</v>
      </c>
      <c r="K1148" t="s">
        <v>1021</v>
      </c>
      <c r="N1148" t="b">
        <v>0</v>
      </c>
      <c r="O1148" t="s">
        <v>1831</v>
      </c>
      <c r="P1148" t="s">
        <v>1836</v>
      </c>
      <c r="Q1148" t="str">
        <f t="shared" si="21"/>
        <v>170!E!02.MAK!01.MNK!MNK - Yakıt Tankı - 50 ton!mak×ay!EX.30!0!!FALSE!Direkt - Pivot - P_End_Mak!!!FALSE!İMALAT!YAPILACAK</v>
      </c>
    </row>
    <row r="1149" spans="1:17" hidden="1">
      <c r="A1149" t="s">
        <v>1654</v>
      </c>
      <c r="B1149" t="s">
        <v>992</v>
      </c>
      <c r="C1149" t="s">
        <v>1852</v>
      </c>
      <c r="D1149" t="s">
        <v>1120</v>
      </c>
      <c r="E1149" t="s">
        <v>1152</v>
      </c>
      <c r="F1149" t="s">
        <v>643</v>
      </c>
      <c r="G1149" t="s">
        <v>1024</v>
      </c>
      <c r="H1149">
        <v>0</v>
      </c>
      <c r="J1149" t="b">
        <v>0</v>
      </c>
      <c r="K1149" t="s">
        <v>1021</v>
      </c>
      <c r="N1149" t="b">
        <v>0</v>
      </c>
      <c r="O1149" t="s">
        <v>1831</v>
      </c>
      <c r="P1149" t="s">
        <v>1836</v>
      </c>
      <c r="Q1149" t="str">
        <f t="shared" si="21"/>
        <v>180!E!02.MAK!01.MNK!MNK - Hava Tankı - 10 m³!mak×ay!EX.30!0!!FALSE!Direkt - Pivot - P_End_Mak!!!FALSE!İMALAT!YAPILACAK</v>
      </c>
    </row>
    <row r="1150" spans="1:17" hidden="1">
      <c r="A1150" t="s">
        <v>1768</v>
      </c>
      <c r="B1150" t="s">
        <v>992</v>
      </c>
      <c r="C1150" t="s">
        <v>1852</v>
      </c>
      <c r="D1150" t="s">
        <v>1120</v>
      </c>
      <c r="E1150" t="s">
        <v>1153</v>
      </c>
      <c r="F1150" t="s">
        <v>643</v>
      </c>
      <c r="G1150" t="s">
        <v>1024</v>
      </c>
      <c r="H1150">
        <v>0</v>
      </c>
      <c r="J1150" t="b">
        <v>0</v>
      </c>
      <c r="K1150" t="s">
        <v>1021</v>
      </c>
      <c r="N1150" t="b">
        <v>0</v>
      </c>
      <c r="O1150" t="s">
        <v>1831</v>
      </c>
      <c r="P1150" t="s">
        <v>1836</v>
      </c>
      <c r="Q1150" t="str">
        <f t="shared" si="21"/>
        <v>190!E!02.MAK!01.MNK!MNK - Su Tankı - 25 ton!mak×ay!EX.30!0!!FALSE!Direkt - Pivot - P_End_Mak!!!FALSE!İMALAT!YAPILACAK</v>
      </c>
    </row>
    <row r="1151" spans="1:17" hidden="1">
      <c r="A1151" t="s">
        <v>1769</v>
      </c>
      <c r="B1151" t="s">
        <v>992</v>
      </c>
      <c r="C1151" t="s">
        <v>1852</v>
      </c>
      <c r="D1151" t="s">
        <v>1120</v>
      </c>
      <c r="E1151" t="s">
        <v>1154</v>
      </c>
      <c r="F1151" t="s">
        <v>643</v>
      </c>
      <c r="G1151" t="s">
        <v>1024</v>
      </c>
      <c r="H1151">
        <v>0</v>
      </c>
      <c r="J1151" t="b">
        <v>0</v>
      </c>
      <c r="K1151" t="s">
        <v>1021</v>
      </c>
      <c r="N1151" t="b">
        <v>0</v>
      </c>
      <c r="O1151" t="s">
        <v>1831</v>
      </c>
      <c r="P1151" t="s">
        <v>1836</v>
      </c>
      <c r="Q1151" t="str">
        <f t="shared" si="21"/>
        <v>200!E!02.MAK!01.MNK!MNK - Işık Kulesi - Jeneratörlü!mak×ay!EX.30!0!!FALSE!Direkt - Pivot - P_End_Mak!!!FALSE!İMALAT!YAPILACAK</v>
      </c>
    </row>
    <row r="1152" spans="1:17" hidden="1">
      <c r="A1152" t="s">
        <v>1764</v>
      </c>
      <c r="B1152" t="s">
        <v>992</v>
      </c>
      <c r="C1152" t="s">
        <v>1852</v>
      </c>
      <c r="D1152" t="s">
        <v>1120</v>
      </c>
      <c r="E1152" t="s">
        <v>1155</v>
      </c>
      <c r="F1152" t="s">
        <v>643</v>
      </c>
      <c r="G1152" t="s">
        <v>1024</v>
      </c>
      <c r="H1152">
        <v>0</v>
      </c>
      <c r="J1152" t="b">
        <v>0</v>
      </c>
      <c r="K1152" t="s">
        <v>1021</v>
      </c>
      <c r="N1152" t="b">
        <v>0</v>
      </c>
      <c r="O1152" t="s">
        <v>1831</v>
      </c>
      <c r="P1152" t="s">
        <v>1836</v>
      </c>
      <c r="Q1152" t="str">
        <f t="shared" si="21"/>
        <v>210!E!02.MAK!01.MNK!MNK - Atölye Ekipmanları!mak×ay!EX.30!0!!FALSE!Direkt - Pivot - P_End_Mak!!!FALSE!İMALAT!YAPILACAK</v>
      </c>
    </row>
    <row r="1153" spans="1:17" hidden="1">
      <c r="A1153" t="s">
        <v>1795</v>
      </c>
      <c r="B1153" t="s">
        <v>992</v>
      </c>
      <c r="C1153" t="s">
        <v>1852</v>
      </c>
      <c r="D1153" t="s">
        <v>1120</v>
      </c>
      <c r="E1153" t="s">
        <v>1156</v>
      </c>
      <c r="F1153" t="s">
        <v>643</v>
      </c>
      <c r="G1153" t="s">
        <v>1024</v>
      </c>
      <c r="H1153">
        <v>0</v>
      </c>
      <c r="J1153" t="b">
        <v>0</v>
      </c>
      <c r="K1153" t="s">
        <v>1021</v>
      </c>
      <c r="N1153" t="b">
        <v>0</v>
      </c>
      <c r="O1153" t="s">
        <v>1831</v>
      </c>
      <c r="P1153" t="s">
        <v>1836</v>
      </c>
      <c r="Q1153" t="str">
        <f t="shared" si="21"/>
        <v>215!E!02.MAK!01.MNK!MNK - Profil Bükme Makinesi!mak×ay!EX.30!0!!FALSE!Direkt - Pivot - P_End_Mak!!!FALSE!İMALAT!YAPILACAK</v>
      </c>
    </row>
    <row r="1154" spans="1:17" hidden="1">
      <c r="A1154" t="s">
        <v>1756</v>
      </c>
      <c r="B1154" t="s">
        <v>992</v>
      </c>
      <c r="C1154" t="s">
        <v>1852</v>
      </c>
      <c r="D1154" t="s">
        <v>1120</v>
      </c>
      <c r="E1154" t="s">
        <v>1157</v>
      </c>
      <c r="F1154" t="s">
        <v>643</v>
      </c>
      <c r="G1154" t="s">
        <v>1024</v>
      </c>
      <c r="H1154">
        <v>0</v>
      </c>
      <c r="J1154" t="b">
        <v>0</v>
      </c>
      <c r="K1154" t="s">
        <v>1021</v>
      </c>
      <c r="N1154" t="b">
        <v>0</v>
      </c>
      <c r="O1154" t="s">
        <v>1831</v>
      </c>
      <c r="P1154" t="s">
        <v>1836</v>
      </c>
      <c r="Q1154" t="str">
        <f t="shared" si="21"/>
        <v>220!E!02.MAK!01.MNK!MNK - Topoğrafik Ölçüm Aletleri!mak×ay!EX.30!0!!FALSE!Direkt - Pivot - P_End_Mak!!!FALSE!İMALAT!YAPILACAK</v>
      </c>
    </row>
    <row r="1155" spans="1:17" hidden="1">
      <c r="A1155" t="s">
        <v>1730</v>
      </c>
      <c r="B1155" t="s">
        <v>992</v>
      </c>
      <c r="C1155" t="s">
        <v>1852</v>
      </c>
      <c r="D1155" t="s">
        <v>1120</v>
      </c>
      <c r="E1155" t="s">
        <v>1158</v>
      </c>
      <c r="F1155" t="s">
        <v>643</v>
      </c>
      <c r="G1155" t="s">
        <v>1024</v>
      </c>
      <c r="H1155">
        <v>0</v>
      </c>
      <c r="J1155" t="b">
        <v>0</v>
      </c>
      <c r="K1155" t="s">
        <v>1021</v>
      </c>
      <c r="N1155" t="b">
        <v>0</v>
      </c>
      <c r="O1155" t="s">
        <v>1831</v>
      </c>
      <c r="P1155" t="s">
        <v>1836</v>
      </c>
      <c r="Q1155" t="str">
        <f t="shared" si="21"/>
        <v>510!E!02.MAK!01.MNK!MNK - Arazi Aracı - Duster - 4×4!mak×ay!EX.30!0!!FALSE!Direkt - Pivot - P_End_Mak!!!FALSE!İMALAT!YAPILACAK</v>
      </c>
    </row>
    <row r="1156" spans="1:17" hidden="1">
      <c r="A1156" t="s">
        <v>1731</v>
      </c>
      <c r="B1156" t="s">
        <v>992</v>
      </c>
      <c r="C1156" t="s">
        <v>1852</v>
      </c>
      <c r="D1156" t="s">
        <v>1120</v>
      </c>
      <c r="E1156" t="s">
        <v>1159</v>
      </c>
      <c r="F1156" t="s">
        <v>643</v>
      </c>
      <c r="G1156" t="s">
        <v>1024</v>
      </c>
      <c r="H1156">
        <v>0</v>
      </c>
      <c r="J1156" t="b">
        <v>0</v>
      </c>
      <c r="K1156" t="s">
        <v>1021</v>
      </c>
      <c r="N1156" t="b">
        <v>0</v>
      </c>
      <c r="O1156" t="s">
        <v>1831</v>
      </c>
      <c r="P1156" t="s">
        <v>1836</v>
      </c>
      <c r="Q1156" t="str">
        <f t="shared" si="21"/>
        <v>511!E!02.MAK!01.MNK!MNK - Arazi Aracı - Duster - 4×4 - Satınalma!mak×ay!EX.30!0!!FALSE!Direkt - Pivot - P_End_Mak!!!FALSE!İMALAT!YAPILACAK</v>
      </c>
    </row>
    <row r="1157" spans="1:17" hidden="1">
      <c r="A1157" t="s">
        <v>1732</v>
      </c>
      <c r="B1157" t="s">
        <v>992</v>
      </c>
      <c r="C1157" t="s">
        <v>1852</v>
      </c>
      <c r="D1157" t="s">
        <v>1120</v>
      </c>
      <c r="E1157" t="s">
        <v>1160</v>
      </c>
      <c r="F1157" t="s">
        <v>643</v>
      </c>
      <c r="G1157" t="s">
        <v>1024</v>
      </c>
      <c r="H1157">
        <v>0</v>
      </c>
      <c r="J1157" t="b">
        <v>0</v>
      </c>
      <c r="K1157" t="s">
        <v>1021</v>
      </c>
      <c r="N1157" t="b">
        <v>0</v>
      </c>
      <c r="O1157" t="s">
        <v>1831</v>
      </c>
      <c r="P1157" t="s">
        <v>1836</v>
      </c>
      <c r="Q1157" t="str">
        <f t="shared" si="21"/>
        <v>512!E!02.MAK!01.MNK!MNK - Arazi Aracı - Nissan - 4×4 - Satınalma!mak×ay!EX.30!0!!FALSE!Direkt - Pivot - P_End_Mak!!!FALSE!İMALAT!YAPILACAK</v>
      </c>
    </row>
    <row r="1158" spans="1:17" hidden="1">
      <c r="A1158" t="s">
        <v>1743</v>
      </c>
      <c r="B1158" t="s">
        <v>992</v>
      </c>
      <c r="C1158" t="s">
        <v>1852</v>
      </c>
      <c r="D1158" t="s">
        <v>1120</v>
      </c>
      <c r="E1158" t="s">
        <v>1161</v>
      </c>
      <c r="F1158" t="s">
        <v>643</v>
      </c>
      <c r="G1158" t="s">
        <v>1024</v>
      </c>
      <c r="H1158">
        <v>0</v>
      </c>
      <c r="J1158" t="b">
        <v>0</v>
      </c>
      <c r="K1158" t="s">
        <v>1021</v>
      </c>
      <c r="N1158" t="b">
        <v>0</v>
      </c>
      <c r="O1158" t="s">
        <v>1831</v>
      </c>
      <c r="P1158" t="s">
        <v>1836</v>
      </c>
      <c r="Q1158" t="str">
        <f t="shared" si="21"/>
        <v>520!E!02.MAK!01.MNK!MNK - Arazi Aracı - Duster - 4×4 - İdare!mak×ay!EX.30!0!!FALSE!Direkt - Pivot - P_End_Mak!!!FALSE!İMALAT!YAPILACAK</v>
      </c>
    </row>
    <row r="1159" spans="1:17" hidden="1">
      <c r="A1159" t="s">
        <v>1776</v>
      </c>
      <c r="B1159" t="s">
        <v>992</v>
      </c>
      <c r="C1159" t="s">
        <v>1852</v>
      </c>
      <c r="D1159" t="s">
        <v>1120</v>
      </c>
      <c r="E1159" t="s">
        <v>1162</v>
      </c>
      <c r="F1159" t="s">
        <v>643</v>
      </c>
      <c r="G1159" t="s">
        <v>1024</v>
      </c>
      <c r="H1159">
        <v>0</v>
      </c>
      <c r="J1159" t="b">
        <v>0</v>
      </c>
      <c r="K1159" t="s">
        <v>1021</v>
      </c>
      <c r="N1159" t="b">
        <v>0</v>
      </c>
      <c r="O1159" t="s">
        <v>1831</v>
      </c>
      <c r="P1159" t="s">
        <v>1836</v>
      </c>
      <c r="Q1159" t="str">
        <f t="shared" si="21"/>
        <v>530!E!02.MAK!01.MNK!MNK - Minibüs!mak×ay!EX.30!0!!FALSE!Direkt - Pivot - P_End_Mak!!!FALSE!İMALAT!YAPILACAK</v>
      </c>
    </row>
    <row r="1160" spans="1:17" hidden="1">
      <c r="A1160" t="s">
        <v>1805</v>
      </c>
      <c r="B1160" t="s">
        <v>992</v>
      </c>
      <c r="C1160" t="s">
        <v>1852</v>
      </c>
      <c r="D1160" t="s">
        <v>1120</v>
      </c>
      <c r="E1160" t="s">
        <v>1163</v>
      </c>
      <c r="F1160" t="s">
        <v>643</v>
      </c>
      <c r="G1160" t="s">
        <v>1024</v>
      </c>
      <c r="H1160">
        <v>0</v>
      </c>
      <c r="J1160" t="b">
        <v>0</v>
      </c>
      <c r="K1160" t="s">
        <v>1021</v>
      </c>
      <c r="N1160" t="b">
        <v>0</v>
      </c>
      <c r="O1160" t="s">
        <v>1831</v>
      </c>
      <c r="P1160" t="s">
        <v>1836</v>
      </c>
      <c r="Q1160" t="str">
        <f t="shared" si="21"/>
        <v>531!E!02.MAK!01.MNK!MNK - Binek Araç - Doblo!mak×ay!EX.30!0!!FALSE!Direkt - Pivot - P_End_Mak!!!FALSE!İMALAT!YAPILACAK</v>
      </c>
    </row>
    <row r="1161" spans="1:17" hidden="1">
      <c r="A1161" t="s">
        <v>1806</v>
      </c>
      <c r="B1161" t="s">
        <v>992</v>
      </c>
      <c r="C1161" t="s">
        <v>1852</v>
      </c>
      <c r="D1161" t="s">
        <v>1120</v>
      </c>
      <c r="E1161" t="s">
        <v>1164</v>
      </c>
      <c r="F1161" t="s">
        <v>643</v>
      </c>
      <c r="G1161" t="s">
        <v>1024</v>
      </c>
      <c r="H1161">
        <v>0</v>
      </c>
      <c r="J1161" t="b">
        <v>0</v>
      </c>
      <c r="K1161" t="s">
        <v>1021</v>
      </c>
      <c r="N1161" t="b">
        <v>0</v>
      </c>
      <c r="O1161" t="s">
        <v>1831</v>
      </c>
      <c r="P1161" t="s">
        <v>1836</v>
      </c>
      <c r="Q1161" t="str">
        <f t="shared" si="21"/>
        <v>532!E!02.MAK!01.MNK!MNK - Binek Araç - Egea!mak×ay!EX.30!0!!FALSE!Direkt - Pivot - P_End_Mak!!!FALSE!İMALAT!YAPILACAK</v>
      </c>
    </row>
    <row r="1162" spans="1:17" hidden="1">
      <c r="A1162" t="s">
        <v>1777</v>
      </c>
      <c r="B1162" t="s">
        <v>992</v>
      </c>
      <c r="C1162" t="s">
        <v>1852</v>
      </c>
      <c r="D1162" t="s">
        <v>1120</v>
      </c>
      <c r="E1162" t="s">
        <v>1165</v>
      </c>
      <c r="F1162" t="s">
        <v>643</v>
      </c>
      <c r="G1162" t="s">
        <v>1024</v>
      </c>
      <c r="H1162">
        <v>0</v>
      </c>
      <c r="J1162" t="b">
        <v>0</v>
      </c>
      <c r="K1162" t="s">
        <v>1021</v>
      </c>
      <c r="N1162" t="b">
        <v>0</v>
      </c>
      <c r="O1162" t="s">
        <v>1831</v>
      </c>
      <c r="P1162" t="s">
        <v>1836</v>
      </c>
      <c r="Q1162" t="str">
        <f t="shared" si="21"/>
        <v>540!E!02.MAK!01.MNK!MNK - Pikap - 4×4!mak×ay!EX.30!0!!FALSE!Direkt - Pivot - P_End_Mak!!!FALSE!İMALAT!YAPILACAK</v>
      </c>
    </row>
    <row r="1163" spans="1:17" hidden="1">
      <c r="A1163" t="s">
        <v>1807</v>
      </c>
      <c r="B1163" t="s">
        <v>992</v>
      </c>
      <c r="C1163" t="s">
        <v>1852</v>
      </c>
      <c r="D1163" t="s">
        <v>1120</v>
      </c>
      <c r="E1163" t="s">
        <v>1166</v>
      </c>
      <c r="F1163" t="s">
        <v>643</v>
      </c>
      <c r="G1163" t="s">
        <v>1068</v>
      </c>
      <c r="H1163">
        <v>0</v>
      </c>
      <c r="J1163" t="b">
        <v>0</v>
      </c>
      <c r="K1163" t="s">
        <v>1021</v>
      </c>
      <c r="N1163" t="b">
        <v>0</v>
      </c>
      <c r="O1163" t="s">
        <v>1831</v>
      </c>
      <c r="P1163" t="s">
        <v>1836</v>
      </c>
      <c r="Q1163" t="str">
        <f t="shared" si="21"/>
        <v>551!E!02.MAK!01.MNK!MNK - Premium Binek Araç - 3lt. üzeri - İdare!mak×ay!EX.12!0!!FALSE!Direkt - Pivot - P_End_Mak!!!FALSE!İMALAT!YAPILACAK</v>
      </c>
    </row>
    <row r="1164" spans="1:17" hidden="1">
      <c r="A1164" t="s">
        <v>1808</v>
      </c>
      <c r="B1164" t="s">
        <v>992</v>
      </c>
      <c r="C1164" t="s">
        <v>1852</v>
      </c>
      <c r="D1164" t="s">
        <v>1120</v>
      </c>
      <c r="E1164" t="s">
        <v>1167</v>
      </c>
      <c r="F1164" t="s">
        <v>643</v>
      </c>
      <c r="G1164" t="s">
        <v>1024</v>
      </c>
      <c r="H1164">
        <v>0</v>
      </c>
      <c r="J1164" t="b">
        <v>0</v>
      </c>
      <c r="K1164" t="s">
        <v>1021</v>
      </c>
      <c r="N1164" t="b">
        <v>0</v>
      </c>
      <c r="O1164" t="s">
        <v>1831</v>
      </c>
      <c r="P1164" t="s">
        <v>1836</v>
      </c>
      <c r="Q1164" t="str">
        <f t="shared" si="21"/>
        <v>552!E!02.MAK!01.MNK!MNK - Premium Binek Araç - Superb!mak×ay!EX.30!0!!FALSE!Direkt - Pivot - P_End_Mak!!!FALSE!İMALAT!YAPILACAK</v>
      </c>
    </row>
    <row r="1165" spans="1:17" hidden="1">
      <c r="A1165" t="s">
        <v>1785</v>
      </c>
      <c r="B1165" t="s">
        <v>992</v>
      </c>
      <c r="C1165" t="s">
        <v>1852</v>
      </c>
      <c r="D1165" t="s">
        <v>1120</v>
      </c>
      <c r="E1165" t="s">
        <v>1168</v>
      </c>
      <c r="F1165" t="s">
        <v>73</v>
      </c>
      <c r="G1165" t="s">
        <v>1024</v>
      </c>
      <c r="H1165">
        <v>0</v>
      </c>
      <c r="J1165" t="b">
        <v>0</v>
      </c>
      <c r="N1165" t="b">
        <v>0</v>
      </c>
      <c r="O1165" t="s">
        <v>1831</v>
      </c>
      <c r="P1165" t="s">
        <v>1836</v>
      </c>
      <c r="Q1165" t="str">
        <f t="shared" si="21"/>
        <v>810!E!02.MAK!01.MNK!MNK - Tesis. Makine ve Cihazlar!götürü!EX.30!0!!FALSE!!!!FALSE!İMALAT!YAPILACAK</v>
      </c>
    </row>
    <row r="1166" spans="1:17" hidden="1">
      <c r="A1166" t="s">
        <v>1692</v>
      </c>
      <c r="B1166" t="s">
        <v>992</v>
      </c>
      <c r="C1166" t="s">
        <v>1852</v>
      </c>
      <c r="D1166" t="s">
        <v>1170</v>
      </c>
      <c r="E1166" t="s">
        <v>1169</v>
      </c>
      <c r="F1166" t="s">
        <v>643</v>
      </c>
      <c r="G1166" t="s">
        <v>644</v>
      </c>
      <c r="H1166">
        <v>1</v>
      </c>
      <c r="J1166" t="b">
        <v>0</v>
      </c>
      <c r="N1166" t="b">
        <v>1</v>
      </c>
      <c r="O1166" t="s">
        <v>1831</v>
      </c>
      <c r="P1166" t="s">
        <v>1836</v>
      </c>
      <c r="Q1166" t="str">
        <f t="shared" si="21"/>
        <v>060!E!02.MAK!02.KRA!Kira - Mobil Vinç - 35 ton!mak×ay!EX.08!1!!FALSE!!!!TRUE!İMALAT!YAPILACAK</v>
      </c>
    </row>
    <row r="1167" spans="1:17" hidden="1">
      <c r="A1167" t="s">
        <v>1803</v>
      </c>
      <c r="B1167" t="s">
        <v>992</v>
      </c>
      <c r="C1167" t="s">
        <v>1852</v>
      </c>
      <c r="D1167" t="s">
        <v>1170</v>
      </c>
      <c r="E1167" t="s">
        <v>1171</v>
      </c>
      <c r="F1167" t="s">
        <v>619</v>
      </c>
      <c r="G1167" t="s">
        <v>644</v>
      </c>
      <c r="H1167">
        <v>1</v>
      </c>
      <c r="J1167" t="b">
        <v>0</v>
      </c>
      <c r="N1167" t="b">
        <v>1</v>
      </c>
      <c r="O1167" t="s">
        <v>1831</v>
      </c>
      <c r="P1167" t="s">
        <v>1836</v>
      </c>
      <c r="Q1167" t="str">
        <f t="shared" si="21"/>
        <v>100!E!02.MAK!02.KRA!Kira - Vidanjör - 18 ton!adm×ay!EX.08!1!!FALSE!!!!TRUE!İMALAT!YAPILACAK</v>
      </c>
    </row>
    <row r="1168" spans="1:17" hidden="1">
      <c r="A1168" t="s">
        <v>1736</v>
      </c>
      <c r="B1168" t="s">
        <v>992</v>
      </c>
      <c r="C1168" t="s">
        <v>1852</v>
      </c>
      <c r="D1168" t="s">
        <v>1170</v>
      </c>
      <c r="E1168" t="s">
        <v>1172</v>
      </c>
      <c r="F1168" t="s">
        <v>1173</v>
      </c>
      <c r="G1168" t="s">
        <v>644</v>
      </c>
      <c r="H1168">
        <v>1</v>
      </c>
      <c r="J1168" t="b">
        <v>0</v>
      </c>
      <c r="N1168" t="b">
        <v>1</v>
      </c>
      <c r="O1168" t="s">
        <v>1831</v>
      </c>
      <c r="P1168" t="s">
        <v>1836</v>
      </c>
      <c r="Q1168" t="str">
        <f t="shared" si="21"/>
        <v>710!E!02.MAK!02.KRA!Kira - Personel Servisi!ay!EX.08!1!!FALSE!!!!TRUE!İMALAT!YAPILACAK</v>
      </c>
    </row>
    <row r="1169" spans="1:17" hidden="1">
      <c r="A1169" t="s">
        <v>1737</v>
      </c>
      <c r="B1169" t="s">
        <v>992</v>
      </c>
      <c r="C1169" t="s">
        <v>1852</v>
      </c>
      <c r="D1169" t="s">
        <v>1170</v>
      </c>
      <c r="E1169" t="s">
        <v>1174</v>
      </c>
      <c r="F1169" t="s">
        <v>73</v>
      </c>
      <c r="G1169" t="s">
        <v>644</v>
      </c>
      <c r="H1169">
        <v>1</v>
      </c>
      <c r="J1169" t="b">
        <v>0</v>
      </c>
      <c r="N1169" t="b">
        <v>1</v>
      </c>
      <c r="O1169" t="s">
        <v>1831</v>
      </c>
      <c r="P1169" t="s">
        <v>1836</v>
      </c>
      <c r="Q1169" t="str">
        <f t="shared" si="21"/>
        <v>750!E!02.MAK!02.KRA!Kira - Binek Oto!götürü!EX.08!1!!FALSE!!!!TRUE!İMALAT!YAPILACAK</v>
      </c>
    </row>
    <row r="1170" spans="1:17" hidden="1">
      <c r="A1170" t="s">
        <v>1766</v>
      </c>
      <c r="B1170" t="s">
        <v>992</v>
      </c>
      <c r="C1170" t="s">
        <v>1852</v>
      </c>
      <c r="D1170" t="s">
        <v>1170</v>
      </c>
      <c r="E1170" t="s">
        <v>1175</v>
      </c>
      <c r="F1170" t="s">
        <v>73</v>
      </c>
      <c r="G1170" t="s">
        <v>644</v>
      </c>
      <c r="H1170">
        <v>1</v>
      </c>
      <c r="J1170" t="b">
        <v>0</v>
      </c>
      <c r="N1170" t="b">
        <v>1</v>
      </c>
      <c r="O1170" t="s">
        <v>1831</v>
      </c>
      <c r="P1170" t="s">
        <v>1836</v>
      </c>
      <c r="Q1170" t="str">
        <f t="shared" si="21"/>
        <v>800!E!02.MAK!02.KRA!Kiralık Makine - Konsolide!götürü!EX.08!1!!FALSE!!!!TRUE!İMALAT!YAPILACAK</v>
      </c>
    </row>
    <row r="1171" spans="1:17" hidden="1">
      <c r="A1171" t="s">
        <v>1629</v>
      </c>
      <c r="B1171" t="s">
        <v>992</v>
      </c>
      <c r="C1171" t="s">
        <v>1852</v>
      </c>
      <c r="D1171" t="s">
        <v>1176</v>
      </c>
      <c r="E1171" t="s">
        <v>1177</v>
      </c>
      <c r="F1171" t="s">
        <v>643</v>
      </c>
      <c r="G1171" t="s">
        <v>866</v>
      </c>
      <c r="H1171">
        <v>1</v>
      </c>
      <c r="J1171" t="b">
        <v>0</v>
      </c>
      <c r="K1171" t="s">
        <v>1021</v>
      </c>
      <c r="N1171" t="b">
        <v>1</v>
      </c>
      <c r="O1171" t="s">
        <v>1831</v>
      </c>
      <c r="P1171" t="s">
        <v>1836</v>
      </c>
      <c r="Q1171" t="str">
        <f t="shared" si="21"/>
        <v>030!E!02.MAK!03.YKT!YKT - Tır - Çekici!mak×ay!EX.05!1!!FALSE!Direkt - Pivot - P_End_Mak!!!TRUE!İMALAT!YAPILACAK</v>
      </c>
    </row>
    <row r="1172" spans="1:17" hidden="1">
      <c r="A1172" t="s">
        <v>1684</v>
      </c>
      <c r="B1172" t="s">
        <v>992</v>
      </c>
      <c r="C1172" t="s">
        <v>1852</v>
      </c>
      <c r="D1172" t="s">
        <v>1176</v>
      </c>
      <c r="E1172" t="s">
        <v>1178</v>
      </c>
      <c r="F1172" t="s">
        <v>643</v>
      </c>
      <c r="G1172" t="s">
        <v>866</v>
      </c>
      <c r="H1172">
        <v>1</v>
      </c>
      <c r="J1172" t="b">
        <v>0</v>
      </c>
      <c r="K1172" t="s">
        <v>1021</v>
      </c>
      <c r="N1172" t="b">
        <v>1</v>
      </c>
      <c r="O1172" t="s">
        <v>1831</v>
      </c>
      <c r="P1172" t="s">
        <v>1836</v>
      </c>
      <c r="Q1172" t="str">
        <f t="shared" si="21"/>
        <v>050!E!02.MAK!03.YKT!YKT - Ekskavatör - Lastikli - 20 ton!mak×ay!EX.05!1!!FALSE!Direkt - Pivot - P_End_Mak!!!TRUE!İMALAT!YAPILACAK</v>
      </c>
    </row>
    <row r="1173" spans="1:17" hidden="1">
      <c r="A1173" t="s">
        <v>1693</v>
      </c>
      <c r="B1173" t="s">
        <v>992</v>
      </c>
      <c r="C1173" t="s">
        <v>1852</v>
      </c>
      <c r="D1173" t="s">
        <v>1176</v>
      </c>
      <c r="E1173" t="s">
        <v>1179</v>
      </c>
      <c r="F1173" t="s">
        <v>643</v>
      </c>
      <c r="G1173" t="s">
        <v>866</v>
      </c>
      <c r="H1173">
        <v>1</v>
      </c>
      <c r="J1173" t="b">
        <v>0</v>
      </c>
      <c r="K1173" t="s">
        <v>1021</v>
      </c>
      <c r="N1173" t="b">
        <v>1</v>
      </c>
      <c r="O1173" t="s">
        <v>1831</v>
      </c>
      <c r="P1173" t="s">
        <v>1836</v>
      </c>
      <c r="Q1173" t="str">
        <f t="shared" si="21"/>
        <v>061!E!02.MAK!03.YKT!YKT - Mobil Vinç - Rough Terrain - 30 ton!mak×ay!EX.05!1!!FALSE!Direkt - Pivot - P_End_Mak!!!TRUE!İMALAT!YAPILACAK</v>
      </c>
    </row>
    <row r="1174" spans="1:17" hidden="1">
      <c r="A1174" t="s">
        <v>1694</v>
      </c>
      <c r="B1174" t="s">
        <v>992</v>
      </c>
      <c r="C1174" t="s">
        <v>1852</v>
      </c>
      <c r="D1174" t="s">
        <v>1176</v>
      </c>
      <c r="E1174" t="s">
        <v>1180</v>
      </c>
      <c r="F1174" t="s">
        <v>643</v>
      </c>
      <c r="G1174" t="s">
        <v>866</v>
      </c>
      <c r="H1174">
        <v>1</v>
      </c>
      <c r="J1174" t="b">
        <v>0</v>
      </c>
      <c r="K1174" t="s">
        <v>1021</v>
      </c>
      <c r="N1174" t="b">
        <v>1</v>
      </c>
      <c r="O1174" t="s">
        <v>1831</v>
      </c>
      <c r="P1174" t="s">
        <v>1836</v>
      </c>
      <c r="Q1174" t="str">
        <f t="shared" si="21"/>
        <v>062!E!02.MAK!03.YKT!YKT - Mobil Vinç - Rough Terrain - 50 ton!mak×ay!EX.05!1!!FALSE!Direkt - Pivot - P_End_Mak!!!TRUE!İMALAT!YAPILACAK</v>
      </c>
    </row>
    <row r="1175" spans="1:17" hidden="1">
      <c r="A1175" t="s">
        <v>1695</v>
      </c>
      <c r="B1175" t="s">
        <v>992</v>
      </c>
      <c r="C1175" t="s">
        <v>1852</v>
      </c>
      <c r="D1175" t="s">
        <v>1176</v>
      </c>
      <c r="E1175" t="s">
        <v>1181</v>
      </c>
      <c r="F1175" t="s">
        <v>643</v>
      </c>
      <c r="G1175" t="s">
        <v>866</v>
      </c>
      <c r="H1175">
        <v>1</v>
      </c>
      <c r="J1175" t="b">
        <v>0</v>
      </c>
      <c r="K1175" t="s">
        <v>1021</v>
      </c>
      <c r="N1175" t="b">
        <v>1</v>
      </c>
      <c r="O1175" t="s">
        <v>1831</v>
      </c>
      <c r="P1175" t="s">
        <v>1836</v>
      </c>
      <c r="Q1175" t="str">
        <f t="shared" si="21"/>
        <v>063!E!02.MAK!03.YKT!YKT - Mobil Vinç - Rough Terrain - 70 ton / 90 ton!mak×ay!EX.05!1!!FALSE!Direkt - Pivot - P_End_Mak!!!TRUE!İMALAT!YAPILACAK</v>
      </c>
    </row>
    <row r="1176" spans="1:17" hidden="1">
      <c r="A1176" t="s">
        <v>1696</v>
      </c>
      <c r="B1176" t="s">
        <v>992</v>
      </c>
      <c r="C1176" t="s">
        <v>1852</v>
      </c>
      <c r="D1176" t="s">
        <v>1176</v>
      </c>
      <c r="E1176" t="s">
        <v>1182</v>
      </c>
      <c r="F1176" t="s">
        <v>643</v>
      </c>
      <c r="G1176" t="s">
        <v>866</v>
      </c>
      <c r="H1176">
        <v>1</v>
      </c>
      <c r="J1176" t="b">
        <v>0</v>
      </c>
      <c r="K1176" t="s">
        <v>1021</v>
      </c>
      <c r="N1176" t="b">
        <v>1</v>
      </c>
      <c r="O1176" t="s">
        <v>1831</v>
      </c>
      <c r="P1176" t="s">
        <v>1836</v>
      </c>
      <c r="Q1176" t="str">
        <f t="shared" si="21"/>
        <v>064!E!02.MAK!03.YKT!YKT - Mobil Vinç - All Terrain - 100 ton!mak×ay!EX.05!1!!FALSE!Direkt - Pivot - P_End_Mak!!!TRUE!İMALAT!YAPILACAK</v>
      </c>
    </row>
    <row r="1177" spans="1:17" hidden="1">
      <c r="A1177" t="s">
        <v>1697</v>
      </c>
      <c r="B1177" t="s">
        <v>992</v>
      </c>
      <c r="C1177" t="s">
        <v>1852</v>
      </c>
      <c r="D1177" t="s">
        <v>1176</v>
      </c>
      <c r="E1177" t="s">
        <v>1183</v>
      </c>
      <c r="F1177" t="s">
        <v>643</v>
      </c>
      <c r="G1177" t="s">
        <v>866</v>
      </c>
      <c r="H1177">
        <v>1</v>
      </c>
      <c r="J1177" t="b">
        <v>0</v>
      </c>
      <c r="K1177" t="s">
        <v>1021</v>
      </c>
      <c r="N1177" t="b">
        <v>1</v>
      </c>
      <c r="O1177" t="s">
        <v>1831</v>
      </c>
      <c r="P1177" t="s">
        <v>1836</v>
      </c>
      <c r="Q1177" t="str">
        <f t="shared" si="21"/>
        <v>065!E!02.MAK!03.YKT!YKT - Mobil Vinç - All Terrain - 130 ton!mak×ay!EX.05!1!!FALSE!Direkt - Pivot - P_End_Mak!!!TRUE!İMALAT!YAPILACAK</v>
      </c>
    </row>
    <row r="1178" spans="1:17" hidden="1">
      <c r="A1178" t="s">
        <v>1698</v>
      </c>
      <c r="B1178" t="s">
        <v>992</v>
      </c>
      <c r="C1178" t="s">
        <v>1852</v>
      </c>
      <c r="D1178" t="s">
        <v>1176</v>
      </c>
      <c r="E1178" t="s">
        <v>1184</v>
      </c>
      <c r="F1178" t="s">
        <v>643</v>
      </c>
      <c r="G1178" t="s">
        <v>866</v>
      </c>
      <c r="H1178">
        <v>1</v>
      </c>
      <c r="J1178" t="b">
        <v>0</v>
      </c>
      <c r="K1178" t="s">
        <v>1021</v>
      </c>
      <c r="N1178" t="b">
        <v>1</v>
      </c>
      <c r="O1178" t="s">
        <v>1831</v>
      </c>
      <c r="P1178" t="s">
        <v>1836</v>
      </c>
      <c r="Q1178" t="str">
        <f t="shared" si="21"/>
        <v>066!E!02.MAK!03.YKT!YKT - Mobil Vinç - All Terrain - 160 ton!mak×ay!EX.05!1!!FALSE!Direkt - Pivot - P_End_Mak!!!TRUE!İMALAT!YAPILACAK</v>
      </c>
    </row>
    <row r="1179" spans="1:17" hidden="1">
      <c r="A1179" t="s">
        <v>1699</v>
      </c>
      <c r="B1179" t="s">
        <v>992</v>
      </c>
      <c r="C1179" t="s">
        <v>1852</v>
      </c>
      <c r="D1179" t="s">
        <v>1176</v>
      </c>
      <c r="E1179" t="s">
        <v>1185</v>
      </c>
      <c r="F1179" t="s">
        <v>643</v>
      </c>
      <c r="G1179" t="s">
        <v>866</v>
      </c>
      <c r="H1179">
        <v>1</v>
      </c>
      <c r="J1179" t="b">
        <v>0</v>
      </c>
      <c r="K1179" t="s">
        <v>1021</v>
      </c>
      <c r="N1179" t="b">
        <v>1</v>
      </c>
      <c r="O1179" t="s">
        <v>1831</v>
      </c>
      <c r="P1179" t="s">
        <v>1836</v>
      </c>
      <c r="Q1179" t="str">
        <f t="shared" si="21"/>
        <v>067!E!02.MAK!03.YKT!YKT - Vinçli Kamyon (Hi-up)!mak×ay!EX.05!1!!FALSE!Direkt - Pivot - P_End_Mak!!!TRUE!İMALAT!YAPILACAK</v>
      </c>
    </row>
    <row r="1180" spans="1:17" hidden="1">
      <c r="A1180" t="s">
        <v>1647</v>
      </c>
      <c r="B1180" t="s">
        <v>992</v>
      </c>
      <c r="C1180" t="s">
        <v>1852</v>
      </c>
      <c r="D1180" t="s">
        <v>1176</v>
      </c>
      <c r="E1180" t="s">
        <v>1186</v>
      </c>
      <c r="F1180" t="s">
        <v>643</v>
      </c>
      <c r="G1180" t="s">
        <v>866</v>
      </c>
      <c r="H1180">
        <v>1</v>
      </c>
      <c r="J1180" t="b">
        <v>0</v>
      </c>
      <c r="K1180" t="s">
        <v>1021</v>
      </c>
      <c r="N1180" t="b">
        <v>1</v>
      </c>
      <c r="O1180" t="s">
        <v>1831</v>
      </c>
      <c r="P1180" t="s">
        <v>1836</v>
      </c>
      <c r="Q1180" t="str">
        <f t="shared" si="21"/>
        <v>080!E!02.MAK!03.YKT!YKT - Forklift - 5  ton!mak×ay!EX.05!1!!FALSE!Direkt - Pivot - P_End_Mak!!!TRUE!İMALAT!YAPILACAK</v>
      </c>
    </row>
    <row r="1181" spans="1:17" hidden="1">
      <c r="A1181" t="s">
        <v>1710</v>
      </c>
      <c r="B1181" t="s">
        <v>992</v>
      </c>
      <c r="C1181" t="s">
        <v>1852</v>
      </c>
      <c r="D1181" t="s">
        <v>1176</v>
      </c>
      <c r="E1181" t="s">
        <v>1187</v>
      </c>
      <c r="F1181" t="s">
        <v>643</v>
      </c>
      <c r="G1181" t="s">
        <v>866</v>
      </c>
      <c r="H1181">
        <v>1</v>
      </c>
      <c r="J1181" t="b">
        <v>0</v>
      </c>
      <c r="K1181" t="s">
        <v>1021</v>
      </c>
      <c r="N1181" t="b">
        <v>1</v>
      </c>
      <c r="O1181" t="s">
        <v>1831</v>
      </c>
      <c r="P1181" t="s">
        <v>1836</v>
      </c>
      <c r="Q1181" t="str">
        <f t="shared" si="21"/>
        <v>081!E!02.MAK!03.YKT!YKT - Forklift - 10 ton!mak×ay!EX.05!1!!FALSE!Direkt - Pivot - P_End_Mak!!!TRUE!İMALAT!YAPILACAK</v>
      </c>
    </row>
    <row r="1182" spans="1:17" hidden="1">
      <c r="A1182" t="s">
        <v>1648</v>
      </c>
      <c r="B1182" t="s">
        <v>992</v>
      </c>
      <c r="C1182" t="s">
        <v>1852</v>
      </c>
      <c r="D1182" t="s">
        <v>1176</v>
      </c>
      <c r="E1182" t="s">
        <v>1188</v>
      </c>
      <c r="F1182" t="s">
        <v>643</v>
      </c>
      <c r="G1182" t="s">
        <v>866</v>
      </c>
      <c r="H1182">
        <v>1</v>
      </c>
      <c r="J1182" t="b">
        <v>0</v>
      </c>
      <c r="K1182" t="s">
        <v>1021</v>
      </c>
      <c r="N1182" t="b">
        <v>1</v>
      </c>
      <c r="O1182" t="s">
        <v>1831</v>
      </c>
      <c r="P1182" t="s">
        <v>1836</v>
      </c>
      <c r="Q1182" t="str">
        <f t="shared" ref="Q1182:Q1245" si="22">+_xlfn.TEXTJOIN("!",FALSE,A1182:P1182)</f>
        <v>090!E!02.MAK!03.YKT!YKT - Mazot Tankeri - 20 ton!mak×ay!EX.05!1!!FALSE!Direkt - Pivot - P_End_Mak!!!TRUE!İMALAT!YAPILACAK</v>
      </c>
    </row>
    <row r="1183" spans="1:17" hidden="1">
      <c r="A1183" t="s">
        <v>1802</v>
      </c>
      <c r="B1183" t="s">
        <v>992</v>
      </c>
      <c r="C1183" t="s">
        <v>1852</v>
      </c>
      <c r="D1183" t="s">
        <v>1176</v>
      </c>
      <c r="E1183" t="s">
        <v>1189</v>
      </c>
      <c r="F1183" t="s">
        <v>643</v>
      </c>
      <c r="G1183" t="s">
        <v>866</v>
      </c>
      <c r="H1183">
        <v>1</v>
      </c>
      <c r="J1183" t="b">
        <v>0</v>
      </c>
      <c r="K1183" t="s">
        <v>1021</v>
      </c>
      <c r="N1183" t="b">
        <v>1</v>
      </c>
      <c r="O1183" t="s">
        <v>1831</v>
      </c>
      <c r="P1183" t="s">
        <v>1836</v>
      </c>
      <c r="Q1183" t="str">
        <f t="shared" si="22"/>
        <v>095!E!02.MAK!03.YKT!YKT - Su Tankeri - 20 ton!mak×ay!EX.05!1!!FALSE!Direkt - Pivot - P_End_Mak!!!TRUE!İMALAT!YAPILACAK</v>
      </c>
    </row>
    <row r="1184" spans="1:17" hidden="1">
      <c r="A1184" t="s">
        <v>1803</v>
      </c>
      <c r="B1184" t="s">
        <v>992</v>
      </c>
      <c r="C1184" t="s">
        <v>1852</v>
      </c>
      <c r="D1184" t="s">
        <v>1176</v>
      </c>
      <c r="E1184" t="s">
        <v>1190</v>
      </c>
      <c r="F1184" t="s">
        <v>643</v>
      </c>
      <c r="G1184" t="s">
        <v>866</v>
      </c>
      <c r="H1184">
        <v>1</v>
      </c>
      <c r="J1184" t="b">
        <v>0</v>
      </c>
      <c r="K1184" t="s">
        <v>1021</v>
      </c>
      <c r="N1184" t="b">
        <v>1</v>
      </c>
      <c r="O1184" t="s">
        <v>1831</v>
      </c>
      <c r="P1184" t="s">
        <v>1836</v>
      </c>
      <c r="Q1184" t="str">
        <f t="shared" si="22"/>
        <v>100!E!02.MAK!03.YKT!YKT - Vidanjör!mak×ay!EX.05!1!!FALSE!Direkt - Pivot - P_End_Mak!!!TRUE!İMALAT!YAPILACAK</v>
      </c>
    </row>
    <row r="1185" spans="1:17" hidden="1">
      <c r="A1185" t="s">
        <v>1724</v>
      </c>
      <c r="B1185" t="s">
        <v>992</v>
      </c>
      <c r="C1185" t="s">
        <v>1852</v>
      </c>
      <c r="D1185" t="s">
        <v>1176</v>
      </c>
      <c r="E1185" t="s">
        <v>1191</v>
      </c>
      <c r="F1185" t="s">
        <v>643</v>
      </c>
      <c r="G1185" t="s">
        <v>866</v>
      </c>
      <c r="H1185">
        <v>1</v>
      </c>
      <c r="J1185" t="b">
        <v>0</v>
      </c>
      <c r="K1185" t="s">
        <v>1021</v>
      </c>
      <c r="N1185" t="b">
        <v>1</v>
      </c>
      <c r="O1185" t="s">
        <v>1831</v>
      </c>
      <c r="P1185" t="s">
        <v>1836</v>
      </c>
      <c r="Q1185" t="str">
        <f t="shared" si="22"/>
        <v>105!E!02.MAK!03.YKT!YKT - Çöp Kamyonu!mak×ay!EX.05!1!!FALSE!Direkt - Pivot - P_End_Mak!!!TRUE!İMALAT!YAPILACAK</v>
      </c>
    </row>
    <row r="1186" spans="1:17" hidden="1">
      <c r="A1186" t="s">
        <v>1729</v>
      </c>
      <c r="B1186" t="s">
        <v>992</v>
      </c>
      <c r="C1186" t="s">
        <v>1852</v>
      </c>
      <c r="D1186" t="s">
        <v>1176</v>
      </c>
      <c r="E1186" t="s">
        <v>1192</v>
      </c>
      <c r="F1186" t="s">
        <v>643</v>
      </c>
      <c r="G1186" t="s">
        <v>866</v>
      </c>
      <c r="H1186">
        <v>1</v>
      </c>
      <c r="J1186" t="b">
        <v>0</v>
      </c>
      <c r="K1186" t="s">
        <v>1021</v>
      </c>
      <c r="N1186" t="b">
        <v>1</v>
      </c>
      <c r="O1186" t="s">
        <v>1831</v>
      </c>
      <c r="P1186" t="s">
        <v>1836</v>
      </c>
      <c r="Q1186" t="str">
        <f t="shared" si="22"/>
        <v>110!E!02.MAK!03.YKT!YKT - Bakım Aracı!mak×ay!EX.05!1!!FALSE!Direkt - Pivot - P_End_Mak!!!TRUE!İMALAT!YAPILACAK</v>
      </c>
    </row>
    <row r="1187" spans="1:17" hidden="1">
      <c r="A1187" t="s">
        <v>1757</v>
      </c>
      <c r="B1187" t="s">
        <v>992</v>
      </c>
      <c r="C1187" t="s">
        <v>1852</v>
      </c>
      <c r="D1187" t="s">
        <v>1176</v>
      </c>
      <c r="E1187" t="s">
        <v>1193</v>
      </c>
      <c r="F1187" t="s">
        <v>643</v>
      </c>
      <c r="G1187" t="s">
        <v>866</v>
      </c>
      <c r="H1187">
        <v>1</v>
      </c>
      <c r="J1187" t="b">
        <v>0</v>
      </c>
      <c r="K1187" t="s">
        <v>1021</v>
      </c>
      <c r="N1187" t="b">
        <v>1</v>
      </c>
      <c r="O1187" t="s">
        <v>1831</v>
      </c>
      <c r="P1187" t="s">
        <v>1836</v>
      </c>
      <c r="Q1187" t="str">
        <f t="shared" si="22"/>
        <v>111!E!02.MAK!03.YKT!YKT - Lastik Aracı!mak×ay!EX.05!1!!FALSE!Direkt - Pivot - P_End_Mak!!!TRUE!İMALAT!YAPILACAK</v>
      </c>
    </row>
    <row r="1188" spans="1:17" hidden="1">
      <c r="A1188" t="s">
        <v>1758</v>
      </c>
      <c r="B1188" t="s">
        <v>992</v>
      </c>
      <c r="C1188" t="s">
        <v>1852</v>
      </c>
      <c r="D1188" t="s">
        <v>1176</v>
      </c>
      <c r="E1188" t="s">
        <v>1194</v>
      </c>
      <c r="F1188" t="s">
        <v>643</v>
      </c>
      <c r="G1188" t="s">
        <v>866</v>
      </c>
      <c r="H1188">
        <v>1</v>
      </c>
      <c r="J1188" t="b">
        <v>0</v>
      </c>
      <c r="K1188" t="s">
        <v>1021</v>
      </c>
      <c r="N1188" t="b">
        <v>1</v>
      </c>
      <c r="O1188" t="s">
        <v>1831</v>
      </c>
      <c r="P1188" t="s">
        <v>1836</v>
      </c>
      <c r="Q1188" t="str">
        <f t="shared" si="22"/>
        <v>121!E!02.MAK!03.YKT!YKT - Jeneratör - 300 kVA!mak×ay!EX.05!1!!FALSE!Direkt - Pivot - P_End_Mak!!!TRUE!İMALAT!YAPILACAK</v>
      </c>
    </row>
    <row r="1189" spans="1:17" hidden="1">
      <c r="A1189" t="s">
        <v>1759</v>
      </c>
      <c r="B1189" t="s">
        <v>992</v>
      </c>
      <c r="C1189" t="s">
        <v>1852</v>
      </c>
      <c r="D1189" t="s">
        <v>1176</v>
      </c>
      <c r="E1189" t="s">
        <v>1195</v>
      </c>
      <c r="F1189" t="s">
        <v>643</v>
      </c>
      <c r="G1189" t="s">
        <v>866</v>
      </c>
      <c r="H1189">
        <v>1</v>
      </c>
      <c r="J1189" t="b">
        <v>0</v>
      </c>
      <c r="K1189" t="s">
        <v>1021</v>
      </c>
      <c r="N1189" t="b">
        <v>1</v>
      </c>
      <c r="O1189" t="s">
        <v>1831</v>
      </c>
      <c r="P1189" t="s">
        <v>1836</v>
      </c>
      <c r="Q1189" t="str">
        <f t="shared" si="22"/>
        <v>122!E!02.MAK!03.YKT!YKT - Jeneratör - 500 kVA!mak×ay!EX.05!1!!FALSE!Direkt - Pivot - P_End_Mak!!!TRUE!İMALAT!YAPILACAK</v>
      </c>
    </row>
    <row r="1190" spans="1:17" hidden="1">
      <c r="A1190" t="s">
        <v>1804</v>
      </c>
      <c r="B1190" t="s">
        <v>992</v>
      </c>
      <c r="C1190" t="s">
        <v>1852</v>
      </c>
      <c r="D1190" t="s">
        <v>1176</v>
      </c>
      <c r="E1190" t="s">
        <v>1196</v>
      </c>
      <c r="F1190" t="s">
        <v>643</v>
      </c>
      <c r="G1190" t="s">
        <v>866</v>
      </c>
      <c r="H1190">
        <v>1</v>
      </c>
      <c r="J1190" t="b">
        <v>0</v>
      </c>
      <c r="K1190" t="s">
        <v>1021</v>
      </c>
      <c r="N1190" t="b">
        <v>1</v>
      </c>
      <c r="O1190" t="s">
        <v>1831</v>
      </c>
      <c r="P1190" t="s">
        <v>1836</v>
      </c>
      <c r="Q1190" t="str">
        <f t="shared" si="22"/>
        <v>123!E!02.MAK!03.YKT!YKT - Jeneratör - 1650 kVA!mak×ay!EX.05!1!!FALSE!Direkt - Pivot - P_End_Mak!!!TRUE!İMALAT!YAPILACAK</v>
      </c>
    </row>
    <row r="1191" spans="1:17" hidden="1">
      <c r="A1191" t="s">
        <v>1650</v>
      </c>
      <c r="B1191" t="s">
        <v>992</v>
      </c>
      <c r="C1191" t="s">
        <v>1852</v>
      </c>
      <c r="D1191" t="s">
        <v>1176</v>
      </c>
      <c r="E1191" t="s">
        <v>1197</v>
      </c>
      <c r="F1191" t="s">
        <v>643</v>
      </c>
      <c r="G1191" t="s">
        <v>866</v>
      </c>
      <c r="H1191">
        <v>1</v>
      </c>
      <c r="J1191" t="b">
        <v>0</v>
      </c>
      <c r="K1191" t="s">
        <v>1021</v>
      </c>
      <c r="N1191" t="b">
        <v>1</v>
      </c>
      <c r="O1191" t="s">
        <v>1831</v>
      </c>
      <c r="P1191" t="s">
        <v>1836</v>
      </c>
      <c r="Q1191" t="str">
        <f t="shared" si="22"/>
        <v>140!E!02.MAK!03.YKT!YKT - Kamyonüstü Jeneratör - 650 kVA!mak×ay!EX.05!1!!FALSE!Direkt - Pivot - P_End_Mak!!!TRUE!İMALAT!YAPILACAK</v>
      </c>
    </row>
    <row r="1192" spans="1:17" hidden="1">
      <c r="A1192" t="s">
        <v>1651</v>
      </c>
      <c r="B1192" t="s">
        <v>992</v>
      </c>
      <c r="C1192" t="s">
        <v>1852</v>
      </c>
      <c r="D1192" t="s">
        <v>1176</v>
      </c>
      <c r="E1192" t="s">
        <v>1198</v>
      </c>
      <c r="F1192" t="s">
        <v>643</v>
      </c>
      <c r="G1192" t="s">
        <v>866</v>
      </c>
      <c r="H1192">
        <v>1</v>
      </c>
      <c r="J1192" t="b">
        <v>0</v>
      </c>
      <c r="K1192" t="s">
        <v>1021</v>
      </c>
      <c r="N1192" t="b">
        <v>1</v>
      </c>
      <c r="O1192" t="s">
        <v>1831</v>
      </c>
      <c r="P1192" t="s">
        <v>1836</v>
      </c>
      <c r="Q1192" t="str">
        <f t="shared" si="22"/>
        <v>150!E!02.MAK!03.YKT!YKT - Kompresör - Elektrikli - 20 m³/dak. 13 bar!mak×ay!EX.05!1!!FALSE!Direkt - Pivot - P_End_Mak!!!TRUE!İMALAT!YAPILACAK</v>
      </c>
    </row>
    <row r="1193" spans="1:17" hidden="1">
      <c r="A1193" t="s">
        <v>1769</v>
      </c>
      <c r="B1193" t="s">
        <v>992</v>
      </c>
      <c r="C1193" t="s">
        <v>1852</v>
      </c>
      <c r="D1193" t="s">
        <v>1176</v>
      </c>
      <c r="E1193" t="s">
        <v>1199</v>
      </c>
      <c r="F1193" t="s">
        <v>643</v>
      </c>
      <c r="G1193" t="s">
        <v>866</v>
      </c>
      <c r="H1193">
        <v>1</v>
      </c>
      <c r="J1193" t="b">
        <v>0</v>
      </c>
      <c r="K1193" t="s">
        <v>1021</v>
      </c>
      <c r="N1193" t="b">
        <v>1</v>
      </c>
      <c r="O1193" t="s">
        <v>1831</v>
      </c>
      <c r="P1193" t="s">
        <v>1836</v>
      </c>
      <c r="Q1193" t="str">
        <f t="shared" si="22"/>
        <v>200!E!02.MAK!03.YKT!YKT - Işık Kulesi - Jeneratörlü!mak×ay!EX.05!1!!FALSE!Direkt - Pivot - P_End_Mak!!!TRUE!İMALAT!YAPILACAK</v>
      </c>
    </row>
    <row r="1194" spans="1:17" hidden="1">
      <c r="A1194" t="s">
        <v>1730</v>
      </c>
      <c r="B1194" t="s">
        <v>992</v>
      </c>
      <c r="C1194" t="s">
        <v>1852</v>
      </c>
      <c r="D1194" t="s">
        <v>1176</v>
      </c>
      <c r="E1194" t="s">
        <v>1200</v>
      </c>
      <c r="F1194" t="s">
        <v>643</v>
      </c>
      <c r="G1194" t="s">
        <v>866</v>
      </c>
      <c r="H1194">
        <v>1</v>
      </c>
      <c r="J1194" t="b">
        <v>0</v>
      </c>
      <c r="K1194" t="s">
        <v>1021</v>
      </c>
      <c r="N1194" t="b">
        <v>1</v>
      </c>
      <c r="O1194" t="s">
        <v>1831</v>
      </c>
      <c r="P1194" t="s">
        <v>1836</v>
      </c>
      <c r="Q1194" t="str">
        <f t="shared" si="22"/>
        <v>510!E!02.MAK!03.YKT!YKT - Arazi Aracı - Duster - 4×4!mak×ay!EX.05!1!!FALSE!Direkt - Pivot - P_End_Mak!!!TRUE!İMALAT!YAPILACAK</v>
      </c>
    </row>
    <row r="1195" spans="1:17" hidden="1">
      <c r="A1195" t="s">
        <v>1731</v>
      </c>
      <c r="B1195" t="s">
        <v>992</v>
      </c>
      <c r="C1195" t="s">
        <v>1852</v>
      </c>
      <c r="D1195" t="s">
        <v>1176</v>
      </c>
      <c r="E1195" t="s">
        <v>1201</v>
      </c>
      <c r="F1195" t="s">
        <v>643</v>
      </c>
      <c r="G1195" t="s">
        <v>866</v>
      </c>
      <c r="H1195">
        <v>1</v>
      </c>
      <c r="J1195" t="b">
        <v>0</v>
      </c>
      <c r="K1195" t="s">
        <v>1021</v>
      </c>
      <c r="N1195" t="b">
        <v>1</v>
      </c>
      <c r="O1195" t="s">
        <v>1831</v>
      </c>
      <c r="P1195" t="s">
        <v>1836</v>
      </c>
      <c r="Q1195" t="str">
        <f t="shared" si="22"/>
        <v>511!E!02.MAK!03.YKT!YKT - Arazi Aracı - Duster - 4×4 - Satınalma!mak×ay!EX.05!1!!FALSE!Direkt - Pivot - P_End_Mak!!!TRUE!İMALAT!YAPILACAK</v>
      </c>
    </row>
    <row r="1196" spans="1:17" hidden="1">
      <c r="A1196" t="s">
        <v>1732</v>
      </c>
      <c r="B1196" t="s">
        <v>992</v>
      </c>
      <c r="C1196" t="s">
        <v>1852</v>
      </c>
      <c r="D1196" t="s">
        <v>1176</v>
      </c>
      <c r="E1196" t="s">
        <v>1202</v>
      </c>
      <c r="F1196" t="s">
        <v>643</v>
      </c>
      <c r="G1196" t="s">
        <v>866</v>
      </c>
      <c r="H1196">
        <v>1</v>
      </c>
      <c r="J1196" t="b">
        <v>0</v>
      </c>
      <c r="K1196" t="s">
        <v>1021</v>
      </c>
      <c r="N1196" t="b">
        <v>1</v>
      </c>
      <c r="O1196" t="s">
        <v>1831</v>
      </c>
      <c r="P1196" t="s">
        <v>1836</v>
      </c>
      <c r="Q1196" t="str">
        <f t="shared" si="22"/>
        <v>512!E!02.MAK!03.YKT!YKT - Arazi Aracı - Nissan - 4×4 - Satınalma!mak×ay!EX.05!1!!FALSE!Direkt - Pivot - P_End_Mak!!!TRUE!İMALAT!YAPILACAK</v>
      </c>
    </row>
    <row r="1197" spans="1:17" hidden="1">
      <c r="A1197" t="s">
        <v>1743</v>
      </c>
      <c r="B1197" t="s">
        <v>992</v>
      </c>
      <c r="C1197" t="s">
        <v>1852</v>
      </c>
      <c r="D1197" t="s">
        <v>1176</v>
      </c>
      <c r="E1197" t="s">
        <v>1203</v>
      </c>
      <c r="F1197" t="s">
        <v>643</v>
      </c>
      <c r="G1197" t="s">
        <v>866</v>
      </c>
      <c r="H1197">
        <v>1</v>
      </c>
      <c r="J1197" t="b">
        <v>0</v>
      </c>
      <c r="K1197" t="s">
        <v>1021</v>
      </c>
      <c r="N1197" t="b">
        <v>1</v>
      </c>
      <c r="O1197" t="s">
        <v>1831</v>
      </c>
      <c r="P1197" t="s">
        <v>1836</v>
      </c>
      <c r="Q1197" t="str">
        <f t="shared" si="22"/>
        <v>520!E!02.MAK!03.YKT!YKT - Arazi Aracı - Duster - 4×4 - İdare!mak×ay!EX.05!1!!FALSE!Direkt - Pivot - P_End_Mak!!!TRUE!İMALAT!YAPILACAK</v>
      </c>
    </row>
    <row r="1198" spans="1:17" hidden="1">
      <c r="A1198" t="s">
        <v>1776</v>
      </c>
      <c r="B1198" t="s">
        <v>992</v>
      </c>
      <c r="C1198" t="s">
        <v>1852</v>
      </c>
      <c r="D1198" t="s">
        <v>1176</v>
      </c>
      <c r="E1198" t="s">
        <v>1204</v>
      </c>
      <c r="F1198" t="s">
        <v>643</v>
      </c>
      <c r="G1198" t="s">
        <v>866</v>
      </c>
      <c r="H1198">
        <v>1</v>
      </c>
      <c r="J1198" t="b">
        <v>0</v>
      </c>
      <c r="K1198" t="s">
        <v>1021</v>
      </c>
      <c r="N1198" t="b">
        <v>1</v>
      </c>
      <c r="O1198" t="s">
        <v>1831</v>
      </c>
      <c r="P1198" t="s">
        <v>1836</v>
      </c>
      <c r="Q1198" t="str">
        <f t="shared" si="22"/>
        <v>530!E!02.MAK!03.YKT!YKT - Minibüs!mak×ay!EX.05!1!!FALSE!Direkt - Pivot - P_End_Mak!!!TRUE!İMALAT!YAPILACAK</v>
      </c>
    </row>
    <row r="1199" spans="1:17" hidden="1">
      <c r="A1199" t="s">
        <v>1805</v>
      </c>
      <c r="B1199" t="s">
        <v>992</v>
      </c>
      <c r="C1199" t="s">
        <v>1852</v>
      </c>
      <c r="D1199" t="s">
        <v>1176</v>
      </c>
      <c r="E1199" t="s">
        <v>1205</v>
      </c>
      <c r="F1199" t="s">
        <v>643</v>
      </c>
      <c r="G1199" t="s">
        <v>866</v>
      </c>
      <c r="H1199">
        <v>1</v>
      </c>
      <c r="J1199" t="b">
        <v>0</v>
      </c>
      <c r="K1199" t="s">
        <v>1021</v>
      </c>
      <c r="N1199" t="b">
        <v>1</v>
      </c>
      <c r="O1199" t="s">
        <v>1831</v>
      </c>
      <c r="P1199" t="s">
        <v>1836</v>
      </c>
      <c r="Q1199" t="str">
        <f t="shared" si="22"/>
        <v>531!E!02.MAK!03.YKT!YKT - Binek Araç - Doblo!mak×ay!EX.05!1!!FALSE!Direkt - Pivot - P_End_Mak!!!TRUE!İMALAT!YAPILACAK</v>
      </c>
    </row>
    <row r="1200" spans="1:17" hidden="1">
      <c r="A1200" t="s">
        <v>1806</v>
      </c>
      <c r="B1200" t="s">
        <v>992</v>
      </c>
      <c r="C1200" t="s">
        <v>1852</v>
      </c>
      <c r="D1200" t="s">
        <v>1176</v>
      </c>
      <c r="E1200" t="s">
        <v>1206</v>
      </c>
      <c r="F1200" t="s">
        <v>643</v>
      </c>
      <c r="G1200" t="s">
        <v>866</v>
      </c>
      <c r="H1200">
        <v>1</v>
      </c>
      <c r="J1200" t="b">
        <v>0</v>
      </c>
      <c r="K1200" t="s">
        <v>1021</v>
      </c>
      <c r="N1200" t="b">
        <v>1</v>
      </c>
      <c r="O1200" t="s">
        <v>1831</v>
      </c>
      <c r="P1200" t="s">
        <v>1836</v>
      </c>
      <c r="Q1200" t="str">
        <f t="shared" si="22"/>
        <v>532!E!02.MAK!03.YKT!YKT - Binek Araç - Egea!mak×ay!EX.05!1!!FALSE!Direkt - Pivot - P_End_Mak!!!TRUE!İMALAT!YAPILACAK</v>
      </c>
    </row>
    <row r="1201" spans="1:17" hidden="1">
      <c r="A1201" t="s">
        <v>1777</v>
      </c>
      <c r="B1201" t="s">
        <v>992</v>
      </c>
      <c r="C1201" t="s">
        <v>1852</v>
      </c>
      <c r="D1201" t="s">
        <v>1176</v>
      </c>
      <c r="E1201" t="s">
        <v>1207</v>
      </c>
      <c r="F1201" t="s">
        <v>643</v>
      </c>
      <c r="G1201" t="s">
        <v>866</v>
      </c>
      <c r="H1201">
        <v>1</v>
      </c>
      <c r="J1201" t="b">
        <v>0</v>
      </c>
      <c r="K1201" t="s">
        <v>1021</v>
      </c>
      <c r="N1201" t="b">
        <v>1</v>
      </c>
      <c r="O1201" t="s">
        <v>1831</v>
      </c>
      <c r="P1201" t="s">
        <v>1836</v>
      </c>
      <c r="Q1201" t="str">
        <f t="shared" si="22"/>
        <v>540!E!02.MAK!03.YKT!YKT - Pikap - 4×4!mak×ay!EX.05!1!!FALSE!Direkt - Pivot - P_End_Mak!!!TRUE!İMALAT!YAPILACAK</v>
      </c>
    </row>
    <row r="1202" spans="1:17" hidden="1">
      <c r="A1202" t="s">
        <v>1807</v>
      </c>
      <c r="B1202" t="s">
        <v>992</v>
      </c>
      <c r="C1202" t="s">
        <v>1852</v>
      </c>
      <c r="D1202" t="s">
        <v>1176</v>
      </c>
      <c r="E1202" t="s">
        <v>1208</v>
      </c>
      <c r="F1202" t="s">
        <v>643</v>
      </c>
      <c r="G1202" t="s">
        <v>866</v>
      </c>
      <c r="H1202">
        <v>1</v>
      </c>
      <c r="J1202" t="b">
        <v>0</v>
      </c>
      <c r="K1202" t="s">
        <v>1021</v>
      </c>
      <c r="N1202" t="b">
        <v>1</v>
      </c>
      <c r="O1202" t="s">
        <v>1831</v>
      </c>
      <c r="P1202" t="s">
        <v>1836</v>
      </c>
      <c r="Q1202" t="str">
        <f t="shared" si="22"/>
        <v>551!E!02.MAK!03.YKT!YKT - Premium Binek Araç - 3lt. üzeri - İdare!mak×ay!EX.05!1!!FALSE!Direkt - Pivot - P_End_Mak!!!TRUE!İMALAT!YAPILACAK</v>
      </c>
    </row>
    <row r="1203" spans="1:17" hidden="1">
      <c r="A1203" t="s">
        <v>1808</v>
      </c>
      <c r="B1203" t="s">
        <v>992</v>
      </c>
      <c r="C1203" t="s">
        <v>1852</v>
      </c>
      <c r="D1203" t="s">
        <v>1176</v>
      </c>
      <c r="E1203" t="s">
        <v>1209</v>
      </c>
      <c r="F1203" t="s">
        <v>643</v>
      </c>
      <c r="G1203" t="s">
        <v>866</v>
      </c>
      <c r="H1203">
        <v>1</v>
      </c>
      <c r="J1203" t="b">
        <v>0</v>
      </c>
      <c r="K1203" t="s">
        <v>1021</v>
      </c>
      <c r="N1203" t="b">
        <v>1</v>
      </c>
      <c r="O1203" t="s">
        <v>1831</v>
      </c>
      <c r="P1203" t="s">
        <v>1836</v>
      </c>
      <c r="Q1203" t="str">
        <f t="shared" si="22"/>
        <v>552!E!02.MAK!03.YKT!YKT - Premium Binek Araç - Superb!mak×ay!EX.05!1!!FALSE!Direkt - Pivot - P_End_Mak!!!TRUE!İMALAT!YAPILACAK</v>
      </c>
    </row>
    <row r="1204" spans="1:17" hidden="1">
      <c r="A1204" t="s">
        <v>1766</v>
      </c>
      <c r="B1204" t="s">
        <v>992</v>
      </c>
      <c r="C1204" t="s">
        <v>1852</v>
      </c>
      <c r="D1204" t="s">
        <v>1176</v>
      </c>
      <c r="E1204" t="s">
        <v>1210</v>
      </c>
      <c r="F1204" t="s">
        <v>73</v>
      </c>
      <c r="G1204" t="s">
        <v>866</v>
      </c>
      <c r="H1204">
        <v>1</v>
      </c>
      <c r="J1204" t="b">
        <v>0</v>
      </c>
      <c r="K1204" t="s">
        <v>1021</v>
      </c>
      <c r="N1204" t="b">
        <v>1</v>
      </c>
      <c r="O1204" t="s">
        <v>1831</v>
      </c>
      <c r="P1204" t="s">
        <v>1836</v>
      </c>
      <c r="Q1204" t="str">
        <f t="shared" si="22"/>
        <v>800!E!02.MAK!03.YKT!YKT - Binek Oto Yakıt Giderleri - Konsolide!götürü!EX.05!1!!FALSE!Direkt - Pivot - P_End_Mak!!!TRUE!İMALAT!YAPILACAK</v>
      </c>
    </row>
    <row r="1205" spans="1:17" hidden="1">
      <c r="A1205" t="s">
        <v>1629</v>
      </c>
      <c r="B1205" t="s">
        <v>992</v>
      </c>
      <c r="C1205" t="s">
        <v>1852</v>
      </c>
      <c r="D1205" t="s">
        <v>1211</v>
      </c>
      <c r="E1205" t="s">
        <v>1212</v>
      </c>
      <c r="F1205" t="s">
        <v>643</v>
      </c>
      <c r="G1205" t="s">
        <v>1213</v>
      </c>
      <c r="H1205">
        <v>1</v>
      </c>
      <c r="J1205" t="b">
        <v>0</v>
      </c>
      <c r="K1205" t="s">
        <v>1021</v>
      </c>
      <c r="N1205" t="b">
        <v>1</v>
      </c>
      <c r="O1205" t="s">
        <v>1831</v>
      </c>
      <c r="P1205" t="s">
        <v>1836</v>
      </c>
      <c r="Q1205" t="str">
        <f t="shared" si="22"/>
        <v>030!E!02.MAK!04.BKM!BKM - Tır - Çekici!mak×ay!EX.07!1!!FALSE!Direkt - Pivot - P_End_Mak!!!TRUE!İMALAT!YAPILACAK</v>
      </c>
    </row>
    <row r="1206" spans="1:17" hidden="1">
      <c r="A1206" t="s">
        <v>1684</v>
      </c>
      <c r="B1206" t="s">
        <v>992</v>
      </c>
      <c r="C1206" t="s">
        <v>1852</v>
      </c>
      <c r="D1206" t="s">
        <v>1211</v>
      </c>
      <c r="E1206" t="s">
        <v>1214</v>
      </c>
      <c r="F1206" t="s">
        <v>643</v>
      </c>
      <c r="G1206" t="s">
        <v>1213</v>
      </c>
      <c r="H1206">
        <v>1</v>
      </c>
      <c r="J1206" t="b">
        <v>0</v>
      </c>
      <c r="K1206" t="s">
        <v>1021</v>
      </c>
      <c r="N1206" t="b">
        <v>1</v>
      </c>
      <c r="O1206" t="s">
        <v>1831</v>
      </c>
      <c r="P1206" t="s">
        <v>1836</v>
      </c>
      <c r="Q1206" t="str">
        <f t="shared" si="22"/>
        <v>050!E!02.MAK!04.BKM!BKM - Ekskavatör - Lastikli - 20 ton!mak×ay!EX.07!1!!FALSE!Direkt - Pivot - P_End_Mak!!!TRUE!İMALAT!YAPILACAK</v>
      </c>
    </row>
    <row r="1207" spans="1:17" hidden="1">
      <c r="A1207" t="s">
        <v>1693</v>
      </c>
      <c r="B1207" t="s">
        <v>992</v>
      </c>
      <c r="C1207" t="s">
        <v>1852</v>
      </c>
      <c r="D1207" t="s">
        <v>1211</v>
      </c>
      <c r="E1207" t="s">
        <v>1215</v>
      </c>
      <c r="F1207" t="s">
        <v>643</v>
      </c>
      <c r="G1207" t="s">
        <v>1213</v>
      </c>
      <c r="H1207">
        <v>1</v>
      </c>
      <c r="J1207" t="b">
        <v>0</v>
      </c>
      <c r="K1207" t="s">
        <v>1021</v>
      </c>
      <c r="N1207" t="b">
        <v>1</v>
      </c>
      <c r="O1207" t="s">
        <v>1831</v>
      </c>
      <c r="P1207" t="s">
        <v>1836</v>
      </c>
      <c r="Q1207" t="str">
        <f t="shared" si="22"/>
        <v>061!E!02.MAK!04.BKM!BKM - Mobil Vinç - Rough Terrain - 30 ton!mak×ay!EX.07!1!!FALSE!Direkt - Pivot - P_End_Mak!!!TRUE!İMALAT!YAPILACAK</v>
      </c>
    </row>
    <row r="1208" spans="1:17" hidden="1">
      <c r="A1208" t="s">
        <v>1694</v>
      </c>
      <c r="B1208" t="s">
        <v>992</v>
      </c>
      <c r="C1208" t="s">
        <v>1852</v>
      </c>
      <c r="D1208" t="s">
        <v>1211</v>
      </c>
      <c r="E1208" t="s">
        <v>1216</v>
      </c>
      <c r="F1208" t="s">
        <v>643</v>
      </c>
      <c r="G1208" t="s">
        <v>1213</v>
      </c>
      <c r="H1208">
        <v>1</v>
      </c>
      <c r="J1208" t="b">
        <v>0</v>
      </c>
      <c r="K1208" t="s">
        <v>1021</v>
      </c>
      <c r="N1208" t="b">
        <v>1</v>
      </c>
      <c r="O1208" t="s">
        <v>1831</v>
      </c>
      <c r="P1208" t="s">
        <v>1836</v>
      </c>
      <c r="Q1208" t="str">
        <f t="shared" si="22"/>
        <v>062!E!02.MAK!04.BKM!BKM - Mobil Vinç - Rough Terrain - 50 ton!mak×ay!EX.07!1!!FALSE!Direkt - Pivot - P_End_Mak!!!TRUE!İMALAT!YAPILACAK</v>
      </c>
    </row>
    <row r="1209" spans="1:17" hidden="1">
      <c r="A1209" t="s">
        <v>1695</v>
      </c>
      <c r="B1209" t="s">
        <v>992</v>
      </c>
      <c r="C1209" t="s">
        <v>1852</v>
      </c>
      <c r="D1209" t="s">
        <v>1211</v>
      </c>
      <c r="E1209" t="s">
        <v>1217</v>
      </c>
      <c r="F1209" t="s">
        <v>643</v>
      </c>
      <c r="G1209" t="s">
        <v>1213</v>
      </c>
      <c r="H1209">
        <v>1</v>
      </c>
      <c r="J1209" t="b">
        <v>0</v>
      </c>
      <c r="K1209" t="s">
        <v>1021</v>
      </c>
      <c r="N1209" t="b">
        <v>1</v>
      </c>
      <c r="O1209" t="s">
        <v>1831</v>
      </c>
      <c r="P1209" t="s">
        <v>1836</v>
      </c>
      <c r="Q1209" t="str">
        <f t="shared" si="22"/>
        <v>063!E!02.MAK!04.BKM!BKM - Mobil Vinç - Rough Terrain - 70 ton / 90 ton!mak×ay!EX.07!1!!FALSE!Direkt - Pivot - P_End_Mak!!!TRUE!İMALAT!YAPILACAK</v>
      </c>
    </row>
    <row r="1210" spans="1:17" hidden="1">
      <c r="A1210" t="s">
        <v>1696</v>
      </c>
      <c r="B1210" t="s">
        <v>992</v>
      </c>
      <c r="C1210" t="s">
        <v>1852</v>
      </c>
      <c r="D1210" t="s">
        <v>1211</v>
      </c>
      <c r="E1210" t="s">
        <v>1218</v>
      </c>
      <c r="F1210" t="s">
        <v>643</v>
      </c>
      <c r="G1210" t="s">
        <v>1213</v>
      </c>
      <c r="H1210">
        <v>1</v>
      </c>
      <c r="J1210" t="b">
        <v>0</v>
      </c>
      <c r="K1210" t="s">
        <v>1021</v>
      </c>
      <c r="N1210" t="b">
        <v>1</v>
      </c>
      <c r="O1210" t="s">
        <v>1831</v>
      </c>
      <c r="P1210" t="s">
        <v>1836</v>
      </c>
      <c r="Q1210" t="str">
        <f t="shared" si="22"/>
        <v>064!E!02.MAK!04.BKM!BKM - Mobil Vinç - All Terrain - 100 ton!mak×ay!EX.07!1!!FALSE!Direkt - Pivot - P_End_Mak!!!TRUE!İMALAT!YAPILACAK</v>
      </c>
    </row>
    <row r="1211" spans="1:17" hidden="1">
      <c r="A1211" t="s">
        <v>1697</v>
      </c>
      <c r="B1211" t="s">
        <v>992</v>
      </c>
      <c r="C1211" t="s">
        <v>1852</v>
      </c>
      <c r="D1211" t="s">
        <v>1211</v>
      </c>
      <c r="E1211" t="s">
        <v>1219</v>
      </c>
      <c r="F1211" t="s">
        <v>643</v>
      </c>
      <c r="G1211" t="s">
        <v>1213</v>
      </c>
      <c r="H1211">
        <v>1</v>
      </c>
      <c r="J1211" t="b">
        <v>0</v>
      </c>
      <c r="K1211" t="s">
        <v>1021</v>
      </c>
      <c r="N1211" t="b">
        <v>1</v>
      </c>
      <c r="O1211" t="s">
        <v>1831</v>
      </c>
      <c r="P1211" t="s">
        <v>1836</v>
      </c>
      <c r="Q1211" t="str">
        <f t="shared" si="22"/>
        <v>065!E!02.MAK!04.BKM!BKM - Mobil Vinç - All Terrain - 130 ton!mak×ay!EX.07!1!!FALSE!Direkt - Pivot - P_End_Mak!!!TRUE!İMALAT!YAPILACAK</v>
      </c>
    </row>
    <row r="1212" spans="1:17" hidden="1">
      <c r="A1212" t="s">
        <v>1698</v>
      </c>
      <c r="B1212" t="s">
        <v>992</v>
      </c>
      <c r="C1212" t="s">
        <v>1852</v>
      </c>
      <c r="D1212" t="s">
        <v>1211</v>
      </c>
      <c r="E1212" t="s">
        <v>1220</v>
      </c>
      <c r="F1212" t="s">
        <v>643</v>
      </c>
      <c r="G1212" t="s">
        <v>1213</v>
      </c>
      <c r="H1212">
        <v>1</v>
      </c>
      <c r="J1212" t="b">
        <v>0</v>
      </c>
      <c r="K1212" t="s">
        <v>1021</v>
      </c>
      <c r="N1212" t="b">
        <v>1</v>
      </c>
      <c r="O1212" t="s">
        <v>1831</v>
      </c>
      <c r="P1212" t="s">
        <v>1836</v>
      </c>
      <c r="Q1212" t="str">
        <f t="shared" si="22"/>
        <v>066!E!02.MAK!04.BKM!BKM - Mobil Vinç - All Terrain - 160 ton!mak×ay!EX.07!1!!FALSE!Direkt - Pivot - P_End_Mak!!!TRUE!İMALAT!YAPILACAK</v>
      </c>
    </row>
    <row r="1213" spans="1:17" hidden="1">
      <c r="A1213" t="s">
        <v>1699</v>
      </c>
      <c r="B1213" t="s">
        <v>992</v>
      </c>
      <c r="C1213" t="s">
        <v>1852</v>
      </c>
      <c r="D1213" t="s">
        <v>1211</v>
      </c>
      <c r="E1213" t="s">
        <v>1221</v>
      </c>
      <c r="F1213" t="s">
        <v>643</v>
      </c>
      <c r="G1213" t="s">
        <v>1213</v>
      </c>
      <c r="H1213">
        <v>1</v>
      </c>
      <c r="J1213" t="b">
        <v>0</v>
      </c>
      <c r="K1213" t="s">
        <v>1021</v>
      </c>
      <c r="N1213" t="b">
        <v>1</v>
      </c>
      <c r="O1213" t="s">
        <v>1831</v>
      </c>
      <c r="P1213" t="s">
        <v>1836</v>
      </c>
      <c r="Q1213" t="str">
        <f t="shared" si="22"/>
        <v>067!E!02.MAK!04.BKM!BKM - Vinçli Kamyon (Hi-up)!mak×ay!EX.07!1!!FALSE!Direkt - Pivot - P_End_Mak!!!TRUE!İMALAT!YAPILACAK</v>
      </c>
    </row>
    <row r="1214" spans="1:17" hidden="1">
      <c r="A1214" t="s">
        <v>1647</v>
      </c>
      <c r="B1214" t="s">
        <v>992</v>
      </c>
      <c r="C1214" t="s">
        <v>1852</v>
      </c>
      <c r="D1214" t="s">
        <v>1211</v>
      </c>
      <c r="E1214" t="s">
        <v>1222</v>
      </c>
      <c r="F1214" t="s">
        <v>643</v>
      </c>
      <c r="G1214" t="s">
        <v>1213</v>
      </c>
      <c r="H1214">
        <v>1</v>
      </c>
      <c r="J1214" t="b">
        <v>0</v>
      </c>
      <c r="K1214" t="s">
        <v>1021</v>
      </c>
      <c r="N1214" t="b">
        <v>1</v>
      </c>
      <c r="O1214" t="s">
        <v>1831</v>
      </c>
      <c r="P1214" t="s">
        <v>1836</v>
      </c>
      <c r="Q1214" t="str">
        <f t="shared" si="22"/>
        <v>080!E!02.MAK!04.BKM!BKM - Forklift - 5  ton!mak×ay!EX.07!1!!FALSE!Direkt - Pivot - P_End_Mak!!!TRUE!İMALAT!YAPILACAK</v>
      </c>
    </row>
    <row r="1215" spans="1:17" hidden="1">
      <c r="A1215" t="s">
        <v>1710</v>
      </c>
      <c r="B1215" t="s">
        <v>992</v>
      </c>
      <c r="C1215" t="s">
        <v>1852</v>
      </c>
      <c r="D1215" t="s">
        <v>1211</v>
      </c>
      <c r="E1215" t="s">
        <v>1223</v>
      </c>
      <c r="F1215" t="s">
        <v>643</v>
      </c>
      <c r="G1215" t="s">
        <v>1213</v>
      </c>
      <c r="H1215">
        <v>1</v>
      </c>
      <c r="J1215" t="b">
        <v>0</v>
      </c>
      <c r="K1215" t="s">
        <v>1021</v>
      </c>
      <c r="N1215" t="b">
        <v>1</v>
      </c>
      <c r="O1215" t="s">
        <v>1831</v>
      </c>
      <c r="P1215" t="s">
        <v>1836</v>
      </c>
      <c r="Q1215" t="str">
        <f t="shared" si="22"/>
        <v>081!E!02.MAK!04.BKM!BKM - Forklift - 10 ton!mak×ay!EX.07!1!!FALSE!Direkt - Pivot - P_End_Mak!!!TRUE!İMALAT!YAPILACAK</v>
      </c>
    </row>
    <row r="1216" spans="1:17" hidden="1">
      <c r="A1216" t="s">
        <v>1648</v>
      </c>
      <c r="B1216" t="s">
        <v>992</v>
      </c>
      <c r="C1216" t="s">
        <v>1852</v>
      </c>
      <c r="D1216" t="s">
        <v>1211</v>
      </c>
      <c r="E1216" t="s">
        <v>1224</v>
      </c>
      <c r="F1216" t="s">
        <v>643</v>
      </c>
      <c r="G1216" t="s">
        <v>1213</v>
      </c>
      <c r="H1216">
        <v>1</v>
      </c>
      <c r="J1216" t="b">
        <v>0</v>
      </c>
      <c r="K1216" t="s">
        <v>1021</v>
      </c>
      <c r="N1216" t="b">
        <v>1</v>
      </c>
      <c r="O1216" t="s">
        <v>1831</v>
      </c>
      <c r="P1216" t="s">
        <v>1836</v>
      </c>
      <c r="Q1216" t="str">
        <f t="shared" si="22"/>
        <v>090!E!02.MAK!04.BKM!BKM - Mazot Tankeri - 20 ton!mak×ay!EX.07!1!!FALSE!Direkt - Pivot - P_End_Mak!!!TRUE!İMALAT!YAPILACAK</v>
      </c>
    </row>
    <row r="1217" spans="1:17" hidden="1">
      <c r="A1217" t="s">
        <v>1724</v>
      </c>
      <c r="B1217" t="s">
        <v>992</v>
      </c>
      <c r="C1217" t="s">
        <v>1852</v>
      </c>
      <c r="D1217" t="s">
        <v>1211</v>
      </c>
      <c r="E1217" t="s">
        <v>1225</v>
      </c>
      <c r="F1217" t="s">
        <v>643</v>
      </c>
      <c r="G1217" t="s">
        <v>1213</v>
      </c>
      <c r="H1217">
        <v>1</v>
      </c>
      <c r="J1217" t="b">
        <v>0</v>
      </c>
      <c r="K1217" t="s">
        <v>1021</v>
      </c>
      <c r="N1217" t="b">
        <v>1</v>
      </c>
      <c r="O1217" t="s">
        <v>1831</v>
      </c>
      <c r="P1217" t="s">
        <v>1836</v>
      </c>
      <c r="Q1217" t="str">
        <f t="shared" si="22"/>
        <v>105!E!02.MAK!04.BKM!BKM - Çöp Kamyonu!mak×ay!EX.07!1!!FALSE!Direkt - Pivot - P_End_Mak!!!TRUE!İMALAT!YAPILACAK</v>
      </c>
    </row>
    <row r="1218" spans="1:17" hidden="1">
      <c r="A1218" t="s">
        <v>1729</v>
      </c>
      <c r="B1218" t="s">
        <v>992</v>
      </c>
      <c r="C1218" t="s">
        <v>1852</v>
      </c>
      <c r="D1218" t="s">
        <v>1211</v>
      </c>
      <c r="E1218" t="s">
        <v>1226</v>
      </c>
      <c r="F1218" t="s">
        <v>643</v>
      </c>
      <c r="G1218" t="s">
        <v>1213</v>
      </c>
      <c r="H1218">
        <v>1</v>
      </c>
      <c r="J1218" t="b">
        <v>0</v>
      </c>
      <c r="K1218" t="s">
        <v>1021</v>
      </c>
      <c r="N1218" t="b">
        <v>1</v>
      </c>
      <c r="O1218" t="s">
        <v>1831</v>
      </c>
      <c r="P1218" t="s">
        <v>1836</v>
      </c>
      <c r="Q1218" t="str">
        <f t="shared" si="22"/>
        <v>110!E!02.MAK!04.BKM!BKM - Bakım Aracı!mak×ay!EX.07!1!!FALSE!Direkt - Pivot - P_End_Mak!!!TRUE!İMALAT!YAPILACAK</v>
      </c>
    </row>
    <row r="1219" spans="1:17" hidden="1">
      <c r="A1219" t="s">
        <v>1757</v>
      </c>
      <c r="B1219" t="s">
        <v>992</v>
      </c>
      <c r="C1219" t="s">
        <v>1852</v>
      </c>
      <c r="D1219" t="s">
        <v>1211</v>
      </c>
      <c r="E1219" t="s">
        <v>1227</v>
      </c>
      <c r="F1219" t="s">
        <v>643</v>
      </c>
      <c r="G1219" t="s">
        <v>1213</v>
      </c>
      <c r="H1219">
        <v>1</v>
      </c>
      <c r="J1219" t="b">
        <v>0</v>
      </c>
      <c r="K1219" t="s">
        <v>1021</v>
      </c>
      <c r="N1219" t="b">
        <v>1</v>
      </c>
      <c r="O1219" t="s">
        <v>1831</v>
      </c>
      <c r="P1219" t="s">
        <v>1836</v>
      </c>
      <c r="Q1219" t="str">
        <f t="shared" si="22"/>
        <v>111!E!02.MAK!04.BKM!BKM - Lastik Aracı!mak×ay!EX.07!1!!FALSE!Direkt - Pivot - P_End_Mak!!!TRUE!İMALAT!YAPILACAK</v>
      </c>
    </row>
    <row r="1220" spans="1:17" hidden="1">
      <c r="A1220" t="s">
        <v>1758</v>
      </c>
      <c r="B1220" t="s">
        <v>992</v>
      </c>
      <c r="C1220" t="s">
        <v>1852</v>
      </c>
      <c r="D1220" t="s">
        <v>1211</v>
      </c>
      <c r="E1220" t="s">
        <v>1228</v>
      </c>
      <c r="F1220" t="s">
        <v>643</v>
      </c>
      <c r="G1220" t="s">
        <v>1229</v>
      </c>
      <c r="H1220">
        <v>1</v>
      </c>
      <c r="J1220" t="b">
        <v>0</v>
      </c>
      <c r="K1220" t="s">
        <v>1021</v>
      </c>
      <c r="N1220" t="b">
        <v>1</v>
      </c>
      <c r="O1220" t="s">
        <v>1831</v>
      </c>
      <c r="P1220" t="s">
        <v>1836</v>
      </c>
      <c r="Q1220" t="str">
        <f t="shared" si="22"/>
        <v>121!E!02.MAK!04.BKM!BKM - Jeneratör - 300 kVA!mak×ay!EX.14!1!!FALSE!Direkt - Pivot - P_End_Mak!!!TRUE!İMALAT!YAPILACAK</v>
      </c>
    </row>
    <row r="1221" spans="1:17" hidden="1">
      <c r="A1221" t="s">
        <v>1759</v>
      </c>
      <c r="B1221" t="s">
        <v>992</v>
      </c>
      <c r="C1221" t="s">
        <v>1852</v>
      </c>
      <c r="D1221" t="s">
        <v>1211</v>
      </c>
      <c r="E1221" t="s">
        <v>1230</v>
      </c>
      <c r="F1221" t="s">
        <v>643</v>
      </c>
      <c r="G1221" t="s">
        <v>1229</v>
      </c>
      <c r="H1221">
        <v>1</v>
      </c>
      <c r="J1221" t="b">
        <v>0</v>
      </c>
      <c r="K1221" t="s">
        <v>1021</v>
      </c>
      <c r="N1221" t="b">
        <v>1</v>
      </c>
      <c r="O1221" t="s">
        <v>1831</v>
      </c>
      <c r="P1221" t="s">
        <v>1836</v>
      </c>
      <c r="Q1221" t="str">
        <f t="shared" si="22"/>
        <v>122!E!02.MAK!04.BKM!BKM - Jeneratör - 500 kVA!mak×ay!EX.14!1!!FALSE!Direkt - Pivot - P_End_Mak!!!TRUE!İMALAT!YAPILACAK</v>
      </c>
    </row>
    <row r="1222" spans="1:17" hidden="1">
      <c r="A1222" t="s">
        <v>1804</v>
      </c>
      <c r="B1222" t="s">
        <v>992</v>
      </c>
      <c r="C1222" t="s">
        <v>1852</v>
      </c>
      <c r="D1222" t="s">
        <v>1211</v>
      </c>
      <c r="E1222" t="s">
        <v>1231</v>
      </c>
      <c r="F1222" t="s">
        <v>643</v>
      </c>
      <c r="G1222" t="s">
        <v>1229</v>
      </c>
      <c r="H1222">
        <v>1</v>
      </c>
      <c r="J1222" t="b">
        <v>0</v>
      </c>
      <c r="K1222" t="s">
        <v>1021</v>
      </c>
      <c r="N1222" t="b">
        <v>1</v>
      </c>
      <c r="O1222" t="s">
        <v>1831</v>
      </c>
      <c r="P1222" t="s">
        <v>1836</v>
      </c>
      <c r="Q1222" t="str">
        <f t="shared" si="22"/>
        <v>123!E!02.MAK!04.BKM!BKM - Jeneratör - 1650 kVA!mak×ay!EX.14!1!!FALSE!Direkt - Pivot - P_End_Mak!!!TRUE!İMALAT!YAPILACAK</v>
      </c>
    </row>
    <row r="1223" spans="1:17" hidden="1">
      <c r="A1223" t="s">
        <v>1650</v>
      </c>
      <c r="B1223" t="s">
        <v>992</v>
      </c>
      <c r="C1223" t="s">
        <v>1852</v>
      </c>
      <c r="D1223" t="s">
        <v>1211</v>
      </c>
      <c r="E1223" t="s">
        <v>1232</v>
      </c>
      <c r="F1223" t="s">
        <v>643</v>
      </c>
      <c r="G1223" t="s">
        <v>1213</v>
      </c>
      <c r="H1223">
        <v>1</v>
      </c>
      <c r="J1223" t="b">
        <v>0</v>
      </c>
      <c r="K1223" t="s">
        <v>1021</v>
      </c>
      <c r="N1223" t="b">
        <v>1</v>
      </c>
      <c r="O1223" t="s">
        <v>1831</v>
      </c>
      <c r="P1223" t="s">
        <v>1836</v>
      </c>
      <c r="Q1223" t="str">
        <f t="shared" si="22"/>
        <v>140!E!02.MAK!04.BKM!BKM - Kamyonüstü Jeneratör - 650 kVA!mak×ay!EX.07!1!!FALSE!Direkt - Pivot - P_End_Mak!!!TRUE!İMALAT!YAPILACAK</v>
      </c>
    </row>
    <row r="1224" spans="1:17" hidden="1">
      <c r="A1224" t="s">
        <v>1651</v>
      </c>
      <c r="B1224" t="s">
        <v>992</v>
      </c>
      <c r="C1224" t="s">
        <v>1852</v>
      </c>
      <c r="D1224" t="s">
        <v>1211</v>
      </c>
      <c r="E1224" t="s">
        <v>1233</v>
      </c>
      <c r="F1224" t="s">
        <v>643</v>
      </c>
      <c r="G1224" t="s">
        <v>1213</v>
      </c>
      <c r="H1224">
        <v>1</v>
      </c>
      <c r="J1224" t="b">
        <v>0</v>
      </c>
      <c r="K1224" t="s">
        <v>1021</v>
      </c>
      <c r="N1224" t="b">
        <v>1</v>
      </c>
      <c r="O1224" t="s">
        <v>1831</v>
      </c>
      <c r="P1224" t="s">
        <v>1836</v>
      </c>
      <c r="Q1224" t="str">
        <f t="shared" si="22"/>
        <v>150!E!02.MAK!04.BKM!BKM - Kompresör - Elektrikli - 20 m³/dak. 13 bar!mak×ay!EX.07!1!!FALSE!Direkt - Pivot - P_End_Mak!!!TRUE!İMALAT!YAPILACAK</v>
      </c>
    </row>
    <row r="1225" spans="1:17" hidden="1">
      <c r="A1225" t="s">
        <v>1730</v>
      </c>
      <c r="B1225" t="s">
        <v>992</v>
      </c>
      <c r="C1225" t="s">
        <v>1852</v>
      </c>
      <c r="D1225" t="s">
        <v>1211</v>
      </c>
      <c r="E1225" t="s">
        <v>1234</v>
      </c>
      <c r="F1225" t="s">
        <v>643</v>
      </c>
      <c r="G1225" t="s">
        <v>1213</v>
      </c>
      <c r="H1225">
        <v>1</v>
      </c>
      <c r="J1225" t="b">
        <v>0</v>
      </c>
      <c r="K1225" t="s">
        <v>1021</v>
      </c>
      <c r="N1225" t="b">
        <v>1</v>
      </c>
      <c r="O1225" t="s">
        <v>1831</v>
      </c>
      <c r="P1225" t="s">
        <v>1836</v>
      </c>
      <c r="Q1225" t="str">
        <f t="shared" si="22"/>
        <v>510!E!02.MAK!04.BKM!BKM - Arazi Aracı - Duster - 4×4!mak×ay!EX.07!1!!FALSE!Direkt - Pivot - P_End_Mak!!!TRUE!İMALAT!YAPILACAK</v>
      </c>
    </row>
    <row r="1226" spans="1:17" hidden="1">
      <c r="A1226" t="s">
        <v>1731</v>
      </c>
      <c r="B1226" t="s">
        <v>992</v>
      </c>
      <c r="C1226" t="s">
        <v>1852</v>
      </c>
      <c r="D1226" t="s">
        <v>1211</v>
      </c>
      <c r="E1226" t="s">
        <v>1235</v>
      </c>
      <c r="F1226" t="s">
        <v>643</v>
      </c>
      <c r="G1226" t="s">
        <v>1213</v>
      </c>
      <c r="H1226">
        <v>1</v>
      </c>
      <c r="J1226" t="b">
        <v>0</v>
      </c>
      <c r="K1226" t="s">
        <v>1021</v>
      </c>
      <c r="N1226" t="b">
        <v>1</v>
      </c>
      <c r="O1226" t="s">
        <v>1831</v>
      </c>
      <c r="P1226" t="s">
        <v>1836</v>
      </c>
      <c r="Q1226" t="str">
        <f t="shared" si="22"/>
        <v>511!E!02.MAK!04.BKM!BKM - Arazi Aracı - Duster - 4×4 - Satınalma!mak×ay!EX.07!1!!FALSE!Direkt - Pivot - P_End_Mak!!!TRUE!İMALAT!YAPILACAK</v>
      </c>
    </row>
    <row r="1227" spans="1:17" hidden="1">
      <c r="A1227" t="s">
        <v>1732</v>
      </c>
      <c r="B1227" t="s">
        <v>992</v>
      </c>
      <c r="C1227" t="s">
        <v>1852</v>
      </c>
      <c r="D1227" t="s">
        <v>1211</v>
      </c>
      <c r="E1227" t="s">
        <v>1236</v>
      </c>
      <c r="F1227" t="s">
        <v>643</v>
      </c>
      <c r="G1227" t="s">
        <v>1213</v>
      </c>
      <c r="H1227">
        <v>1</v>
      </c>
      <c r="J1227" t="b">
        <v>0</v>
      </c>
      <c r="K1227" t="s">
        <v>1021</v>
      </c>
      <c r="N1227" t="b">
        <v>1</v>
      </c>
      <c r="O1227" t="s">
        <v>1831</v>
      </c>
      <c r="P1227" t="s">
        <v>1836</v>
      </c>
      <c r="Q1227" t="str">
        <f t="shared" si="22"/>
        <v>512!E!02.MAK!04.BKM!BKM - Arazi Aracı - Nissan - 4×4 - Satınalma!mak×ay!EX.07!1!!FALSE!Direkt - Pivot - P_End_Mak!!!TRUE!İMALAT!YAPILACAK</v>
      </c>
    </row>
    <row r="1228" spans="1:17" hidden="1">
      <c r="A1228" t="s">
        <v>1743</v>
      </c>
      <c r="B1228" t="s">
        <v>992</v>
      </c>
      <c r="C1228" t="s">
        <v>1852</v>
      </c>
      <c r="D1228" t="s">
        <v>1211</v>
      </c>
      <c r="E1228" t="s">
        <v>1237</v>
      </c>
      <c r="F1228" t="s">
        <v>643</v>
      </c>
      <c r="G1228" t="s">
        <v>1213</v>
      </c>
      <c r="H1228">
        <v>1</v>
      </c>
      <c r="J1228" t="b">
        <v>0</v>
      </c>
      <c r="K1228" t="s">
        <v>1021</v>
      </c>
      <c r="N1228" t="b">
        <v>1</v>
      </c>
      <c r="O1228" t="s">
        <v>1831</v>
      </c>
      <c r="P1228" t="s">
        <v>1836</v>
      </c>
      <c r="Q1228" t="str">
        <f t="shared" si="22"/>
        <v>520!E!02.MAK!04.BKM!BKM - Arazi Aracı - Duster - 4×4 - İdare!mak×ay!EX.07!1!!FALSE!Direkt - Pivot - P_End_Mak!!!TRUE!İMALAT!YAPILACAK</v>
      </c>
    </row>
    <row r="1229" spans="1:17" hidden="1">
      <c r="A1229" t="s">
        <v>1776</v>
      </c>
      <c r="B1229" t="s">
        <v>992</v>
      </c>
      <c r="C1229" t="s">
        <v>1852</v>
      </c>
      <c r="D1229" t="s">
        <v>1211</v>
      </c>
      <c r="E1229" t="s">
        <v>1238</v>
      </c>
      <c r="F1229" t="s">
        <v>643</v>
      </c>
      <c r="G1229" t="s">
        <v>1213</v>
      </c>
      <c r="H1229">
        <v>1</v>
      </c>
      <c r="J1229" t="b">
        <v>0</v>
      </c>
      <c r="K1229" t="s">
        <v>1021</v>
      </c>
      <c r="N1229" t="b">
        <v>1</v>
      </c>
      <c r="O1229" t="s">
        <v>1831</v>
      </c>
      <c r="P1229" t="s">
        <v>1836</v>
      </c>
      <c r="Q1229" t="str">
        <f t="shared" si="22"/>
        <v>530!E!02.MAK!04.BKM!BKM - Minibüs!mak×ay!EX.07!1!!FALSE!Direkt - Pivot - P_End_Mak!!!TRUE!İMALAT!YAPILACAK</v>
      </c>
    </row>
    <row r="1230" spans="1:17" hidden="1">
      <c r="A1230" t="s">
        <v>1805</v>
      </c>
      <c r="B1230" t="s">
        <v>992</v>
      </c>
      <c r="C1230" t="s">
        <v>1852</v>
      </c>
      <c r="D1230" t="s">
        <v>1211</v>
      </c>
      <c r="E1230" t="s">
        <v>1239</v>
      </c>
      <c r="F1230" t="s">
        <v>643</v>
      </c>
      <c r="G1230" t="s">
        <v>1213</v>
      </c>
      <c r="H1230">
        <v>1</v>
      </c>
      <c r="J1230" t="b">
        <v>0</v>
      </c>
      <c r="K1230" t="s">
        <v>1021</v>
      </c>
      <c r="N1230" t="b">
        <v>1</v>
      </c>
      <c r="O1230" t="s">
        <v>1831</v>
      </c>
      <c r="P1230" t="s">
        <v>1836</v>
      </c>
      <c r="Q1230" t="str">
        <f t="shared" si="22"/>
        <v>531!E!02.MAK!04.BKM!BKM - Binek Araç - Doblo!mak×ay!EX.07!1!!FALSE!Direkt - Pivot - P_End_Mak!!!TRUE!İMALAT!YAPILACAK</v>
      </c>
    </row>
    <row r="1231" spans="1:17" hidden="1">
      <c r="A1231" t="s">
        <v>1806</v>
      </c>
      <c r="B1231" t="s">
        <v>992</v>
      </c>
      <c r="C1231" t="s">
        <v>1852</v>
      </c>
      <c r="D1231" t="s">
        <v>1211</v>
      </c>
      <c r="E1231" t="s">
        <v>1240</v>
      </c>
      <c r="F1231" t="s">
        <v>643</v>
      </c>
      <c r="G1231" t="s">
        <v>1213</v>
      </c>
      <c r="H1231">
        <v>1</v>
      </c>
      <c r="J1231" t="b">
        <v>0</v>
      </c>
      <c r="K1231" t="s">
        <v>1021</v>
      </c>
      <c r="N1231" t="b">
        <v>1</v>
      </c>
      <c r="O1231" t="s">
        <v>1831</v>
      </c>
      <c r="P1231" t="s">
        <v>1836</v>
      </c>
      <c r="Q1231" t="str">
        <f t="shared" si="22"/>
        <v>532!E!02.MAK!04.BKM!BKM - Binek Araç - Egea!mak×ay!EX.07!1!!FALSE!Direkt - Pivot - P_End_Mak!!!TRUE!İMALAT!YAPILACAK</v>
      </c>
    </row>
    <row r="1232" spans="1:17" hidden="1">
      <c r="A1232" t="s">
        <v>1777</v>
      </c>
      <c r="B1232" t="s">
        <v>992</v>
      </c>
      <c r="C1232" t="s">
        <v>1852</v>
      </c>
      <c r="D1232" t="s">
        <v>1211</v>
      </c>
      <c r="E1232" t="s">
        <v>1241</v>
      </c>
      <c r="F1232" t="s">
        <v>643</v>
      </c>
      <c r="G1232" t="s">
        <v>1213</v>
      </c>
      <c r="H1232">
        <v>1</v>
      </c>
      <c r="J1232" t="b">
        <v>0</v>
      </c>
      <c r="K1232" t="s">
        <v>1021</v>
      </c>
      <c r="N1232" t="b">
        <v>1</v>
      </c>
      <c r="O1232" t="s">
        <v>1831</v>
      </c>
      <c r="P1232" t="s">
        <v>1836</v>
      </c>
      <c r="Q1232" t="str">
        <f t="shared" si="22"/>
        <v>540!E!02.MAK!04.BKM!BKM - Pikap - 4×4!mak×ay!EX.07!1!!FALSE!Direkt - Pivot - P_End_Mak!!!TRUE!İMALAT!YAPILACAK</v>
      </c>
    </row>
    <row r="1233" spans="1:17" hidden="1">
      <c r="A1233" t="s">
        <v>1807</v>
      </c>
      <c r="B1233" t="s">
        <v>992</v>
      </c>
      <c r="C1233" t="s">
        <v>1852</v>
      </c>
      <c r="D1233" t="s">
        <v>1211</v>
      </c>
      <c r="E1233" t="s">
        <v>1242</v>
      </c>
      <c r="F1233" t="s">
        <v>643</v>
      </c>
      <c r="G1233" t="s">
        <v>1213</v>
      </c>
      <c r="H1233">
        <v>1</v>
      </c>
      <c r="J1233" t="b">
        <v>0</v>
      </c>
      <c r="K1233" t="s">
        <v>1021</v>
      </c>
      <c r="N1233" t="b">
        <v>1</v>
      </c>
      <c r="O1233" t="s">
        <v>1831</v>
      </c>
      <c r="P1233" t="s">
        <v>1836</v>
      </c>
      <c r="Q1233" t="str">
        <f t="shared" si="22"/>
        <v>551!E!02.MAK!04.BKM!BKM - Premium Binek Araç - 3lt. üzeri - İdare!mak×ay!EX.07!1!!FALSE!Direkt - Pivot - P_End_Mak!!!TRUE!İMALAT!YAPILACAK</v>
      </c>
    </row>
    <row r="1234" spans="1:17" hidden="1">
      <c r="A1234" t="s">
        <v>1808</v>
      </c>
      <c r="B1234" t="s">
        <v>992</v>
      </c>
      <c r="C1234" t="s">
        <v>1852</v>
      </c>
      <c r="D1234" t="s">
        <v>1211</v>
      </c>
      <c r="E1234" t="s">
        <v>1243</v>
      </c>
      <c r="F1234" t="s">
        <v>643</v>
      </c>
      <c r="G1234" t="s">
        <v>1213</v>
      </c>
      <c r="H1234">
        <v>1</v>
      </c>
      <c r="J1234" t="b">
        <v>0</v>
      </c>
      <c r="K1234" t="s">
        <v>1021</v>
      </c>
      <c r="N1234" t="b">
        <v>1</v>
      </c>
      <c r="O1234" t="s">
        <v>1831</v>
      </c>
      <c r="P1234" t="s">
        <v>1836</v>
      </c>
      <c r="Q1234" t="str">
        <f t="shared" si="22"/>
        <v>552!E!02.MAK!04.BKM!BKM - Premium Binek Araç - Superb!mak×ay!EX.07!1!!FALSE!Direkt - Pivot - P_End_Mak!!!TRUE!İMALAT!YAPILACAK</v>
      </c>
    </row>
    <row r="1235" spans="1:17" hidden="1">
      <c r="A1235" t="s">
        <v>1785</v>
      </c>
      <c r="B1235" t="s">
        <v>992</v>
      </c>
      <c r="C1235" t="s">
        <v>1852</v>
      </c>
      <c r="D1235" t="s">
        <v>1211</v>
      </c>
      <c r="E1235" t="s">
        <v>1244</v>
      </c>
      <c r="F1235" t="s">
        <v>643</v>
      </c>
      <c r="G1235" t="s">
        <v>1213</v>
      </c>
      <c r="H1235">
        <v>1</v>
      </c>
      <c r="J1235" t="b">
        <v>0</v>
      </c>
      <c r="K1235" t="s">
        <v>1021</v>
      </c>
      <c r="N1235" t="b">
        <v>1</v>
      </c>
      <c r="O1235" t="s">
        <v>1831</v>
      </c>
      <c r="P1235" t="s">
        <v>1836</v>
      </c>
      <c r="Q1235" t="str">
        <f t="shared" si="22"/>
        <v>810!E!02.MAK!04.BKM!BKM - İş Makineleri Bakım - Onarım Giderleri - Konsolide!mak×ay!EX.07!1!!FALSE!Direkt - Pivot - P_End_Mak!!!TRUE!İMALAT!YAPILACAK</v>
      </c>
    </row>
    <row r="1236" spans="1:17" hidden="1">
      <c r="A1236" t="s">
        <v>1786</v>
      </c>
      <c r="B1236" t="s">
        <v>992</v>
      </c>
      <c r="C1236" t="s">
        <v>1852</v>
      </c>
      <c r="D1236" t="s">
        <v>1211</v>
      </c>
      <c r="E1236" t="s">
        <v>1245</v>
      </c>
      <c r="F1236" t="s">
        <v>643</v>
      </c>
      <c r="G1236" t="s">
        <v>1213</v>
      </c>
      <c r="H1236">
        <v>1</v>
      </c>
      <c r="J1236" t="b">
        <v>0</v>
      </c>
      <c r="K1236" t="s">
        <v>1021</v>
      </c>
      <c r="N1236" t="b">
        <v>1</v>
      </c>
      <c r="O1236" t="s">
        <v>1831</v>
      </c>
      <c r="P1236" t="s">
        <v>1836</v>
      </c>
      <c r="Q1236" t="str">
        <f t="shared" si="22"/>
        <v>820!E!02.MAK!04.BKM!BKM - Binek Oto Bakım - Onarım Giderleri - Konsolide!mak×ay!EX.07!1!!FALSE!Direkt - Pivot - P_End_Mak!!!TRUE!İMALAT!YAPILACAK</v>
      </c>
    </row>
    <row r="1237" spans="1:17" hidden="1">
      <c r="A1237" t="s">
        <v>1629</v>
      </c>
      <c r="B1237" t="s">
        <v>992</v>
      </c>
      <c r="C1237" t="s">
        <v>1852</v>
      </c>
      <c r="D1237" t="s">
        <v>1246</v>
      </c>
      <c r="E1237" t="s">
        <v>1247</v>
      </c>
      <c r="F1237" t="s">
        <v>619</v>
      </c>
      <c r="G1237" t="s">
        <v>1017</v>
      </c>
      <c r="H1237">
        <v>0</v>
      </c>
      <c r="J1237" t="b">
        <v>0</v>
      </c>
      <c r="K1237" t="s">
        <v>1021</v>
      </c>
      <c r="N1237" t="b">
        <v>0</v>
      </c>
      <c r="O1237" t="s">
        <v>1831</v>
      </c>
      <c r="P1237" t="s">
        <v>1836</v>
      </c>
      <c r="Q1237" t="str">
        <f t="shared" si="22"/>
        <v>030!E!02.MAK!05.OPS!OPS - Tır - Çekici!adm×ay!EX.03!0!!FALSE!Direkt - Pivot - P_End_Mak!!!FALSE!İMALAT!YAPILACAK</v>
      </c>
    </row>
    <row r="1238" spans="1:17" hidden="1">
      <c r="A1238" t="s">
        <v>1684</v>
      </c>
      <c r="B1238" t="s">
        <v>992</v>
      </c>
      <c r="C1238" t="s">
        <v>1852</v>
      </c>
      <c r="D1238" t="s">
        <v>1246</v>
      </c>
      <c r="E1238" t="s">
        <v>1248</v>
      </c>
      <c r="F1238" t="s">
        <v>619</v>
      </c>
      <c r="G1238" t="s">
        <v>1017</v>
      </c>
      <c r="H1238">
        <v>0</v>
      </c>
      <c r="J1238" t="b">
        <v>0</v>
      </c>
      <c r="K1238" t="s">
        <v>1021</v>
      </c>
      <c r="N1238" t="b">
        <v>0</v>
      </c>
      <c r="O1238" t="s">
        <v>1831</v>
      </c>
      <c r="P1238" t="s">
        <v>1836</v>
      </c>
      <c r="Q1238" t="str">
        <f t="shared" si="22"/>
        <v>050!E!02.MAK!05.OPS!OPS - Ekskavatör - Lastikli - 20 ton!adm×ay!EX.03!0!!FALSE!Direkt - Pivot - P_End_Mak!!!FALSE!İMALAT!YAPILACAK</v>
      </c>
    </row>
    <row r="1239" spans="1:17" hidden="1">
      <c r="A1239" t="s">
        <v>1693</v>
      </c>
      <c r="B1239" t="s">
        <v>992</v>
      </c>
      <c r="C1239" t="s">
        <v>1852</v>
      </c>
      <c r="D1239" t="s">
        <v>1246</v>
      </c>
      <c r="E1239" t="s">
        <v>1249</v>
      </c>
      <c r="F1239" t="s">
        <v>619</v>
      </c>
      <c r="G1239" t="s">
        <v>1017</v>
      </c>
      <c r="H1239">
        <v>0</v>
      </c>
      <c r="J1239" t="b">
        <v>0</v>
      </c>
      <c r="K1239" t="s">
        <v>1021</v>
      </c>
      <c r="N1239" t="b">
        <v>0</v>
      </c>
      <c r="O1239" t="s">
        <v>1831</v>
      </c>
      <c r="P1239" t="s">
        <v>1836</v>
      </c>
      <c r="Q1239" t="str">
        <f t="shared" si="22"/>
        <v>061!E!02.MAK!05.OPS!OPS - Mobil Vinç - Rough Terrain - 30 ton!adm×ay!EX.03!0!!FALSE!Direkt - Pivot - P_End_Mak!!!FALSE!İMALAT!YAPILACAK</v>
      </c>
    </row>
    <row r="1240" spans="1:17" hidden="1">
      <c r="A1240" t="s">
        <v>1694</v>
      </c>
      <c r="B1240" t="s">
        <v>992</v>
      </c>
      <c r="C1240" t="s">
        <v>1852</v>
      </c>
      <c r="D1240" t="s">
        <v>1246</v>
      </c>
      <c r="E1240" t="s">
        <v>1250</v>
      </c>
      <c r="F1240" t="s">
        <v>619</v>
      </c>
      <c r="G1240" t="s">
        <v>1017</v>
      </c>
      <c r="H1240">
        <v>0</v>
      </c>
      <c r="J1240" t="b">
        <v>0</v>
      </c>
      <c r="K1240" t="s">
        <v>1021</v>
      </c>
      <c r="N1240" t="b">
        <v>0</v>
      </c>
      <c r="O1240" t="s">
        <v>1831</v>
      </c>
      <c r="P1240" t="s">
        <v>1836</v>
      </c>
      <c r="Q1240" t="str">
        <f t="shared" si="22"/>
        <v>062!E!02.MAK!05.OPS!OPS - Mobil Vinç - Rough Terrain - 50 ton!adm×ay!EX.03!0!!FALSE!Direkt - Pivot - P_End_Mak!!!FALSE!İMALAT!YAPILACAK</v>
      </c>
    </row>
    <row r="1241" spans="1:17" hidden="1">
      <c r="A1241" t="s">
        <v>1695</v>
      </c>
      <c r="B1241" t="s">
        <v>992</v>
      </c>
      <c r="C1241" t="s">
        <v>1852</v>
      </c>
      <c r="D1241" t="s">
        <v>1246</v>
      </c>
      <c r="E1241" t="s">
        <v>1251</v>
      </c>
      <c r="F1241" t="s">
        <v>619</v>
      </c>
      <c r="G1241" t="s">
        <v>1017</v>
      </c>
      <c r="H1241">
        <v>0</v>
      </c>
      <c r="J1241" t="b">
        <v>0</v>
      </c>
      <c r="K1241" t="s">
        <v>1021</v>
      </c>
      <c r="N1241" t="b">
        <v>0</v>
      </c>
      <c r="O1241" t="s">
        <v>1831</v>
      </c>
      <c r="P1241" t="s">
        <v>1836</v>
      </c>
      <c r="Q1241" t="str">
        <f t="shared" si="22"/>
        <v>063!E!02.MAK!05.OPS!OPS - Mobil Vinç - Rough Terrain - 70 ton / 90 ton!adm×ay!EX.03!0!!FALSE!Direkt - Pivot - P_End_Mak!!!FALSE!İMALAT!YAPILACAK</v>
      </c>
    </row>
    <row r="1242" spans="1:17" hidden="1">
      <c r="A1242" t="s">
        <v>1699</v>
      </c>
      <c r="B1242" t="s">
        <v>992</v>
      </c>
      <c r="C1242" t="s">
        <v>1852</v>
      </c>
      <c r="D1242" t="s">
        <v>1246</v>
      </c>
      <c r="E1242" t="s">
        <v>1252</v>
      </c>
      <c r="F1242" t="s">
        <v>619</v>
      </c>
      <c r="G1242" t="s">
        <v>1017</v>
      </c>
      <c r="H1242">
        <v>0</v>
      </c>
      <c r="J1242" t="b">
        <v>0</v>
      </c>
      <c r="K1242" t="s">
        <v>1021</v>
      </c>
      <c r="N1242" t="b">
        <v>0</v>
      </c>
      <c r="O1242" t="s">
        <v>1831</v>
      </c>
      <c r="P1242" t="s">
        <v>1836</v>
      </c>
      <c r="Q1242" t="str">
        <f t="shared" si="22"/>
        <v>067!E!02.MAK!05.OPS!OPS - Vinçli Kamyon (Hi-up)!adm×ay!EX.03!0!!FALSE!Direkt - Pivot - P_End_Mak!!!FALSE!İMALAT!YAPILACAK</v>
      </c>
    </row>
    <row r="1243" spans="1:17" hidden="1">
      <c r="A1243" t="s">
        <v>1647</v>
      </c>
      <c r="B1243" t="s">
        <v>992</v>
      </c>
      <c r="C1243" t="s">
        <v>1852</v>
      </c>
      <c r="D1243" t="s">
        <v>1246</v>
      </c>
      <c r="E1243" t="s">
        <v>1253</v>
      </c>
      <c r="F1243" t="s">
        <v>619</v>
      </c>
      <c r="G1243" t="s">
        <v>1017</v>
      </c>
      <c r="H1243">
        <v>0</v>
      </c>
      <c r="J1243" t="b">
        <v>0</v>
      </c>
      <c r="K1243" t="s">
        <v>1021</v>
      </c>
      <c r="N1243" t="b">
        <v>0</v>
      </c>
      <c r="O1243" t="s">
        <v>1831</v>
      </c>
      <c r="P1243" t="s">
        <v>1836</v>
      </c>
      <c r="Q1243" t="str">
        <f t="shared" si="22"/>
        <v>080!E!02.MAK!05.OPS!OPS - Forklift - 5  ton!adm×ay!EX.03!0!!FALSE!Direkt - Pivot - P_End_Mak!!!FALSE!İMALAT!YAPILACAK</v>
      </c>
    </row>
    <row r="1244" spans="1:17" hidden="1">
      <c r="A1244" t="s">
        <v>1710</v>
      </c>
      <c r="B1244" t="s">
        <v>992</v>
      </c>
      <c r="C1244" t="s">
        <v>1852</v>
      </c>
      <c r="D1244" t="s">
        <v>1246</v>
      </c>
      <c r="E1244" t="s">
        <v>1254</v>
      </c>
      <c r="F1244" t="s">
        <v>619</v>
      </c>
      <c r="G1244" t="s">
        <v>1017</v>
      </c>
      <c r="H1244">
        <v>0</v>
      </c>
      <c r="J1244" t="b">
        <v>0</v>
      </c>
      <c r="K1244" t="s">
        <v>1021</v>
      </c>
      <c r="N1244" t="b">
        <v>0</v>
      </c>
      <c r="O1244" t="s">
        <v>1831</v>
      </c>
      <c r="P1244" t="s">
        <v>1836</v>
      </c>
      <c r="Q1244" t="str">
        <f t="shared" si="22"/>
        <v>081!E!02.MAK!05.OPS!OPS - Forklift - 10 ton!adm×ay!EX.03!0!!FALSE!Direkt - Pivot - P_End_Mak!!!FALSE!İMALAT!YAPILACAK</v>
      </c>
    </row>
    <row r="1245" spans="1:17" hidden="1">
      <c r="A1245" t="s">
        <v>1648</v>
      </c>
      <c r="B1245" t="s">
        <v>992</v>
      </c>
      <c r="C1245" t="s">
        <v>1852</v>
      </c>
      <c r="D1245" t="s">
        <v>1246</v>
      </c>
      <c r="E1245" t="s">
        <v>1255</v>
      </c>
      <c r="F1245" t="s">
        <v>619</v>
      </c>
      <c r="G1245" t="s">
        <v>1017</v>
      </c>
      <c r="H1245">
        <v>0</v>
      </c>
      <c r="J1245" t="b">
        <v>0</v>
      </c>
      <c r="K1245" t="s">
        <v>1021</v>
      </c>
      <c r="N1245" t="b">
        <v>0</v>
      </c>
      <c r="O1245" t="s">
        <v>1831</v>
      </c>
      <c r="P1245" t="s">
        <v>1836</v>
      </c>
      <c r="Q1245" t="str">
        <f t="shared" si="22"/>
        <v>090!E!02.MAK!05.OPS!OPS - Mazot Tankeri - 20 ton!adm×ay!EX.03!0!!FALSE!Direkt - Pivot - P_End_Mak!!!FALSE!İMALAT!YAPILACAK</v>
      </c>
    </row>
    <row r="1246" spans="1:17" hidden="1">
      <c r="A1246" t="s">
        <v>1802</v>
      </c>
      <c r="B1246" t="s">
        <v>992</v>
      </c>
      <c r="C1246" t="s">
        <v>1852</v>
      </c>
      <c r="D1246" t="s">
        <v>1246</v>
      </c>
      <c r="E1246" t="s">
        <v>1256</v>
      </c>
      <c r="F1246" t="s">
        <v>619</v>
      </c>
      <c r="G1246" t="s">
        <v>1017</v>
      </c>
      <c r="H1246">
        <v>0</v>
      </c>
      <c r="J1246" t="b">
        <v>0</v>
      </c>
      <c r="K1246" t="s">
        <v>1021</v>
      </c>
      <c r="N1246" t="b">
        <v>0</v>
      </c>
      <c r="O1246" t="s">
        <v>1831</v>
      </c>
      <c r="P1246" t="s">
        <v>1836</v>
      </c>
      <c r="Q1246" t="str">
        <f t="shared" ref="Q1246:Q1309" si="23">+_xlfn.TEXTJOIN("!",FALSE,A1246:P1246)</f>
        <v>095!E!02.MAK!05.OPS!OPS - Arazöz - 20 ton!adm×ay!EX.03!0!!FALSE!Direkt - Pivot - P_End_Mak!!!FALSE!İMALAT!YAPILACAK</v>
      </c>
    </row>
    <row r="1247" spans="1:17" hidden="1">
      <c r="A1247" t="s">
        <v>1724</v>
      </c>
      <c r="B1247" t="s">
        <v>992</v>
      </c>
      <c r="C1247" t="s">
        <v>1852</v>
      </c>
      <c r="D1247" t="s">
        <v>1246</v>
      </c>
      <c r="E1247" t="s">
        <v>1257</v>
      </c>
      <c r="F1247" t="s">
        <v>619</v>
      </c>
      <c r="G1247" t="s">
        <v>1017</v>
      </c>
      <c r="H1247">
        <v>0</v>
      </c>
      <c r="J1247" t="b">
        <v>0</v>
      </c>
      <c r="K1247" t="s">
        <v>1021</v>
      </c>
      <c r="N1247" t="b">
        <v>0</v>
      </c>
      <c r="O1247" t="s">
        <v>1831</v>
      </c>
      <c r="P1247" t="s">
        <v>1836</v>
      </c>
      <c r="Q1247" t="str">
        <f t="shared" si="23"/>
        <v>105!E!02.MAK!05.OPS!OPS - Çöp Kamyonu!adm×ay!EX.03!0!!FALSE!Direkt - Pivot - P_End_Mak!!!FALSE!İMALAT!YAPILACAK</v>
      </c>
    </row>
    <row r="1248" spans="1:17" hidden="1">
      <c r="A1248" t="s">
        <v>1729</v>
      </c>
      <c r="B1248" t="s">
        <v>992</v>
      </c>
      <c r="C1248" t="s">
        <v>1852</v>
      </c>
      <c r="D1248" t="s">
        <v>1246</v>
      </c>
      <c r="E1248" t="s">
        <v>1258</v>
      </c>
      <c r="F1248" t="s">
        <v>619</v>
      </c>
      <c r="G1248" t="s">
        <v>1017</v>
      </c>
      <c r="H1248">
        <v>0</v>
      </c>
      <c r="J1248" t="b">
        <v>0</v>
      </c>
      <c r="K1248" t="s">
        <v>1021</v>
      </c>
      <c r="N1248" t="b">
        <v>0</v>
      </c>
      <c r="O1248" t="s">
        <v>1831</v>
      </c>
      <c r="P1248" t="s">
        <v>1836</v>
      </c>
      <c r="Q1248" t="str">
        <f t="shared" si="23"/>
        <v>110!E!02.MAK!05.OPS!OPS - Bakım Aracı!adm×ay!EX.03!0!!FALSE!Direkt - Pivot - P_End_Mak!!!FALSE!İMALAT!YAPILACAK</v>
      </c>
    </row>
    <row r="1249" spans="1:17" hidden="1">
      <c r="A1249" t="s">
        <v>1757</v>
      </c>
      <c r="B1249" t="s">
        <v>992</v>
      </c>
      <c r="C1249" t="s">
        <v>1852</v>
      </c>
      <c r="D1249" t="s">
        <v>1246</v>
      </c>
      <c r="E1249" t="s">
        <v>1259</v>
      </c>
      <c r="F1249" t="s">
        <v>619</v>
      </c>
      <c r="G1249" t="s">
        <v>1017</v>
      </c>
      <c r="H1249">
        <v>0</v>
      </c>
      <c r="J1249" t="b">
        <v>0</v>
      </c>
      <c r="K1249" t="s">
        <v>1021</v>
      </c>
      <c r="N1249" t="b">
        <v>0</v>
      </c>
      <c r="O1249" t="s">
        <v>1831</v>
      </c>
      <c r="P1249" t="s">
        <v>1836</v>
      </c>
      <c r="Q1249" t="str">
        <f t="shared" si="23"/>
        <v>111!E!02.MAK!05.OPS!OPS - Lastik Aracı!adm×ay!EX.03!0!!FALSE!Direkt - Pivot - P_End_Mak!!!FALSE!İMALAT!YAPILACAK</v>
      </c>
    </row>
    <row r="1250" spans="1:17" hidden="1">
      <c r="A1250" t="s">
        <v>1650</v>
      </c>
      <c r="B1250" t="s">
        <v>992</v>
      </c>
      <c r="C1250" t="s">
        <v>1852</v>
      </c>
      <c r="D1250" t="s">
        <v>1246</v>
      </c>
      <c r="E1250" t="s">
        <v>1260</v>
      </c>
      <c r="F1250" t="s">
        <v>619</v>
      </c>
      <c r="G1250" t="s">
        <v>1017</v>
      </c>
      <c r="H1250">
        <v>0</v>
      </c>
      <c r="J1250" t="b">
        <v>0</v>
      </c>
      <c r="K1250" t="s">
        <v>1021</v>
      </c>
      <c r="N1250" t="b">
        <v>0</v>
      </c>
      <c r="O1250" t="s">
        <v>1831</v>
      </c>
      <c r="P1250" t="s">
        <v>1836</v>
      </c>
      <c r="Q1250" t="str">
        <f t="shared" si="23"/>
        <v>140!E!02.MAK!05.OPS!OPS - Kamyonüstü Jeneratör - 650 kVA!adm×ay!EX.03!0!!FALSE!Direkt - Pivot - P_End_Mak!!!FALSE!İMALAT!YAPILACAK</v>
      </c>
    </row>
    <row r="1251" spans="1:17" hidden="1">
      <c r="A1251" t="s">
        <v>1757</v>
      </c>
      <c r="B1251" t="s">
        <v>992</v>
      </c>
      <c r="C1251" t="s">
        <v>1853</v>
      </c>
      <c r="D1251" t="s">
        <v>1261</v>
      </c>
      <c r="E1251" t="s">
        <v>1262</v>
      </c>
      <c r="F1251" t="s">
        <v>73</v>
      </c>
      <c r="G1251" t="s">
        <v>611</v>
      </c>
      <c r="H1251">
        <v>1</v>
      </c>
      <c r="J1251" t="b">
        <v>0</v>
      </c>
      <c r="N1251" t="b">
        <v>1</v>
      </c>
      <c r="O1251" t="s">
        <v>1831</v>
      </c>
      <c r="P1251" t="s">
        <v>1836</v>
      </c>
      <c r="Q1251" t="str">
        <f t="shared" si="23"/>
        <v>111!E!03.TSR!80.GNL!Genel Tasarım İşleri!götürü!EX.09!1!!FALSE!!!!TRUE!İMALAT!YAPILACAK</v>
      </c>
    </row>
    <row r="1252" spans="1:17" hidden="1">
      <c r="A1252" t="s">
        <v>1729</v>
      </c>
      <c r="B1252" t="s">
        <v>992</v>
      </c>
      <c r="C1252" t="s">
        <v>1854</v>
      </c>
      <c r="D1252" t="s">
        <v>1263</v>
      </c>
      <c r="E1252" t="s">
        <v>1264</v>
      </c>
      <c r="F1252" t="s">
        <v>1173</v>
      </c>
      <c r="G1252" t="s">
        <v>1265</v>
      </c>
      <c r="H1252">
        <v>1</v>
      </c>
      <c r="J1252" t="b">
        <v>0</v>
      </c>
      <c r="N1252" t="b">
        <v>1</v>
      </c>
      <c r="O1252" t="s">
        <v>1831</v>
      </c>
      <c r="P1252" t="s">
        <v>1836</v>
      </c>
      <c r="Q1252" t="str">
        <f t="shared" si="23"/>
        <v>110!E!04.DNS!01.SEC!Çevre Danışmanlık ve ÇSED İşleri ( Rapor ve Monitoring Harici )!ay!EX.19!1!!FALSE!!!!TRUE!İMALAT!YAPILACAK</v>
      </c>
    </row>
    <row r="1253" spans="1:17" hidden="1">
      <c r="A1253" t="s">
        <v>1762</v>
      </c>
      <c r="B1253" t="s">
        <v>992</v>
      </c>
      <c r="C1253" t="s">
        <v>1854</v>
      </c>
      <c r="D1253" t="s">
        <v>1263</v>
      </c>
      <c r="E1253" t="s">
        <v>1266</v>
      </c>
      <c r="F1253" t="s">
        <v>73</v>
      </c>
      <c r="G1253" t="s">
        <v>1265</v>
      </c>
      <c r="H1253">
        <v>1</v>
      </c>
      <c r="J1253" t="b">
        <v>0</v>
      </c>
      <c r="N1253" t="b">
        <v>1</v>
      </c>
      <c r="O1253" t="s">
        <v>1831</v>
      </c>
      <c r="P1253" t="s">
        <v>1836</v>
      </c>
      <c r="Q1253" t="str">
        <f t="shared" si="23"/>
        <v>120!E!04.DNS!01.SEC!ÇSED Raporu!götürü!EX.19!1!!FALSE!!!!TRUE!İMALAT!YAPILACAK</v>
      </c>
    </row>
    <row r="1254" spans="1:17" hidden="1">
      <c r="A1254" t="s">
        <v>1763</v>
      </c>
      <c r="B1254" t="s">
        <v>992</v>
      </c>
      <c r="C1254" t="s">
        <v>1854</v>
      </c>
      <c r="D1254" t="s">
        <v>1263</v>
      </c>
      <c r="E1254" t="s">
        <v>1267</v>
      </c>
      <c r="F1254" t="s">
        <v>1173</v>
      </c>
      <c r="G1254" t="s">
        <v>1265</v>
      </c>
      <c r="H1254">
        <v>1</v>
      </c>
      <c r="J1254" t="b">
        <v>0</v>
      </c>
      <c r="N1254" t="b">
        <v>0</v>
      </c>
      <c r="O1254" t="s">
        <v>1831</v>
      </c>
      <c r="P1254" t="s">
        <v>1836</v>
      </c>
      <c r="Q1254" t="str">
        <f t="shared" si="23"/>
        <v>125!E!04.DNS!01.SEC!ÇSED Monitoring Hizmeti!ay!EX.19!1!!FALSE!!!!FALSE!İMALAT!YAPILACAK</v>
      </c>
    </row>
    <row r="1255" spans="1:17" hidden="1">
      <c r="A1255" t="s">
        <v>1649</v>
      </c>
      <c r="B1255" t="s">
        <v>992</v>
      </c>
      <c r="C1255" t="s">
        <v>1854</v>
      </c>
      <c r="D1255" t="s">
        <v>1263</v>
      </c>
      <c r="E1255" t="s">
        <v>1268</v>
      </c>
      <c r="F1255" t="s">
        <v>73</v>
      </c>
      <c r="G1255" t="s">
        <v>1265</v>
      </c>
      <c r="H1255">
        <v>1</v>
      </c>
      <c r="J1255" t="b">
        <v>0</v>
      </c>
      <c r="N1255" t="b">
        <v>0</v>
      </c>
      <c r="O1255" t="s">
        <v>1831</v>
      </c>
      <c r="P1255" t="s">
        <v>1836</v>
      </c>
      <c r="Q1255" t="str">
        <f t="shared" si="23"/>
        <v>130!E!04.DNS!01.SEC!ÇSED Commitment Fee!götürü!EX.19!1!!FALSE!!!!FALSE!İMALAT!YAPILACAK</v>
      </c>
    </row>
    <row r="1256" spans="1:17" hidden="1">
      <c r="A1256" t="s">
        <v>1764</v>
      </c>
      <c r="B1256" t="s">
        <v>992</v>
      </c>
      <c r="C1256" t="s">
        <v>1854</v>
      </c>
      <c r="D1256" t="s">
        <v>1263</v>
      </c>
      <c r="E1256" t="s">
        <v>1269</v>
      </c>
      <c r="F1256" t="s">
        <v>73</v>
      </c>
      <c r="G1256" t="s">
        <v>1265</v>
      </c>
      <c r="H1256">
        <v>1</v>
      </c>
      <c r="J1256" t="b">
        <v>0</v>
      </c>
      <c r="N1256" t="b">
        <v>1</v>
      </c>
      <c r="O1256" t="s">
        <v>1831</v>
      </c>
      <c r="P1256" t="s">
        <v>1836</v>
      </c>
      <c r="Q1256" t="str">
        <f t="shared" si="23"/>
        <v>210!E!04.DNS!01.SEC!ÇSED Kapsamındaki YYEP Ve GKİP Hazırlanması!götürü!EX.19!1!!FALSE!!!!TRUE!İMALAT!YAPILACAK</v>
      </c>
    </row>
    <row r="1257" spans="1:17" hidden="1">
      <c r="A1257" t="s">
        <v>1756</v>
      </c>
      <c r="B1257" t="s">
        <v>992</v>
      </c>
      <c r="C1257" t="s">
        <v>1854</v>
      </c>
      <c r="D1257" t="s">
        <v>1263</v>
      </c>
      <c r="E1257" t="s">
        <v>1270</v>
      </c>
      <c r="F1257" t="s">
        <v>73</v>
      </c>
      <c r="G1257" t="s">
        <v>1265</v>
      </c>
      <c r="H1257">
        <v>1</v>
      </c>
      <c r="J1257" t="b">
        <v>0</v>
      </c>
      <c r="N1257" t="b">
        <v>1</v>
      </c>
      <c r="O1257" t="s">
        <v>1831</v>
      </c>
      <c r="P1257" t="s">
        <v>1836</v>
      </c>
      <c r="Q1257" t="str">
        <f t="shared" si="23"/>
        <v>220!E!04.DNS!01.SEC!ÇSED - Kültürel Miras Çalışmaları İşleri Danışmanlık İşleri!götürü!EX.19!1!!FALSE!!!!TRUE!İMALAT!YAPILACAK</v>
      </c>
    </row>
    <row r="1258" spans="1:17" hidden="1">
      <c r="A1258" t="s">
        <v>1770</v>
      </c>
      <c r="B1258" t="s">
        <v>992</v>
      </c>
      <c r="C1258" t="s">
        <v>1854</v>
      </c>
      <c r="D1258" t="s">
        <v>1263</v>
      </c>
      <c r="E1258" t="s">
        <v>1271</v>
      </c>
      <c r="F1258" t="s">
        <v>73</v>
      </c>
      <c r="G1258" t="s">
        <v>1265</v>
      </c>
      <c r="H1258">
        <v>1</v>
      </c>
      <c r="J1258" t="b">
        <v>0</v>
      </c>
      <c r="N1258" t="b">
        <v>1</v>
      </c>
      <c r="O1258" t="s">
        <v>1831</v>
      </c>
      <c r="P1258" t="s">
        <v>1836</v>
      </c>
      <c r="Q1258" t="str">
        <f t="shared" si="23"/>
        <v>230!E!04.DNS!01.SEC!Saha Ölçüm Ve Çevresel İzlemelerin Yapılması!götürü!EX.19!1!!FALSE!!!!TRUE!İMALAT!YAPILACAK</v>
      </c>
    </row>
    <row r="1259" spans="1:17" hidden="1">
      <c r="A1259" t="s">
        <v>1771</v>
      </c>
      <c r="B1259" t="s">
        <v>992</v>
      </c>
      <c r="C1259" t="s">
        <v>1854</v>
      </c>
      <c r="D1259" t="s">
        <v>1263</v>
      </c>
      <c r="E1259" t="s">
        <v>1272</v>
      </c>
      <c r="F1259" t="s">
        <v>73</v>
      </c>
      <c r="G1259" t="s">
        <v>1265</v>
      </c>
      <c r="H1259">
        <v>1</v>
      </c>
      <c r="J1259" t="b">
        <v>0</v>
      </c>
      <c r="N1259" t="b">
        <v>1</v>
      </c>
      <c r="O1259" t="s">
        <v>1831</v>
      </c>
      <c r="P1259" t="s">
        <v>1836</v>
      </c>
      <c r="Q1259" t="str">
        <f t="shared" si="23"/>
        <v>240!E!04.DNS!01.SEC!ÇSED - Sosyal Çalışmalar - 01!götürü!EX.19!1!!FALSE!!!!TRUE!İMALAT!YAPILACAK</v>
      </c>
    </row>
    <row r="1260" spans="1:17" hidden="1">
      <c r="A1260" t="s">
        <v>1772</v>
      </c>
      <c r="B1260" t="s">
        <v>992</v>
      </c>
      <c r="C1260" t="s">
        <v>1854</v>
      </c>
      <c r="D1260" t="s">
        <v>1263</v>
      </c>
      <c r="E1260" t="s">
        <v>1273</v>
      </c>
      <c r="F1260" t="s">
        <v>73</v>
      </c>
      <c r="G1260" t="s">
        <v>1265</v>
      </c>
      <c r="H1260">
        <v>1</v>
      </c>
      <c r="J1260" t="b">
        <v>0</v>
      </c>
      <c r="N1260" t="b">
        <v>1</v>
      </c>
      <c r="O1260" t="s">
        <v>1831</v>
      </c>
      <c r="P1260" t="s">
        <v>1836</v>
      </c>
      <c r="Q1260" t="str">
        <f t="shared" si="23"/>
        <v>250!E!04.DNS!01.SEC!ÇSED - Sosyal Çalışmalar - 02!götürü!EX.19!1!!FALSE!!!!TRUE!İMALAT!YAPILACAK</v>
      </c>
    </row>
    <row r="1261" spans="1:17" hidden="1">
      <c r="A1261" t="s">
        <v>1773</v>
      </c>
      <c r="B1261" t="s">
        <v>992</v>
      </c>
      <c r="C1261" t="s">
        <v>1854</v>
      </c>
      <c r="D1261" t="s">
        <v>1263</v>
      </c>
      <c r="E1261" t="s">
        <v>1274</v>
      </c>
      <c r="F1261" t="s">
        <v>73</v>
      </c>
      <c r="G1261" t="s">
        <v>1265</v>
      </c>
      <c r="H1261">
        <v>1</v>
      </c>
      <c r="J1261" t="b">
        <v>0</v>
      </c>
      <c r="N1261" t="b">
        <v>1</v>
      </c>
      <c r="O1261" t="s">
        <v>1831</v>
      </c>
      <c r="P1261" t="s">
        <v>1836</v>
      </c>
      <c r="Q1261" t="str">
        <f t="shared" si="23"/>
        <v>260!E!04.DNS!01.SEC!ÇSED Kapsamındaki Yeraltı Suyu Sürdürülebilirlik  Raporu!götürü!EX.19!1!!FALSE!!!!TRUE!İMALAT!YAPILACAK</v>
      </c>
    </row>
    <row r="1262" spans="1:17" hidden="1">
      <c r="A1262" t="s">
        <v>1774</v>
      </c>
      <c r="B1262" t="s">
        <v>992</v>
      </c>
      <c r="C1262" t="s">
        <v>1854</v>
      </c>
      <c r="D1262" t="s">
        <v>1263</v>
      </c>
      <c r="E1262" t="s">
        <v>1275</v>
      </c>
      <c r="F1262" t="s">
        <v>73</v>
      </c>
      <c r="G1262" t="s">
        <v>1265</v>
      </c>
      <c r="H1262">
        <v>1</v>
      </c>
      <c r="J1262" t="b">
        <v>0</v>
      </c>
      <c r="N1262" t="b">
        <v>1</v>
      </c>
      <c r="O1262" t="s">
        <v>1831</v>
      </c>
      <c r="P1262" t="s">
        <v>1836</v>
      </c>
      <c r="Q1262" t="str">
        <f t="shared" si="23"/>
        <v>270!E!04.DNS!01.SEC!ÇSED Kapsamında Kuş Gözlemi Yapılması İşi!götürü!EX.19!1!!FALSE!!!!TRUE!İMALAT!YAPILACAK</v>
      </c>
    </row>
    <row r="1263" spans="1:17" hidden="1">
      <c r="A1263" t="s">
        <v>1729</v>
      </c>
      <c r="B1263" t="s">
        <v>992</v>
      </c>
      <c r="C1263" t="s">
        <v>1854</v>
      </c>
      <c r="D1263" t="s">
        <v>1276</v>
      </c>
      <c r="E1263" t="s">
        <v>1277</v>
      </c>
      <c r="F1263" t="s">
        <v>73</v>
      </c>
      <c r="G1263" t="s">
        <v>611</v>
      </c>
      <c r="H1263">
        <v>1</v>
      </c>
      <c r="J1263" t="b">
        <v>0</v>
      </c>
      <c r="N1263" t="b">
        <v>1</v>
      </c>
      <c r="O1263" t="s">
        <v>1831</v>
      </c>
      <c r="P1263" t="s">
        <v>1836</v>
      </c>
      <c r="Q1263" t="str">
        <f t="shared" si="23"/>
        <v>110!E!04.DNS!02.PRJ!Proje Yapımı ( &amp; Jeodezik Ölçümler )!götürü!EX.09!1!!FALSE!!!!TRUE!İMALAT!YAPILACAK</v>
      </c>
    </row>
    <row r="1264" spans="1:17" hidden="1">
      <c r="A1264" t="s">
        <v>1729</v>
      </c>
      <c r="B1264" t="s">
        <v>992</v>
      </c>
      <c r="C1264" t="s">
        <v>1854</v>
      </c>
      <c r="D1264" t="s">
        <v>1278</v>
      </c>
      <c r="E1264" t="s">
        <v>1279</v>
      </c>
      <c r="F1264" t="s">
        <v>73</v>
      </c>
      <c r="G1264" t="s">
        <v>1265</v>
      </c>
      <c r="H1264">
        <v>1</v>
      </c>
      <c r="J1264" t="b">
        <v>0</v>
      </c>
      <c r="N1264" t="b">
        <v>1</v>
      </c>
      <c r="O1264" t="s">
        <v>1831</v>
      </c>
      <c r="P1264" t="s">
        <v>1836</v>
      </c>
      <c r="Q1264" t="str">
        <f t="shared" si="23"/>
        <v>110!E!04.DNS!03.TKN!Teknik Müşavirlik!götürü!EX.19!1!!FALSE!!!!TRUE!İMALAT!YAPILACAK</v>
      </c>
    </row>
    <row r="1265" spans="1:17" hidden="1">
      <c r="A1265" t="s">
        <v>1729</v>
      </c>
      <c r="B1265" t="s">
        <v>992</v>
      </c>
      <c r="C1265" t="s">
        <v>1854</v>
      </c>
      <c r="D1265" t="s">
        <v>1280</v>
      </c>
      <c r="E1265" t="s">
        <v>1281</v>
      </c>
      <c r="F1265" t="s">
        <v>73</v>
      </c>
      <c r="G1265" t="s">
        <v>1265</v>
      </c>
      <c r="H1265">
        <v>1</v>
      </c>
      <c r="J1265" t="b">
        <v>0</v>
      </c>
      <c r="N1265" t="b">
        <v>1</v>
      </c>
      <c r="O1265" t="s">
        <v>1831</v>
      </c>
      <c r="P1265" t="s">
        <v>1836</v>
      </c>
      <c r="Q1265" t="str">
        <f t="shared" si="23"/>
        <v>110!E!04.DNS!04.ZMN!Sondajlar!götürü!EX.19!1!!FALSE!!!!TRUE!İMALAT!YAPILACAK</v>
      </c>
    </row>
    <row r="1266" spans="1:17" hidden="1">
      <c r="A1266" t="s">
        <v>1762</v>
      </c>
      <c r="B1266" t="s">
        <v>992</v>
      </c>
      <c r="C1266" t="s">
        <v>1854</v>
      </c>
      <c r="D1266" t="s">
        <v>1280</v>
      </c>
      <c r="E1266" t="s">
        <v>1282</v>
      </c>
      <c r="F1266" t="s">
        <v>73</v>
      </c>
      <c r="G1266" t="s">
        <v>1265</v>
      </c>
      <c r="H1266">
        <v>1</v>
      </c>
      <c r="J1266" t="b">
        <v>0</v>
      </c>
      <c r="N1266" t="b">
        <v>1</v>
      </c>
      <c r="O1266" t="s">
        <v>1831</v>
      </c>
      <c r="P1266" t="s">
        <v>1836</v>
      </c>
      <c r="Q1266" t="str">
        <f t="shared" si="23"/>
        <v>120!E!04.DNS!04.ZMN!Zemin Etüdü!götürü!EX.19!1!!FALSE!!!!TRUE!İMALAT!YAPILACAK</v>
      </c>
    </row>
    <row r="1267" spans="1:17" hidden="1">
      <c r="A1267" t="s">
        <v>1649</v>
      </c>
      <c r="B1267" t="s">
        <v>992</v>
      </c>
      <c r="C1267" t="s">
        <v>1854</v>
      </c>
      <c r="D1267" t="s">
        <v>1280</v>
      </c>
      <c r="E1267" t="s">
        <v>1283</v>
      </c>
      <c r="F1267" t="s">
        <v>73</v>
      </c>
      <c r="G1267" t="s">
        <v>1265</v>
      </c>
      <c r="H1267">
        <v>1</v>
      </c>
      <c r="J1267" t="b">
        <v>0</v>
      </c>
      <c r="N1267" t="b">
        <v>1</v>
      </c>
      <c r="O1267" t="s">
        <v>1831</v>
      </c>
      <c r="P1267" t="s">
        <v>1836</v>
      </c>
      <c r="Q1267" t="str">
        <f t="shared" si="23"/>
        <v>130!E!04.DNS!04.ZMN!Araştırma İşleri ( Derin Kuyu )!götürü!EX.19!1!!FALSE!!!!TRUE!İMALAT!YAPILACAK</v>
      </c>
    </row>
    <row r="1268" spans="1:17" hidden="1">
      <c r="A1268" t="s">
        <v>1729</v>
      </c>
      <c r="B1268" t="s">
        <v>992</v>
      </c>
      <c r="C1268" t="s">
        <v>1854</v>
      </c>
      <c r="D1268" t="s">
        <v>1015</v>
      </c>
      <c r="E1268" t="s">
        <v>1284</v>
      </c>
      <c r="F1268" t="s">
        <v>1173</v>
      </c>
      <c r="G1268" t="s">
        <v>1265</v>
      </c>
      <c r="H1268">
        <v>1</v>
      </c>
      <c r="J1268" t="b">
        <v>0</v>
      </c>
      <c r="N1268" t="b">
        <v>1</v>
      </c>
      <c r="O1268" t="s">
        <v>1831</v>
      </c>
      <c r="P1268" t="s">
        <v>1836</v>
      </c>
      <c r="Q1268" t="str">
        <f t="shared" si="23"/>
        <v>110!E!04.DNS!90.DGR!MUFG Danışmanlık!ay!EX.19!1!!FALSE!!!!TRUE!İMALAT!YAPILACAK</v>
      </c>
    </row>
    <row r="1269" spans="1:17" hidden="1">
      <c r="A1269" t="s">
        <v>1764</v>
      </c>
      <c r="B1269" t="s">
        <v>992</v>
      </c>
      <c r="C1269" t="s">
        <v>1854</v>
      </c>
      <c r="D1269" t="s">
        <v>1015</v>
      </c>
      <c r="E1269" t="s">
        <v>1285</v>
      </c>
      <c r="F1269" t="s">
        <v>1173</v>
      </c>
      <c r="G1269" t="s">
        <v>1265</v>
      </c>
      <c r="H1269">
        <v>1</v>
      </c>
      <c r="J1269" t="b">
        <v>0</v>
      </c>
      <c r="N1269" t="b">
        <v>1</v>
      </c>
      <c r="O1269" t="s">
        <v>1831</v>
      </c>
      <c r="P1269" t="s">
        <v>1836</v>
      </c>
      <c r="Q1269" t="str">
        <f t="shared" si="23"/>
        <v>210!E!04.DNS!90.DGR!Hukuk Müşavirliği / Danışmanlığı!ay!EX.19!1!!FALSE!!!!TRUE!İMALAT!YAPILACAK</v>
      </c>
    </row>
    <row r="1270" spans="1:17" hidden="1">
      <c r="A1270" t="s">
        <v>1756</v>
      </c>
      <c r="B1270" t="s">
        <v>992</v>
      </c>
      <c r="C1270" t="s">
        <v>1854</v>
      </c>
      <c r="D1270" t="s">
        <v>1015</v>
      </c>
      <c r="E1270" t="s">
        <v>1286</v>
      </c>
      <c r="F1270" t="s">
        <v>73</v>
      </c>
      <c r="G1270" t="s">
        <v>1265</v>
      </c>
      <c r="H1270">
        <v>1</v>
      </c>
      <c r="J1270" t="b">
        <v>0</v>
      </c>
      <c r="N1270" t="b">
        <v>1</v>
      </c>
      <c r="O1270" t="s">
        <v>1831</v>
      </c>
      <c r="P1270" t="s">
        <v>1836</v>
      </c>
      <c r="Q1270" t="str">
        <f t="shared" si="23"/>
        <v>220!E!04.DNS!90.DGR!Tercüme!götürü!EX.19!1!!FALSE!!!!TRUE!İMALAT!YAPILACAK</v>
      </c>
    </row>
    <row r="1271" spans="1:17" hidden="1">
      <c r="A1271" t="s">
        <v>1765</v>
      </c>
      <c r="B1271" t="s">
        <v>992</v>
      </c>
      <c r="C1271" t="s">
        <v>1854</v>
      </c>
      <c r="D1271" t="s">
        <v>1015</v>
      </c>
      <c r="E1271" t="s">
        <v>1287</v>
      </c>
      <c r="F1271" t="s">
        <v>1173</v>
      </c>
      <c r="G1271" t="s">
        <v>1265</v>
      </c>
      <c r="H1271">
        <v>1</v>
      </c>
      <c r="J1271" t="b">
        <v>0</v>
      </c>
      <c r="N1271" t="b">
        <v>1</v>
      </c>
      <c r="O1271" t="s">
        <v>1831</v>
      </c>
      <c r="P1271" t="s">
        <v>1836</v>
      </c>
      <c r="Q1271" t="str">
        <f t="shared" si="23"/>
        <v>310!E!04.DNS!90.DGR!İzin ve Ruhsatların Takibi!ay!EX.19!1!!FALSE!!!!TRUE!İMALAT!YAPILACAK</v>
      </c>
    </row>
    <row r="1272" spans="1:17" hidden="1">
      <c r="A1272" t="s">
        <v>1662</v>
      </c>
      <c r="B1272" t="s">
        <v>992</v>
      </c>
      <c r="C1272" t="s">
        <v>1854</v>
      </c>
      <c r="D1272" t="s">
        <v>1015</v>
      </c>
      <c r="E1272" t="s">
        <v>1288</v>
      </c>
      <c r="F1272" t="s">
        <v>73</v>
      </c>
      <c r="G1272" t="s">
        <v>1265</v>
      </c>
      <c r="H1272">
        <v>1</v>
      </c>
      <c r="J1272" t="b">
        <v>0</v>
      </c>
      <c r="N1272" t="b">
        <v>1</v>
      </c>
      <c r="O1272" t="s">
        <v>1831</v>
      </c>
      <c r="P1272" t="s">
        <v>1836</v>
      </c>
      <c r="Q1272" t="str">
        <f t="shared" si="23"/>
        <v>410!E!04.DNS!90.DGR!Kamulaştırma İşleri!götürü!EX.19!1!!FALSE!!!!TRUE!İMALAT!YAPILACAK</v>
      </c>
    </row>
    <row r="1273" spans="1:17" hidden="1">
      <c r="A1273" t="s">
        <v>1730</v>
      </c>
      <c r="B1273" t="s">
        <v>992</v>
      </c>
      <c r="C1273" t="s">
        <v>1854</v>
      </c>
      <c r="D1273" t="s">
        <v>1015</v>
      </c>
      <c r="E1273" t="s">
        <v>1289</v>
      </c>
      <c r="F1273" t="s">
        <v>73</v>
      </c>
      <c r="G1273" t="s">
        <v>1265</v>
      </c>
      <c r="H1273">
        <v>1</v>
      </c>
      <c r="J1273" t="b">
        <v>0</v>
      </c>
      <c r="N1273" t="b">
        <v>1</v>
      </c>
      <c r="O1273" t="s">
        <v>1831</v>
      </c>
      <c r="P1273" t="s">
        <v>1836</v>
      </c>
      <c r="Q1273" t="str">
        <f t="shared" si="23"/>
        <v>510!E!04.DNS!90.DGR!Tehlikeli Madde / Patlatma Hizmet / Danışmanlık!götürü!EX.19!1!!FALSE!!!!TRUE!İMALAT!YAPILACAK</v>
      </c>
    </row>
    <row r="1274" spans="1:17" hidden="1">
      <c r="A1274" t="s">
        <v>1782</v>
      </c>
      <c r="B1274" t="s">
        <v>992</v>
      </c>
      <c r="C1274" t="s">
        <v>1854</v>
      </c>
      <c r="D1274" t="s">
        <v>1015</v>
      </c>
      <c r="E1274" t="s">
        <v>1290</v>
      </c>
      <c r="F1274" t="s">
        <v>73</v>
      </c>
      <c r="G1274" t="s">
        <v>1265</v>
      </c>
      <c r="H1274">
        <v>1</v>
      </c>
      <c r="J1274" t="b">
        <v>0</v>
      </c>
      <c r="N1274" t="b">
        <v>1</v>
      </c>
      <c r="O1274" t="s">
        <v>1831</v>
      </c>
      <c r="P1274" t="s">
        <v>1836</v>
      </c>
      <c r="Q1274" t="str">
        <f t="shared" si="23"/>
        <v>610!E!04.DNS!90.DGR!Etüd Araştırma ve Kalite Kontrol Hizmeti!götürü!EX.19!1!!FALSE!!!!TRUE!İMALAT!YAPILACAK</v>
      </c>
    </row>
    <row r="1275" spans="1:17" hidden="1">
      <c r="A1275" t="s">
        <v>1809</v>
      </c>
      <c r="B1275" t="s">
        <v>992</v>
      </c>
      <c r="C1275" t="s">
        <v>1854</v>
      </c>
      <c r="D1275" t="s">
        <v>1015</v>
      </c>
      <c r="E1275" t="s">
        <v>1291</v>
      </c>
      <c r="F1275" t="s">
        <v>73</v>
      </c>
      <c r="G1275" t="s">
        <v>1265</v>
      </c>
      <c r="H1275">
        <v>1</v>
      </c>
      <c r="J1275" t="b">
        <v>0</v>
      </c>
      <c r="N1275" t="b">
        <v>1</v>
      </c>
      <c r="O1275" t="s">
        <v>1831</v>
      </c>
      <c r="P1275" t="s">
        <v>1836</v>
      </c>
      <c r="Q1275" t="str">
        <f t="shared" si="23"/>
        <v>650!E!04.DNS!90.DGR!Nakliye Organizasyon / Gümrük İşleri!götürü!EX.19!1!!FALSE!!!!TRUE!İMALAT!YAPILACAK</v>
      </c>
    </row>
    <row r="1276" spans="1:17" hidden="1">
      <c r="A1276" t="s">
        <v>1736</v>
      </c>
      <c r="B1276" t="s">
        <v>992</v>
      </c>
      <c r="C1276" t="s">
        <v>1854</v>
      </c>
      <c r="D1276" t="s">
        <v>1015</v>
      </c>
      <c r="E1276" t="s">
        <v>1292</v>
      </c>
      <c r="F1276" t="s">
        <v>73</v>
      </c>
      <c r="G1276" t="s">
        <v>1265</v>
      </c>
      <c r="H1276">
        <v>1</v>
      </c>
      <c r="J1276" t="b">
        <v>0</v>
      </c>
      <c r="N1276" t="b">
        <v>1</v>
      </c>
      <c r="O1276" t="s">
        <v>1831</v>
      </c>
      <c r="P1276" t="s">
        <v>1836</v>
      </c>
      <c r="Q1276" t="str">
        <f t="shared" si="23"/>
        <v>710!E!04.DNS!90.DGR!Finansal Danışmanlık / Mali Müşavirlik!götürü!EX.19!1!!FALSE!!!!TRUE!İMALAT!YAPILACAK</v>
      </c>
    </row>
    <row r="1277" spans="1:17" hidden="1">
      <c r="A1277" t="s">
        <v>1766</v>
      </c>
      <c r="B1277" t="s">
        <v>992</v>
      </c>
      <c r="C1277" t="s">
        <v>1854</v>
      </c>
      <c r="D1277" t="s">
        <v>1015</v>
      </c>
      <c r="E1277" t="s">
        <v>1293</v>
      </c>
      <c r="F1277" t="s">
        <v>73</v>
      </c>
      <c r="G1277" t="s">
        <v>1265</v>
      </c>
      <c r="H1277">
        <v>1</v>
      </c>
      <c r="J1277" t="b">
        <v>0</v>
      </c>
      <c r="N1277" t="b">
        <v>1</v>
      </c>
      <c r="O1277" t="s">
        <v>1831</v>
      </c>
      <c r="P1277" t="s">
        <v>1836</v>
      </c>
      <c r="Q1277" t="str">
        <f t="shared" si="23"/>
        <v>800!E!04.DNS!90.DGR!Diğer Tüm Hizmet / Danışmanlık!götürü!EX.19!1!!FALSE!!!!TRUE!İMALAT!YAPILACAK</v>
      </c>
    </row>
    <row r="1278" spans="1:17" hidden="1">
      <c r="A1278" t="s">
        <v>1729</v>
      </c>
      <c r="B1278" t="s">
        <v>992</v>
      </c>
      <c r="C1278" t="s">
        <v>1855</v>
      </c>
      <c r="D1278" t="s">
        <v>1294</v>
      </c>
      <c r="E1278" t="s">
        <v>1295</v>
      </c>
      <c r="F1278" t="s">
        <v>1173</v>
      </c>
      <c r="G1278" t="s">
        <v>1017</v>
      </c>
      <c r="H1278">
        <v>11</v>
      </c>
      <c r="J1278" t="b">
        <v>0</v>
      </c>
      <c r="K1278" t="s">
        <v>1021</v>
      </c>
      <c r="N1278" t="b">
        <v>1</v>
      </c>
      <c r="O1278" t="s">
        <v>1831</v>
      </c>
      <c r="P1278" t="s">
        <v>1836</v>
      </c>
      <c r="Q1278" t="str">
        <f t="shared" si="23"/>
        <v>110!E!05.GNL!01.YMK!Yemek ve İçme Suyu Giderleri - Mavi Yaka ( Yemekhane )!ay!EX.03!11!!FALSE!Direkt - Pivot - P_End_Mak!!!TRUE!İMALAT!YAPILACAK</v>
      </c>
    </row>
    <row r="1279" spans="1:17" hidden="1">
      <c r="A1279" t="s">
        <v>1762</v>
      </c>
      <c r="B1279" t="s">
        <v>992</v>
      </c>
      <c r="C1279" t="s">
        <v>1855</v>
      </c>
      <c r="D1279" t="s">
        <v>1294</v>
      </c>
      <c r="E1279" t="s">
        <v>1296</v>
      </c>
      <c r="F1279" t="s">
        <v>1173</v>
      </c>
      <c r="G1279" t="s">
        <v>1017</v>
      </c>
      <c r="H1279">
        <v>1</v>
      </c>
      <c r="J1279" t="b">
        <v>0</v>
      </c>
      <c r="K1279" t="s">
        <v>1021</v>
      </c>
      <c r="N1279" t="b">
        <v>1</v>
      </c>
      <c r="O1279" t="s">
        <v>1831</v>
      </c>
      <c r="P1279" t="s">
        <v>1836</v>
      </c>
      <c r="Q1279" t="str">
        <f t="shared" si="23"/>
        <v>120!E!05.GNL!01.YMK!Yemek ve İçme Suyu Giderleri - Beyaz Yaka ( Yemek Kartı )!ay!EX.03!1!!FALSE!Direkt - Pivot - P_End_Mak!!!TRUE!İMALAT!YAPILACAK</v>
      </c>
    </row>
    <row r="1280" spans="1:17" hidden="1">
      <c r="A1280" t="s">
        <v>1764</v>
      </c>
      <c r="B1280" t="s">
        <v>992</v>
      </c>
      <c r="C1280" t="s">
        <v>1855</v>
      </c>
      <c r="D1280" t="s">
        <v>1294</v>
      </c>
      <c r="E1280" t="s">
        <v>1297</v>
      </c>
      <c r="F1280" t="s">
        <v>1173</v>
      </c>
      <c r="G1280" t="s">
        <v>1017</v>
      </c>
      <c r="H1280">
        <v>1</v>
      </c>
      <c r="J1280" t="b">
        <v>0</v>
      </c>
      <c r="N1280" t="b">
        <v>1</v>
      </c>
      <c r="O1280" t="s">
        <v>1831</v>
      </c>
      <c r="P1280" t="s">
        <v>1836</v>
      </c>
      <c r="Q1280" t="str">
        <f t="shared" si="23"/>
        <v>210!E!05.GNL!01.YMK!Mutfak LPG Giderleri!ay!EX.03!1!!FALSE!!!!TRUE!İMALAT!YAPILACAK</v>
      </c>
    </row>
    <row r="1281" spans="1:17" hidden="1">
      <c r="A1281" t="s">
        <v>1765</v>
      </c>
      <c r="B1281" t="s">
        <v>992</v>
      </c>
      <c r="C1281" t="s">
        <v>1855</v>
      </c>
      <c r="D1281" t="s">
        <v>1294</v>
      </c>
      <c r="E1281" t="s">
        <v>1298</v>
      </c>
      <c r="F1281" t="s">
        <v>73</v>
      </c>
      <c r="G1281" t="s">
        <v>1017</v>
      </c>
      <c r="H1281">
        <v>1</v>
      </c>
      <c r="J1281" t="b">
        <v>0</v>
      </c>
      <c r="N1281" t="b">
        <v>1</v>
      </c>
      <c r="O1281" t="s">
        <v>1831</v>
      </c>
      <c r="P1281" t="s">
        <v>1836</v>
      </c>
      <c r="Q1281" t="str">
        <f t="shared" si="23"/>
        <v>310!E!05.GNL!01.YMK!Çay Ocağı Masrafları!götürü!EX.03!1!!FALSE!!!!TRUE!İMALAT!YAPILACAK</v>
      </c>
    </row>
    <row r="1282" spans="1:17" hidden="1">
      <c r="A1282" t="s">
        <v>1730</v>
      </c>
      <c r="B1282" t="s">
        <v>992</v>
      </c>
      <c r="C1282" t="s">
        <v>1855</v>
      </c>
      <c r="D1282" t="s">
        <v>1294</v>
      </c>
      <c r="E1282" t="s">
        <v>1299</v>
      </c>
      <c r="F1282" t="s">
        <v>1173</v>
      </c>
      <c r="G1282" t="s">
        <v>1068</v>
      </c>
      <c r="H1282">
        <v>1</v>
      </c>
      <c r="J1282" t="b">
        <v>0</v>
      </c>
      <c r="K1282" t="s">
        <v>1021</v>
      </c>
      <c r="N1282" t="b">
        <v>1</v>
      </c>
      <c r="O1282" t="s">
        <v>1831</v>
      </c>
      <c r="P1282" t="s">
        <v>1836</v>
      </c>
      <c r="Q1282" t="str">
        <f t="shared" si="23"/>
        <v>510!E!05.GNL!01.YMK!İDARE - Yemek Giderleri!ay!EX.12!1!!FALSE!Direkt - Pivot - P_End_Mak!!!TRUE!İMALAT!YAPILACAK</v>
      </c>
    </row>
    <row r="1283" spans="1:17" hidden="1">
      <c r="A1283" t="s">
        <v>1766</v>
      </c>
      <c r="B1283" t="s">
        <v>992</v>
      </c>
      <c r="C1283" t="s">
        <v>1855</v>
      </c>
      <c r="D1283" t="s">
        <v>1294</v>
      </c>
      <c r="E1283" t="s">
        <v>1300</v>
      </c>
      <c r="F1283" t="s">
        <v>73</v>
      </c>
      <c r="G1283" t="s">
        <v>1017</v>
      </c>
      <c r="H1283">
        <v>1</v>
      </c>
      <c r="J1283" t="b">
        <v>0</v>
      </c>
      <c r="K1283" t="s">
        <v>1021</v>
      </c>
      <c r="N1283" t="b">
        <v>1</v>
      </c>
      <c r="O1283" t="s">
        <v>1831</v>
      </c>
      <c r="P1283" t="s">
        <v>1836</v>
      </c>
      <c r="Q1283" t="str">
        <f t="shared" si="23"/>
        <v>800!E!05.GNL!01.YMK!Yemek / Mutfak Giderleri - Konsolide!götürü!EX.03!1!!FALSE!Direkt - Pivot - P_End_Mak!!!TRUE!İMALAT!YAPILACAK</v>
      </c>
    </row>
    <row r="1284" spans="1:17" hidden="1">
      <c r="A1284" t="s">
        <v>1729</v>
      </c>
      <c r="B1284" t="s">
        <v>992</v>
      </c>
      <c r="C1284" t="s">
        <v>1855</v>
      </c>
      <c r="D1284" t="s">
        <v>1301</v>
      </c>
      <c r="E1284" t="s">
        <v>1302</v>
      </c>
      <c r="F1284" t="s">
        <v>1173</v>
      </c>
      <c r="G1284" t="s">
        <v>1303</v>
      </c>
      <c r="H1284">
        <v>1</v>
      </c>
      <c r="J1284" t="b">
        <v>0</v>
      </c>
      <c r="K1284" t="s">
        <v>1021</v>
      </c>
      <c r="N1284" t="b">
        <v>1</v>
      </c>
      <c r="O1284" t="s">
        <v>1831</v>
      </c>
      <c r="P1284" t="s">
        <v>1836</v>
      </c>
      <c r="Q1284" t="str">
        <f t="shared" si="23"/>
        <v>110!E!05.GNL!02.TMZ!Temizlik Giderleri!ay!EX.50!1!!FALSE!Direkt - Pivot - P_End_Mak!!!TRUE!İMALAT!YAPILACAK</v>
      </c>
    </row>
    <row r="1285" spans="1:17" hidden="1">
      <c r="A1285" t="s">
        <v>1729</v>
      </c>
      <c r="B1285" t="s">
        <v>992</v>
      </c>
      <c r="C1285" t="s">
        <v>1855</v>
      </c>
      <c r="D1285" t="s">
        <v>1304</v>
      </c>
      <c r="E1285" t="s">
        <v>1305</v>
      </c>
      <c r="F1285" t="s">
        <v>1173</v>
      </c>
      <c r="G1285" t="s">
        <v>1306</v>
      </c>
      <c r="H1285">
        <v>1</v>
      </c>
      <c r="J1285" t="b">
        <v>0</v>
      </c>
      <c r="N1285" t="b">
        <v>1</v>
      </c>
      <c r="O1285" t="s">
        <v>1831</v>
      </c>
      <c r="P1285" t="s">
        <v>1836</v>
      </c>
      <c r="Q1285" t="str">
        <f t="shared" si="23"/>
        <v>110!E!05.GNL!03.ISG!ISG Teşvik Programı!ay!EX.26!1!!FALSE!!!!TRUE!İMALAT!YAPILACAK</v>
      </c>
    </row>
    <row r="1286" spans="1:17" hidden="1">
      <c r="A1286" t="s">
        <v>1764</v>
      </c>
      <c r="B1286" t="s">
        <v>992</v>
      </c>
      <c r="C1286" t="s">
        <v>1855</v>
      </c>
      <c r="D1286" t="s">
        <v>1304</v>
      </c>
      <c r="E1286" t="s">
        <v>1307</v>
      </c>
      <c r="F1286" t="s">
        <v>1173</v>
      </c>
      <c r="G1286" t="s">
        <v>1306</v>
      </c>
      <c r="H1286">
        <v>1</v>
      </c>
      <c r="J1286" t="b">
        <v>0</v>
      </c>
      <c r="N1286" t="b">
        <v>1</v>
      </c>
      <c r="O1286" t="s">
        <v>1831</v>
      </c>
      <c r="P1286" t="s">
        <v>1836</v>
      </c>
      <c r="Q1286" t="str">
        <f t="shared" si="23"/>
        <v>210!E!05.GNL!03.ISG!OSGB Hizmeti (&amp; Personelleri)!ay!EX.26!1!!FALSE!!!!TRUE!İMALAT!YAPILACAK</v>
      </c>
    </row>
    <row r="1287" spans="1:17" hidden="1">
      <c r="A1287" t="s">
        <v>1795</v>
      </c>
      <c r="B1287" t="s">
        <v>992</v>
      </c>
      <c r="C1287" t="s">
        <v>1855</v>
      </c>
      <c r="D1287" t="s">
        <v>1304</v>
      </c>
      <c r="E1287" t="s">
        <v>1308</v>
      </c>
      <c r="F1287" t="s">
        <v>1173</v>
      </c>
      <c r="G1287" t="s">
        <v>1306</v>
      </c>
      <c r="H1287">
        <v>1</v>
      </c>
      <c r="J1287" t="b">
        <v>0</v>
      </c>
      <c r="N1287" t="b">
        <v>1</v>
      </c>
      <c r="O1287" t="s">
        <v>1831</v>
      </c>
      <c r="P1287" t="s">
        <v>1836</v>
      </c>
      <c r="Q1287" t="str">
        <f t="shared" si="23"/>
        <v>215!E!05.GNL!03.ISG!İlaç Giderleri!ay!EX.26!1!!FALSE!!!!TRUE!İMALAT!YAPILACAK</v>
      </c>
    </row>
    <row r="1288" spans="1:17" hidden="1">
      <c r="A1288" t="s">
        <v>1765</v>
      </c>
      <c r="B1288" t="s">
        <v>992</v>
      </c>
      <c r="C1288" t="s">
        <v>1855</v>
      </c>
      <c r="D1288" t="s">
        <v>1304</v>
      </c>
      <c r="E1288" t="s">
        <v>1309</v>
      </c>
      <c r="F1288" t="s">
        <v>1173</v>
      </c>
      <c r="G1288" t="s">
        <v>1306</v>
      </c>
      <c r="H1288">
        <v>1</v>
      </c>
      <c r="J1288" t="b">
        <v>0</v>
      </c>
      <c r="N1288" t="b">
        <v>1</v>
      </c>
      <c r="O1288" t="s">
        <v>1831</v>
      </c>
      <c r="P1288" t="s">
        <v>1836</v>
      </c>
      <c r="Q1288" t="str">
        <f t="shared" si="23"/>
        <v>310!E!05.GNL!03.ISG!İç ve Dış Denetim ve Ziyaretler!ay!EX.26!1!!FALSE!!!!TRUE!İMALAT!YAPILACAK</v>
      </c>
    </row>
    <row r="1289" spans="1:17" hidden="1">
      <c r="A1289" t="s">
        <v>1662</v>
      </c>
      <c r="B1289" t="s">
        <v>992</v>
      </c>
      <c r="C1289" t="s">
        <v>1855</v>
      </c>
      <c r="D1289" t="s">
        <v>1304</v>
      </c>
      <c r="E1289" t="s">
        <v>1310</v>
      </c>
      <c r="F1289" t="s">
        <v>73</v>
      </c>
      <c r="G1289" t="s">
        <v>1306</v>
      </c>
      <c r="H1289">
        <v>1</v>
      </c>
      <c r="J1289" t="b">
        <v>0</v>
      </c>
      <c r="N1289" t="b">
        <v>1</v>
      </c>
      <c r="O1289" t="s">
        <v>1831</v>
      </c>
      <c r="P1289" t="s">
        <v>1836</v>
      </c>
      <c r="Q1289" t="str">
        <f t="shared" si="23"/>
        <v>410!E!05.GNL!03.ISG!Hayat Hattı Malzemeleri!götürü!EX.26!1!!FALSE!!!!TRUE!İMALAT!YAPILACAK</v>
      </c>
    </row>
    <row r="1290" spans="1:17" hidden="1">
      <c r="A1290" t="s">
        <v>1663</v>
      </c>
      <c r="B1290" t="s">
        <v>992</v>
      </c>
      <c r="C1290" t="s">
        <v>1855</v>
      </c>
      <c r="D1290" t="s">
        <v>1304</v>
      </c>
      <c r="E1290" t="s">
        <v>1311</v>
      </c>
      <c r="F1290" t="s">
        <v>73</v>
      </c>
      <c r="G1290" t="s">
        <v>1306</v>
      </c>
      <c r="H1290">
        <v>1</v>
      </c>
      <c r="J1290" t="b">
        <v>0</v>
      </c>
      <c r="N1290" t="b">
        <v>1</v>
      </c>
      <c r="O1290" t="s">
        <v>1831</v>
      </c>
      <c r="P1290" t="s">
        <v>1836</v>
      </c>
      <c r="Q1290" t="str">
        <f t="shared" si="23"/>
        <v>420!E!05.GNL!03.ISG!Korkuluk Malzemeleri!götürü!EX.26!1!!FALSE!!!!TRUE!İMALAT!YAPILACAK</v>
      </c>
    </row>
    <row r="1291" spans="1:17" hidden="1">
      <c r="A1291" t="s">
        <v>1810</v>
      </c>
      <c r="B1291" t="s">
        <v>992</v>
      </c>
      <c r="C1291" t="s">
        <v>1855</v>
      </c>
      <c r="D1291" t="s">
        <v>1304</v>
      </c>
      <c r="E1291" t="s">
        <v>1312</v>
      </c>
      <c r="F1291" t="s">
        <v>73</v>
      </c>
      <c r="G1291" t="s">
        <v>1306</v>
      </c>
      <c r="H1291">
        <v>1</v>
      </c>
      <c r="J1291" t="b">
        <v>0</v>
      </c>
      <c r="N1291" t="b">
        <v>1</v>
      </c>
      <c r="O1291" t="s">
        <v>1831</v>
      </c>
      <c r="P1291" t="s">
        <v>1836</v>
      </c>
      <c r="Q1291" t="str">
        <f t="shared" si="23"/>
        <v>430!E!05.GNL!03.ISG!Yer Kaplama Malzemeleri!götürü!EX.26!1!!FALSE!!!!TRUE!İMALAT!YAPILACAK</v>
      </c>
    </row>
    <row r="1292" spans="1:17" hidden="1">
      <c r="A1292" t="s">
        <v>1811</v>
      </c>
      <c r="B1292" t="s">
        <v>992</v>
      </c>
      <c r="C1292" t="s">
        <v>1855</v>
      </c>
      <c r="D1292" t="s">
        <v>1304</v>
      </c>
      <c r="E1292" t="s">
        <v>1313</v>
      </c>
      <c r="F1292" t="s">
        <v>73</v>
      </c>
      <c r="G1292" t="s">
        <v>1306</v>
      </c>
      <c r="H1292">
        <v>1</v>
      </c>
      <c r="J1292" t="b">
        <v>0</v>
      </c>
      <c r="N1292" t="b">
        <v>1</v>
      </c>
      <c r="O1292" t="s">
        <v>1831</v>
      </c>
      <c r="P1292" t="s">
        <v>1836</v>
      </c>
      <c r="Q1292" t="str">
        <f t="shared" si="23"/>
        <v>440!E!05.GNL!03.ISG!İşaretlendirme / Sınırlandırma Ekipmanları!götürü!EX.26!1!!FALSE!!!!TRUE!İMALAT!YAPILACAK</v>
      </c>
    </row>
    <row r="1293" spans="1:17" hidden="1">
      <c r="A1293" t="s">
        <v>1812</v>
      </c>
      <c r="B1293" t="s">
        <v>992</v>
      </c>
      <c r="C1293" t="s">
        <v>1855</v>
      </c>
      <c r="D1293" t="s">
        <v>1304</v>
      </c>
      <c r="E1293" t="s">
        <v>1314</v>
      </c>
      <c r="F1293" t="s">
        <v>73</v>
      </c>
      <c r="G1293" t="s">
        <v>1306</v>
      </c>
      <c r="H1293">
        <v>1</v>
      </c>
      <c r="J1293" t="b">
        <v>0</v>
      </c>
      <c r="N1293" t="b">
        <v>1</v>
      </c>
      <c r="O1293" t="s">
        <v>1831</v>
      </c>
      <c r="P1293" t="s">
        <v>1836</v>
      </c>
      <c r="Q1293" t="str">
        <f t="shared" si="23"/>
        <v>450!E!05.GNL!03.ISG!Yangın Güvenliği Ekipmanları!götürü!EX.26!1!!FALSE!!!!TRUE!İMALAT!YAPILACAK</v>
      </c>
    </row>
    <row r="1294" spans="1:17" hidden="1">
      <c r="A1294" t="s">
        <v>1813</v>
      </c>
      <c r="B1294" t="s">
        <v>992</v>
      </c>
      <c r="C1294" t="s">
        <v>1855</v>
      </c>
      <c r="D1294" t="s">
        <v>1304</v>
      </c>
      <c r="E1294" t="s">
        <v>1315</v>
      </c>
      <c r="F1294" t="s">
        <v>73</v>
      </c>
      <c r="G1294" t="s">
        <v>1306</v>
      </c>
      <c r="H1294">
        <v>1</v>
      </c>
      <c r="J1294" t="b">
        <v>0</v>
      </c>
      <c r="N1294" t="b">
        <v>1</v>
      </c>
      <c r="O1294" t="s">
        <v>1831</v>
      </c>
      <c r="P1294" t="s">
        <v>1836</v>
      </c>
      <c r="Q1294" t="str">
        <f t="shared" si="23"/>
        <v>460!E!05.GNL!03.ISG!Trafik Güvenliği Ekipmanları!götürü!EX.26!1!!FALSE!!!!TRUE!İMALAT!YAPILACAK</v>
      </c>
    </row>
    <row r="1295" spans="1:17" hidden="1">
      <c r="A1295" t="s">
        <v>1814</v>
      </c>
      <c r="B1295" t="s">
        <v>992</v>
      </c>
      <c r="C1295" t="s">
        <v>1855</v>
      </c>
      <c r="D1295" t="s">
        <v>1304</v>
      </c>
      <c r="E1295" t="s">
        <v>1316</v>
      </c>
      <c r="F1295" t="s">
        <v>73</v>
      </c>
      <c r="G1295" t="s">
        <v>1306</v>
      </c>
      <c r="H1295">
        <v>1</v>
      </c>
      <c r="J1295" t="b">
        <v>0</v>
      </c>
      <c r="N1295" t="b">
        <v>1</v>
      </c>
      <c r="O1295" t="s">
        <v>1831</v>
      </c>
      <c r="P1295" t="s">
        <v>1836</v>
      </c>
      <c r="Q1295" t="str">
        <f t="shared" si="23"/>
        <v>480!E!05.GNL!03.ISG!Sağlık Malzemeleri!götürü!EX.26!1!!FALSE!!!!TRUE!İMALAT!YAPILACAK</v>
      </c>
    </row>
    <row r="1296" spans="1:17" hidden="1">
      <c r="A1296" t="s">
        <v>1815</v>
      </c>
      <c r="B1296" t="s">
        <v>992</v>
      </c>
      <c r="C1296" t="s">
        <v>1855</v>
      </c>
      <c r="D1296" t="s">
        <v>1304</v>
      </c>
      <c r="E1296" t="s">
        <v>1317</v>
      </c>
      <c r="F1296" t="s">
        <v>73</v>
      </c>
      <c r="G1296" t="s">
        <v>1306</v>
      </c>
      <c r="H1296">
        <v>1</v>
      </c>
      <c r="J1296" t="b">
        <v>0</v>
      </c>
      <c r="N1296" t="b">
        <v>1</v>
      </c>
      <c r="O1296" t="s">
        <v>1831</v>
      </c>
      <c r="P1296" t="s">
        <v>1836</v>
      </c>
      <c r="Q1296" t="str">
        <f t="shared" si="23"/>
        <v>490!E!05.GNL!03.ISG!ISG Destek Ekip Ekipman ve Sarf Malzemeleri!götürü!EX.26!1!!FALSE!!!!TRUE!İMALAT!YAPILACAK</v>
      </c>
    </row>
    <row r="1297" spans="1:17" hidden="1">
      <c r="A1297" t="s">
        <v>1730</v>
      </c>
      <c r="B1297" t="s">
        <v>992</v>
      </c>
      <c r="C1297" t="s">
        <v>1855</v>
      </c>
      <c r="D1297" t="s">
        <v>1304</v>
      </c>
      <c r="E1297" t="s">
        <v>1318</v>
      </c>
      <c r="F1297" t="s">
        <v>91</v>
      </c>
      <c r="G1297" t="s">
        <v>1306</v>
      </c>
      <c r="H1297">
        <v>1</v>
      </c>
      <c r="J1297" t="b">
        <v>0</v>
      </c>
      <c r="N1297" t="b">
        <v>1</v>
      </c>
      <c r="O1297" t="s">
        <v>1831</v>
      </c>
      <c r="P1297" t="s">
        <v>1836</v>
      </c>
      <c r="Q1297" t="str">
        <f t="shared" si="23"/>
        <v>510!E!05.GNL!03.ISG!Kişisel Koruyucu Ekipmanlar - Beyaz Yaka!adet!EX.26!1!!FALSE!!!!TRUE!İMALAT!YAPILACAK</v>
      </c>
    </row>
    <row r="1298" spans="1:17" hidden="1">
      <c r="A1298" t="s">
        <v>1743</v>
      </c>
      <c r="B1298" t="s">
        <v>992</v>
      </c>
      <c r="C1298" t="s">
        <v>1855</v>
      </c>
      <c r="D1298" t="s">
        <v>1304</v>
      </c>
      <c r="E1298" t="s">
        <v>1319</v>
      </c>
      <c r="F1298" t="s">
        <v>91</v>
      </c>
      <c r="G1298" t="s">
        <v>1306</v>
      </c>
      <c r="H1298">
        <v>1</v>
      </c>
      <c r="J1298" t="b">
        <v>0</v>
      </c>
      <c r="N1298" t="b">
        <v>1</v>
      </c>
      <c r="O1298" t="s">
        <v>1831</v>
      </c>
      <c r="P1298" t="s">
        <v>1836</v>
      </c>
      <c r="Q1298" t="str">
        <f t="shared" si="23"/>
        <v>520!E!05.GNL!03.ISG!Kişisel Koruyucu Ekipmanlar - Mavi Yaka!adet!EX.26!1!!FALSE!!!!TRUE!İMALAT!YAPILACAK</v>
      </c>
    </row>
    <row r="1299" spans="1:17" hidden="1">
      <c r="A1299" t="s">
        <v>1776</v>
      </c>
      <c r="B1299" t="s">
        <v>992</v>
      </c>
      <c r="C1299" t="s">
        <v>1855</v>
      </c>
      <c r="D1299" t="s">
        <v>1304</v>
      </c>
      <c r="E1299" t="s">
        <v>1320</v>
      </c>
      <c r="F1299" t="s">
        <v>91</v>
      </c>
      <c r="G1299" t="s">
        <v>1306</v>
      </c>
      <c r="H1299">
        <v>1</v>
      </c>
      <c r="J1299" t="b">
        <v>0</v>
      </c>
      <c r="N1299" t="b">
        <v>1</v>
      </c>
      <c r="O1299" t="s">
        <v>1831</v>
      </c>
      <c r="P1299" t="s">
        <v>1836</v>
      </c>
      <c r="Q1299" t="str">
        <f t="shared" si="23"/>
        <v>530!E!05.GNL!03.ISG!Kişisel Koruyucu Ekipmanlar - Misafir!adet!EX.26!1!!FALSE!!!!TRUE!İMALAT!YAPILACAK</v>
      </c>
    </row>
    <row r="1300" spans="1:17" hidden="1">
      <c r="A1300" t="s">
        <v>1777</v>
      </c>
      <c r="B1300" t="s">
        <v>992</v>
      </c>
      <c r="C1300" t="s">
        <v>1855</v>
      </c>
      <c r="D1300" t="s">
        <v>1304</v>
      </c>
      <c r="E1300" t="s">
        <v>1321</v>
      </c>
      <c r="F1300" t="s">
        <v>91</v>
      </c>
      <c r="G1300" t="s">
        <v>1306</v>
      </c>
      <c r="H1300">
        <v>1</v>
      </c>
      <c r="J1300" t="b">
        <v>0</v>
      </c>
      <c r="N1300" t="b">
        <v>1</v>
      </c>
      <c r="O1300" t="s">
        <v>1831</v>
      </c>
      <c r="P1300" t="s">
        <v>1836</v>
      </c>
      <c r="Q1300" t="str">
        <f t="shared" si="23"/>
        <v>540!E!05.GNL!03.ISG!Kişisel Koruyucu Ekipmanlar - İşe Özel!adet!EX.26!1!!FALSE!!!!TRUE!İMALAT!YAPILACAK</v>
      </c>
    </row>
    <row r="1301" spans="1:17" hidden="1">
      <c r="A1301" t="s">
        <v>1782</v>
      </c>
      <c r="B1301" t="s">
        <v>992</v>
      </c>
      <c r="C1301" t="s">
        <v>1855</v>
      </c>
      <c r="D1301" t="s">
        <v>1304</v>
      </c>
      <c r="E1301" t="s">
        <v>1322</v>
      </c>
      <c r="F1301" t="s">
        <v>73</v>
      </c>
      <c r="G1301" t="s">
        <v>1323</v>
      </c>
      <c r="H1301">
        <v>1</v>
      </c>
      <c r="J1301" t="b">
        <v>0</v>
      </c>
      <c r="N1301" t="b">
        <v>1</v>
      </c>
      <c r="O1301" t="s">
        <v>1831</v>
      </c>
      <c r="P1301" t="s">
        <v>1836</v>
      </c>
      <c r="Q1301" t="str">
        <f t="shared" si="23"/>
        <v>610!E!05.GNL!03.ISG!Eğitim Faaliyetleri Ekipmanları!götürü!EX.13!1!!FALSE!!!!TRUE!İMALAT!YAPILACAK</v>
      </c>
    </row>
    <row r="1302" spans="1:17" hidden="1">
      <c r="A1302" t="s">
        <v>1783</v>
      </c>
      <c r="B1302" t="s">
        <v>992</v>
      </c>
      <c r="C1302" t="s">
        <v>1855</v>
      </c>
      <c r="D1302" t="s">
        <v>1304</v>
      </c>
      <c r="E1302" t="s">
        <v>1324</v>
      </c>
      <c r="F1302" t="s">
        <v>1173</v>
      </c>
      <c r="G1302" t="s">
        <v>1323</v>
      </c>
      <c r="H1302">
        <v>1</v>
      </c>
      <c r="J1302" t="b">
        <v>0</v>
      </c>
      <c r="N1302" t="b">
        <v>1</v>
      </c>
      <c r="O1302" t="s">
        <v>1831</v>
      </c>
      <c r="P1302" t="s">
        <v>1836</v>
      </c>
      <c r="Q1302" t="str">
        <f t="shared" si="23"/>
        <v>620!E!05.GNL!03.ISG!Eğitim Faaliyetleri!ay!EX.13!1!!FALSE!!!!TRUE!İMALAT!YAPILACAK</v>
      </c>
    </row>
    <row r="1303" spans="1:17" hidden="1">
      <c r="A1303" t="s">
        <v>1766</v>
      </c>
      <c r="B1303" t="s">
        <v>992</v>
      </c>
      <c r="C1303" t="s">
        <v>1855</v>
      </c>
      <c r="D1303" t="s">
        <v>1304</v>
      </c>
      <c r="E1303" t="s">
        <v>1325</v>
      </c>
      <c r="F1303" t="s">
        <v>73</v>
      </c>
      <c r="G1303" t="s">
        <v>1306</v>
      </c>
      <c r="H1303">
        <v>1</v>
      </c>
      <c r="J1303" t="b">
        <v>0</v>
      </c>
      <c r="K1303" t="s">
        <v>1021</v>
      </c>
      <c r="N1303" t="b">
        <v>1</v>
      </c>
      <c r="O1303" t="s">
        <v>1831</v>
      </c>
      <c r="P1303" t="s">
        <v>1836</v>
      </c>
      <c r="Q1303" t="str">
        <f t="shared" si="23"/>
        <v>800!E!05.GNL!03.ISG!ISG Malzemeleri - Konsolide!götürü!EX.26!1!!FALSE!Direkt - Pivot - P_End_Mak!!!TRUE!İMALAT!YAPILACAK</v>
      </c>
    </row>
    <row r="1304" spans="1:17" hidden="1">
      <c r="A1304" t="s">
        <v>1785</v>
      </c>
      <c r="B1304" t="s">
        <v>992</v>
      </c>
      <c r="C1304" t="s">
        <v>1855</v>
      </c>
      <c r="D1304" t="s">
        <v>1304</v>
      </c>
      <c r="E1304" t="s">
        <v>1326</v>
      </c>
      <c r="F1304" t="s">
        <v>73</v>
      </c>
      <c r="G1304" t="s">
        <v>1306</v>
      </c>
      <c r="H1304">
        <v>1</v>
      </c>
      <c r="J1304" t="b">
        <v>0</v>
      </c>
      <c r="K1304" t="s">
        <v>1021</v>
      </c>
      <c r="N1304" t="b">
        <v>1</v>
      </c>
      <c r="O1304" t="s">
        <v>1831</v>
      </c>
      <c r="P1304" t="s">
        <v>1836</v>
      </c>
      <c r="Q1304" t="str">
        <f t="shared" si="23"/>
        <v>810!E!05.GNL!03.ISG!Sağlık Giderleri - Konsolide!götürü!EX.26!1!!FALSE!Direkt - Pivot - P_End_Mak!!!TRUE!İMALAT!YAPILACAK</v>
      </c>
    </row>
    <row r="1305" spans="1:17" hidden="1">
      <c r="A1305" t="s">
        <v>1761</v>
      </c>
      <c r="B1305" t="s">
        <v>992</v>
      </c>
      <c r="C1305" t="s">
        <v>1855</v>
      </c>
      <c r="D1305" t="s">
        <v>1304</v>
      </c>
      <c r="E1305" t="s">
        <v>1327</v>
      </c>
      <c r="F1305" t="s">
        <v>73</v>
      </c>
      <c r="G1305" t="s">
        <v>1306</v>
      </c>
      <c r="H1305">
        <v>1</v>
      </c>
      <c r="J1305" t="b">
        <v>0</v>
      </c>
      <c r="K1305" t="s">
        <v>1021</v>
      </c>
      <c r="N1305" t="b">
        <v>1</v>
      </c>
      <c r="O1305" t="s">
        <v>1831</v>
      </c>
      <c r="P1305" t="s">
        <v>1836</v>
      </c>
      <c r="Q1305" t="str">
        <f t="shared" si="23"/>
        <v>990!E!05.GNL!03.ISG!İş Güvenliği Giderleri - Genel!götürü!EX.26!1!!FALSE!Direkt - Pivot - P_End_Mak!!!TRUE!İMALAT!YAPILACAK</v>
      </c>
    </row>
    <row r="1306" spans="1:17" hidden="1">
      <c r="A1306" t="s">
        <v>1744</v>
      </c>
      <c r="B1306" t="s">
        <v>992</v>
      </c>
      <c r="C1306" t="s">
        <v>1855</v>
      </c>
      <c r="D1306" t="s">
        <v>1328</v>
      </c>
      <c r="E1306" t="s">
        <v>1329</v>
      </c>
      <c r="F1306" t="s">
        <v>73</v>
      </c>
      <c r="G1306" t="s">
        <v>1303</v>
      </c>
      <c r="H1306">
        <v>1</v>
      </c>
      <c r="J1306" t="b">
        <v>0</v>
      </c>
      <c r="K1306" t="s">
        <v>1021</v>
      </c>
      <c r="N1306" t="b">
        <v>1</v>
      </c>
      <c r="O1306" t="s">
        <v>1831</v>
      </c>
      <c r="P1306" t="s">
        <v>1836</v>
      </c>
      <c r="Q1306" t="str">
        <f t="shared" si="23"/>
        <v>000!E!05.GNL!04.KKT!Kalite Kontrol / Lab Giderleri!götürü!EX.50!1!!FALSE!Direkt - Pivot - P_End_Mak!!!TRUE!İMALAT!YAPILACAK</v>
      </c>
    </row>
    <row r="1307" spans="1:17" hidden="1">
      <c r="A1307" t="s">
        <v>1729</v>
      </c>
      <c r="B1307" t="s">
        <v>992</v>
      </c>
      <c r="C1307" t="s">
        <v>1855</v>
      </c>
      <c r="D1307" t="s">
        <v>1330</v>
      </c>
      <c r="E1307" t="s">
        <v>1331</v>
      </c>
      <c r="F1307" t="s">
        <v>1173</v>
      </c>
      <c r="G1307" t="s">
        <v>1332</v>
      </c>
      <c r="H1307">
        <v>1</v>
      </c>
      <c r="J1307" t="b">
        <v>0</v>
      </c>
      <c r="K1307" t="s">
        <v>1021</v>
      </c>
      <c r="N1307" t="b">
        <v>1</v>
      </c>
      <c r="O1307" t="s">
        <v>1831</v>
      </c>
      <c r="P1307" t="s">
        <v>1836</v>
      </c>
      <c r="Q1307" t="str">
        <f t="shared" si="23"/>
        <v>110!E!05.GNL!05.ISI!Isıtma / Soğutma Giderleri!ay!EX.25!1!!FALSE!Direkt - Pivot - P_End_Mak!!!TRUE!İMALAT!YAPILACAK</v>
      </c>
    </row>
    <row r="1308" spans="1:17" hidden="1">
      <c r="A1308" t="s">
        <v>1729</v>
      </c>
      <c r="B1308" t="s">
        <v>992</v>
      </c>
      <c r="C1308" t="s">
        <v>1855</v>
      </c>
      <c r="D1308" t="s">
        <v>1333</v>
      </c>
      <c r="E1308" t="s">
        <v>1334</v>
      </c>
      <c r="F1308" t="s">
        <v>1173</v>
      </c>
      <c r="G1308" t="s">
        <v>1332</v>
      </c>
      <c r="H1308">
        <v>1</v>
      </c>
      <c r="J1308" t="b">
        <v>0</v>
      </c>
      <c r="K1308" t="s">
        <v>1021</v>
      </c>
      <c r="N1308" t="b">
        <v>1</v>
      </c>
      <c r="O1308" t="s">
        <v>1831</v>
      </c>
      <c r="P1308" t="s">
        <v>1836</v>
      </c>
      <c r="Q1308" t="str">
        <f t="shared" si="23"/>
        <v>110!E!05.GNL!06.ESU!Elektrik Giderleri - Ana Şantiyeler!ay!EX.25!1!!FALSE!Direkt - Pivot - P_End_Mak!!!TRUE!İMALAT!YAPILACAK</v>
      </c>
    </row>
    <row r="1309" spans="1:17" hidden="1">
      <c r="A1309" t="s">
        <v>1762</v>
      </c>
      <c r="B1309" t="s">
        <v>992</v>
      </c>
      <c r="C1309" t="s">
        <v>1855</v>
      </c>
      <c r="D1309" t="s">
        <v>1333</v>
      </c>
      <c r="E1309" t="s">
        <v>1335</v>
      </c>
      <c r="F1309" t="s">
        <v>1173</v>
      </c>
      <c r="G1309" t="s">
        <v>1332</v>
      </c>
      <c r="H1309">
        <v>1</v>
      </c>
      <c r="J1309" t="b">
        <v>0</v>
      </c>
      <c r="N1309" t="b">
        <v>1</v>
      </c>
      <c r="O1309" t="s">
        <v>1831</v>
      </c>
      <c r="P1309" t="s">
        <v>1836</v>
      </c>
      <c r="Q1309" t="str">
        <f t="shared" si="23"/>
        <v>120!E!05.GNL!06.ESU!Elektrik Giderleri - Koltuk Şantiyeler!ay!EX.25!1!!FALSE!!!!TRUE!İMALAT!YAPILACAK</v>
      </c>
    </row>
    <row r="1310" spans="1:17" hidden="1">
      <c r="A1310" t="s">
        <v>1764</v>
      </c>
      <c r="B1310" t="s">
        <v>992</v>
      </c>
      <c r="C1310" t="s">
        <v>1855</v>
      </c>
      <c r="D1310" t="s">
        <v>1333</v>
      </c>
      <c r="E1310" t="s">
        <v>1336</v>
      </c>
      <c r="F1310" t="s">
        <v>1173</v>
      </c>
      <c r="G1310" t="s">
        <v>1332</v>
      </c>
      <c r="H1310">
        <v>1</v>
      </c>
      <c r="J1310" t="b">
        <v>0</v>
      </c>
      <c r="N1310" t="b">
        <v>1</v>
      </c>
      <c r="O1310" t="s">
        <v>1831</v>
      </c>
      <c r="P1310" t="s">
        <v>1836</v>
      </c>
      <c r="Q1310" t="str">
        <f t="shared" ref="Q1310:Q1371" si="24">+_xlfn.TEXTJOIN("!",FALSE,A1310:P1310)</f>
        <v>210!E!05.GNL!06.ESU!Su Giderleri!ay!EX.25!1!!FALSE!!!!TRUE!İMALAT!YAPILACAK</v>
      </c>
    </row>
    <row r="1311" spans="1:17" hidden="1">
      <c r="A1311" t="s">
        <v>1730</v>
      </c>
      <c r="B1311" t="s">
        <v>992</v>
      </c>
      <c r="C1311" t="s">
        <v>1855</v>
      </c>
      <c r="D1311" t="s">
        <v>1333</v>
      </c>
      <c r="E1311" t="s">
        <v>1337</v>
      </c>
      <c r="F1311" t="s">
        <v>1173</v>
      </c>
      <c r="G1311" t="s">
        <v>1332</v>
      </c>
      <c r="H1311">
        <v>1</v>
      </c>
      <c r="J1311" t="b">
        <v>0</v>
      </c>
      <c r="K1311" t="s">
        <v>1021</v>
      </c>
      <c r="N1311" t="b">
        <v>1</v>
      </c>
      <c r="O1311" t="s">
        <v>1831</v>
      </c>
      <c r="P1311" t="s">
        <v>1836</v>
      </c>
      <c r="Q1311" t="str">
        <f t="shared" si="24"/>
        <v>510!E!05.GNL!06.ESU!İDARE - Elektrik / Su Giderleri!ay!EX.25!1!!FALSE!Direkt - Pivot - P_End_Mak!!!TRUE!İMALAT!YAPILACAK</v>
      </c>
    </row>
    <row r="1312" spans="1:17" hidden="1">
      <c r="A1312" t="s">
        <v>1785</v>
      </c>
      <c r="B1312" t="s">
        <v>992</v>
      </c>
      <c r="C1312" t="s">
        <v>1855</v>
      </c>
      <c r="D1312" t="s">
        <v>1333</v>
      </c>
      <c r="E1312" t="s">
        <v>1338</v>
      </c>
      <c r="F1312" t="s">
        <v>73</v>
      </c>
      <c r="G1312" t="s">
        <v>1332</v>
      </c>
      <c r="H1312">
        <v>1</v>
      </c>
      <c r="J1312" t="b">
        <v>0</v>
      </c>
      <c r="K1312" t="s">
        <v>1021</v>
      </c>
      <c r="N1312" t="b">
        <v>1</v>
      </c>
      <c r="O1312" t="s">
        <v>1831</v>
      </c>
      <c r="P1312" t="s">
        <v>1836</v>
      </c>
      <c r="Q1312" t="str">
        <f t="shared" si="24"/>
        <v>810!E!05.GNL!06.ESU!Elektrik / Doğalgaz Giderleri - Konsolide!götürü!EX.25!1!!FALSE!Direkt - Pivot - P_End_Mak!!!TRUE!İMALAT!YAPILACAK</v>
      </c>
    </row>
    <row r="1313" spans="1:17" hidden="1">
      <c r="A1313" t="s">
        <v>1766</v>
      </c>
      <c r="B1313" t="s">
        <v>992</v>
      </c>
      <c r="C1313" t="s">
        <v>1855</v>
      </c>
      <c r="D1313" t="s">
        <v>1339</v>
      </c>
      <c r="E1313" t="s">
        <v>1340</v>
      </c>
      <c r="F1313" t="s">
        <v>73</v>
      </c>
      <c r="G1313" t="s">
        <v>1341</v>
      </c>
      <c r="H1313">
        <v>1</v>
      </c>
      <c r="J1313" t="b">
        <v>0</v>
      </c>
      <c r="N1313" t="b">
        <v>1</v>
      </c>
      <c r="O1313" t="s">
        <v>1831</v>
      </c>
      <c r="P1313" t="s">
        <v>1836</v>
      </c>
      <c r="Q1313" t="str">
        <f t="shared" si="24"/>
        <v>800!E!05.GNL!07.ITG!IT Giderleri - Konsolide!götürü!EX.20!1!!FALSE!!!!TRUE!İMALAT!YAPILACAK</v>
      </c>
    </row>
    <row r="1314" spans="1:17" hidden="1">
      <c r="A1314" t="s">
        <v>1729</v>
      </c>
      <c r="B1314" t="s">
        <v>992</v>
      </c>
      <c r="C1314" t="s">
        <v>1855</v>
      </c>
      <c r="D1314" t="s">
        <v>1342</v>
      </c>
      <c r="E1314" t="s">
        <v>1343</v>
      </c>
      <c r="F1314" t="s">
        <v>1173</v>
      </c>
      <c r="G1314" t="s">
        <v>1344</v>
      </c>
      <c r="H1314">
        <v>1</v>
      </c>
      <c r="J1314" t="b">
        <v>0</v>
      </c>
      <c r="N1314" t="b">
        <v>1</v>
      </c>
      <c r="O1314" t="s">
        <v>1831</v>
      </c>
      <c r="P1314" t="s">
        <v>1836</v>
      </c>
      <c r="Q1314" t="str">
        <f t="shared" si="24"/>
        <v>110!E!05.GNL!08.ILT!Telefon Giderleri!ay!EX.21!1!!FALSE!!!!TRUE!İMALAT!YAPILACAK</v>
      </c>
    </row>
    <row r="1315" spans="1:17" hidden="1">
      <c r="A1315" t="s">
        <v>1762</v>
      </c>
      <c r="B1315" t="s">
        <v>992</v>
      </c>
      <c r="C1315" t="s">
        <v>1855</v>
      </c>
      <c r="D1315" t="s">
        <v>1342</v>
      </c>
      <c r="E1315" t="s">
        <v>1345</v>
      </c>
      <c r="F1315" t="s">
        <v>1173</v>
      </c>
      <c r="G1315" t="s">
        <v>1344</v>
      </c>
      <c r="H1315">
        <v>1</v>
      </c>
      <c r="J1315" t="b">
        <v>0</v>
      </c>
      <c r="N1315" t="b">
        <v>1</v>
      </c>
      <c r="O1315" t="s">
        <v>1831</v>
      </c>
      <c r="P1315" t="s">
        <v>1836</v>
      </c>
      <c r="Q1315" t="str">
        <f t="shared" si="24"/>
        <v>120!E!05.GNL!08.ILT!Internet Giderleri!ay!EX.21!1!!FALSE!!!!TRUE!İMALAT!YAPILACAK</v>
      </c>
    </row>
    <row r="1316" spans="1:17" hidden="1">
      <c r="A1316" t="s">
        <v>1729</v>
      </c>
      <c r="B1316" t="s">
        <v>992</v>
      </c>
      <c r="C1316" t="s">
        <v>1855</v>
      </c>
      <c r="D1316" t="s">
        <v>1346</v>
      </c>
      <c r="E1316" t="s">
        <v>1347</v>
      </c>
      <c r="F1316" t="s">
        <v>73</v>
      </c>
      <c r="G1316" t="s">
        <v>1348</v>
      </c>
      <c r="H1316">
        <v>1</v>
      </c>
      <c r="J1316" t="b">
        <v>0</v>
      </c>
      <c r="N1316" t="b">
        <v>1</v>
      </c>
      <c r="O1316" t="s">
        <v>1831</v>
      </c>
      <c r="P1316" t="s">
        <v>1836</v>
      </c>
      <c r="Q1316" t="str">
        <f t="shared" si="24"/>
        <v>110!E!05.GNL!10.KRT!Ofis / Kırtasiye / Kargo Giderleri - Şantiye!götürü!EX.22!1!!FALSE!!!!TRUE!İMALAT!YAPILACAK</v>
      </c>
    </row>
    <row r="1317" spans="1:17" hidden="1">
      <c r="A1317" t="s">
        <v>1764</v>
      </c>
      <c r="B1317" t="s">
        <v>992</v>
      </c>
      <c r="C1317" t="s">
        <v>1855</v>
      </c>
      <c r="D1317" t="s">
        <v>1346</v>
      </c>
      <c r="E1317" t="s">
        <v>1349</v>
      </c>
      <c r="F1317" t="s">
        <v>1173</v>
      </c>
      <c r="G1317" t="s">
        <v>1348</v>
      </c>
      <c r="H1317">
        <v>1</v>
      </c>
      <c r="J1317" t="b">
        <v>0</v>
      </c>
      <c r="N1317" t="b">
        <v>1</v>
      </c>
      <c r="O1317" t="s">
        <v>1831</v>
      </c>
      <c r="P1317" t="s">
        <v>1836</v>
      </c>
      <c r="Q1317" t="str">
        <f t="shared" si="24"/>
        <v>210!E!05.GNL!10.KRT!Ofis / Kırtasiye / Kargo Giderleri - Ankara!ay!EX.22!1!!FALSE!!!!TRUE!İMALAT!YAPILACAK</v>
      </c>
    </row>
    <row r="1318" spans="1:17" hidden="1">
      <c r="A1318" t="s">
        <v>1766</v>
      </c>
      <c r="B1318" t="s">
        <v>992</v>
      </c>
      <c r="C1318" t="s">
        <v>1855</v>
      </c>
      <c r="D1318" t="s">
        <v>1346</v>
      </c>
      <c r="E1318" t="s">
        <v>1350</v>
      </c>
      <c r="F1318" t="s">
        <v>73</v>
      </c>
      <c r="G1318" t="s">
        <v>1348</v>
      </c>
      <c r="H1318">
        <v>1</v>
      </c>
      <c r="J1318" t="b">
        <v>0</v>
      </c>
      <c r="N1318" t="b">
        <v>1</v>
      </c>
      <c r="O1318" t="s">
        <v>1831</v>
      </c>
      <c r="P1318" t="s">
        <v>1836</v>
      </c>
      <c r="Q1318" t="str">
        <f t="shared" si="24"/>
        <v>800!E!05.GNL!10.KRT!Ofis / Kırtasiye / Kargo Giderleri - Genel!götürü!EX.22!1!!FALSE!!!!TRUE!İMALAT!YAPILACAK</v>
      </c>
    </row>
    <row r="1319" spans="1:17" hidden="1">
      <c r="A1319" t="s">
        <v>1729</v>
      </c>
      <c r="B1319" t="s">
        <v>992</v>
      </c>
      <c r="C1319" t="s">
        <v>1855</v>
      </c>
      <c r="D1319" t="s">
        <v>1351</v>
      </c>
      <c r="E1319" t="s">
        <v>1352</v>
      </c>
      <c r="F1319" t="s">
        <v>73</v>
      </c>
      <c r="G1319" t="s">
        <v>1353</v>
      </c>
      <c r="H1319">
        <v>1</v>
      </c>
      <c r="J1319" t="b">
        <v>0</v>
      </c>
      <c r="N1319" t="b">
        <v>1</v>
      </c>
      <c r="O1319" t="s">
        <v>1831</v>
      </c>
      <c r="P1319" t="s">
        <v>1836</v>
      </c>
      <c r="Q1319" t="str">
        <f t="shared" si="24"/>
        <v>110!E!05.GNL!11.YLC!Yolculuk Giderleri!götürü!EX.23!1!!FALSE!!!!TRUE!İMALAT!YAPILACAK</v>
      </c>
    </row>
    <row r="1320" spans="1:17" hidden="1">
      <c r="A1320" t="s">
        <v>1762</v>
      </c>
      <c r="B1320" t="s">
        <v>992</v>
      </c>
      <c r="C1320" t="s">
        <v>1855</v>
      </c>
      <c r="D1320" t="s">
        <v>1351</v>
      </c>
      <c r="E1320" t="s">
        <v>1354</v>
      </c>
      <c r="F1320" t="s">
        <v>619</v>
      </c>
      <c r="G1320" t="s">
        <v>1355</v>
      </c>
      <c r="H1320">
        <v>1</v>
      </c>
      <c r="J1320" t="b">
        <v>0</v>
      </c>
      <c r="N1320" t="b">
        <v>1</v>
      </c>
      <c r="O1320" t="s">
        <v>1831</v>
      </c>
      <c r="P1320" t="s">
        <v>1836</v>
      </c>
      <c r="Q1320" t="str">
        <f t="shared" si="24"/>
        <v>120!E!05.GNL!11.YLC!Teknik Geziler!adm×ay!EX.18!1!!FALSE!!!!TRUE!İMALAT!YAPILACAK</v>
      </c>
    </row>
    <row r="1321" spans="1:17" hidden="1">
      <c r="A1321" t="s">
        <v>1764</v>
      </c>
      <c r="B1321" t="s">
        <v>992</v>
      </c>
      <c r="C1321" t="s">
        <v>1855</v>
      </c>
      <c r="D1321" t="s">
        <v>1351</v>
      </c>
      <c r="E1321" t="s">
        <v>1356</v>
      </c>
      <c r="F1321" t="s">
        <v>73</v>
      </c>
      <c r="G1321" t="s">
        <v>1355</v>
      </c>
      <c r="H1321">
        <v>1</v>
      </c>
      <c r="J1321" t="b">
        <v>0</v>
      </c>
      <c r="N1321" t="b">
        <v>1</v>
      </c>
      <c r="O1321" t="s">
        <v>1831</v>
      </c>
      <c r="P1321" t="s">
        <v>1836</v>
      </c>
      <c r="Q1321" t="str">
        <f t="shared" si="24"/>
        <v>210!E!05.GNL!11.YLC!Konaklama Giderleri!götürü!EX.18!1!!FALSE!!!!TRUE!İMALAT!YAPILACAK</v>
      </c>
    </row>
    <row r="1322" spans="1:17" hidden="1">
      <c r="A1322" t="s">
        <v>1765</v>
      </c>
      <c r="B1322" t="s">
        <v>992</v>
      </c>
      <c r="C1322" t="s">
        <v>1855</v>
      </c>
      <c r="D1322" t="s">
        <v>1351</v>
      </c>
      <c r="E1322" t="s">
        <v>1357</v>
      </c>
      <c r="F1322" t="s">
        <v>73</v>
      </c>
      <c r="G1322" t="s">
        <v>1355</v>
      </c>
      <c r="H1322">
        <v>1</v>
      </c>
      <c r="J1322" t="b">
        <v>0</v>
      </c>
      <c r="N1322" t="b">
        <v>1</v>
      </c>
      <c r="O1322" t="s">
        <v>1831</v>
      </c>
      <c r="P1322" t="s">
        <v>1836</v>
      </c>
      <c r="Q1322" t="str">
        <f t="shared" si="24"/>
        <v>310!E!05.GNL!11.YLC!Yurtdışı Yol / Konaklama Giderleri!götürü!EX.18!1!!FALSE!!!!TRUE!İMALAT!YAPILACAK</v>
      </c>
    </row>
    <row r="1323" spans="1:17" hidden="1">
      <c r="A1323" t="s">
        <v>1743</v>
      </c>
      <c r="B1323" t="s">
        <v>992</v>
      </c>
      <c r="C1323" t="s">
        <v>1855</v>
      </c>
      <c r="D1323" t="s">
        <v>1351</v>
      </c>
      <c r="E1323" t="s">
        <v>1358</v>
      </c>
      <c r="F1323" t="s">
        <v>619</v>
      </c>
      <c r="G1323" t="s">
        <v>1068</v>
      </c>
      <c r="H1323">
        <v>1</v>
      </c>
      <c r="J1323" t="b">
        <v>0</v>
      </c>
      <c r="N1323" t="b">
        <v>1</v>
      </c>
      <c r="O1323" t="s">
        <v>1831</v>
      </c>
      <c r="P1323" t="s">
        <v>1836</v>
      </c>
      <c r="Q1323" t="str">
        <f t="shared" si="24"/>
        <v>520!E!05.GNL!11.YLC!İDARE - Teknik Geziler!adm×ay!EX.12!1!!FALSE!!!!TRUE!İMALAT!YAPILACAK</v>
      </c>
    </row>
    <row r="1324" spans="1:17" hidden="1">
      <c r="A1324" t="s">
        <v>1729</v>
      </c>
      <c r="B1324" t="s">
        <v>992</v>
      </c>
      <c r="C1324" t="s">
        <v>1855</v>
      </c>
      <c r="D1324" t="s">
        <v>1359</v>
      </c>
      <c r="E1324" t="s">
        <v>1360</v>
      </c>
      <c r="F1324" t="s">
        <v>1173</v>
      </c>
      <c r="G1324" t="s">
        <v>1361</v>
      </c>
      <c r="H1324">
        <v>1</v>
      </c>
      <c r="J1324" t="b">
        <v>0</v>
      </c>
      <c r="N1324" t="b">
        <v>1</v>
      </c>
      <c r="O1324" t="s">
        <v>1831</v>
      </c>
      <c r="P1324" t="s">
        <v>1836</v>
      </c>
      <c r="Q1324" t="str">
        <f t="shared" si="24"/>
        <v>110!E!05.GNL!12.AGR!Temsil ve Ağırlama Giderleri - Şantiye!ay!EX.24!1!!FALSE!!!!TRUE!İMALAT!YAPILACAK</v>
      </c>
    </row>
    <row r="1325" spans="1:17" hidden="1">
      <c r="A1325" t="s">
        <v>1764</v>
      </c>
      <c r="B1325" t="s">
        <v>992</v>
      </c>
      <c r="C1325" t="s">
        <v>1855</v>
      </c>
      <c r="D1325" t="s">
        <v>1359</v>
      </c>
      <c r="E1325" t="s">
        <v>1362</v>
      </c>
      <c r="F1325" t="s">
        <v>1173</v>
      </c>
      <c r="G1325" t="s">
        <v>1361</v>
      </c>
      <c r="H1325">
        <v>1</v>
      </c>
      <c r="J1325" t="b">
        <v>0</v>
      </c>
      <c r="N1325" t="b">
        <v>1</v>
      </c>
      <c r="O1325" t="s">
        <v>1831</v>
      </c>
      <c r="P1325" t="s">
        <v>1836</v>
      </c>
      <c r="Q1325" t="str">
        <f t="shared" si="24"/>
        <v>210!E!05.GNL!12.AGR!Temsil ve Ağırlama Giderleri - Ankara Ofis!ay!EX.24!1!!FALSE!!!!TRUE!İMALAT!YAPILACAK</v>
      </c>
    </row>
    <row r="1326" spans="1:17" hidden="1">
      <c r="A1326" t="s">
        <v>1785</v>
      </c>
      <c r="B1326" t="s">
        <v>992</v>
      </c>
      <c r="C1326" t="s">
        <v>1855</v>
      </c>
      <c r="D1326" t="s">
        <v>1359</v>
      </c>
      <c r="E1326" t="s">
        <v>1363</v>
      </c>
      <c r="F1326" t="s">
        <v>73</v>
      </c>
      <c r="G1326" t="s">
        <v>1361</v>
      </c>
      <c r="H1326">
        <v>1</v>
      </c>
      <c r="J1326" t="b">
        <v>0</v>
      </c>
      <c r="N1326" t="b">
        <v>1</v>
      </c>
      <c r="O1326" t="s">
        <v>1831</v>
      </c>
      <c r="P1326" t="s">
        <v>1836</v>
      </c>
      <c r="Q1326" t="str">
        <f t="shared" si="24"/>
        <v>810!E!05.GNL!12.AGR!Temsil ve Ağırlama Giderleri - Konsolide!götürü!EX.24!1!!FALSE!!!!TRUE!İMALAT!YAPILACAK</v>
      </c>
    </row>
    <row r="1327" spans="1:17" hidden="1">
      <c r="A1327" t="s">
        <v>1729</v>
      </c>
      <c r="B1327" t="s">
        <v>992</v>
      </c>
      <c r="C1327" t="s">
        <v>1855</v>
      </c>
      <c r="D1327" t="s">
        <v>1364</v>
      </c>
      <c r="E1327" t="s">
        <v>1365</v>
      </c>
      <c r="F1327" t="s">
        <v>1173</v>
      </c>
      <c r="G1327" t="s">
        <v>1229</v>
      </c>
      <c r="H1327">
        <v>1</v>
      </c>
      <c r="J1327" t="b">
        <v>0</v>
      </c>
      <c r="N1327" t="b">
        <v>1</v>
      </c>
      <c r="O1327" t="s">
        <v>1831</v>
      </c>
      <c r="P1327" t="s">
        <v>1836</v>
      </c>
      <c r="Q1327" t="str">
        <f t="shared" si="24"/>
        <v>110!E!05.GNL!13.TBK!Tesis / Bina Bakım Onarım Giderleri!ay!EX.14!1!!FALSE!!!!TRUE!İMALAT!YAPILACAK</v>
      </c>
    </row>
    <row r="1328" spans="1:17" hidden="1">
      <c r="A1328" t="s">
        <v>1730</v>
      </c>
      <c r="B1328" t="s">
        <v>992</v>
      </c>
      <c r="C1328" t="s">
        <v>1855</v>
      </c>
      <c r="D1328" t="s">
        <v>1364</v>
      </c>
      <c r="E1328" t="s">
        <v>1366</v>
      </c>
      <c r="F1328" t="s">
        <v>1173</v>
      </c>
      <c r="G1328" t="s">
        <v>1229</v>
      </c>
      <c r="H1328">
        <v>1</v>
      </c>
      <c r="J1328" t="b">
        <v>0</v>
      </c>
      <c r="N1328" t="b">
        <v>1</v>
      </c>
      <c r="O1328" t="s">
        <v>1831</v>
      </c>
      <c r="P1328" t="s">
        <v>1836</v>
      </c>
      <c r="Q1328" t="str">
        <f t="shared" si="24"/>
        <v>510!E!05.GNL!13.TBK!İDARE - Tesis Bakım Giderleri!ay!EX.14!1!!FALSE!!!!TRUE!İMALAT!YAPILACAK</v>
      </c>
    </row>
    <row r="1329" spans="1:17" hidden="1">
      <c r="A1329" t="s">
        <v>1744</v>
      </c>
      <c r="B1329" t="s">
        <v>992</v>
      </c>
      <c r="C1329" t="s">
        <v>1855</v>
      </c>
      <c r="D1329" t="s">
        <v>1367</v>
      </c>
      <c r="E1329" t="s">
        <v>1368</v>
      </c>
      <c r="F1329" t="s">
        <v>73</v>
      </c>
      <c r="G1329" t="s">
        <v>1303</v>
      </c>
      <c r="H1329">
        <v>1</v>
      </c>
      <c r="J1329" t="b">
        <v>0</v>
      </c>
      <c r="N1329" t="b">
        <v>1</v>
      </c>
      <c r="O1329" t="s">
        <v>1831</v>
      </c>
      <c r="P1329" t="s">
        <v>1836</v>
      </c>
      <c r="Q1329" t="str">
        <f t="shared" si="24"/>
        <v>000!E!05.GNL!14.OLC!Ölçüm Giderleri ( Ekipman Vs. )!götürü!EX.50!1!!FALSE!!!!TRUE!İMALAT!YAPILACAK</v>
      </c>
    </row>
    <row r="1330" spans="1:17" hidden="1">
      <c r="A1330" t="s">
        <v>1729</v>
      </c>
      <c r="B1330" t="s">
        <v>992</v>
      </c>
      <c r="C1330" t="s">
        <v>1855</v>
      </c>
      <c r="D1330" t="s">
        <v>1369</v>
      </c>
      <c r="E1330" t="s">
        <v>1370</v>
      </c>
      <c r="F1330" t="s">
        <v>1173</v>
      </c>
      <c r="G1330" t="s">
        <v>1371</v>
      </c>
      <c r="H1330">
        <v>1</v>
      </c>
      <c r="J1330" t="b">
        <v>0</v>
      </c>
      <c r="N1330" t="b">
        <v>1</v>
      </c>
      <c r="O1330" t="s">
        <v>1831</v>
      </c>
      <c r="P1330" t="s">
        <v>1836</v>
      </c>
      <c r="Q1330" t="str">
        <f t="shared" si="24"/>
        <v>110!E!05.GNL!15.GUV!Güvenlik Giderleri!ay!EX.27!1!!FALSE!!!!TRUE!İMALAT!YAPILACAK</v>
      </c>
    </row>
    <row r="1331" spans="1:17" hidden="1">
      <c r="A1331" t="s">
        <v>1785</v>
      </c>
      <c r="B1331" t="s">
        <v>992</v>
      </c>
      <c r="C1331" t="s">
        <v>1855</v>
      </c>
      <c r="D1331" t="s">
        <v>1372</v>
      </c>
      <c r="E1331" t="s">
        <v>1373</v>
      </c>
      <c r="F1331" t="s">
        <v>73</v>
      </c>
      <c r="G1331" t="s">
        <v>1323</v>
      </c>
      <c r="H1331">
        <v>1</v>
      </c>
      <c r="J1331" t="b">
        <v>0</v>
      </c>
      <c r="N1331" t="b">
        <v>1</v>
      </c>
      <c r="O1331" t="s">
        <v>1831</v>
      </c>
      <c r="P1331" t="s">
        <v>1836</v>
      </c>
      <c r="Q1331" t="str">
        <f t="shared" si="24"/>
        <v>810!E!05.GNL!16.EGT!Eğitim / Staj / Seminer Giderleri - Konsolide!götürü!EX.13!1!!FALSE!!!!TRUE!İMALAT!YAPILACAK</v>
      </c>
    </row>
    <row r="1332" spans="1:17" hidden="1">
      <c r="A1332" t="s">
        <v>1744</v>
      </c>
      <c r="B1332" t="s">
        <v>992</v>
      </c>
      <c r="C1332" t="s">
        <v>1855</v>
      </c>
      <c r="D1332" t="s">
        <v>1374</v>
      </c>
      <c r="E1332" t="s">
        <v>1375</v>
      </c>
      <c r="F1332" t="s">
        <v>73</v>
      </c>
      <c r="G1332" t="s">
        <v>1303</v>
      </c>
      <c r="H1332">
        <v>1</v>
      </c>
      <c r="J1332" t="b">
        <v>0</v>
      </c>
      <c r="N1332" t="b">
        <v>1</v>
      </c>
      <c r="O1332" t="s">
        <v>1831</v>
      </c>
      <c r="P1332" t="s">
        <v>1836</v>
      </c>
      <c r="Q1332" t="str">
        <f t="shared" si="24"/>
        <v>000!E!05.GNL!17.YRD!Bağış / Yardım Giderleri!götürü!EX.50!1!!FALSE!!!!TRUE!İMALAT!YAPILACAK</v>
      </c>
    </row>
    <row r="1333" spans="1:17" hidden="1">
      <c r="A1333" t="s">
        <v>1785</v>
      </c>
      <c r="B1333" t="s">
        <v>992</v>
      </c>
      <c r="C1333" t="s">
        <v>1855</v>
      </c>
      <c r="D1333" t="s">
        <v>1376</v>
      </c>
      <c r="E1333" t="s">
        <v>1377</v>
      </c>
      <c r="F1333" t="s">
        <v>73</v>
      </c>
      <c r="G1333" t="s">
        <v>1303</v>
      </c>
      <c r="H1333">
        <v>1</v>
      </c>
      <c r="J1333" t="b">
        <v>0</v>
      </c>
      <c r="N1333" t="b">
        <v>1</v>
      </c>
      <c r="O1333" t="s">
        <v>1831</v>
      </c>
      <c r="P1333" t="s">
        <v>1836</v>
      </c>
      <c r="Q1333" t="str">
        <f t="shared" si="24"/>
        <v>810!E!05.GNL!18.MNT!Mahmeke / Noter Giderleri!götürü!EX.50!1!!FALSE!!!!TRUE!İMALAT!YAPILACAK</v>
      </c>
    </row>
    <row r="1334" spans="1:17" hidden="1">
      <c r="A1334" t="s">
        <v>1729</v>
      </c>
      <c r="B1334" t="s">
        <v>992</v>
      </c>
      <c r="C1334" t="s">
        <v>1855</v>
      </c>
      <c r="D1334" t="s">
        <v>1378</v>
      </c>
      <c r="E1334" t="s">
        <v>1379</v>
      </c>
      <c r="F1334" t="s">
        <v>1173</v>
      </c>
      <c r="G1334" t="s">
        <v>1303</v>
      </c>
      <c r="H1334">
        <v>1</v>
      </c>
      <c r="J1334" t="b">
        <v>0</v>
      </c>
      <c r="N1334" t="b">
        <v>1</v>
      </c>
      <c r="O1334" t="s">
        <v>1831</v>
      </c>
      <c r="P1334" t="s">
        <v>1836</v>
      </c>
      <c r="Q1334" t="str">
        <f t="shared" si="24"/>
        <v>110!E!05.GNL!19.TNT!Fotoğraf / Video / Drone Çekim Giderleri!ay!EX.50!1!!FALSE!!!!TRUE!İMALAT!YAPILACAK</v>
      </c>
    </row>
    <row r="1335" spans="1:17" hidden="1">
      <c r="A1335" t="s">
        <v>1762</v>
      </c>
      <c r="B1335" t="s">
        <v>992</v>
      </c>
      <c r="C1335" t="s">
        <v>1855</v>
      </c>
      <c r="D1335" t="s">
        <v>1378</v>
      </c>
      <c r="E1335" t="s">
        <v>1380</v>
      </c>
      <c r="F1335" t="s">
        <v>1173</v>
      </c>
      <c r="G1335" t="s">
        <v>1361</v>
      </c>
      <c r="H1335">
        <v>1</v>
      </c>
      <c r="J1335" t="b">
        <v>0</v>
      </c>
      <c r="N1335" t="b">
        <v>1</v>
      </c>
      <c r="O1335" t="s">
        <v>1831</v>
      </c>
      <c r="P1335" t="s">
        <v>1836</v>
      </c>
      <c r="Q1335" t="str">
        <f t="shared" si="24"/>
        <v>120!E!05.GNL!19.TNT!Halk Tanıtım Organizasyonları!ay!EX.24!1!!FALSE!!!!TRUE!İMALAT!YAPILACAK</v>
      </c>
    </row>
    <row r="1336" spans="1:17" hidden="1">
      <c r="A1336" t="s">
        <v>1729</v>
      </c>
      <c r="B1336" t="s">
        <v>992</v>
      </c>
      <c r="C1336" t="s">
        <v>1855</v>
      </c>
      <c r="D1336" t="s">
        <v>1381</v>
      </c>
      <c r="E1336" t="s">
        <v>1382</v>
      </c>
      <c r="F1336" t="s">
        <v>1173</v>
      </c>
      <c r="G1336" t="s">
        <v>1303</v>
      </c>
      <c r="H1336">
        <v>1</v>
      </c>
      <c r="J1336" t="b">
        <v>0</v>
      </c>
      <c r="N1336" t="b">
        <v>1</v>
      </c>
      <c r="O1336" t="s">
        <v>1831</v>
      </c>
      <c r="P1336" t="s">
        <v>1836</v>
      </c>
      <c r="Q1336" t="str">
        <f t="shared" si="24"/>
        <v>110!E!05.GNL!20.CVR!Çöplerin Uzaklaştırılması!ay!EX.50!1!!FALSE!!!!TRUE!İMALAT!YAPILACAK</v>
      </c>
    </row>
    <row r="1337" spans="1:17" hidden="1">
      <c r="A1337" t="s">
        <v>1762</v>
      </c>
      <c r="B1337" t="s">
        <v>992</v>
      </c>
      <c r="C1337" t="s">
        <v>1855</v>
      </c>
      <c r="D1337" t="s">
        <v>1381</v>
      </c>
      <c r="E1337" t="s">
        <v>1383</v>
      </c>
      <c r="F1337" t="s">
        <v>1173</v>
      </c>
      <c r="G1337" t="s">
        <v>1306</v>
      </c>
      <c r="H1337">
        <v>1</v>
      </c>
      <c r="J1337" t="b">
        <v>0</v>
      </c>
      <c r="N1337" t="b">
        <v>1</v>
      </c>
      <c r="O1337" t="s">
        <v>1831</v>
      </c>
      <c r="P1337" t="s">
        <v>1836</v>
      </c>
      <c r="Q1337" t="str">
        <f t="shared" si="24"/>
        <v>120!E!05.GNL!20.CVR!Çevresel Ortam Ölçümleri!ay!EX.26!1!!FALSE!!!!TRUE!İMALAT!YAPILACAK</v>
      </c>
    </row>
    <row r="1338" spans="1:17" hidden="1">
      <c r="A1338" t="s">
        <v>1785</v>
      </c>
      <c r="B1338" t="s">
        <v>992</v>
      </c>
      <c r="C1338" t="s">
        <v>1855</v>
      </c>
      <c r="D1338" t="s">
        <v>1384</v>
      </c>
      <c r="E1338" t="s">
        <v>1385</v>
      </c>
      <c r="F1338" t="s">
        <v>73</v>
      </c>
      <c r="G1338" t="s">
        <v>1306</v>
      </c>
      <c r="H1338">
        <v>1</v>
      </c>
      <c r="J1338" t="b">
        <v>0</v>
      </c>
      <c r="N1338" t="b">
        <v>1</v>
      </c>
      <c r="O1338" t="s">
        <v>1831</v>
      </c>
      <c r="P1338" t="s">
        <v>1836</v>
      </c>
      <c r="Q1338" t="str">
        <f t="shared" si="24"/>
        <v>810!E!05.GNL!20.SEÇ!SEÇ Giderleri - Konsolide!götürü!EX.26!1!!FALSE!!!!TRUE!İMALAT!YAPILACAK</v>
      </c>
    </row>
    <row r="1339" spans="1:17" hidden="1">
      <c r="A1339" t="s">
        <v>1766</v>
      </c>
      <c r="B1339" t="s">
        <v>992</v>
      </c>
      <c r="C1339" t="s">
        <v>1855</v>
      </c>
      <c r="D1339" t="s">
        <v>1386</v>
      </c>
      <c r="E1339" t="s">
        <v>1387</v>
      </c>
      <c r="F1339" t="s">
        <v>73</v>
      </c>
      <c r="G1339" t="s">
        <v>1388</v>
      </c>
      <c r="H1339">
        <v>1</v>
      </c>
      <c r="J1339" t="b">
        <v>0</v>
      </c>
      <c r="N1339" t="b">
        <v>1</v>
      </c>
      <c r="O1339" t="s">
        <v>1831</v>
      </c>
      <c r="P1339" t="s">
        <v>1836</v>
      </c>
      <c r="Q1339" t="str">
        <f t="shared" si="24"/>
        <v>800!E!05.GNL!50.NAK!Nakliye Giderleri - Konsolide!götürü!EX.16!1!!FALSE!!!!TRUE!İMALAT!YAPILACAK</v>
      </c>
    </row>
    <row r="1340" spans="1:17" hidden="1">
      <c r="A1340" t="s">
        <v>1729</v>
      </c>
      <c r="B1340" t="s">
        <v>992</v>
      </c>
      <c r="C1340" t="s">
        <v>1855</v>
      </c>
      <c r="D1340" t="s">
        <v>1389</v>
      </c>
      <c r="E1340" t="s">
        <v>1390</v>
      </c>
      <c r="F1340" t="s">
        <v>73</v>
      </c>
      <c r="G1340" t="s">
        <v>1017</v>
      </c>
      <c r="H1340">
        <v>1</v>
      </c>
      <c r="J1340" t="b">
        <v>0</v>
      </c>
      <c r="N1340" t="b">
        <v>1</v>
      </c>
      <c r="O1340" t="s">
        <v>1831</v>
      </c>
      <c r="P1340" t="s">
        <v>1836</v>
      </c>
      <c r="Q1340" t="str">
        <f t="shared" si="24"/>
        <v>110!E!05.GNL!99.DGR!Servis Giderleri!götürü!EX.03!1!!FALSE!!!!TRUE!İMALAT!YAPILACAK</v>
      </c>
    </row>
    <row r="1341" spans="1:17" hidden="1">
      <c r="A1341" t="s">
        <v>1764</v>
      </c>
      <c r="B1341" t="s">
        <v>992</v>
      </c>
      <c r="C1341" t="s">
        <v>1855</v>
      </c>
      <c r="D1341" t="s">
        <v>1389</v>
      </c>
      <c r="E1341" t="s">
        <v>1391</v>
      </c>
      <c r="F1341" t="s">
        <v>73</v>
      </c>
      <c r="G1341" t="s">
        <v>833</v>
      </c>
      <c r="H1341">
        <v>1</v>
      </c>
      <c r="J1341" t="b">
        <v>0</v>
      </c>
      <c r="N1341" t="b">
        <v>1</v>
      </c>
      <c r="O1341" t="s">
        <v>1831</v>
      </c>
      <c r="P1341" t="s">
        <v>1836</v>
      </c>
      <c r="Q1341" t="str">
        <f t="shared" si="24"/>
        <v>210!E!05.GNL!99.DGR!Küçük Ekipmanlar ve Sarf Malzemeleri!götürü!EX.04!1!!FALSE!!!!TRUE!İMALAT!YAPILACAK</v>
      </c>
    </row>
    <row r="1342" spans="1:17" hidden="1">
      <c r="A1342" t="s">
        <v>1765</v>
      </c>
      <c r="B1342" t="s">
        <v>992</v>
      </c>
      <c r="C1342" t="s">
        <v>1855</v>
      </c>
      <c r="D1342" t="s">
        <v>1389</v>
      </c>
      <c r="E1342" t="s">
        <v>1392</v>
      </c>
      <c r="F1342" t="s">
        <v>1173</v>
      </c>
      <c r="G1342" t="s">
        <v>1017</v>
      </c>
      <c r="H1342">
        <v>1</v>
      </c>
      <c r="J1342" t="b">
        <v>0</v>
      </c>
      <c r="N1342" t="b">
        <v>1</v>
      </c>
      <c r="O1342" t="s">
        <v>1831</v>
      </c>
      <c r="P1342" t="s">
        <v>1836</v>
      </c>
      <c r="Q1342" t="str">
        <f t="shared" si="24"/>
        <v>310!E!05.GNL!99.DGR!Eğlence ve Çeşitli Sarflar!ay!EX.03!1!!FALSE!!!!TRUE!İMALAT!YAPILACAK</v>
      </c>
    </row>
    <row r="1343" spans="1:17" hidden="1">
      <c r="A1343" t="s">
        <v>1730</v>
      </c>
      <c r="B1343" t="s">
        <v>992</v>
      </c>
      <c r="C1343" t="s">
        <v>1855</v>
      </c>
      <c r="D1343" t="s">
        <v>1389</v>
      </c>
      <c r="E1343" t="s">
        <v>1393</v>
      </c>
      <c r="F1343" t="s">
        <v>1173</v>
      </c>
      <c r="G1343" t="s">
        <v>1068</v>
      </c>
      <c r="H1343">
        <v>1</v>
      </c>
      <c r="J1343" t="b">
        <v>0</v>
      </c>
      <c r="N1343" t="b">
        <v>1</v>
      </c>
      <c r="O1343" t="s">
        <v>1831</v>
      </c>
      <c r="P1343" t="s">
        <v>1836</v>
      </c>
      <c r="Q1343" t="str">
        <f t="shared" si="24"/>
        <v>510!E!05.GNL!99.DGR!İDARE - Servis. Telefon Bağlantıları. İşletme Giderleri!ay!EX.12!1!!FALSE!!!!TRUE!İMALAT!YAPILACAK</v>
      </c>
    </row>
    <row r="1344" spans="1:17" hidden="1">
      <c r="A1344" t="s">
        <v>1634</v>
      </c>
      <c r="B1344" t="s">
        <v>992</v>
      </c>
      <c r="C1344" t="s">
        <v>1856</v>
      </c>
      <c r="D1344" t="s">
        <v>1395</v>
      </c>
      <c r="E1344" t="s">
        <v>1396</v>
      </c>
      <c r="F1344" t="s">
        <v>3</v>
      </c>
      <c r="G1344" t="s">
        <v>1394</v>
      </c>
      <c r="H1344">
        <v>1</v>
      </c>
      <c r="J1344" t="b">
        <v>0</v>
      </c>
      <c r="N1344" t="b">
        <v>1</v>
      </c>
      <c r="O1344" t="s">
        <v>1831</v>
      </c>
      <c r="P1344" t="s">
        <v>1836</v>
      </c>
      <c r="Q1344" t="str">
        <f t="shared" si="24"/>
        <v>010!E!06.MBL!01.MKB!Prefabrik Bina Temel İşleri!m³!EX.11!1!!FALSE!!!!TRUE!İMALAT!YAPILACAK</v>
      </c>
    </row>
    <row r="1345" spans="1:17" hidden="1">
      <c r="A1345" t="s">
        <v>1640</v>
      </c>
      <c r="B1345" t="s">
        <v>992</v>
      </c>
      <c r="C1345" t="s">
        <v>1856</v>
      </c>
      <c r="D1345" t="s">
        <v>1395</v>
      </c>
      <c r="E1345" t="s">
        <v>1397</v>
      </c>
      <c r="F1345" t="s">
        <v>3</v>
      </c>
      <c r="G1345" t="s">
        <v>1394</v>
      </c>
      <c r="H1345">
        <v>1</v>
      </c>
      <c r="J1345" t="b">
        <v>0</v>
      </c>
      <c r="N1345" t="b">
        <v>1</v>
      </c>
      <c r="O1345" t="s">
        <v>1831</v>
      </c>
      <c r="P1345" t="s">
        <v>1836</v>
      </c>
      <c r="Q1345" t="str">
        <f t="shared" si="24"/>
        <v>022!E!06.MBL!01.MKB!Bina Betonları!m³!EX.11!1!!FALSE!!!!TRUE!İMALAT!YAPILACAK</v>
      </c>
    </row>
    <row r="1346" spans="1:17" hidden="1">
      <c r="A1346" t="s">
        <v>1629</v>
      </c>
      <c r="B1346" t="s">
        <v>992</v>
      </c>
      <c r="C1346" t="s">
        <v>1856</v>
      </c>
      <c r="D1346" t="s">
        <v>1395</v>
      </c>
      <c r="E1346" t="s">
        <v>1398</v>
      </c>
      <c r="F1346" t="s">
        <v>3</v>
      </c>
      <c r="G1346" t="s">
        <v>1394</v>
      </c>
      <c r="H1346">
        <v>1</v>
      </c>
      <c r="J1346" t="b">
        <v>0</v>
      </c>
      <c r="N1346" t="b">
        <v>1</v>
      </c>
      <c r="O1346" t="s">
        <v>1831</v>
      </c>
      <c r="P1346" t="s">
        <v>1836</v>
      </c>
      <c r="Q1346" t="str">
        <f t="shared" si="24"/>
        <v>030!E!06.MBL!01.MKB!Kazı İşleri!m³!EX.11!1!!FALSE!!!!TRUE!İMALAT!YAPILACAK</v>
      </c>
    </row>
    <row r="1347" spans="1:17" hidden="1">
      <c r="A1347" t="s">
        <v>1642</v>
      </c>
      <c r="B1347" t="s">
        <v>992</v>
      </c>
      <c r="C1347" t="s">
        <v>1856</v>
      </c>
      <c r="D1347" t="s">
        <v>1395</v>
      </c>
      <c r="E1347" t="s">
        <v>1399</v>
      </c>
      <c r="F1347" t="s">
        <v>3</v>
      </c>
      <c r="G1347" t="s">
        <v>1394</v>
      </c>
      <c r="H1347">
        <v>1</v>
      </c>
      <c r="J1347" t="b">
        <v>0</v>
      </c>
      <c r="N1347" t="b">
        <v>1</v>
      </c>
      <c r="O1347" t="s">
        <v>1831</v>
      </c>
      <c r="P1347" t="s">
        <v>1836</v>
      </c>
      <c r="Q1347" t="str">
        <f t="shared" si="24"/>
        <v>040!E!06.MBL!01.MKB!Dolgu İşleri!m³!EX.11!1!!FALSE!!!!TRUE!İMALAT!YAPILACAK</v>
      </c>
    </row>
    <row r="1348" spans="1:17" hidden="1">
      <c r="A1348" t="s">
        <v>1730</v>
      </c>
      <c r="B1348" t="s">
        <v>992</v>
      </c>
      <c r="C1348" t="s">
        <v>1856</v>
      </c>
      <c r="D1348" t="s">
        <v>1395</v>
      </c>
      <c r="E1348" t="s">
        <v>1400</v>
      </c>
      <c r="F1348" t="s">
        <v>3</v>
      </c>
      <c r="G1348" t="s">
        <v>1394</v>
      </c>
      <c r="H1348">
        <v>1</v>
      </c>
      <c r="J1348" t="b">
        <v>0</v>
      </c>
      <c r="N1348" t="b">
        <v>1</v>
      </c>
      <c r="O1348" t="s">
        <v>1831</v>
      </c>
      <c r="P1348" t="s">
        <v>1836</v>
      </c>
      <c r="Q1348" t="str">
        <f t="shared" si="24"/>
        <v>510!E!06.MBL!01.MKB!İDARE - Ofis Taban Betonu!m³!EX.11!1!!FALSE!!!!TRUE!İMALAT!YAPILACAK</v>
      </c>
    </row>
    <row r="1349" spans="1:17" hidden="1">
      <c r="A1349" t="s">
        <v>1729</v>
      </c>
      <c r="B1349" t="s">
        <v>992</v>
      </c>
      <c r="C1349" t="s">
        <v>1856</v>
      </c>
      <c r="D1349" t="s">
        <v>1401</v>
      </c>
      <c r="E1349" t="s">
        <v>1402</v>
      </c>
      <c r="F1349" t="s">
        <v>1173</v>
      </c>
      <c r="G1349" t="s">
        <v>1403</v>
      </c>
      <c r="H1349">
        <v>1</v>
      </c>
      <c r="J1349" t="b">
        <v>0</v>
      </c>
      <c r="N1349" t="b">
        <v>1</v>
      </c>
      <c r="O1349" t="s">
        <v>1831</v>
      </c>
      <c r="P1349" t="s">
        <v>1836</v>
      </c>
      <c r="Q1349" t="str">
        <f t="shared" si="24"/>
        <v>110!E!06.MBL!02.ARK!Ana Şantiye - Düver!ay!EX.15!1!!FALSE!!!!TRUE!İMALAT!YAPILACAK</v>
      </c>
    </row>
    <row r="1350" spans="1:17" hidden="1">
      <c r="A1350" t="s">
        <v>1762</v>
      </c>
      <c r="B1350" t="s">
        <v>992</v>
      </c>
      <c r="C1350" t="s">
        <v>1856</v>
      </c>
      <c r="D1350" t="s">
        <v>1401</v>
      </c>
      <c r="E1350" t="s">
        <v>1404</v>
      </c>
      <c r="F1350" t="s">
        <v>1173</v>
      </c>
      <c r="G1350" t="s">
        <v>1403</v>
      </c>
      <c r="H1350">
        <v>1</v>
      </c>
      <c r="J1350" t="b">
        <v>0</v>
      </c>
      <c r="N1350" t="b">
        <v>1</v>
      </c>
      <c r="O1350" t="s">
        <v>1831</v>
      </c>
      <c r="P1350" t="s">
        <v>1836</v>
      </c>
      <c r="Q1350" t="str">
        <f t="shared" si="24"/>
        <v>120!E!06.MBL!02.ARK!Ana Şantiye - CakCak!ay!EX.15!1!!FALSE!!!!TRUE!İMALAT!YAPILACAK</v>
      </c>
    </row>
    <row r="1351" spans="1:17" hidden="1">
      <c r="A1351" t="s">
        <v>1649</v>
      </c>
      <c r="B1351" t="s">
        <v>992</v>
      </c>
      <c r="C1351" t="s">
        <v>1856</v>
      </c>
      <c r="D1351" t="s">
        <v>1401</v>
      </c>
      <c r="E1351" t="s">
        <v>1405</v>
      </c>
      <c r="F1351" t="s">
        <v>1173</v>
      </c>
      <c r="G1351" t="s">
        <v>1403</v>
      </c>
      <c r="H1351">
        <v>1</v>
      </c>
      <c r="J1351" t="b">
        <v>0</v>
      </c>
      <c r="N1351" t="b">
        <v>1</v>
      </c>
      <c r="O1351" t="s">
        <v>1831</v>
      </c>
      <c r="P1351" t="s">
        <v>1836</v>
      </c>
      <c r="Q1351" t="str">
        <f t="shared" si="24"/>
        <v>130!E!06.MBL!02.ARK!Koltuk Şantiye!ay!EX.15!1!!FALSE!!!!TRUE!İMALAT!YAPILACAK</v>
      </c>
    </row>
    <row r="1352" spans="1:17" hidden="1">
      <c r="A1352" t="s">
        <v>1764</v>
      </c>
      <c r="B1352" t="s">
        <v>992</v>
      </c>
      <c r="C1352" t="s">
        <v>1856</v>
      </c>
      <c r="D1352" t="s">
        <v>1401</v>
      </c>
      <c r="E1352" t="s">
        <v>1406</v>
      </c>
      <c r="F1352" t="s">
        <v>42</v>
      </c>
      <c r="G1352" t="s">
        <v>1403</v>
      </c>
      <c r="H1352">
        <v>1</v>
      </c>
      <c r="J1352" t="b">
        <v>0</v>
      </c>
      <c r="N1352" t="b">
        <v>0</v>
      </c>
      <c r="O1352" t="s">
        <v>1831</v>
      </c>
      <c r="P1352" t="s">
        <v>1836</v>
      </c>
      <c r="Q1352" t="str">
        <f t="shared" si="24"/>
        <v>210!E!06.MBL!02.ARK!Mera (Ot) Bedeli - Depo Sahaları!m²!EX.15!1!!FALSE!!!!FALSE!İMALAT!YAPILACAK</v>
      </c>
    </row>
    <row r="1353" spans="1:17" hidden="1">
      <c r="A1353" t="s">
        <v>1756</v>
      </c>
      <c r="B1353" t="s">
        <v>992</v>
      </c>
      <c r="C1353" t="s">
        <v>1856</v>
      </c>
      <c r="D1353" t="s">
        <v>1401</v>
      </c>
      <c r="E1353" t="s">
        <v>1407</v>
      </c>
      <c r="F1353" t="s">
        <v>42</v>
      </c>
      <c r="G1353" t="s">
        <v>1403</v>
      </c>
      <c r="H1353">
        <v>1</v>
      </c>
      <c r="J1353" t="b">
        <v>0</v>
      </c>
      <c r="N1353" t="b">
        <v>0</v>
      </c>
      <c r="O1353" t="s">
        <v>1831</v>
      </c>
      <c r="P1353" t="s">
        <v>1836</v>
      </c>
      <c r="Q1353" t="str">
        <f t="shared" si="24"/>
        <v>220!E!06.MBL!02.ARK!Mera (Ot) Bedeli - Ocaklar!m²!EX.15!1!!FALSE!!!!FALSE!İMALAT!YAPILACAK</v>
      </c>
    </row>
    <row r="1354" spans="1:17" hidden="1">
      <c r="A1354" t="s">
        <v>1765</v>
      </c>
      <c r="B1354" t="s">
        <v>992</v>
      </c>
      <c r="C1354" t="s">
        <v>1856</v>
      </c>
      <c r="D1354" t="s">
        <v>1401</v>
      </c>
      <c r="E1354" t="s">
        <v>1408</v>
      </c>
      <c r="F1354" t="s">
        <v>73</v>
      </c>
      <c r="G1354" t="s">
        <v>1403</v>
      </c>
      <c r="H1354">
        <v>1</v>
      </c>
      <c r="J1354" t="b">
        <v>0</v>
      </c>
      <c r="N1354" t="b">
        <v>0</v>
      </c>
      <c r="O1354" t="s">
        <v>1831</v>
      </c>
      <c r="P1354" t="s">
        <v>1836</v>
      </c>
      <c r="Q1354" t="str">
        <f t="shared" si="24"/>
        <v>310!E!06.MBL!02.ARK!Ocak ve Ariyet İzin!götürü!EX.15!1!!FALSE!!!!FALSE!İMALAT!YAPILACAK</v>
      </c>
    </row>
    <row r="1355" spans="1:17" hidden="1">
      <c r="A1355" t="s">
        <v>1662</v>
      </c>
      <c r="B1355" t="s">
        <v>992</v>
      </c>
      <c r="C1355" t="s">
        <v>1856</v>
      </c>
      <c r="D1355" t="s">
        <v>1401</v>
      </c>
      <c r="E1355" t="s">
        <v>1409</v>
      </c>
      <c r="F1355" t="s">
        <v>1173</v>
      </c>
      <c r="G1355" t="s">
        <v>1403</v>
      </c>
      <c r="H1355">
        <v>1</v>
      </c>
      <c r="J1355" t="b">
        <v>0</v>
      </c>
      <c r="N1355" t="b">
        <v>1</v>
      </c>
      <c r="O1355" t="s">
        <v>1831</v>
      </c>
      <c r="P1355" t="s">
        <v>1836</v>
      </c>
      <c r="Q1355" t="str">
        <f t="shared" si="24"/>
        <v>410!E!06.MBL!02.ARK!Ankara Ofis Kira / Aidat Bedeli!ay!EX.15!1!!FALSE!!!!TRUE!İMALAT!YAPILACAK</v>
      </c>
    </row>
    <row r="1356" spans="1:17" hidden="1">
      <c r="A1356" t="s">
        <v>1785</v>
      </c>
      <c r="B1356" t="s">
        <v>992</v>
      </c>
      <c r="C1356" t="s">
        <v>1856</v>
      </c>
      <c r="D1356" t="s">
        <v>1401</v>
      </c>
      <c r="E1356" t="s">
        <v>1410</v>
      </c>
      <c r="F1356" t="s">
        <v>73</v>
      </c>
      <c r="G1356" t="s">
        <v>1403</v>
      </c>
      <c r="H1356">
        <v>1</v>
      </c>
      <c r="J1356" t="b">
        <v>0</v>
      </c>
      <c r="N1356" t="b">
        <v>1</v>
      </c>
      <c r="O1356" t="s">
        <v>1831</v>
      </c>
      <c r="P1356" t="s">
        <v>1836</v>
      </c>
      <c r="Q1356" t="str">
        <f t="shared" si="24"/>
        <v>810!E!06.MBL!02.ARK!Gayrimenkul Kirası - Konsolide!götürü!EX.15!1!!FALSE!!!!TRUE!İMALAT!YAPILACAK</v>
      </c>
    </row>
    <row r="1357" spans="1:17" hidden="1">
      <c r="A1357" t="s">
        <v>1614</v>
      </c>
      <c r="B1357" t="s">
        <v>992</v>
      </c>
      <c r="C1357" t="s">
        <v>1856</v>
      </c>
      <c r="D1357" t="s">
        <v>1411</v>
      </c>
      <c r="E1357" t="s">
        <v>1412</v>
      </c>
      <c r="F1357" t="s">
        <v>42</v>
      </c>
      <c r="G1357" t="s">
        <v>1394</v>
      </c>
      <c r="H1357">
        <v>1</v>
      </c>
      <c r="J1357" t="b">
        <v>0</v>
      </c>
      <c r="N1357" t="b">
        <v>1</v>
      </c>
      <c r="O1357" t="s">
        <v>1831</v>
      </c>
      <c r="P1357" t="s">
        <v>1836</v>
      </c>
      <c r="Q1357" t="str">
        <f t="shared" si="24"/>
        <v>001!E!06.MBL!03.PRF!Ofis!m²!EX.11!1!!FALSE!!!!TRUE!İMALAT!YAPILACAK</v>
      </c>
    </row>
    <row r="1358" spans="1:17" hidden="1">
      <c r="A1358" t="s">
        <v>1615</v>
      </c>
      <c r="B1358" t="s">
        <v>992</v>
      </c>
      <c r="C1358" t="s">
        <v>1856</v>
      </c>
      <c r="D1358" t="s">
        <v>1411</v>
      </c>
      <c r="E1358" t="s">
        <v>1413</v>
      </c>
      <c r="F1358" t="s">
        <v>42</v>
      </c>
      <c r="G1358" t="s">
        <v>1394</v>
      </c>
      <c r="H1358">
        <v>1</v>
      </c>
      <c r="J1358" t="b">
        <v>0</v>
      </c>
      <c r="N1358" t="b">
        <v>1</v>
      </c>
      <c r="O1358" t="s">
        <v>1831</v>
      </c>
      <c r="P1358" t="s">
        <v>1836</v>
      </c>
      <c r="Q1358" t="str">
        <f t="shared" si="24"/>
        <v>002!E!06.MBL!03.PRF!Atölyeler!m²!EX.11!1!!FALSE!!!!TRUE!İMALAT!YAPILACAK</v>
      </c>
    </row>
    <row r="1359" spans="1:17" hidden="1">
      <c r="A1359" t="s">
        <v>1616</v>
      </c>
      <c r="B1359" t="s">
        <v>992</v>
      </c>
      <c r="C1359" t="s">
        <v>1856</v>
      </c>
      <c r="D1359" t="s">
        <v>1411</v>
      </c>
      <c r="E1359" t="s">
        <v>1414</v>
      </c>
      <c r="F1359" t="s">
        <v>42</v>
      </c>
      <c r="G1359" t="s">
        <v>1394</v>
      </c>
      <c r="H1359">
        <v>1</v>
      </c>
      <c r="J1359" t="b">
        <v>0</v>
      </c>
      <c r="N1359" t="b">
        <v>1</v>
      </c>
      <c r="O1359" t="s">
        <v>1831</v>
      </c>
      <c r="P1359" t="s">
        <v>1836</v>
      </c>
      <c r="Q1359" t="str">
        <f t="shared" si="24"/>
        <v>003!E!06.MBL!03.PRF!Modüler Sistem Ambar!m²!EX.11!1!!FALSE!!!!TRUE!İMALAT!YAPILACAK</v>
      </c>
    </row>
    <row r="1360" spans="1:17" hidden="1">
      <c r="A1360" t="s">
        <v>1619</v>
      </c>
      <c r="B1360" t="s">
        <v>992</v>
      </c>
      <c r="C1360" t="s">
        <v>1856</v>
      </c>
      <c r="D1360" t="s">
        <v>1411</v>
      </c>
      <c r="E1360" t="s">
        <v>1415</v>
      </c>
      <c r="F1360" t="s">
        <v>42</v>
      </c>
      <c r="G1360" t="s">
        <v>1394</v>
      </c>
      <c r="H1360">
        <v>1</v>
      </c>
      <c r="J1360" t="b">
        <v>0</v>
      </c>
      <c r="N1360" t="b">
        <v>1</v>
      </c>
      <c r="O1360" t="s">
        <v>1831</v>
      </c>
      <c r="P1360" t="s">
        <v>1836</v>
      </c>
      <c r="Q1360" t="str">
        <f t="shared" si="24"/>
        <v>006!E!06.MBL!03.PRF!İşçi Yatakhanesi!m²!EX.11!1!!FALSE!!!!TRUE!İMALAT!YAPILACAK</v>
      </c>
    </row>
    <row r="1361" spans="1:17" hidden="1">
      <c r="A1361" t="s">
        <v>1620</v>
      </c>
      <c r="B1361" t="s">
        <v>992</v>
      </c>
      <c r="C1361" t="s">
        <v>1856</v>
      </c>
      <c r="D1361" t="s">
        <v>1411</v>
      </c>
      <c r="E1361" t="s">
        <v>1416</v>
      </c>
      <c r="F1361" t="s">
        <v>42</v>
      </c>
      <c r="G1361" t="s">
        <v>1394</v>
      </c>
      <c r="H1361">
        <v>1</v>
      </c>
      <c r="J1361" t="b">
        <v>0</v>
      </c>
      <c r="N1361" t="b">
        <v>1</v>
      </c>
      <c r="O1361" t="s">
        <v>1831</v>
      </c>
      <c r="P1361" t="s">
        <v>1836</v>
      </c>
      <c r="Q1361" t="str">
        <f t="shared" si="24"/>
        <v>007!E!06.MBL!03.PRF!İşçi - Formen Lokal!m²!EX.11!1!!FALSE!!!!TRUE!İMALAT!YAPILACAK</v>
      </c>
    </row>
    <row r="1362" spans="1:17" hidden="1">
      <c r="A1362" t="s">
        <v>1621</v>
      </c>
      <c r="B1362" t="s">
        <v>992</v>
      </c>
      <c r="C1362" t="s">
        <v>1856</v>
      </c>
      <c r="D1362" t="s">
        <v>1411</v>
      </c>
      <c r="E1362" t="s">
        <v>1417</v>
      </c>
      <c r="F1362" t="s">
        <v>42</v>
      </c>
      <c r="G1362" t="s">
        <v>1394</v>
      </c>
      <c r="H1362">
        <v>1</v>
      </c>
      <c r="J1362" t="b">
        <v>0</v>
      </c>
      <c r="N1362" t="b">
        <v>1</v>
      </c>
      <c r="O1362" t="s">
        <v>1831</v>
      </c>
      <c r="P1362" t="s">
        <v>1836</v>
      </c>
      <c r="Q1362" t="str">
        <f t="shared" si="24"/>
        <v>008!E!06.MBL!03.PRF!Mekanik Bina!m²!EX.11!1!!FALSE!!!!TRUE!İMALAT!YAPILACAK</v>
      </c>
    </row>
    <row r="1363" spans="1:17" hidden="1">
      <c r="A1363" t="s">
        <v>1623</v>
      </c>
      <c r="B1363" t="s">
        <v>992</v>
      </c>
      <c r="C1363" t="s">
        <v>1856</v>
      </c>
      <c r="D1363" t="s">
        <v>1411</v>
      </c>
      <c r="E1363" t="s">
        <v>1418</v>
      </c>
      <c r="F1363" t="s">
        <v>42</v>
      </c>
      <c r="G1363" t="s">
        <v>1394</v>
      </c>
      <c r="H1363">
        <v>1</v>
      </c>
      <c r="J1363" t="b">
        <v>0</v>
      </c>
      <c r="N1363" t="b">
        <v>1</v>
      </c>
      <c r="O1363" t="s">
        <v>1831</v>
      </c>
      <c r="P1363" t="s">
        <v>1836</v>
      </c>
      <c r="Q1363" t="str">
        <f t="shared" si="24"/>
        <v>011!E!06.MBL!03.PRF!VIP Yatakhane!m²!EX.11!1!!FALSE!!!!TRUE!İMALAT!YAPILACAK</v>
      </c>
    </row>
    <row r="1364" spans="1:17" hidden="1">
      <c r="A1364" t="s">
        <v>1664</v>
      </c>
      <c r="B1364" t="s">
        <v>992</v>
      </c>
      <c r="C1364" t="s">
        <v>1856</v>
      </c>
      <c r="D1364" t="s">
        <v>1411</v>
      </c>
      <c r="E1364" t="s">
        <v>1419</v>
      </c>
      <c r="F1364" t="s">
        <v>42</v>
      </c>
      <c r="G1364" t="s">
        <v>1394</v>
      </c>
      <c r="H1364">
        <v>1</v>
      </c>
      <c r="J1364" t="b">
        <v>0</v>
      </c>
      <c r="N1364" t="b">
        <v>1</v>
      </c>
      <c r="O1364" t="s">
        <v>1831</v>
      </c>
      <c r="P1364" t="s">
        <v>1836</v>
      </c>
      <c r="Q1364" t="str">
        <f t="shared" si="24"/>
        <v>012!E!06.MBL!03.PRF!Mühendis Yatakhane!m²!EX.11!1!!FALSE!!!!TRUE!İMALAT!YAPILACAK</v>
      </c>
    </row>
    <row r="1365" spans="1:17" hidden="1">
      <c r="A1365" t="s">
        <v>1635</v>
      </c>
      <c r="B1365" t="s">
        <v>992</v>
      </c>
      <c r="C1365" t="s">
        <v>1856</v>
      </c>
      <c r="D1365" t="s">
        <v>1411</v>
      </c>
      <c r="E1365" t="s">
        <v>1420</v>
      </c>
      <c r="F1365" t="s">
        <v>42</v>
      </c>
      <c r="G1365" t="s">
        <v>1394</v>
      </c>
      <c r="H1365">
        <v>1</v>
      </c>
      <c r="J1365" t="b">
        <v>0</v>
      </c>
      <c r="N1365" t="b">
        <v>1</v>
      </c>
      <c r="O1365" t="s">
        <v>1831</v>
      </c>
      <c r="P1365" t="s">
        <v>1836</v>
      </c>
      <c r="Q1365" t="str">
        <f t="shared" si="24"/>
        <v>013!E!06.MBL!03.PRF!Formen Yatakhane!m²!EX.11!1!!FALSE!!!!TRUE!İMALAT!YAPILACAK</v>
      </c>
    </row>
    <row r="1366" spans="1:17" hidden="1">
      <c r="A1366" t="s">
        <v>1636</v>
      </c>
      <c r="B1366" t="s">
        <v>992</v>
      </c>
      <c r="C1366" t="s">
        <v>1856</v>
      </c>
      <c r="D1366" t="s">
        <v>1411</v>
      </c>
      <c r="E1366" t="s">
        <v>1421</v>
      </c>
      <c r="F1366" t="s">
        <v>42</v>
      </c>
      <c r="G1366" t="s">
        <v>1394</v>
      </c>
      <c r="H1366">
        <v>1</v>
      </c>
      <c r="J1366" t="b">
        <v>0</v>
      </c>
      <c r="N1366" t="b">
        <v>1</v>
      </c>
      <c r="O1366" t="s">
        <v>1831</v>
      </c>
      <c r="P1366" t="s">
        <v>1836</v>
      </c>
      <c r="Q1366" t="str">
        <f t="shared" si="24"/>
        <v>014!E!06.MBL!03.PRF!VIP Lokal!m²!EX.11!1!!FALSE!!!!TRUE!İMALAT!YAPILACAK</v>
      </c>
    </row>
    <row r="1367" spans="1:17" hidden="1">
      <c r="A1367" t="s">
        <v>1624</v>
      </c>
      <c r="B1367" t="s">
        <v>992</v>
      </c>
      <c r="C1367" t="s">
        <v>1856</v>
      </c>
      <c r="D1367" t="s">
        <v>1411</v>
      </c>
      <c r="E1367" t="s">
        <v>1422</v>
      </c>
      <c r="F1367" t="s">
        <v>42</v>
      </c>
      <c r="G1367" t="s">
        <v>1394</v>
      </c>
      <c r="H1367">
        <v>1</v>
      </c>
      <c r="J1367" t="b">
        <v>0</v>
      </c>
      <c r="N1367" t="b">
        <v>1</v>
      </c>
      <c r="O1367" t="s">
        <v>1831</v>
      </c>
      <c r="P1367" t="s">
        <v>1836</v>
      </c>
      <c r="Q1367" t="str">
        <f t="shared" si="24"/>
        <v>015!E!06.MBL!03.PRF!Mühendis Lokal!m²!EX.11!1!!FALSE!!!!TRUE!İMALAT!YAPILACAK</v>
      </c>
    </row>
    <row r="1368" spans="1:17" hidden="1">
      <c r="A1368" t="s">
        <v>1626</v>
      </c>
      <c r="B1368" t="s">
        <v>992</v>
      </c>
      <c r="C1368" t="s">
        <v>1856</v>
      </c>
      <c r="D1368" t="s">
        <v>1411</v>
      </c>
      <c r="E1368" t="s">
        <v>1423</v>
      </c>
      <c r="F1368" t="s">
        <v>42</v>
      </c>
      <c r="G1368" t="s">
        <v>1394</v>
      </c>
      <c r="H1368">
        <v>1</v>
      </c>
      <c r="J1368" t="b">
        <v>0</v>
      </c>
      <c r="N1368" t="b">
        <v>1</v>
      </c>
      <c r="O1368" t="s">
        <v>1831</v>
      </c>
      <c r="P1368" t="s">
        <v>1836</v>
      </c>
      <c r="Q1368" t="str">
        <f t="shared" si="24"/>
        <v>021!E!06.MBL!03.PRF!Mutfak - Yemekhane!m²!EX.11!1!!FALSE!!!!TRUE!İMALAT!YAPILACAK</v>
      </c>
    </row>
    <row r="1369" spans="1:17" hidden="1">
      <c r="A1369" t="s">
        <v>1640</v>
      </c>
      <c r="B1369" t="s">
        <v>992</v>
      </c>
      <c r="C1369" t="s">
        <v>1856</v>
      </c>
      <c r="D1369" t="s">
        <v>1411</v>
      </c>
      <c r="E1369" t="s">
        <v>1424</v>
      </c>
      <c r="F1369" t="s">
        <v>42</v>
      </c>
      <c r="G1369" t="s">
        <v>1394</v>
      </c>
      <c r="H1369">
        <v>1</v>
      </c>
      <c r="J1369" t="b">
        <v>0</v>
      </c>
      <c r="N1369" t="b">
        <v>1</v>
      </c>
      <c r="O1369" t="s">
        <v>1831</v>
      </c>
      <c r="P1369" t="s">
        <v>1836</v>
      </c>
      <c r="Q1369" t="str">
        <f t="shared" si="24"/>
        <v>022!E!06.MBL!03.PRF!Spor Salonu!m²!EX.11!1!!FALSE!!!!TRUE!İMALAT!YAPILACAK</v>
      </c>
    </row>
    <row r="1370" spans="1:17" hidden="1">
      <c r="A1370" t="s">
        <v>1627</v>
      </c>
      <c r="B1370" t="s">
        <v>992</v>
      </c>
      <c r="C1370" t="s">
        <v>1856</v>
      </c>
      <c r="D1370" t="s">
        <v>1411</v>
      </c>
      <c r="E1370" t="s">
        <v>1425</v>
      </c>
      <c r="F1370" t="s">
        <v>42</v>
      </c>
      <c r="G1370" t="s">
        <v>1394</v>
      </c>
      <c r="H1370">
        <v>1</v>
      </c>
      <c r="J1370" t="b">
        <v>0</v>
      </c>
      <c r="N1370" t="b">
        <v>1</v>
      </c>
      <c r="O1370" t="s">
        <v>1831</v>
      </c>
      <c r="P1370" t="s">
        <v>1836</v>
      </c>
      <c r="Q1370" t="str">
        <f t="shared" si="24"/>
        <v>023!E!06.MBL!03.PRF!Revir!m²!EX.11!1!!FALSE!!!!TRUE!İMALAT!YAPILACAK</v>
      </c>
    </row>
    <row r="1371" spans="1:17" hidden="1">
      <c r="A1371" t="s">
        <v>1665</v>
      </c>
      <c r="B1371" t="s">
        <v>992</v>
      </c>
      <c r="C1371" t="s">
        <v>1856</v>
      </c>
      <c r="D1371" t="s">
        <v>1411</v>
      </c>
      <c r="E1371" t="s">
        <v>1426</v>
      </c>
      <c r="F1371" t="s">
        <v>42</v>
      </c>
      <c r="G1371" t="s">
        <v>1394</v>
      </c>
      <c r="H1371">
        <v>1</v>
      </c>
      <c r="J1371" t="b">
        <v>0</v>
      </c>
      <c r="N1371" t="b">
        <v>1</v>
      </c>
      <c r="O1371" t="s">
        <v>1831</v>
      </c>
      <c r="P1371" t="s">
        <v>1836</v>
      </c>
      <c r="Q1371" t="str">
        <f t="shared" si="24"/>
        <v>024!E!06.MBL!03.PRF!Çamaşırhane!m²!EX.11!1!!FALSE!!!!TRUE!İMALAT!YAPILACAK</v>
      </c>
    </row>
    <row r="1372" spans="1:17" hidden="1">
      <c r="A1372" t="s">
        <v>1666</v>
      </c>
      <c r="B1372" t="s">
        <v>992</v>
      </c>
      <c r="C1372" t="s">
        <v>1856</v>
      </c>
      <c r="D1372" t="s">
        <v>1411</v>
      </c>
      <c r="E1372" t="s">
        <v>1427</v>
      </c>
      <c r="F1372" t="s">
        <v>42</v>
      </c>
      <c r="G1372" t="s">
        <v>1394</v>
      </c>
      <c r="H1372">
        <v>1</v>
      </c>
      <c r="J1372" t="b">
        <v>0</v>
      </c>
      <c r="N1372" t="b">
        <v>1</v>
      </c>
      <c r="O1372" t="s">
        <v>1831</v>
      </c>
      <c r="P1372" t="s">
        <v>1836</v>
      </c>
      <c r="Q1372" t="str">
        <f t="shared" ref="Q1372:Q1432" si="25">+_xlfn.TEXTJOIN("!",FALSE,A1372:P1372)</f>
        <v>025!E!06.MBL!03.PRF!Mescit!m²!EX.11!1!!FALSE!!!!TRUE!İMALAT!YAPILACAK</v>
      </c>
    </row>
    <row r="1373" spans="1:17" hidden="1">
      <c r="A1373" t="s">
        <v>1670</v>
      </c>
      <c r="B1373" t="s">
        <v>992</v>
      </c>
      <c r="C1373" t="s">
        <v>1856</v>
      </c>
      <c r="D1373" t="s">
        <v>1411</v>
      </c>
      <c r="E1373" t="s">
        <v>1428</v>
      </c>
      <c r="F1373" t="s">
        <v>91</v>
      </c>
      <c r="G1373" t="s">
        <v>1394</v>
      </c>
      <c r="H1373">
        <v>1</v>
      </c>
      <c r="J1373" t="b">
        <v>0</v>
      </c>
      <c r="N1373" t="b">
        <v>1</v>
      </c>
      <c r="O1373" t="s">
        <v>1831</v>
      </c>
      <c r="P1373" t="s">
        <v>1836</v>
      </c>
      <c r="Q1373" t="str">
        <f t="shared" si="25"/>
        <v>031!E!06.MBL!03.PRF!Kazan Dairesi!adet!EX.11!1!!FALSE!!!!TRUE!İMALAT!YAPILACAK</v>
      </c>
    </row>
    <row r="1374" spans="1:17" hidden="1">
      <c r="A1374" t="s">
        <v>1671</v>
      </c>
      <c r="B1374" t="s">
        <v>992</v>
      </c>
      <c r="C1374" t="s">
        <v>1856</v>
      </c>
      <c r="D1374" t="s">
        <v>1411</v>
      </c>
      <c r="E1374" t="s">
        <v>1429</v>
      </c>
      <c r="F1374" t="s">
        <v>91</v>
      </c>
      <c r="G1374" t="s">
        <v>1394</v>
      </c>
      <c r="H1374">
        <v>1</v>
      </c>
      <c r="J1374" t="b">
        <v>0</v>
      </c>
      <c r="N1374" t="b">
        <v>1</v>
      </c>
      <c r="O1374" t="s">
        <v>1831</v>
      </c>
      <c r="P1374" t="s">
        <v>1836</v>
      </c>
      <c r="Q1374" t="str">
        <f t="shared" si="25"/>
        <v>032!E!06.MBL!03.PRF!Konteyner Tipi Saha Ofis!adet!EX.11!1!!FALSE!!!!TRUE!İMALAT!YAPILACAK</v>
      </c>
    </row>
    <row r="1375" spans="1:17" hidden="1">
      <c r="A1375" t="s">
        <v>1630</v>
      </c>
      <c r="B1375" t="s">
        <v>992</v>
      </c>
      <c r="C1375" t="s">
        <v>1856</v>
      </c>
      <c r="D1375" t="s">
        <v>1411</v>
      </c>
      <c r="E1375" t="s">
        <v>1430</v>
      </c>
      <c r="F1375" t="s">
        <v>91</v>
      </c>
      <c r="G1375" t="s">
        <v>1394</v>
      </c>
      <c r="H1375">
        <v>1</v>
      </c>
      <c r="J1375" t="b">
        <v>0</v>
      </c>
      <c r="N1375" t="b">
        <v>1</v>
      </c>
      <c r="O1375" t="s">
        <v>1831</v>
      </c>
      <c r="P1375" t="s">
        <v>1836</v>
      </c>
      <c r="Q1375" t="str">
        <f t="shared" si="25"/>
        <v>033!E!06.MBL!03.PRF!WC Konteyner!adet!EX.11!1!!FALSE!!!!TRUE!İMALAT!YAPILACAK</v>
      </c>
    </row>
    <row r="1376" spans="1:17" hidden="1">
      <c r="A1376" t="s">
        <v>1675</v>
      </c>
      <c r="B1376" t="s">
        <v>992</v>
      </c>
      <c r="C1376" t="s">
        <v>1856</v>
      </c>
      <c r="D1376" t="s">
        <v>1411</v>
      </c>
      <c r="E1376" t="s">
        <v>1431</v>
      </c>
      <c r="F1376" t="s">
        <v>91</v>
      </c>
      <c r="G1376" t="s">
        <v>1394</v>
      </c>
      <c r="H1376">
        <v>1</v>
      </c>
      <c r="J1376" t="b">
        <v>0</v>
      </c>
      <c r="N1376" t="b">
        <v>1</v>
      </c>
      <c r="O1376" t="s">
        <v>1831</v>
      </c>
      <c r="P1376" t="s">
        <v>1836</v>
      </c>
      <c r="Q1376" t="str">
        <f t="shared" si="25"/>
        <v>039!E!06.MBL!03.PRF!Genel Konteyner - %50 Amortismanlı!adet!EX.11!1!!FALSE!!!!TRUE!İMALAT!YAPILACAK</v>
      </c>
    </row>
    <row r="1377" spans="1:17" hidden="1">
      <c r="A1377" t="s">
        <v>1757</v>
      </c>
      <c r="B1377" t="s">
        <v>992</v>
      </c>
      <c r="C1377" t="s">
        <v>1856</v>
      </c>
      <c r="D1377" t="s">
        <v>1411</v>
      </c>
      <c r="E1377" t="s">
        <v>1432</v>
      </c>
      <c r="F1377" t="s">
        <v>42</v>
      </c>
      <c r="G1377" t="s">
        <v>1394</v>
      </c>
      <c r="H1377">
        <v>1</v>
      </c>
      <c r="J1377" t="b">
        <v>0</v>
      </c>
      <c r="N1377" t="b">
        <v>1</v>
      </c>
      <c r="O1377" t="s">
        <v>1831</v>
      </c>
      <c r="P1377" t="s">
        <v>1836</v>
      </c>
      <c r="Q1377" t="str">
        <f t="shared" si="25"/>
        <v>111!E!06.MBL!03.PRF!İDARE - Ofis!m²!EX.11!1!!FALSE!!!!TRUE!İMALAT!YAPILACAK</v>
      </c>
    </row>
    <row r="1378" spans="1:17" hidden="1">
      <c r="A1378" t="s">
        <v>1790</v>
      </c>
      <c r="B1378" t="s">
        <v>992</v>
      </c>
      <c r="C1378" t="s">
        <v>1856</v>
      </c>
      <c r="D1378" t="s">
        <v>1411</v>
      </c>
      <c r="E1378" t="s">
        <v>1433</v>
      </c>
      <c r="F1378" t="s">
        <v>73</v>
      </c>
      <c r="G1378" t="s">
        <v>1394</v>
      </c>
      <c r="H1378">
        <v>1</v>
      </c>
      <c r="J1378" t="b">
        <v>0</v>
      </c>
      <c r="N1378" t="b">
        <v>1</v>
      </c>
      <c r="O1378" t="s">
        <v>1831</v>
      </c>
      <c r="P1378" t="s">
        <v>1836</v>
      </c>
      <c r="Q1378" t="str">
        <f t="shared" si="25"/>
        <v>151!E!06.MBL!03.PRF!İDARE - Saha Ofisleri - 20 m²!götürü!EX.11!1!!FALSE!!!!TRUE!İMALAT!YAPILACAK</v>
      </c>
    </row>
    <row r="1379" spans="1:17" hidden="1">
      <c r="A1379" t="s">
        <v>1785</v>
      </c>
      <c r="B1379" t="s">
        <v>992</v>
      </c>
      <c r="C1379" t="s">
        <v>1856</v>
      </c>
      <c r="D1379" t="s">
        <v>1411</v>
      </c>
      <c r="E1379" t="s">
        <v>1434</v>
      </c>
      <c r="F1379" t="s">
        <v>73</v>
      </c>
      <c r="G1379" t="s">
        <v>1394</v>
      </c>
      <c r="H1379">
        <v>1</v>
      </c>
      <c r="J1379" t="b">
        <v>0</v>
      </c>
      <c r="N1379" t="b">
        <v>1</v>
      </c>
      <c r="O1379" t="s">
        <v>1831</v>
      </c>
      <c r="P1379" t="s">
        <v>1836</v>
      </c>
      <c r="Q1379" t="str">
        <f t="shared" si="25"/>
        <v>810!E!06.MBL!03.PRF!Prefabrik Binalar - Genel!götürü!EX.11!1!!FALSE!!!!TRUE!İMALAT!YAPILACAK</v>
      </c>
    </row>
    <row r="1380" spans="1:17" hidden="1">
      <c r="A1380" t="s">
        <v>1744</v>
      </c>
      <c r="B1380" t="s">
        <v>992</v>
      </c>
      <c r="C1380" t="s">
        <v>1856</v>
      </c>
      <c r="D1380" t="s">
        <v>1435</v>
      </c>
      <c r="E1380" t="s">
        <v>1436</v>
      </c>
      <c r="F1380" t="s">
        <v>73</v>
      </c>
      <c r="G1380" t="s">
        <v>1394</v>
      </c>
      <c r="H1380">
        <v>1</v>
      </c>
      <c r="J1380" t="b">
        <v>0</v>
      </c>
      <c r="N1380" t="b">
        <v>1</v>
      </c>
      <c r="O1380" t="s">
        <v>1831</v>
      </c>
      <c r="P1380" t="s">
        <v>1836</v>
      </c>
      <c r="Q1380" t="str">
        <f t="shared" si="25"/>
        <v>000!E!06.MBL!05.INC!İnce İşler!götürü!EX.11!1!!FALSE!!!!TRUE!İMALAT!YAPILACAK</v>
      </c>
    </row>
    <row r="1381" spans="1:17" hidden="1">
      <c r="A1381" t="s">
        <v>1729</v>
      </c>
      <c r="B1381" t="s">
        <v>992</v>
      </c>
      <c r="C1381" t="s">
        <v>1856</v>
      </c>
      <c r="D1381" t="s">
        <v>1437</v>
      </c>
      <c r="E1381" t="s">
        <v>1438</v>
      </c>
      <c r="F1381" t="s">
        <v>91</v>
      </c>
      <c r="G1381" t="s">
        <v>1394</v>
      </c>
      <c r="H1381">
        <v>1</v>
      </c>
      <c r="J1381" t="b">
        <v>0</v>
      </c>
      <c r="N1381" t="b">
        <v>1</v>
      </c>
      <c r="O1381" t="s">
        <v>1831</v>
      </c>
      <c r="P1381" t="s">
        <v>1836</v>
      </c>
      <c r="Q1381" t="str">
        <f t="shared" si="25"/>
        <v>110!E!06.MBL!06.TSS!Su Arıtma Paket Sistem!adet!EX.11!1!!FALSE!!!!TRUE!İMALAT!YAPILACAK</v>
      </c>
    </row>
    <row r="1382" spans="1:17" hidden="1">
      <c r="A1382" t="s">
        <v>1762</v>
      </c>
      <c r="B1382" t="s">
        <v>992</v>
      </c>
      <c r="C1382" t="s">
        <v>1856</v>
      </c>
      <c r="D1382" t="s">
        <v>1437</v>
      </c>
      <c r="E1382" t="s">
        <v>1439</v>
      </c>
      <c r="F1382" t="s">
        <v>1173</v>
      </c>
      <c r="G1382" t="s">
        <v>1394</v>
      </c>
      <c r="H1382">
        <v>1</v>
      </c>
      <c r="J1382" t="b">
        <v>0</v>
      </c>
      <c r="N1382" t="b">
        <v>1</v>
      </c>
      <c r="O1382" t="s">
        <v>1831</v>
      </c>
      <c r="P1382" t="s">
        <v>1836</v>
      </c>
      <c r="Q1382" t="str">
        <f t="shared" si="25"/>
        <v>120!E!06.MBL!06.TSS!Su Arıtma İşletme Gideri!ay!EX.11!1!!FALSE!!!!TRUE!İMALAT!YAPILACAK</v>
      </c>
    </row>
    <row r="1383" spans="1:17" hidden="1">
      <c r="A1383" t="s">
        <v>1649</v>
      </c>
      <c r="B1383" t="s">
        <v>992</v>
      </c>
      <c r="C1383" t="s">
        <v>1856</v>
      </c>
      <c r="D1383" t="s">
        <v>1437</v>
      </c>
      <c r="E1383" t="s">
        <v>1440</v>
      </c>
      <c r="F1383" t="s">
        <v>91</v>
      </c>
      <c r="G1383" t="s">
        <v>1394</v>
      </c>
      <c r="H1383">
        <v>1</v>
      </c>
      <c r="J1383" t="b">
        <v>0</v>
      </c>
      <c r="N1383" t="b">
        <v>1</v>
      </c>
      <c r="O1383" t="s">
        <v>1831</v>
      </c>
      <c r="P1383" t="s">
        <v>1836</v>
      </c>
      <c r="Q1383" t="str">
        <f t="shared" si="25"/>
        <v>130!E!06.MBL!06.TSS!Pissu Tesisatı Paket Sistem!adet!EX.11!1!!FALSE!!!!TRUE!İMALAT!YAPILACAK</v>
      </c>
    </row>
    <row r="1384" spans="1:17" hidden="1">
      <c r="A1384" t="s">
        <v>1816</v>
      </c>
      <c r="B1384" t="s">
        <v>992</v>
      </c>
      <c r="C1384" t="s">
        <v>1856</v>
      </c>
      <c r="D1384" t="s">
        <v>1437</v>
      </c>
      <c r="E1384" t="s">
        <v>1441</v>
      </c>
      <c r="F1384" t="s">
        <v>91</v>
      </c>
      <c r="G1384" t="s">
        <v>1394</v>
      </c>
      <c r="H1384">
        <v>1</v>
      </c>
      <c r="J1384" t="b">
        <v>0</v>
      </c>
      <c r="N1384" t="b">
        <v>1</v>
      </c>
      <c r="O1384" t="s">
        <v>1831</v>
      </c>
      <c r="P1384" t="s">
        <v>1836</v>
      </c>
      <c r="Q1384" t="str">
        <f t="shared" si="25"/>
        <v>135!E!06.MBL!06.TSS!Pissu Tesisatı Bağlantısı!adet!EX.11!1!!FALSE!!!!TRUE!İMALAT!YAPILACAK</v>
      </c>
    </row>
    <row r="1385" spans="1:17" hidden="1">
      <c r="A1385" t="s">
        <v>1650</v>
      </c>
      <c r="B1385" t="s">
        <v>992</v>
      </c>
      <c r="C1385" t="s">
        <v>1856</v>
      </c>
      <c r="D1385" t="s">
        <v>1437</v>
      </c>
      <c r="E1385" t="s">
        <v>1442</v>
      </c>
      <c r="F1385" t="s">
        <v>1173</v>
      </c>
      <c r="G1385" t="s">
        <v>1394</v>
      </c>
      <c r="H1385">
        <v>1</v>
      </c>
      <c r="J1385" t="b">
        <v>0</v>
      </c>
      <c r="N1385" t="b">
        <v>1</v>
      </c>
      <c r="O1385" t="s">
        <v>1831</v>
      </c>
      <c r="P1385" t="s">
        <v>1836</v>
      </c>
      <c r="Q1385" t="str">
        <f t="shared" si="25"/>
        <v>140!E!06.MBL!06.TSS!Pissu Tesisatı İşletme Gideri!ay!EX.11!1!!FALSE!!!!TRUE!İMALAT!YAPILACAK</v>
      </c>
    </row>
    <row r="1386" spans="1:17" hidden="1">
      <c r="A1386" t="s">
        <v>1764</v>
      </c>
      <c r="B1386" t="s">
        <v>992</v>
      </c>
      <c r="C1386" t="s">
        <v>1856</v>
      </c>
      <c r="D1386" t="s">
        <v>1437</v>
      </c>
      <c r="E1386" t="s">
        <v>1443</v>
      </c>
      <c r="F1386" t="s">
        <v>91</v>
      </c>
      <c r="G1386" t="s">
        <v>1394</v>
      </c>
      <c r="H1386">
        <v>1</v>
      </c>
      <c r="J1386" t="b">
        <v>0</v>
      </c>
      <c r="N1386" t="b">
        <v>1</v>
      </c>
      <c r="O1386" t="s">
        <v>1831</v>
      </c>
      <c r="P1386" t="s">
        <v>1836</v>
      </c>
      <c r="Q1386" t="str">
        <f t="shared" si="25"/>
        <v>210!E!06.MBL!06.TSS!Su Bağlantısı!adet!EX.11!1!!FALSE!!!!TRUE!İMALAT!YAPILACAK</v>
      </c>
    </row>
    <row r="1387" spans="1:17" hidden="1">
      <c r="A1387" t="s">
        <v>1756</v>
      </c>
      <c r="B1387" t="s">
        <v>992</v>
      </c>
      <c r="C1387" t="s">
        <v>1856</v>
      </c>
      <c r="D1387" t="s">
        <v>1437</v>
      </c>
      <c r="E1387" t="s">
        <v>1444</v>
      </c>
      <c r="F1387" t="s">
        <v>3</v>
      </c>
      <c r="G1387" t="s">
        <v>1394</v>
      </c>
      <c r="H1387">
        <v>1</v>
      </c>
      <c r="J1387" t="b">
        <v>0</v>
      </c>
      <c r="N1387" t="b">
        <v>1</v>
      </c>
      <c r="O1387" t="s">
        <v>1831</v>
      </c>
      <c r="P1387" t="s">
        <v>1836</v>
      </c>
      <c r="Q1387" t="str">
        <f t="shared" si="25"/>
        <v>220!E!06.MBL!06.TSS!Depo ve Tanklar!m³!EX.11!1!!FALSE!!!!TRUE!İMALAT!YAPILACAK</v>
      </c>
    </row>
    <row r="1388" spans="1:17" hidden="1">
      <c r="A1388" t="s">
        <v>1765</v>
      </c>
      <c r="B1388" t="s">
        <v>992</v>
      </c>
      <c r="C1388" t="s">
        <v>1856</v>
      </c>
      <c r="D1388" t="s">
        <v>1437</v>
      </c>
      <c r="E1388" t="s">
        <v>1445</v>
      </c>
      <c r="F1388" t="s">
        <v>91</v>
      </c>
      <c r="G1388" t="s">
        <v>1394</v>
      </c>
      <c r="H1388">
        <v>1</v>
      </c>
      <c r="J1388" t="b">
        <v>0</v>
      </c>
      <c r="N1388" t="b">
        <v>1</v>
      </c>
      <c r="O1388" t="s">
        <v>1831</v>
      </c>
      <c r="P1388" t="s">
        <v>1836</v>
      </c>
      <c r="Q1388" t="str">
        <f t="shared" si="25"/>
        <v>310!E!06.MBL!06.TSS!Yangın Güvenliği Sistemi!adet!EX.11!1!!FALSE!!!!TRUE!İMALAT!YAPILACAK</v>
      </c>
    </row>
    <row r="1389" spans="1:17" hidden="1">
      <c r="A1389" t="s">
        <v>1730</v>
      </c>
      <c r="B1389" t="s">
        <v>992</v>
      </c>
      <c r="C1389" t="s">
        <v>1856</v>
      </c>
      <c r="D1389" t="s">
        <v>1437</v>
      </c>
      <c r="E1389" t="s">
        <v>1446</v>
      </c>
      <c r="F1389" t="s">
        <v>73</v>
      </c>
      <c r="G1389" t="s">
        <v>1394</v>
      </c>
      <c r="H1389">
        <v>1</v>
      </c>
      <c r="J1389" t="b">
        <v>0</v>
      </c>
      <c r="N1389" t="b">
        <v>1</v>
      </c>
      <c r="O1389" t="s">
        <v>1831</v>
      </c>
      <c r="P1389" t="s">
        <v>1836</v>
      </c>
      <c r="Q1389" t="str">
        <f t="shared" si="25"/>
        <v>510!E!06.MBL!06.TSS!İDARE - Elektrik - Su Bağlantısı!götürü!EX.11!1!!FALSE!!!!TRUE!İMALAT!YAPILACAK</v>
      </c>
    </row>
    <row r="1390" spans="1:17" hidden="1">
      <c r="A1390" t="s">
        <v>1785</v>
      </c>
      <c r="B1390" t="s">
        <v>992</v>
      </c>
      <c r="C1390" t="s">
        <v>1856</v>
      </c>
      <c r="D1390" t="s">
        <v>1437</v>
      </c>
      <c r="E1390" t="s">
        <v>1447</v>
      </c>
      <c r="F1390" t="s">
        <v>73</v>
      </c>
      <c r="G1390" t="s">
        <v>1394</v>
      </c>
      <c r="H1390">
        <v>1</v>
      </c>
      <c r="J1390" t="b">
        <v>0</v>
      </c>
      <c r="N1390" t="b">
        <v>1</v>
      </c>
      <c r="O1390" t="s">
        <v>1831</v>
      </c>
      <c r="P1390" t="s">
        <v>1836</v>
      </c>
      <c r="Q1390" t="str">
        <f t="shared" si="25"/>
        <v>810!E!06.MBL!06.TSS!Genel Mekanik Tesisat İşleri!götürü!EX.11!1!!FALSE!!!!TRUE!İMALAT!YAPILACAK</v>
      </c>
    </row>
    <row r="1391" spans="1:17" hidden="1">
      <c r="A1391" t="s">
        <v>1729</v>
      </c>
      <c r="B1391" t="s">
        <v>992</v>
      </c>
      <c r="C1391" t="s">
        <v>1856</v>
      </c>
      <c r="D1391" t="s">
        <v>1448</v>
      </c>
      <c r="E1391" t="s">
        <v>1449</v>
      </c>
      <c r="F1391" t="s">
        <v>73</v>
      </c>
      <c r="G1391" t="s">
        <v>1394</v>
      </c>
      <c r="H1391">
        <v>1</v>
      </c>
      <c r="J1391" t="b">
        <v>0</v>
      </c>
      <c r="N1391" t="b">
        <v>1</v>
      </c>
      <c r="O1391" t="s">
        <v>1831</v>
      </c>
      <c r="P1391" t="s">
        <v>1836</v>
      </c>
      <c r="Q1391" t="str">
        <f t="shared" si="25"/>
        <v>110!E!06.MBL!07.ELK!Elektrik İşleri ( Tüm Trafolar ve Bağlantıları )!götürü!EX.11!1!!FALSE!!!!TRUE!İMALAT!YAPILACAK</v>
      </c>
    </row>
    <row r="1392" spans="1:17" hidden="1">
      <c r="A1392" t="s">
        <v>1764</v>
      </c>
      <c r="B1392" t="s">
        <v>992</v>
      </c>
      <c r="C1392" t="s">
        <v>1856</v>
      </c>
      <c r="D1392" t="s">
        <v>1448</v>
      </c>
      <c r="E1392" t="s">
        <v>1450</v>
      </c>
      <c r="F1392" t="s">
        <v>91</v>
      </c>
      <c r="G1392" t="s">
        <v>1394</v>
      </c>
      <c r="H1392">
        <v>1</v>
      </c>
      <c r="J1392" t="b">
        <v>0</v>
      </c>
      <c r="N1392" t="b">
        <v>1</v>
      </c>
      <c r="O1392" t="s">
        <v>1831</v>
      </c>
      <c r="P1392" t="s">
        <v>1836</v>
      </c>
      <c r="Q1392" t="str">
        <f t="shared" si="25"/>
        <v>210!E!06.MBL!07.ELK!Telefon Bağlantısı!adet!EX.11!1!!FALSE!!!!TRUE!İMALAT!YAPILACAK</v>
      </c>
    </row>
    <row r="1393" spans="1:17" hidden="1">
      <c r="A1393" t="s">
        <v>1614</v>
      </c>
      <c r="B1393" t="s">
        <v>992</v>
      </c>
      <c r="C1393" t="s">
        <v>1856</v>
      </c>
      <c r="D1393" t="s">
        <v>1451</v>
      </c>
      <c r="E1393" t="s">
        <v>1452</v>
      </c>
      <c r="F1393" t="s">
        <v>42</v>
      </c>
      <c r="G1393" t="s">
        <v>1394</v>
      </c>
      <c r="H1393">
        <v>1</v>
      </c>
      <c r="J1393" t="b">
        <v>0</v>
      </c>
      <c r="N1393" t="b">
        <v>1</v>
      </c>
      <c r="O1393" t="s">
        <v>1831</v>
      </c>
      <c r="P1393" t="s">
        <v>1836</v>
      </c>
      <c r="Q1393" t="str">
        <f t="shared" si="25"/>
        <v>001!E!06.MBL!08.MBE!Ofis Mobilyaları!m²!EX.11!1!!FALSE!!!!TRUE!İMALAT!YAPILACAK</v>
      </c>
    </row>
    <row r="1394" spans="1:17" hidden="1">
      <c r="A1394" t="s">
        <v>1618</v>
      </c>
      <c r="B1394" t="s">
        <v>992</v>
      </c>
      <c r="C1394" t="s">
        <v>1856</v>
      </c>
      <c r="D1394" t="s">
        <v>1451</v>
      </c>
      <c r="E1394" t="s">
        <v>1453</v>
      </c>
      <c r="F1394" t="s">
        <v>73</v>
      </c>
      <c r="G1394" t="s">
        <v>1394</v>
      </c>
      <c r="H1394">
        <v>1</v>
      </c>
      <c r="J1394" t="b">
        <v>0</v>
      </c>
      <c r="N1394" t="b">
        <v>1</v>
      </c>
      <c r="O1394" t="s">
        <v>1831</v>
      </c>
      <c r="P1394" t="s">
        <v>1836</v>
      </c>
      <c r="Q1394" t="str">
        <f t="shared" si="25"/>
        <v>005!E!06.MBL!08.MBE!Laboratuar Ekipmanları!götürü!EX.11!1!!FALSE!!!!TRUE!İMALAT!YAPILACAK</v>
      </c>
    </row>
    <row r="1395" spans="1:17" hidden="1">
      <c r="A1395" t="s">
        <v>1623</v>
      </c>
      <c r="B1395" t="s">
        <v>992</v>
      </c>
      <c r="C1395" t="s">
        <v>1856</v>
      </c>
      <c r="D1395" t="s">
        <v>1451</v>
      </c>
      <c r="E1395" t="s">
        <v>1454</v>
      </c>
      <c r="F1395" t="s">
        <v>73</v>
      </c>
      <c r="G1395" t="s">
        <v>1394</v>
      </c>
      <c r="H1395">
        <v>1</v>
      </c>
      <c r="J1395" t="b">
        <v>0</v>
      </c>
      <c r="N1395" t="b">
        <v>1</v>
      </c>
      <c r="O1395" t="s">
        <v>1831</v>
      </c>
      <c r="P1395" t="s">
        <v>1836</v>
      </c>
      <c r="Q1395" t="str">
        <f t="shared" si="25"/>
        <v>011!E!06.MBL!08.MBE!Revir Sağlık Gereçleri!götürü!EX.11!1!!FALSE!!!!TRUE!İMALAT!YAPILACAK</v>
      </c>
    </row>
    <row r="1396" spans="1:17" hidden="1">
      <c r="A1396" t="s">
        <v>1664</v>
      </c>
      <c r="B1396" t="s">
        <v>992</v>
      </c>
      <c r="C1396" t="s">
        <v>1856</v>
      </c>
      <c r="D1396" t="s">
        <v>1451</v>
      </c>
      <c r="E1396" t="s">
        <v>1455</v>
      </c>
      <c r="F1396" t="s">
        <v>73</v>
      </c>
      <c r="G1396" t="s">
        <v>1394</v>
      </c>
      <c r="H1396">
        <v>1</v>
      </c>
      <c r="J1396" t="b">
        <v>0</v>
      </c>
      <c r="N1396" t="b">
        <v>1</v>
      </c>
      <c r="O1396" t="s">
        <v>1831</v>
      </c>
      <c r="P1396" t="s">
        <v>1836</v>
      </c>
      <c r="Q1396" t="str">
        <f t="shared" si="25"/>
        <v>012!E!06.MBL!08.MBE!Çamaşırhane Ekipmanları!götürü!EX.11!1!!FALSE!!!!TRUE!İMALAT!YAPILACAK</v>
      </c>
    </row>
    <row r="1397" spans="1:17" hidden="1">
      <c r="A1397" t="s">
        <v>1635</v>
      </c>
      <c r="B1397" t="s">
        <v>992</v>
      </c>
      <c r="C1397" t="s">
        <v>1856</v>
      </c>
      <c r="D1397" t="s">
        <v>1451</v>
      </c>
      <c r="E1397" t="s">
        <v>1456</v>
      </c>
      <c r="F1397" t="s">
        <v>73</v>
      </c>
      <c r="G1397" t="s">
        <v>1394</v>
      </c>
      <c r="H1397">
        <v>1</v>
      </c>
      <c r="J1397" t="b">
        <v>0</v>
      </c>
      <c r="N1397" t="b">
        <v>1</v>
      </c>
      <c r="O1397" t="s">
        <v>1831</v>
      </c>
      <c r="P1397" t="s">
        <v>1836</v>
      </c>
      <c r="Q1397" t="str">
        <f t="shared" si="25"/>
        <v>013!E!06.MBL!08.MBE!Mutfak Ekipmanları!götürü!EX.11!1!!FALSE!!!!TRUE!İMALAT!YAPILACAK</v>
      </c>
    </row>
    <row r="1398" spans="1:17" hidden="1">
      <c r="A1398" t="s">
        <v>1626</v>
      </c>
      <c r="B1398" t="s">
        <v>992</v>
      </c>
      <c r="C1398" t="s">
        <v>1856</v>
      </c>
      <c r="D1398" t="s">
        <v>1451</v>
      </c>
      <c r="E1398" t="s">
        <v>1457</v>
      </c>
      <c r="F1398" t="s">
        <v>91</v>
      </c>
      <c r="G1398" t="s">
        <v>1394</v>
      </c>
      <c r="H1398">
        <v>1</v>
      </c>
      <c r="J1398" t="b">
        <v>0</v>
      </c>
      <c r="N1398" t="b">
        <v>1</v>
      </c>
      <c r="O1398" t="s">
        <v>1831</v>
      </c>
      <c r="P1398" t="s">
        <v>1836</v>
      </c>
      <c r="Q1398" t="str">
        <f t="shared" si="25"/>
        <v>021!E!06.MBL!08.MBE!Klimalar - Ofis!adet!EX.11!1!!FALSE!!!!TRUE!İMALAT!YAPILACAK</v>
      </c>
    </row>
    <row r="1399" spans="1:17" hidden="1">
      <c r="A1399" t="s">
        <v>1640</v>
      </c>
      <c r="B1399" t="s">
        <v>992</v>
      </c>
      <c r="C1399" t="s">
        <v>1856</v>
      </c>
      <c r="D1399" t="s">
        <v>1451</v>
      </c>
      <c r="E1399" t="s">
        <v>1458</v>
      </c>
      <c r="F1399" t="s">
        <v>91</v>
      </c>
      <c r="G1399" t="s">
        <v>1394</v>
      </c>
      <c r="H1399">
        <v>1</v>
      </c>
      <c r="J1399" t="b">
        <v>0</v>
      </c>
      <c r="N1399" t="b">
        <v>1</v>
      </c>
      <c r="O1399" t="s">
        <v>1831</v>
      </c>
      <c r="P1399" t="s">
        <v>1836</v>
      </c>
      <c r="Q1399" t="str">
        <f t="shared" si="25"/>
        <v>022!E!06.MBL!08.MBE!Klimalar - Ofis Harici!adet!EX.11!1!!FALSE!!!!TRUE!İMALAT!YAPILACAK</v>
      </c>
    </row>
    <row r="1400" spans="1:17" hidden="1">
      <c r="A1400" t="s">
        <v>1676</v>
      </c>
      <c r="B1400" t="s">
        <v>992</v>
      </c>
      <c r="C1400" t="s">
        <v>1856</v>
      </c>
      <c r="D1400" t="s">
        <v>1451</v>
      </c>
      <c r="E1400" t="s">
        <v>1459</v>
      </c>
      <c r="F1400" t="s">
        <v>42</v>
      </c>
      <c r="G1400" t="s">
        <v>1394</v>
      </c>
      <c r="H1400">
        <v>1</v>
      </c>
      <c r="J1400" t="b">
        <v>0</v>
      </c>
      <c r="N1400" t="b">
        <v>1</v>
      </c>
      <c r="O1400" t="s">
        <v>1831</v>
      </c>
      <c r="P1400" t="s">
        <v>1836</v>
      </c>
      <c r="Q1400" t="str">
        <f t="shared" si="25"/>
        <v>041!E!06.MBL!08.MBE!Mühendis / VIP Yatakhanesi Mobilyaları!m²!EX.11!1!!FALSE!!!!TRUE!İMALAT!YAPILACAK</v>
      </c>
    </row>
    <row r="1401" spans="1:17" hidden="1">
      <c r="A1401" t="s">
        <v>1677</v>
      </c>
      <c r="B1401" t="s">
        <v>992</v>
      </c>
      <c r="C1401" t="s">
        <v>1856</v>
      </c>
      <c r="D1401" t="s">
        <v>1451</v>
      </c>
      <c r="E1401" t="s">
        <v>1460</v>
      </c>
      <c r="F1401" t="s">
        <v>42</v>
      </c>
      <c r="G1401" t="s">
        <v>1394</v>
      </c>
      <c r="H1401">
        <v>1</v>
      </c>
      <c r="J1401" t="b">
        <v>0</v>
      </c>
      <c r="N1401" t="b">
        <v>1</v>
      </c>
      <c r="O1401" t="s">
        <v>1831</v>
      </c>
      <c r="P1401" t="s">
        <v>1836</v>
      </c>
      <c r="Q1401" t="str">
        <f t="shared" si="25"/>
        <v>042!E!06.MBL!08.MBE!Formen Yatakhanesi Mobilyaları!m²!EX.11!1!!FALSE!!!!TRUE!İMALAT!YAPILACAK</v>
      </c>
    </row>
    <row r="1402" spans="1:17" hidden="1">
      <c r="A1402" t="s">
        <v>1633</v>
      </c>
      <c r="B1402" t="s">
        <v>992</v>
      </c>
      <c r="C1402" t="s">
        <v>1856</v>
      </c>
      <c r="D1402" t="s">
        <v>1451</v>
      </c>
      <c r="E1402" t="s">
        <v>1461</v>
      </c>
      <c r="F1402" t="s">
        <v>42</v>
      </c>
      <c r="G1402" t="s">
        <v>1394</v>
      </c>
      <c r="H1402">
        <v>1</v>
      </c>
      <c r="J1402" t="b">
        <v>0</v>
      </c>
      <c r="N1402" t="b">
        <v>1</v>
      </c>
      <c r="O1402" t="s">
        <v>1831</v>
      </c>
      <c r="P1402" t="s">
        <v>1836</v>
      </c>
      <c r="Q1402" t="str">
        <f t="shared" si="25"/>
        <v>043!E!06.MBL!08.MBE!İşçi Yatakhanesi Mobilyaları!m²!EX.11!1!!FALSE!!!!TRUE!İMALAT!YAPILACAK</v>
      </c>
    </row>
    <row r="1403" spans="1:17" hidden="1">
      <c r="A1403" t="s">
        <v>1678</v>
      </c>
      <c r="B1403" t="s">
        <v>992</v>
      </c>
      <c r="C1403" t="s">
        <v>1856</v>
      </c>
      <c r="D1403" t="s">
        <v>1451</v>
      </c>
      <c r="E1403" t="s">
        <v>1462</v>
      </c>
      <c r="F1403" t="s">
        <v>42</v>
      </c>
      <c r="G1403" t="s">
        <v>1394</v>
      </c>
      <c r="H1403">
        <v>1</v>
      </c>
      <c r="J1403" t="b">
        <v>0</v>
      </c>
      <c r="N1403" t="b">
        <v>1</v>
      </c>
      <c r="O1403" t="s">
        <v>1831</v>
      </c>
      <c r="P1403" t="s">
        <v>1836</v>
      </c>
      <c r="Q1403" t="str">
        <f t="shared" si="25"/>
        <v>044!E!06.MBL!08.MBE!Mühendis / VIP Lokali Mobilyaları!m²!EX.11!1!!FALSE!!!!TRUE!İMALAT!YAPILACAK</v>
      </c>
    </row>
    <row r="1404" spans="1:17" hidden="1">
      <c r="A1404" t="s">
        <v>1679</v>
      </c>
      <c r="B1404" t="s">
        <v>992</v>
      </c>
      <c r="C1404" t="s">
        <v>1856</v>
      </c>
      <c r="D1404" t="s">
        <v>1451</v>
      </c>
      <c r="E1404" t="s">
        <v>1463</v>
      </c>
      <c r="F1404" t="s">
        <v>42</v>
      </c>
      <c r="G1404" t="s">
        <v>1394</v>
      </c>
      <c r="H1404">
        <v>1</v>
      </c>
      <c r="J1404" t="b">
        <v>0</v>
      </c>
      <c r="N1404" t="b">
        <v>1</v>
      </c>
      <c r="O1404" t="s">
        <v>1831</v>
      </c>
      <c r="P1404" t="s">
        <v>1836</v>
      </c>
      <c r="Q1404" t="str">
        <f t="shared" si="25"/>
        <v>045!E!06.MBL!08.MBE!Formen / İşçi Lokali Mobilyaları!m²!EX.11!1!!FALSE!!!!TRUE!İMALAT!YAPILACAK</v>
      </c>
    </row>
    <row r="1405" spans="1:17" hidden="1">
      <c r="A1405" t="s">
        <v>1680</v>
      </c>
      <c r="B1405" t="s">
        <v>992</v>
      </c>
      <c r="C1405" t="s">
        <v>1856</v>
      </c>
      <c r="D1405" t="s">
        <v>1451</v>
      </c>
      <c r="E1405" t="s">
        <v>1464</v>
      </c>
      <c r="F1405" t="s">
        <v>42</v>
      </c>
      <c r="G1405" t="s">
        <v>1394</v>
      </c>
      <c r="H1405">
        <v>1</v>
      </c>
      <c r="J1405" t="b">
        <v>0</v>
      </c>
      <c r="N1405" t="b">
        <v>1</v>
      </c>
      <c r="O1405" t="s">
        <v>1831</v>
      </c>
      <c r="P1405" t="s">
        <v>1836</v>
      </c>
      <c r="Q1405" t="str">
        <f t="shared" si="25"/>
        <v>046!E!06.MBL!08.MBE!Revir Mobilya / Demirbaşları!m²!EX.11!1!!FALSE!!!!TRUE!İMALAT!YAPILACAK</v>
      </c>
    </row>
    <row r="1406" spans="1:17" hidden="1">
      <c r="A1406" t="s">
        <v>1681</v>
      </c>
      <c r="B1406" t="s">
        <v>992</v>
      </c>
      <c r="C1406" t="s">
        <v>1856</v>
      </c>
      <c r="D1406" t="s">
        <v>1451</v>
      </c>
      <c r="E1406" t="s">
        <v>1465</v>
      </c>
      <c r="F1406" t="s">
        <v>42</v>
      </c>
      <c r="G1406" t="s">
        <v>1394</v>
      </c>
      <c r="H1406">
        <v>1</v>
      </c>
      <c r="J1406" t="b">
        <v>0</v>
      </c>
      <c r="N1406" t="b">
        <v>1</v>
      </c>
      <c r="O1406" t="s">
        <v>1831</v>
      </c>
      <c r="P1406" t="s">
        <v>1836</v>
      </c>
      <c r="Q1406" t="str">
        <f t="shared" si="25"/>
        <v>047!E!06.MBL!08.MBE!Spor Salonu Mobilya / Demirbaşları!m²!EX.11!1!!FALSE!!!!TRUE!İMALAT!YAPILACAK</v>
      </c>
    </row>
    <row r="1407" spans="1:17" hidden="1">
      <c r="A1407" t="s">
        <v>1682</v>
      </c>
      <c r="B1407" t="s">
        <v>992</v>
      </c>
      <c r="C1407" t="s">
        <v>1856</v>
      </c>
      <c r="D1407" t="s">
        <v>1451</v>
      </c>
      <c r="E1407" t="s">
        <v>1466</v>
      </c>
      <c r="F1407" t="s">
        <v>42</v>
      </c>
      <c r="G1407" t="s">
        <v>1394</v>
      </c>
      <c r="H1407">
        <v>1</v>
      </c>
      <c r="J1407" t="b">
        <v>0</v>
      </c>
      <c r="N1407" t="b">
        <v>1</v>
      </c>
      <c r="O1407" t="s">
        <v>1831</v>
      </c>
      <c r="P1407" t="s">
        <v>1836</v>
      </c>
      <c r="Q1407" t="str">
        <f t="shared" si="25"/>
        <v>048!E!06.MBL!08.MBE!Mescit Mobilya / Demirbaşları!m²!EX.11!1!!FALSE!!!!TRUE!İMALAT!YAPILACAK</v>
      </c>
    </row>
    <row r="1408" spans="1:17" hidden="1">
      <c r="A1408" t="s">
        <v>1683</v>
      </c>
      <c r="B1408" t="s">
        <v>992</v>
      </c>
      <c r="C1408" t="s">
        <v>1856</v>
      </c>
      <c r="D1408" t="s">
        <v>1451</v>
      </c>
      <c r="E1408" t="s">
        <v>1467</v>
      </c>
      <c r="F1408" t="s">
        <v>42</v>
      </c>
      <c r="G1408" t="s">
        <v>1394</v>
      </c>
      <c r="H1408">
        <v>1</v>
      </c>
      <c r="J1408" t="b">
        <v>0</v>
      </c>
      <c r="N1408" t="b">
        <v>1</v>
      </c>
      <c r="O1408" t="s">
        <v>1831</v>
      </c>
      <c r="P1408" t="s">
        <v>1836</v>
      </c>
      <c r="Q1408" t="str">
        <f t="shared" si="25"/>
        <v>049!E!06.MBL!08.MBE!Mutfak / Yemekhane Mobilya / Demirbaşları!m²!EX.11!1!!FALSE!!!!TRUE!İMALAT!YAPILACAK</v>
      </c>
    </row>
    <row r="1409" spans="1:17" hidden="1">
      <c r="A1409" t="s">
        <v>1736</v>
      </c>
      <c r="B1409" t="s">
        <v>992</v>
      </c>
      <c r="C1409" t="s">
        <v>1856</v>
      </c>
      <c r="D1409" t="s">
        <v>1451</v>
      </c>
      <c r="E1409" t="s">
        <v>1468</v>
      </c>
      <c r="F1409" t="s">
        <v>91</v>
      </c>
      <c r="G1409" t="s">
        <v>1394</v>
      </c>
      <c r="H1409">
        <v>1</v>
      </c>
      <c r="J1409" t="b">
        <v>0</v>
      </c>
      <c r="N1409" t="b">
        <v>1</v>
      </c>
      <c r="O1409" t="s">
        <v>1831</v>
      </c>
      <c r="P1409" t="s">
        <v>1836</v>
      </c>
      <c r="Q1409" t="str">
        <f t="shared" si="25"/>
        <v>710!E!06.MBL!08.MBE!SEÇ Ekipmanları - Fotoğraf Makinesi!adet!EX.11!1!!FALSE!!!!TRUE!İMALAT!YAPILACAK</v>
      </c>
    </row>
    <row r="1410" spans="1:17" hidden="1">
      <c r="A1410" t="s">
        <v>1740</v>
      </c>
      <c r="B1410" t="s">
        <v>992</v>
      </c>
      <c r="C1410" t="s">
        <v>1856</v>
      </c>
      <c r="D1410" t="s">
        <v>1451</v>
      </c>
      <c r="E1410" t="s">
        <v>1469</v>
      </c>
      <c r="F1410" t="s">
        <v>91</v>
      </c>
      <c r="G1410" t="s">
        <v>1394</v>
      </c>
      <c r="H1410">
        <v>1</v>
      </c>
      <c r="J1410" t="b">
        <v>0</v>
      </c>
      <c r="N1410" t="b">
        <v>1</v>
      </c>
      <c r="O1410" t="s">
        <v>1831</v>
      </c>
      <c r="P1410" t="s">
        <v>1836</v>
      </c>
      <c r="Q1410" t="str">
        <f t="shared" si="25"/>
        <v>720!E!06.MBL!08.MBE!SEÇ Ekipmanları - Gaz Dedektörü!adet!EX.11!1!!FALSE!!!!TRUE!İMALAT!YAPILACAK</v>
      </c>
    </row>
    <row r="1411" spans="1:17" hidden="1">
      <c r="A1411" t="s">
        <v>1741</v>
      </c>
      <c r="B1411" t="s">
        <v>992</v>
      </c>
      <c r="C1411" t="s">
        <v>1856</v>
      </c>
      <c r="D1411" t="s">
        <v>1451</v>
      </c>
      <c r="E1411" t="s">
        <v>1470</v>
      </c>
      <c r="F1411" t="s">
        <v>91</v>
      </c>
      <c r="G1411" t="s">
        <v>1394</v>
      </c>
      <c r="H1411">
        <v>1</v>
      </c>
      <c r="J1411" t="b">
        <v>0</v>
      </c>
      <c r="N1411" t="b">
        <v>1</v>
      </c>
      <c r="O1411" t="s">
        <v>1831</v>
      </c>
      <c r="P1411" t="s">
        <v>1836</v>
      </c>
      <c r="Q1411" t="str">
        <f t="shared" si="25"/>
        <v>730!E!06.MBL!08.MBE!SEÇ Ekipmanları - Işık Ölçer!adet!EX.11!1!!FALSE!!!!TRUE!İMALAT!YAPILACAK</v>
      </c>
    </row>
    <row r="1412" spans="1:17" hidden="1">
      <c r="A1412" t="s">
        <v>1742</v>
      </c>
      <c r="B1412" t="s">
        <v>992</v>
      </c>
      <c r="C1412" t="s">
        <v>1856</v>
      </c>
      <c r="D1412" t="s">
        <v>1451</v>
      </c>
      <c r="E1412" t="s">
        <v>1471</v>
      </c>
      <c r="F1412" t="s">
        <v>91</v>
      </c>
      <c r="G1412" t="s">
        <v>1394</v>
      </c>
      <c r="H1412">
        <v>1</v>
      </c>
      <c r="J1412" t="b">
        <v>0</v>
      </c>
      <c r="N1412" t="b">
        <v>1</v>
      </c>
      <c r="O1412" t="s">
        <v>1831</v>
      </c>
      <c r="P1412" t="s">
        <v>1836</v>
      </c>
      <c r="Q1412" t="str">
        <f t="shared" si="25"/>
        <v>740!E!06.MBL!08.MBE!SEÇ Ekipmanları - İlan Panosu!adet!EX.11!1!!FALSE!!!!TRUE!İMALAT!YAPILACAK</v>
      </c>
    </row>
    <row r="1413" spans="1:17" hidden="1">
      <c r="A1413" t="s">
        <v>1737</v>
      </c>
      <c r="B1413" t="s">
        <v>992</v>
      </c>
      <c r="C1413" t="s">
        <v>1856</v>
      </c>
      <c r="D1413" t="s">
        <v>1451</v>
      </c>
      <c r="E1413" t="s">
        <v>1472</v>
      </c>
      <c r="F1413" t="s">
        <v>91</v>
      </c>
      <c r="G1413" t="s">
        <v>1394</v>
      </c>
      <c r="H1413">
        <v>1</v>
      </c>
      <c r="J1413" t="b">
        <v>0</v>
      </c>
      <c r="N1413" t="b">
        <v>1</v>
      </c>
      <c r="O1413" t="s">
        <v>1831</v>
      </c>
      <c r="P1413" t="s">
        <v>1836</v>
      </c>
      <c r="Q1413" t="str">
        <f t="shared" si="25"/>
        <v>750!E!06.MBL!08.MBE!SEÇ Ekipmanları - Şarjlı El Feneri!adet!EX.11!1!!FALSE!!!!TRUE!İMALAT!YAPILACAK</v>
      </c>
    </row>
    <row r="1414" spans="1:17" hidden="1">
      <c r="A1414" t="s">
        <v>1738</v>
      </c>
      <c r="B1414" t="s">
        <v>992</v>
      </c>
      <c r="C1414" t="s">
        <v>1856</v>
      </c>
      <c r="D1414" t="s">
        <v>1451</v>
      </c>
      <c r="E1414" t="s">
        <v>1473</v>
      </c>
      <c r="F1414" t="s">
        <v>91</v>
      </c>
      <c r="G1414" t="s">
        <v>1394</v>
      </c>
      <c r="H1414">
        <v>1</v>
      </c>
      <c r="J1414" t="b">
        <v>0</v>
      </c>
      <c r="N1414" t="b">
        <v>1</v>
      </c>
      <c r="O1414" t="s">
        <v>1831</v>
      </c>
      <c r="P1414" t="s">
        <v>1836</v>
      </c>
      <c r="Q1414" t="str">
        <f t="shared" si="25"/>
        <v>760!E!06.MBL!08.MBE!SEÇ Ekipmanları - Megafon!adet!EX.11!1!!FALSE!!!!TRUE!İMALAT!YAPILACAK</v>
      </c>
    </row>
    <row r="1415" spans="1:17" hidden="1">
      <c r="A1415" t="s">
        <v>1739</v>
      </c>
      <c r="B1415" t="s">
        <v>992</v>
      </c>
      <c r="C1415" t="s">
        <v>1856</v>
      </c>
      <c r="D1415" t="s">
        <v>1451</v>
      </c>
      <c r="E1415" t="s">
        <v>1474</v>
      </c>
      <c r="F1415" t="s">
        <v>91</v>
      </c>
      <c r="G1415" t="s">
        <v>1394</v>
      </c>
      <c r="H1415">
        <v>1</v>
      </c>
      <c r="J1415" t="b">
        <v>0</v>
      </c>
      <c r="N1415" t="b">
        <v>1</v>
      </c>
      <c r="O1415" t="s">
        <v>1831</v>
      </c>
      <c r="P1415" t="s">
        <v>1836</v>
      </c>
      <c r="Q1415" t="str">
        <f t="shared" si="25"/>
        <v>770!E!06.MBL!08.MBE!SEÇ Ekipmanları - İskele Örtüsü!adet!EX.11!1!!FALSE!!!!TRUE!İMALAT!YAPILACAK</v>
      </c>
    </row>
    <row r="1416" spans="1:17" hidden="1">
      <c r="A1416" t="s">
        <v>1785</v>
      </c>
      <c r="B1416" t="s">
        <v>992</v>
      </c>
      <c r="C1416" t="s">
        <v>1856</v>
      </c>
      <c r="D1416" t="s">
        <v>1451</v>
      </c>
      <c r="E1416" t="s">
        <v>1475</v>
      </c>
      <c r="F1416" t="s">
        <v>73</v>
      </c>
      <c r="G1416" t="s">
        <v>1394</v>
      </c>
      <c r="H1416">
        <v>1</v>
      </c>
      <c r="J1416" t="b">
        <v>0</v>
      </c>
      <c r="N1416" t="b">
        <v>1</v>
      </c>
      <c r="O1416" t="s">
        <v>1831</v>
      </c>
      <c r="P1416" t="s">
        <v>1836</v>
      </c>
      <c r="Q1416" t="str">
        <f t="shared" si="25"/>
        <v>810!E!06.MBL!08.MBE!Mobilya ve Demirbaşlar - Konsolide!götürü!EX.11!1!!FALSE!!!!TRUE!İMALAT!YAPILACAK</v>
      </c>
    </row>
    <row r="1417" spans="1:17" hidden="1">
      <c r="A1417" t="s">
        <v>1757</v>
      </c>
      <c r="B1417" t="s">
        <v>992</v>
      </c>
      <c r="C1417" t="s">
        <v>1856</v>
      </c>
      <c r="D1417" t="s">
        <v>1476</v>
      </c>
      <c r="E1417" t="s">
        <v>1477</v>
      </c>
      <c r="F1417" t="s">
        <v>42</v>
      </c>
      <c r="G1417" t="s">
        <v>1394</v>
      </c>
      <c r="H1417">
        <v>1</v>
      </c>
      <c r="J1417" t="b">
        <v>0</v>
      </c>
      <c r="N1417" t="b">
        <v>1</v>
      </c>
      <c r="O1417" t="s">
        <v>1831</v>
      </c>
      <c r="P1417" t="s">
        <v>1836</v>
      </c>
      <c r="Q1417" t="str">
        <f t="shared" si="25"/>
        <v>111!E!06.MBL!09.MBE!İDARE - Ofis Mobilyaları!m²!EX.11!1!!FALSE!!!!TRUE!İMALAT!YAPILACAK</v>
      </c>
    </row>
    <row r="1418" spans="1:17" hidden="1">
      <c r="A1418" t="s">
        <v>1745</v>
      </c>
      <c r="B1418" t="s">
        <v>992</v>
      </c>
      <c r="C1418" t="s">
        <v>1856</v>
      </c>
      <c r="D1418" t="s">
        <v>1476</v>
      </c>
      <c r="E1418" t="s">
        <v>1478</v>
      </c>
      <c r="F1418" t="s">
        <v>42</v>
      </c>
      <c r="G1418" t="s">
        <v>1394</v>
      </c>
      <c r="H1418">
        <v>1</v>
      </c>
      <c r="J1418" t="b">
        <v>0</v>
      </c>
      <c r="N1418" t="b">
        <v>1</v>
      </c>
      <c r="O1418" t="s">
        <v>1831</v>
      </c>
      <c r="P1418" t="s">
        <v>1836</v>
      </c>
      <c r="Q1418" t="str">
        <f t="shared" si="25"/>
        <v>112!E!06.MBL!09.MBE!İDARE - Diğer Tefrişat!m²!EX.11!1!!FALSE!!!!TRUE!İMALAT!YAPILACAK</v>
      </c>
    </row>
    <row r="1419" spans="1:17" hidden="1">
      <c r="A1419" t="s">
        <v>1758</v>
      </c>
      <c r="B1419" t="s">
        <v>992</v>
      </c>
      <c r="C1419" t="s">
        <v>1856</v>
      </c>
      <c r="D1419" t="s">
        <v>1476</v>
      </c>
      <c r="E1419" t="s">
        <v>1479</v>
      </c>
      <c r="F1419" t="s">
        <v>91</v>
      </c>
      <c r="G1419" t="s">
        <v>1394</v>
      </c>
      <c r="H1419">
        <v>1</v>
      </c>
      <c r="J1419" t="b">
        <v>0</v>
      </c>
      <c r="N1419" t="b">
        <v>1</v>
      </c>
      <c r="O1419" t="s">
        <v>1831</v>
      </c>
      <c r="P1419" t="s">
        <v>1836</v>
      </c>
      <c r="Q1419" t="str">
        <f t="shared" si="25"/>
        <v>121!E!06.MBL!09.MBE!İDARE - Klimalar!adet!EX.11!1!!FALSE!!!!TRUE!İMALAT!YAPILACAK</v>
      </c>
    </row>
    <row r="1420" spans="1:17" hidden="1">
      <c r="A1420" t="s">
        <v>1637</v>
      </c>
      <c r="B1420" t="s">
        <v>992</v>
      </c>
      <c r="C1420" t="s">
        <v>1856</v>
      </c>
      <c r="D1420" t="s">
        <v>1480</v>
      </c>
      <c r="E1420" t="s">
        <v>1481</v>
      </c>
      <c r="F1420" t="s">
        <v>91</v>
      </c>
      <c r="G1420" t="s">
        <v>1394</v>
      </c>
      <c r="H1420">
        <v>1</v>
      </c>
      <c r="J1420" t="b">
        <v>0</v>
      </c>
      <c r="N1420" t="b">
        <v>1</v>
      </c>
      <c r="O1420" t="s">
        <v>1831</v>
      </c>
      <c r="P1420" t="s">
        <v>1836</v>
      </c>
      <c r="Q1420" t="str">
        <f t="shared" si="25"/>
        <v>016!E!06.MBL!10.OFE!Fotoğraf Makinaları!adet!EX.11!1!!FALSE!!!!TRUE!İMALAT!YAPILACAK</v>
      </c>
    </row>
    <row r="1421" spans="1:17" hidden="1">
      <c r="A1421" t="s">
        <v>1638</v>
      </c>
      <c r="B1421" t="s">
        <v>992</v>
      </c>
      <c r="C1421" t="s">
        <v>1856</v>
      </c>
      <c r="D1421" t="s">
        <v>1480</v>
      </c>
      <c r="E1421" t="s">
        <v>1482</v>
      </c>
      <c r="F1421" t="s">
        <v>91</v>
      </c>
      <c r="G1421" t="s">
        <v>1394</v>
      </c>
      <c r="H1421">
        <v>1</v>
      </c>
      <c r="J1421" t="b">
        <v>0</v>
      </c>
      <c r="N1421" t="b">
        <v>1</v>
      </c>
      <c r="O1421" t="s">
        <v>1831</v>
      </c>
      <c r="P1421" t="s">
        <v>1836</v>
      </c>
      <c r="Q1421" t="str">
        <f t="shared" si="25"/>
        <v>017!E!06.MBL!10.OFE!Projeksiyon Cihazları!adet!EX.11!1!!FALSE!!!!TRUE!İMALAT!YAPILACAK</v>
      </c>
    </row>
    <row r="1422" spans="1:17" hidden="1">
      <c r="A1422" t="s">
        <v>1625</v>
      </c>
      <c r="B1422" t="s">
        <v>992</v>
      </c>
      <c r="C1422" t="s">
        <v>1856</v>
      </c>
      <c r="D1422" t="s">
        <v>1480</v>
      </c>
      <c r="E1422" t="s">
        <v>1483</v>
      </c>
      <c r="F1422" t="s">
        <v>91</v>
      </c>
      <c r="G1422" t="s">
        <v>1394</v>
      </c>
      <c r="H1422">
        <v>1</v>
      </c>
      <c r="J1422" t="b">
        <v>0</v>
      </c>
      <c r="N1422" t="b">
        <v>1</v>
      </c>
      <c r="O1422" t="s">
        <v>1831</v>
      </c>
      <c r="P1422" t="s">
        <v>1836</v>
      </c>
      <c r="Q1422" t="str">
        <f t="shared" si="25"/>
        <v>018!E!06.MBL!10.OFE!Büyük Ekran LCD Tvler!adet!EX.11!1!!FALSE!!!!TRUE!İMALAT!YAPILACAK</v>
      </c>
    </row>
    <row r="1423" spans="1:17" hidden="1">
      <c r="A1423" t="s">
        <v>1639</v>
      </c>
      <c r="B1423" t="s">
        <v>992</v>
      </c>
      <c r="C1423" t="s">
        <v>1856</v>
      </c>
      <c r="D1423" t="s">
        <v>1480</v>
      </c>
      <c r="E1423" t="s">
        <v>1484</v>
      </c>
      <c r="F1423" t="s">
        <v>91</v>
      </c>
      <c r="G1423" t="s">
        <v>1394</v>
      </c>
      <c r="H1423">
        <v>1</v>
      </c>
      <c r="J1423" t="b">
        <v>0</v>
      </c>
      <c r="N1423" t="b">
        <v>1</v>
      </c>
      <c r="O1423" t="s">
        <v>1831</v>
      </c>
      <c r="P1423" t="s">
        <v>1836</v>
      </c>
      <c r="Q1423" t="str">
        <f t="shared" si="25"/>
        <v>019!E!06.MBL!10.OFE!UPSler!adet!EX.11!1!!FALSE!!!!TRUE!İMALAT!YAPILACAK</v>
      </c>
    </row>
    <row r="1424" spans="1:17" hidden="1">
      <c r="A1424" t="s">
        <v>1626</v>
      </c>
      <c r="B1424" t="s">
        <v>992</v>
      </c>
      <c r="C1424" t="s">
        <v>1856</v>
      </c>
      <c r="D1424" t="s">
        <v>1480</v>
      </c>
      <c r="E1424" t="s">
        <v>1485</v>
      </c>
      <c r="F1424" t="s">
        <v>91</v>
      </c>
      <c r="G1424" t="s">
        <v>1394</v>
      </c>
      <c r="H1424">
        <v>1</v>
      </c>
      <c r="J1424" t="b">
        <v>0</v>
      </c>
      <c r="N1424" t="b">
        <v>1</v>
      </c>
      <c r="O1424" t="s">
        <v>1831</v>
      </c>
      <c r="P1424" t="s">
        <v>1836</v>
      </c>
      <c r="Q1424" t="str">
        <f t="shared" si="25"/>
        <v>021!E!06.MBL!10.OFE!Telefonlar - Telsiz!adet!EX.11!1!!FALSE!!!!TRUE!İMALAT!YAPILACAK</v>
      </c>
    </row>
    <row r="1425" spans="1:17" hidden="1">
      <c r="A1425" t="s">
        <v>1640</v>
      </c>
      <c r="B1425" t="s">
        <v>992</v>
      </c>
      <c r="C1425" t="s">
        <v>1856</v>
      </c>
      <c r="D1425" t="s">
        <v>1480</v>
      </c>
      <c r="E1425" t="s">
        <v>1486</v>
      </c>
      <c r="F1425" t="s">
        <v>91</v>
      </c>
      <c r="G1425" t="s">
        <v>1394</v>
      </c>
      <c r="H1425">
        <v>1</v>
      </c>
      <c r="J1425" t="b">
        <v>0</v>
      </c>
      <c r="N1425" t="b">
        <v>1</v>
      </c>
      <c r="O1425" t="s">
        <v>1831</v>
      </c>
      <c r="P1425" t="s">
        <v>1836</v>
      </c>
      <c r="Q1425" t="str">
        <f t="shared" si="25"/>
        <v>022!E!06.MBL!10.OFE!Telefonlar - Mobil!adet!EX.11!1!!FALSE!!!!TRUE!İMALAT!YAPILACAK</v>
      </c>
    </row>
    <row r="1426" spans="1:17" hidden="1">
      <c r="A1426" t="s">
        <v>1623</v>
      </c>
      <c r="B1426" t="s">
        <v>992</v>
      </c>
      <c r="C1426" t="s">
        <v>1856</v>
      </c>
      <c r="D1426" t="s">
        <v>1480</v>
      </c>
      <c r="E1426" t="s">
        <v>1487</v>
      </c>
      <c r="F1426" t="s">
        <v>91</v>
      </c>
      <c r="G1426" t="s">
        <v>1394</v>
      </c>
      <c r="H1426">
        <v>1</v>
      </c>
      <c r="J1426" t="b">
        <v>0</v>
      </c>
      <c r="N1426" t="b">
        <v>1</v>
      </c>
      <c r="O1426" t="s">
        <v>1831</v>
      </c>
      <c r="P1426" t="s">
        <v>1836</v>
      </c>
      <c r="Q1426" t="str">
        <f t="shared" si="25"/>
        <v>011!E!06.MBL!10.OFE!Yazıcılar!adet!EX.11!1!!FALSE!!!!TRUE!İMALAT!YAPILACAK</v>
      </c>
    </row>
    <row r="1427" spans="1:17" hidden="1">
      <c r="A1427" t="s">
        <v>1664</v>
      </c>
      <c r="B1427" t="s">
        <v>992</v>
      </c>
      <c r="C1427" t="s">
        <v>1856</v>
      </c>
      <c r="D1427" t="s">
        <v>1480</v>
      </c>
      <c r="E1427" t="s">
        <v>1488</v>
      </c>
      <c r="F1427" t="s">
        <v>91</v>
      </c>
      <c r="G1427" t="s">
        <v>1394</v>
      </c>
      <c r="H1427">
        <v>1</v>
      </c>
      <c r="J1427" t="b">
        <v>0</v>
      </c>
      <c r="N1427" t="b">
        <v>1</v>
      </c>
      <c r="O1427" t="s">
        <v>1831</v>
      </c>
      <c r="P1427" t="s">
        <v>1836</v>
      </c>
      <c r="Q1427" t="str">
        <f t="shared" si="25"/>
        <v>012!E!06.MBL!10.OFE!Fotokopi Makinaları!adet!EX.11!1!!FALSE!!!!TRUE!İMALAT!YAPILACAK</v>
      </c>
    </row>
    <row r="1428" spans="1:17" hidden="1">
      <c r="A1428" t="s">
        <v>1635</v>
      </c>
      <c r="B1428" t="s">
        <v>992</v>
      </c>
      <c r="C1428" t="s">
        <v>1856</v>
      </c>
      <c r="D1428" t="s">
        <v>1480</v>
      </c>
      <c r="E1428" t="s">
        <v>1489</v>
      </c>
      <c r="F1428" t="s">
        <v>91</v>
      </c>
      <c r="G1428" t="s">
        <v>1394</v>
      </c>
      <c r="H1428">
        <v>1</v>
      </c>
      <c r="J1428" t="b">
        <v>0</v>
      </c>
      <c r="N1428" t="b">
        <v>1</v>
      </c>
      <c r="O1428" t="s">
        <v>1831</v>
      </c>
      <c r="P1428" t="s">
        <v>1836</v>
      </c>
      <c r="Q1428" t="str">
        <f t="shared" si="25"/>
        <v>013!E!06.MBL!10.OFE!Plotterlar!adet!EX.11!1!!FALSE!!!!TRUE!İMALAT!YAPILACAK</v>
      </c>
    </row>
    <row r="1429" spans="1:17" hidden="1">
      <c r="A1429" t="s">
        <v>1636</v>
      </c>
      <c r="B1429" t="s">
        <v>992</v>
      </c>
      <c r="C1429" t="s">
        <v>1856</v>
      </c>
      <c r="D1429" t="s">
        <v>1480</v>
      </c>
      <c r="E1429" t="s">
        <v>1490</v>
      </c>
      <c r="F1429" t="s">
        <v>91</v>
      </c>
      <c r="G1429" t="s">
        <v>1394</v>
      </c>
      <c r="H1429">
        <v>1</v>
      </c>
      <c r="J1429" t="b">
        <v>0</v>
      </c>
      <c r="N1429" t="b">
        <v>1</v>
      </c>
      <c r="O1429" t="s">
        <v>1831</v>
      </c>
      <c r="P1429" t="s">
        <v>1836</v>
      </c>
      <c r="Q1429" t="str">
        <f t="shared" si="25"/>
        <v>014!E!06.MBL!10.OFE!Fax Makinaları!adet!EX.11!1!!FALSE!!!!TRUE!İMALAT!YAPILACAK</v>
      </c>
    </row>
    <row r="1430" spans="1:17" hidden="1">
      <c r="A1430" t="s">
        <v>1624</v>
      </c>
      <c r="B1430" t="s">
        <v>992</v>
      </c>
      <c r="C1430" t="s">
        <v>1856</v>
      </c>
      <c r="D1430" t="s">
        <v>1480</v>
      </c>
      <c r="E1430" t="s">
        <v>1491</v>
      </c>
      <c r="F1430" t="s">
        <v>91</v>
      </c>
      <c r="G1430" t="s">
        <v>1394</v>
      </c>
      <c r="H1430">
        <v>1</v>
      </c>
      <c r="J1430" t="b">
        <v>0</v>
      </c>
      <c r="N1430" t="b">
        <v>1</v>
      </c>
      <c r="O1430" t="s">
        <v>1831</v>
      </c>
      <c r="P1430" t="s">
        <v>1836</v>
      </c>
      <c r="Q1430" t="str">
        <f t="shared" si="25"/>
        <v>015!E!06.MBL!10.OFE!Bilgisayarlar!adet!EX.11!1!!FALSE!!!!TRUE!İMALAT!YAPILACAK</v>
      </c>
    </row>
    <row r="1431" spans="1:17" hidden="1">
      <c r="A1431" t="s">
        <v>1729</v>
      </c>
      <c r="B1431" t="s">
        <v>992</v>
      </c>
      <c r="C1431" t="s">
        <v>1856</v>
      </c>
      <c r="D1431" t="s">
        <v>1480</v>
      </c>
      <c r="E1431" t="s">
        <v>1492</v>
      </c>
      <c r="F1431" t="s">
        <v>91</v>
      </c>
      <c r="G1431" t="s">
        <v>1394</v>
      </c>
      <c r="H1431">
        <v>1</v>
      </c>
      <c r="J1431" t="b">
        <v>0</v>
      </c>
      <c r="N1431" t="b">
        <v>1</v>
      </c>
      <c r="O1431" t="s">
        <v>1831</v>
      </c>
      <c r="P1431" t="s">
        <v>1836</v>
      </c>
      <c r="Q1431" t="str">
        <f t="shared" si="25"/>
        <v>110!E!06.MBL!10.OFE!Ankara Ofis - Desktop / Laptop!adet!EX.11!1!!FALSE!!!!TRUE!İMALAT!YAPILACAK</v>
      </c>
    </row>
    <row r="1432" spans="1:17" hidden="1">
      <c r="A1432" t="s">
        <v>1757</v>
      </c>
      <c r="B1432" t="s">
        <v>992</v>
      </c>
      <c r="C1432" t="s">
        <v>1856</v>
      </c>
      <c r="D1432" t="s">
        <v>1493</v>
      </c>
      <c r="E1432" t="s">
        <v>1494</v>
      </c>
      <c r="F1432" t="s">
        <v>91</v>
      </c>
      <c r="G1432" t="s">
        <v>1068</v>
      </c>
      <c r="H1432">
        <v>1</v>
      </c>
      <c r="J1432" t="b">
        <v>0</v>
      </c>
      <c r="N1432" t="b">
        <v>1</v>
      </c>
      <c r="O1432" t="s">
        <v>1831</v>
      </c>
      <c r="P1432" t="s">
        <v>1836</v>
      </c>
      <c r="Q1432" t="str">
        <f t="shared" si="25"/>
        <v>111!E!06.MBL!11.OFE!İDARE - Yazıcılar!adet!EX.12!1!!FALSE!!!!TRUE!İMALAT!YAPILACAK</v>
      </c>
    </row>
    <row r="1433" spans="1:17" hidden="1">
      <c r="A1433" t="s">
        <v>1745</v>
      </c>
      <c r="B1433" t="s">
        <v>992</v>
      </c>
      <c r="C1433" t="s">
        <v>1856</v>
      </c>
      <c r="D1433" t="s">
        <v>1493</v>
      </c>
      <c r="E1433" t="s">
        <v>1495</v>
      </c>
      <c r="F1433" t="s">
        <v>91</v>
      </c>
      <c r="G1433" t="s">
        <v>1068</v>
      </c>
      <c r="H1433">
        <v>1</v>
      </c>
      <c r="J1433" t="b">
        <v>0</v>
      </c>
      <c r="N1433" t="b">
        <v>1</v>
      </c>
      <c r="O1433" t="s">
        <v>1831</v>
      </c>
      <c r="P1433" t="s">
        <v>1836</v>
      </c>
      <c r="Q1433" t="str">
        <f t="shared" ref="Q1433:Q1496" si="26">+_xlfn.TEXTJOIN("!",FALSE,A1433:P1433)</f>
        <v>112!E!06.MBL!11.OFE!İDARE - Fotokopi Makinaları!adet!EX.12!1!!FALSE!!!!TRUE!İMALAT!YAPILACAK</v>
      </c>
    </row>
    <row r="1434" spans="1:17" hidden="1">
      <c r="A1434" t="s">
        <v>1746</v>
      </c>
      <c r="B1434" t="s">
        <v>992</v>
      </c>
      <c r="C1434" t="s">
        <v>1856</v>
      </c>
      <c r="D1434" t="s">
        <v>1493</v>
      </c>
      <c r="E1434" t="s">
        <v>1496</v>
      </c>
      <c r="F1434" t="s">
        <v>91</v>
      </c>
      <c r="G1434" t="s">
        <v>1068</v>
      </c>
      <c r="H1434">
        <v>1</v>
      </c>
      <c r="J1434" t="b">
        <v>0</v>
      </c>
      <c r="N1434" t="b">
        <v>1</v>
      </c>
      <c r="O1434" t="s">
        <v>1831</v>
      </c>
      <c r="P1434" t="s">
        <v>1836</v>
      </c>
      <c r="Q1434" t="str">
        <f t="shared" si="26"/>
        <v>115!E!06.MBL!11.OFE!İDARE - Bilgisayarlar!adet!EX.12!1!!FALSE!!!!TRUE!İMALAT!YAPILACAK</v>
      </c>
    </row>
    <row r="1435" spans="1:17" hidden="1">
      <c r="A1435" t="s">
        <v>1817</v>
      </c>
      <c r="B1435" t="s">
        <v>992</v>
      </c>
      <c r="C1435" t="s">
        <v>1856</v>
      </c>
      <c r="D1435" t="s">
        <v>1493</v>
      </c>
      <c r="E1435" t="s">
        <v>1497</v>
      </c>
      <c r="F1435" t="s">
        <v>91</v>
      </c>
      <c r="G1435" t="s">
        <v>1068</v>
      </c>
      <c r="H1435">
        <v>1</v>
      </c>
      <c r="J1435" t="b">
        <v>0</v>
      </c>
      <c r="N1435" t="b">
        <v>1</v>
      </c>
      <c r="O1435" t="s">
        <v>1831</v>
      </c>
      <c r="P1435" t="s">
        <v>1836</v>
      </c>
      <c r="Q1435" t="str">
        <f t="shared" si="26"/>
        <v>116!E!06.MBL!11.OFE!İDARE - Fotoğraf Makinaları!adet!EX.12!1!!FALSE!!!!TRUE!İMALAT!YAPILACAK</v>
      </c>
    </row>
    <row r="1436" spans="1:17" hidden="1">
      <c r="A1436" t="s">
        <v>1818</v>
      </c>
      <c r="B1436" t="s">
        <v>992</v>
      </c>
      <c r="C1436" t="s">
        <v>1856</v>
      </c>
      <c r="D1436" t="s">
        <v>1493</v>
      </c>
      <c r="E1436" t="s">
        <v>1498</v>
      </c>
      <c r="F1436" t="s">
        <v>91</v>
      </c>
      <c r="G1436" t="s">
        <v>1068</v>
      </c>
      <c r="H1436">
        <v>1</v>
      </c>
      <c r="J1436" t="b">
        <v>0</v>
      </c>
      <c r="N1436" t="b">
        <v>1</v>
      </c>
      <c r="O1436" t="s">
        <v>1831</v>
      </c>
      <c r="P1436" t="s">
        <v>1836</v>
      </c>
      <c r="Q1436" t="str">
        <f t="shared" si="26"/>
        <v>117!E!06.MBL!11.OFE!İDARE - Projeksiyon Cihazları!adet!EX.12!1!!FALSE!!!!TRUE!İMALAT!YAPILACAK</v>
      </c>
    </row>
    <row r="1437" spans="1:17" hidden="1">
      <c r="A1437" t="s">
        <v>1819</v>
      </c>
      <c r="B1437" t="s">
        <v>992</v>
      </c>
      <c r="C1437" t="s">
        <v>1856</v>
      </c>
      <c r="D1437" t="s">
        <v>1493</v>
      </c>
      <c r="E1437" t="s">
        <v>1499</v>
      </c>
      <c r="F1437" t="s">
        <v>91</v>
      </c>
      <c r="G1437" t="s">
        <v>1068</v>
      </c>
      <c r="H1437">
        <v>1</v>
      </c>
      <c r="J1437" t="b">
        <v>0</v>
      </c>
      <c r="N1437" t="b">
        <v>1</v>
      </c>
      <c r="O1437" t="s">
        <v>1831</v>
      </c>
      <c r="P1437" t="s">
        <v>1836</v>
      </c>
      <c r="Q1437" t="str">
        <f t="shared" si="26"/>
        <v>118!E!06.MBL!11.OFE!İDARE - Büyük Ekran LCD Tvler!adet!EX.12!1!!FALSE!!!!TRUE!İMALAT!YAPILACAK</v>
      </c>
    </row>
    <row r="1438" spans="1:17" hidden="1">
      <c r="A1438" t="s">
        <v>1820</v>
      </c>
      <c r="B1438" t="s">
        <v>992</v>
      </c>
      <c r="C1438" t="s">
        <v>1856</v>
      </c>
      <c r="D1438" t="s">
        <v>1493</v>
      </c>
      <c r="E1438" t="s">
        <v>1500</v>
      </c>
      <c r="F1438" t="s">
        <v>91</v>
      </c>
      <c r="G1438" t="s">
        <v>1068</v>
      </c>
      <c r="H1438">
        <v>1</v>
      </c>
      <c r="J1438" t="b">
        <v>0</v>
      </c>
      <c r="N1438" t="b">
        <v>1</v>
      </c>
      <c r="O1438" t="s">
        <v>1831</v>
      </c>
      <c r="P1438" t="s">
        <v>1836</v>
      </c>
      <c r="Q1438" t="str">
        <f t="shared" si="26"/>
        <v>119!E!06.MBL!11.OFE!İDARE - UPSler!adet!EX.12!1!!FALSE!!!!TRUE!İMALAT!YAPILACAK</v>
      </c>
    </row>
    <row r="1439" spans="1:17" hidden="1">
      <c r="A1439" t="s">
        <v>1758</v>
      </c>
      <c r="B1439" t="s">
        <v>992</v>
      </c>
      <c r="C1439" t="s">
        <v>1856</v>
      </c>
      <c r="D1439" t="s">
        <v>1493</v>
      </c>
      <c r="E1439" t="s">
        <v>1501</v>
      </c>
      <c r="F1439" t="s">
        <v>91</v>
      </c>
      <c r="G1439" t="s">
        <v>1068</v>
      </c>
      <c r="H1439">
        <v>1</v>
      </c>
      <c r="J1439" t="b">
        <v>0</v>
      </c>
      <c r="N1439" t="b">
        <v>1</v>
      </c>
      <c r="O1439" t="s">
        <v>1831</v>
      </c>
      <c r="P1439" t="s">
        <v>1836</v>
      </c>
      <c r="Q1439" t="str">
        <f t="shared" si="26"/>
        <v>121!E!06.MBL!11.OFE!İDARE - Telefonlar - Telsiz!adet!EX.12!1!!FALSE!!!!TRUE!İMALAT!YAPILACAK</v>
      </c>
    </row>
    <row r="1440" spans="1:17" hidden="1">
      <c r="A1440" t="s">
        <v>1759</v>
      </c>
      <c r="B1440" t="s">
        <v>992</v>
      </c>
      <c r="C1440" t="s">
        <v>1856</v>
      </c>
      <c r="D1440" t="s">
        <v>1493</v>
      </c>
      <c r="E1440" t="s">
        <v>1502</v>
      </c>
      <c r="F1440" t="s">
        <v>91</v>
      </c>
      <c r="G1440" t="s">
        <v>1068</v>
      </c>
      <c r="H1440">
        <v>1</v>
      </c>
      <c r="J1440" t="b">
        <v>0</v>
      </c>
      <c r="N1440" t="b">
        <v>1</v>
      </c>
      <c r="O1440" t="s">
        <v>1831</v>
      </c>
      <c r="P1440" t="s">
        <v>1836</v>
      </c>
      <c r="Q1440" t="str">
        <f t="shared" si="26"/>
        <v>122!E!06.MBL!11.OFE!İDARE - Telefonlar - Mobil!adet!EX.12!1!!FALSE!!!!TRUE!İMALAT!YAPILACAK</v>
      </c>
    </row>
    <row r="1441" spans="1:17" hidden="1">
      <c r="A1441" t="s">
        <v>1760</v>
      </c>
      <c r="B1441" t="s">
        <v>992</v>
      </c>
      <c r="C1441" t="s">
        <v>1856</v>
      </c>
      <c r="D1441" t="s">
        <v>1493</v>
      </c>
      <c r="E1441" t="s">
        <v>1503</v>
      </c>
      <c r="F1441" t="s">
        <v>91</v>
      </c>
      <c r="G1441" t="s">
        <v>1068</v>
      </c>
      <c r="H1441">
        <v>1</v>
      </c>
      <c r="J1441" t="b">
        <v>0</v>
      </c>
      <c r="N1441" t="b">
        <v>1</v>
      </c>
      <c r="O1441" t="s">
        <v>1831</v>
      </c>
      <c r="P1441" t="s">
        <v>1836</v>
      </c>
      <c r="Q1441" t="str">
        <f t="shared" si="26"/>
        <v>131!E!06.MBL!11.OFE!İDARE - Geniş Kapasiteli Cilt Makineleri!adet!EX.12!1!!FALSE!!!!TRUE!İMALAT!YAPILACAK</v>
      </c>
    </row>
    <row r="1442" spans="1:17" hidden="1">
      <c r="A1442" t="s">
        <v>1787</v>
      </c>
      <c r="B1442" t="s">
        <v>992</v>
      </c>
      <c r="C1442" t="s">
        <v>1856</v>
      </c>
      <c r="D1442" t="s">
        <v>1493</v>
      </c>
      <c r="E1442" t="s">
        <v>1504</v>
      </c>
      <c r="F1442" t="s">
        <v>91</v>
      </c>
      <c r="G1442" t="s">
        <v>1068</v>
      </c>
      <c r="H1442">
        <v>1</v>
      </c>
      <c r="J1442" t="b">
        <v>0</v>
      </c>
      <c r="N1442" t="b">
        <v>1</v>
      </c>
      <c r="O1442" t="s">
        <v>1831</v>
      </c>
      <c r="P1442" t="s">
        <v>1836</v>
      </c>
      <c r="Q1442" t="str">
        <f t="shared" si="26"/>
        <v>132!E!06.MBL!11.OFE!İDARE - Evrak İmha Makineleri!adet!EX.12!1!!FALSE!!!!TRUE!İMALAT!YAPILACAK</v>
      </c>
    </row>
    <row r="1443" spans="1:17" hidden="1">
      <c r="A1443" t="s">
        <v>1747</v>
      </c>
      <c r="B1443" t="s">
        <v>992</v>
      </c>
      <c r="C1443" t="s">
        <v>1856</v>
      </c>
      <c r="D1443" t="s">
        <v>1493</v>
      </c>
      <c r="E1443" t="s">
        <v>1505</v>
      </c>
      <c r="F1443" t="s">
        <v>91</v>
      </c>
      <c r="G1443" t="s">
        <v>1068</v>
      </c>
      <c r="H1443">
        <v>1</v>
      </c>
      <c r="J1443" t="b">
        <v>0</v>
      </c>
      <c r="N1443" t="b">
        <v>1</v>
      </c>
      <c r="O1443" t="s">
        <v>1831</v>
      </c>
      <c r="P1443" t="s">
        <v>1836</v>
      </c>
      <c r="Q1443" t="str">
        <f t="shared" si="26"/>
        <v>134!E!06.MBL!11.OFE!İDARE - İş İlerleme Dijital Pano!adet!EX.12!1!!FALSE!!!!TRUE!İMALAT!YAPILACAK</v>
      </c>
    </row>
    <row r="1444" spans="1:17" hidden="1">
      <c r="A1444" t="s">
        <v>1816</v>
      </c>
      <c r="B1444" t="s">
        <v>992</v>
      </c>
      <c r="C1444" t="s">
        <v>1856</v>
      </c>
      <c r="D1444" t="s">
        <v>1493</v>
      </c>
      <c r="E1444" t="s">
        <v>1506</v>
      </c>
      <c r="F1444" t="s">
        <v>91</v>
      </c>
      <c r="G1444" t="s">
        <v>1068</v>
      </c>
      <c r="H1444">
        <v>1</v>
      </c>
      <c r="J1444" t="b">
        <v>0</v>
      </c>
      <c r="N1444" t="b">
        <v>1</v>
      </c>
      <c r="O1444" t="s">
        <v>1831</v>
      </c>
      <c r="P1444" t="s">
        <v>1836</v>
      </c>
      <c r="Q1444" t="str">
        <f t="shared" si="26"/>
        <v>135!E!06.MBL!11.OFE!İDARE - Drone!adet!EX.12!1!!FALSE!!!!TRUE!İMALAT!YAPILACAK</v>
      </c>
    </row>
    <row r="1445" spans="1:17" hidden="1">
      <c r="A1445" t="s">
        <v>1821</v>
      </c>
      <c r="B1445" t="s">
        <v>992</v>
      </c>
      <c r="C1445" t="s">
        <v>1856</v>
      </c>
      <c r="D1445" t="s">
        <v>1493</v>
      </c>
      <c r="E1445" t="s">
        <v>1507</v>
      </c>
      <c r="F1445" t="s">
        <v>91</v>
      </c>
      <c r="G1445" t="s">
        <v>1068</v>
      </c>
      <c r="H1445">
        <v>1</v>
      </c>
      <c r="J1445" t="b">
        <v>0</v>
      </c>
      <c r="N1445" t="b">
        <v>1</v>
      </c>
      <c r="O1445" t="s">
        <v>1831</v>
      </c>
      <c r="P1445" t="s">
        <v>1836</v>
      </c>
      <c r="Q1445" t="str">
        <f t="shared" si="26"/>
        <v>136!E!06.MBL!11.OFE!İDARE - Telefon Hattıyla Yazıcı / Fotokopi / Fax / Tarayıcı!adet!EX.12!1!!FALSE!!!!TRUE!İMALAT!YAPILACAK</v>
      </c>
    </row>
    <row r="1446" spans="1:17" hidden="1">
      <c r="A1446" t="s">
        <v>1822</v>
      </c>
      <c r="B1446" t="s">
        <v>992</v>
      </c>
      <c r="C1446" t="s">
        <v>1856</v>
      </c>
      <c r="D1446" t="s">
        <v>1493</v>
      </c>
      <c r="E1446" t="s">
        <v>1508</v>
      </c>
      <c r="F1446" t="s">
        <v>91</v>
      </c>
      <c r="G1446" t="s">
        <v>1068</v>
      </c>
      <c r="H1446">
        <v>1</v>
      </c>
      <c r="J1446" t="b">
        <v>0</v>
      </c>
      <c r="N1446" t="b">
        <v>1</v>
      </c>
      <c r="O1446" t="s">
        <v>1831</v>
      </c>
      <c r="P1446" t="s">
        <v>1836</v>
      </c>
      <c r="Q1446" t="str">
        <f t="shared" si="26"/>
        <v>137!E!06.MBL!11.OFE!İDARE - Kamera - CCTV!adet!EX.12!1!!FALSE!!!!TRUE!İMALAT!YAPILACAK</v>
      </c>
    </row>
    <row r="1447" spans="1:17" hidden="1">
      <c r="A1447" t="s">
        <v>1757</v>
      </c>
      <c r="B1447" t="s">
        <v>992</v>
      </c>
      <c r="C1447" t="s">
        <v>1856</v>
      </c>
      <c r="D1447" t="s">
        <v>1509</v>
      </c>
      <c r="E1447" t="s">
        <v>1510</v>
      </c>
      <c r="F1447" t="s">
        <v>91</v>
      </c>
      <c r="G1447" t="s">
        <v>1341</v>
      </c>
      <c r="H1447">
        <v>1</v>
      </c>
      <c r="J1447" t="b">
        <v>0</v>
      </c>
      <c r="N1447" t="b">
        <v>1</v>
      </c>
      <c r="O1447" t="s">
        <v>1831</v>
      </c>
      <c r="P1447" t="s">
        <v>1836</v>
      </c>
      <c r="Q1447" t="str">
        <f t="shared" si="26"/>
        <v>111!E!06.MBL!12.ITE!Santral!adet!EX.20!1!!FALSE!!!!TRUE!İMALAT!YAPILACAK</v>
      </c>
    </row>
    <row r="1448" spans="1:17" hidden="1">
      <c r="A1448" t="s">
        <v>1745</v>
      </c>
      <c r="B1448" t="s">
        <v>992</v>
      </c>
      <c r="C1448" t="s">
        <v>1856</v>
      </c>
      <c r="D1448" t="s">
        <v>1509</v>
      </c>
      <c r="E1448" t="s">
        <v>1511</v>
      </c>
      <c r="F1448" t="s">
        <v>91</v>
      </c>
      <c r="G1448" t="s">
        <v>1341</v>
      </c>
      <c r="H1448">
        <v>1</v>
      </c>
      <c r="J1448" t="b">
        <v>0</v>
      </c>
      <c r="N1448" t="b">
        <v>1</v>
      </c>
      <c r="O1448" t="s">
        <v>1831</v>
      </c>
      <c r="P1448" t="s">
        <v>1836</v>
      </c>
      <c r="Q1448" t="str">
        <f t="shared" si="26"/>
        <v>112!E!06.MBL!12.ITE!Switch!adet!EX.20!1!!FALSE!!!!TRUE!İMALAT!YAPILACAK</v>
      </c>
    </row>
    <row r="1449" spans="1:17" hidden="1">
      <c r="A1449" t="s">
        <v>1793</v>
      </c>
      <c r="B1449" t="s">
        <v>992</v>
      </c>
      <c r="C1449" t="s">
        <v>1856</v>
      </c>
      <c r="D1449" t="s">
        <v>1509</v>
      </c>
      <c r="E1449" t="s">
        <v>1512</v>
      </c>
      <c r="F1449" t="s">
        <v>91</v>
      </c>
      <c r="G1449" t="s">
        <v>1341</v>
      </c>
      <c r="H1449">
        <v>1</v>
      </c>
      <c r="J1449" t="b">
        <v>0</v>
      </c>
      <c r="N1449" t="b">
        <v>1</v>
      </c>
      <c r="O1449" t="s">
        <v>1831</v>
      </c>
      <c r="P1449" t="s">
        <v>1836</v>
      </c>
      <c r="Q1449" t="str">
        <f t="shared" si="26"/>
        <v>113!E!06.MBL!12.ITE!Router!adet!EX.20!1!!FALSE!!!!TRUE!İMALAT!YAPILACAK</v>
      </c>
    </row>
    <row r="1450" spans="1:17" hidden="1">
      <c r="A1450" t="s">
        <v>1823</v>
      </c>
      <c r="B1450" t="s">
        <v>992</v>
      </c>
      <c r="C1450" t="s">
        <v>1856</v>
      </c>
      <c r="D1450" t="s">
        <v>1509</v>
      </c>
      <c r="E1450" t="s">
        <v>1513</v>
      </c>
      <c r="F1450" t="s">
        <v>73</v>
      </c>
      <c r="G1450" t="s">
        <v>1341</v>
      </c>
      <c r="H1450">
        <v>1</v>
      </c>
      <c r="J1450" t="b">
        <v>0</v>
      </c>
      <c r="N1450" t="b">
        <v>1</v>
      </c>
      <c r="O1450" t="s">
        <v>1831</v>
      </c>
      <c r="P1450" t="s">
        <v>1836</v>
      </c>
      <c r="Q1450" t="str">
        <f t="shared" si="26"/>
        <v>114!E!06.MBL!12.ITE!Kablolama!götürü!EX.20!1!!FALSE!!!!TRUE!İMALAT!YAPILACAK</v>
      </c>
    </row>
    <row r="1451" spans="1:17" hidden="1">
      <c r="A1451" t="s">
        <v>1746</v>
      </c>
      <c r="B1451" t="s">
        <v>992</v>
      </c>
      <c r="C1451" t="s">
        <v>1856</v>
      </c>
      <c r="D1451" t="s">
        <v>1509</v>
      </c>
      <c r="E1451" t="s">
        <v>1514</v>
      </c>
      <c r="F1451" t="s">
        <v>91</v>
      </c>
      <c r="G1451" t="s">
        <v>1341</v>
      </c>
      <c r="H1451">
        <v>1</v>
      </c>
      <c r="J1451" t="b">
        <v>0</v>
      </c>
      <c r="N1451" t="b">
        <v>1</v>
      </c>
      <c r="O1451" t="s">
        <v>1831</v>
      </c>
      <c r="P1451" t="s">
        <v>1836</v>
      </c>
      <c r="Q1451" t="str">
        <f t="shared" si="26"/>
        <v>115!E!06.MBL!12.ITE!Kabinet!adet!EX.20!1!!FALSE!!!!TRUE!İMALAT!YAPILACAK</v>
      </c>
    </row>
    <row r="1452" spans="1:17" hidden="1">
      <c r="A1452" t="s">
        <v>1758</v>
      </c>
      <c r="B1452" t="s">
        <v>992</v>
      </c>
      <c r="C1452" t="s">
        <v>1856</v>
      </c>
      <c r="D1452" t="s">
        <v>1509</v>
      </c>
      <c r="E1452" t="s">
        <v>1515</v>
      </c>
      <c r="F1452" t="s">
        <v>73</v>
      </c>
      <c r="G1452" t="s">
        <v>1341</v>
      </c>
      <c r="H1452">
        <v>1</v>
      </c>
      <c r="J1452" t="b">
        <v>0</v>
      </c>
      <c r="N1452" t="b">
        <v>1</v>
      </c>
      <c r="O1452" t="s">
        <v>1831</v>
      </c>
      <c r="P1452" t="s">
        <v>1836</v>
      </c>
      <c r="Q1452" t="str">
        <f t="shared" si="26"/>
        <v>121!E!06.MBL!12.ITE!IT Sistemi ( Doğuş )!götürü!EX.20!1!!FALSE!!!!TRUE!İMALAT!YAPILACAK</v>
      </c>
    </row>
    <row r="1453" spans="1:17" hidden="1">
      <c r="A1453" t="s">
        <v>1760</v>
      </c>
      <c r="B1453" t="s">
        <v>992</v>
      </c>
      <c r="C1453" t="s">
        <v>1856</v>
      </c>
      <c r="D1453" t="s">
        <v>1509</v>
      </c>
      <c r="E1453" t="s">
        <v>1516</v>
      </c>
      <c r="F1453" t="s">
        <v>91</v>
      </c>
      <c r="G1453" t="s">
        <v>1341</v>
      </c>
      <c r="H1453">
        <v>1</v>
      </c>
      <c r="J1453" t="b">
        <v>0</v>
      </c>
      <c r="N1453" t="b">
        <v>1</v>
      </c>
      <c r="O1453" t="s">
        <v>1831</v>
      </c>
      <c r="P1453" t="s">
        <v>1836</v>
      </c>
      <c r="Q1453" t="str">
        <f t="shared" si="26"/>
        <v>131!E!06.MBL!12.ITE!IOVA Lisans!adet!EX.20!1!!FALSE!!!!TRUE!İMALAT!YAPILACAK</v>
      </c>
    </row>
    <row r="1454" spans="1:17" hidden="1">
      <c r="A1454" t="s">
        <v>1787</v>
      </c>
      <c r="B1454" t="s">
        <v>992</v>
      </c>
      <c r="C1454" t="s">
        <v>1856</v>
      </c>
      <c r="D1454" t="s">
        <v>1509</v>
      </c>
      <c r="E1454" t="s">
        <v>1517</v>
      </c>
      <c r="F1454" t="s">
        <v>91</v>
      </c>
      <c r="G1454" t="s">
        <v>1341</v>
      </c>
      <c r="H1454">
        <v>1</v>
      </c>
      <c r="J1454" t="b">
        <v>0</v>
      </c>
      <c r="N1454" t="b">
        <v>1</v>
      </c>
      <c r="O1454" t="s">
        <v>1831</v>
      </c>
      <c r="P1454" t="s">
        <v>1836</v>
      </c>
      <c r="Q1454" t="str">
        <f t="shared" si="26"/>
        <v>132!E!06.MBL!12.ITE!IOVA Bakım!adet!EX.20!1!!FALSE!!!!TRUE!İMALAT!YAPILACAK</v>
      </c>
    </row>
    <row r="1455" spans="1:17" hidden="1">
      <c r="A1455" t="s">
        <v>1794</v>
      </c>
      <c r="B1455" t="s">
        <v>992</v>
      </c>
      <c r="C1455" t="s">
        <v>1856</v>
      </c>
      <c r="D1455" t="s">
        <v>1509</v>
      </c>
      <c r="E1455" t="s">
        <v>1518</v>
      </c>
      <c r="F1455" t="s">
        <v>91</v>
      </c>
      <c r="G1455" t="s">
        <v>1341</v>
      </c>
      <c r="H1455">
        <v>1</v>
      </c>
      <c r="J1455" t="b">
        <v>0</v>
      </c>
      <c r="N1455" t="b">
        <v>1</v>
      </c>
      <c r="O1455" t="s">
        <v>1831</v>
      </c>
      <c r="P1455" t="s">
        <v>1836</v>
      </c>
      <c r="Q1455" t="str">
        <f t="shared" si="26"/>
        <v>133!E!06.MBL!12.ITE!IOVA Geliştirme!adet!EX.20!1!!FALSE!!!!TRUE!İMALAT!YAPILACAK</v>
      </c>
    </row>
    <row r="1456" spans="1:17" hidden="1">
      <c r="A1456" t="s">
        <v>1788</v>
      </c>
      <c r="B1456" t="s">
        <v>992</v>
      </c>
      <c r="C1456" t="s">
        <v>1856</v>
      </c>
      <c r="D1456" t="s">
        <v>1509</v>
      </c>
      <c r="E1456" t="s">
        <v>1519</v>
      </c>
      <c r="F1456" t="s">
        <v>91</v>
      </c>
      <c r="G1456" t="s">
        <v>1341</v>
      </c>
      <c r="H1456">
        <v>1</v>
      </c>
      <c r="J1456" t="b">
        <v>0</v>
      </c>
      <c r="N1456" t="b">
        <v>1</v>
      </c>
      <c r="O1456" t="s">
        <v>1831</v>
      </c>
      <c r="P1456" t="s">
        <v>1836</v>
      </c>
      <c r="Q1456" t="str">
        <f t="shared" si="26"/>
        <v>141!E!06.MBL!12.ITE!Adobe Acrobat Professional!adet!EX.20!1!!FALSE!!!!TRUE!İMALAT!YAPILACAK</v>
      </c>
    </row>
    <row r="1457" spans="1:17" hidden="1">
      <c r="A1457" t="s">
        <v>1789</v>
      </c>
      <c r="B1457" t="s">
        <v>992</v>
      </c>
      <c r="C1457" t="s">
        <v>1856</v>
      </c>
      <c r="D1457" t="s">
        <v>1509</v>
      </c>
      <c r="E1457" t="s">
        <v>1520</v>
      </c>
      <c r="F1457" t="s">
        <v>1521</v>
      </c>
      <c r="G1457" t="s">
        <v>1341</v>
      </c>
      <c r="H1457">
        <v>1</v>
      </c>
      <c r="J1457" t="b">
        <v>0</v>
      </c>
      <c r="N1457" t="b">
        <v>1</v>
      </c>
      <c r="O1457" t="s">
        <v>1831</v>
      </c>
      <c r="P1457" t="s">
        <v>1836</v>
      </c>
      <c r="Q1457" t="str">
        <f t="shared" si="26"/>
        <v>142!E!06.MBL!12.ITE!AutoCAD Abonelik!yıl!EX.20!1!!FALSE!!!!TRUE!İMALAT!YAPILACAK</v>
      </c>
    </row>
    <row r="1458" spans="1:17" hidden="1">
      <c r="A1458" t="s">
        <v>1824</v>
      </c>
      <c r="B1458" t="s">
        <v>992</v>
      </c>
      <c r="C1458" t="s">
        <v>1856</v>
      </c>
      <c r="D1458" t="s">
        <v>1509</v>
      </c>
      <c r="E1458" t="s">
        <v>1522</v>
      </c>
      <c r="F1458" t="s">
        <v>1521</v>
      </c>
      <c r="G1458" t="s">
        <v>1341</v>
      </c>
      <c r="H1458">
        <v>1</v>
      </c>
      <c r="J1458" t="b">
        <v>0</v>
      </c>
      <c r="N1458" t="b">
        <v>1</v>
      </c>
      <c r="O1458" t="s">
        <v>1831</v>
      </c>
      <c r="P1458" t="s">
        <v>1836</v>
      </c>
      <c r="Q1458" t="str">
        <f t="shared" si="26"/>
        <v>143!E!06.MBL!12.ITE!AutoCAD LT Abonelik!yıl!EX.20!1!!FALSE!!!!TRUE!İMALAT!YAPILACAK</v>
      </c>
    </row>
    <row r="1459" spans="1:17" hidden="1">
      <c r="A1459" t="s">
        <v>1825</v>
      </c>
      <c r="B1459" t="s">
        <v>992</v>
      </c>
      <c r="C1459" t="s">
        <v>1856</v>
      </c>
      <c r="D1459" t="s">
        <v>1509</v>
      </c>
      <c r="E1459" t="s">
        <v>1523</v>
      </c>
      <c r="F1459" t="s">
        <v>91</v>
      </c>
      <c r="G1459" t="s">
        <v>1341</v>
      </c>
      <c r="H1459">
        <v>1</v>
      </c>
      <c r="J1459" t="b">
        <v>0</v>
      </c>
      <c r="N1459" t="b">
        <v>1</v>
      </c>
      <c r="O1459" t="s">
        <v>1831</v>
      </c>
      <c r="P1459" t="s">
        <v>1836</v>
      </c>
      <c r="Q1459" t="str">
        <f t="shared" si="26"/>
        <v>144!E!06.MBL!12.ITE!NetCAD!adet!EX.20!1!!FALSE!!!!TRUE!İMALAT!YAPILACAK</v>
      </c>
    </row>
    <row r="1460" spans="1:17" hidden="1">
      <c r="A1460" t="s">
        <v>1826</v>
      </c>
      <c r="B1460" t="s">
        <v>992</v>
      </c>
      <c r="C1460" t="s">
        <v>1856</v>
      </c>
      <c r="D1460" t="s">
        <v>1509</v>
      </c>
      <c r="E1460" t="s">
        <v>1524</v>
      </c>
      <c r="F1460" t="s">
        <v>91</v>
      </c>
      <c r="G1460" t="s">
        <v>1341</v>
      </c>
      <c r="H1460">
        <v>1</v>
      </c>
      <c r="J1460" t="b">
        <v>0</v>
      </c>
      <c r="N1460" t="b">
        <v>1</v>
      </c>
      <c r="O1460" t="s">
        <v>1831</v>
      </c>
      <c r="P1460" t="s">
        <v>1836</v>
      </c>
      <c r="Q1460" t="str">
        <f t="shared" si="26"/>
        <v>145!E!06.MBL!12.ITE!Primavera!adet!EX.20!1!!FALSE!!!!TRUE!İMALAT!YAPILACAK</v>
      </c>
    </row>
    <row r="1461" spans="1:17" hidden="1">
      <c r="A1461" t="s">
        <v>1827</v>
      </c>
      <c r="B1461" t="s">
        <v>992</v>
      </c>
      <c r="C1461" t="s">
        <v>1856</v>
      </c>
      <c r="D1461" t="s">
        <v>1509</v>
      </c>
      <c r="E1461" t="s">
        <v>1525</v>
      </c>
      <c r="F1461" t="s">
        <v>1521</v>
      </c>
      <c r="G1461" t="s">
        <v>1341</v>
      </c>
      <c r="H1461">
        <v>1</v>
      </c>
      <c r="J1461" t="b">
        <v>0</v>
      </c>
      <c r="N1461" t="b">
        <v>1</v>
      </c>
      <c r="O1461" t="s">
        <v>1831</v>
      </c>
      <c r="P1461" t="s">
        <v>1836</v>
      </c>
      <c r="Q1461" t="str">
        <f t="shared" si="26"/>
        <v>146!E!06.MBL!12.ITE!Tilos Abonelik!yıl!EX.20!1!!FALSE!!!!TRUE!İMALAT!YAPILACAK</v>
      </c>
    </row>
    <row r="1462" spans="1:17" hidden="1">
      <c r="A1462" t="s">
        <v>1764</v>
      </c>
      <c r="B1462" t="s">
        <v>992</v>
      </c>
      <c r="C1462" t="s">
        <v>1856</v>
      </c>
      <c r="D1462" t="s">
        <v>1509</v>
      </c>
      <c r="E1462" t="s">
        <v>1526</v>
      </c>
      <c r="F1462" t="s">
        <v>91</v>
      </c>
      <c r="G1462" t="s">
        <v>1341</v>
      </c>
      <c r="H1462">
        <v>1</v>
      </c>
      <c r="J1462" t="b">
        <v>0</v>
      </c>
      <c r="N1462" t="b">
        <v>1</v>
      </c>
      <c r="O1462" t="s">
        <v>1831</v>
      </c>
      <c r="P1462" t="s">
        <v>1836</v>
      </c>
      <c r="Q1462" t="str">
        <f t="shared" si="26"/>
        <v>210!E!06.MBL!12.ITE!Ankara Ofis - SAP!adet!EX.20!1!!FALSE!!!!TRUE!İMALAT!YAPILACAK</v>
      </c>
    </row>
    <row r="1463" spans="1:17" hidden="1">
      <c r="A1463" t="s">
        <v>1756</v>
      </c>
      <c r="B1463" t="s">
        <v>992</v>
      </c>
      <c r="C1463" t="s">
        <v>1856</v>
      </c>
      <c r="D1463" t="s">
        <v>1509</v>
      </c>
      <c r="E1463" t="s">
        <v>1527</v>
      </c>
      <c r="F1463" t="s">
        <v>91</v>
      </c>
      <c r="G1463" t="s">
        <v>1341</v>
      </c>
      <c r="H1463">
        <v>1</v>
      </c>
      <c r="J1463" t="b">
        <v>0</v>
      </c>
      <c r="N1463" t="b">
        <v>1</v>
      </c>
      <c r="O1463" t="s">
        <v>1831</v>
      </c>
      <c r="P1463" t="s">
        <v>1836</v>
      </c>
      <c r="Q1463" t="str">
        <f t="shared" si="26"/>
        <v>220!E!06.MBL!12.ITE!Ankara Ofis - EBA!adet!EX.20!1!!FALSE!!!!TRUE!İMALAT!YAPILACAK</v>
      </c>
    </row>
    <row r="1464" spans="1:17" hidden="1">
      <c r="A1464" t="s">
        <v>1770</v>
      </c>
      <c r="B1464" t="s">
        <v>992</v>
      </c>
      <c r="C1464" t="s">
        <v>1856</v>
      </c>
      <c r="D1464" t="s">
        <v>1509</v>
      </c>
      <c r="E1464" t="s">
        <v>1528</v>
      </c>
      <c r="F1464" t="s">
        <v>91</v>
      </c>
      <c r="G1464" t="s">
        <v>1341</v>
      </c>
      <c r="H1464">
        <v>1</v>
      </c>
      <c r="J1464" t="b">
        <v>0</v>
      </c>
      <c r="N1464" t="b">
        <v>1</v>
      </c>
      <c r="O1464" t="s">
        <v>1831</v>
      </c>
      <c r="P1464" t="s">
        <v>1836</v>
      </c>
      <c r="Q1464" t="str">
        <f t="shared" si="26"/>
        <v>230!E!06.MBL!12.ITE!Ankara Ofis - Microsoft Office!adet!EX.20!1!!FALSE!!!!TRUE!İMALAT!YAPILACAK</v>
      </c>
    </row>
    <row r="1465" spans="1:17" hidden="1">
      <c r="A1465" t="s">
        <v>1771</v>
      </c>
      <c r="B1465" t="s">
        <v>992</v>
      </c>
      <c r="C1465" t="s">
        <v>1856</v>
      </c>
      <c r="D1465" t="s">
        <v>1509</v>
      </c>
      <c r="E1465" t="s">
        <v>1529</v>
      </c>
      <c r="F1465" t="s">
        <v>1173</v>
      </c>
      <c r="G1465" t="s">
        <v>1341</v>
      </c>
      <c r="H1465">
        <v>1</v>
      </c>
      <c r="J1465" t="b">
        <v>0</v>
      </c>
      <c r="N1465" t="b">
        <v>1</v>
      </c>
      <c r="O1465" t="s">
        <v>1831</v>
      </c>
      <c r="P1465" t="s">
        <v>1836</v>
      </c>
      <c r="Q1465" t="str">
        <f t="shared" si="26"/>
        <v>240!E!06.MBL!12.ITE!Ankara Ofis - AutoCAD!ay!EX.20!1!!FALSE!!!!TRUE!İMALAT!YAPILACAK</v>
      </c>
    </row>
    <row r="1466" spans="1:17" hidden="1">
      <c r="A1466" t="s">
        <v>1772</v>
      </c>
      <c r="B1466" t="s">
        <v>992</v>
      </c>
      <c r="C1466" t="s">
        <v>1856</v>
      </c>
      <c r="D1466" t="s">
        <v>1509</v>
      </c>
      <c r="E1466" t="s">
        <v>1530</v>
      </c>
      <c r="F1466" t="s">
        <v>91</v>
      </c>
      <c r="G1466" t="s">
        <v>1341</v>
      </c>
      <c r="H1466">
        <v>1</v>
      </c>
      <c r="J1466" t="b">
        <v>0</v>
      </c>
      <c r="N1466" t="b">
        <v>1</v>
      </c>
      <c r="O1466" t="s">
        <v>1831</v>
      </c>
      <c r="P1466" t="s">
        <v>1836</v>
      </c>
      <c r="Q1466" t="str">
        <f t="shared" si="26"/>
        <v>250!E!06.MBL!12.ITE!Ankara Ofis - NetCAD!adet!EX.20!1!!FALSE!!!!TRUE!İMALAT!YAPILACAK</v>
      </c>
    </row>
    <row r="1467" spans="1:17" hidden="1">
      <c r="A1467" t="s">
        <v>1773</v>
      </c>
      <c r="B1467" t="s">
        <v>992</v>
      </c>
      <c r="C1467" t="s">
        <v>1856</v>
      </c>
      <c r="D1467" t="s">
        <v>1509</v>
      </c>
      <c r="E1467" t="s">
        <v>1531</v>
      </c>
      <c r="F1467" t="s">
        <v>91</v>
      </c>
      <c r="G1467" t="s">
        <v>1341</v>
      </c>
      <c r="H1467">
        <v>1</v>
      </c>
      <c r="J1467" t="b">
        <v>0</v>
      </c>
      <c r="N1467" t="b">
        <v>1</v>
      </c>
      <c r="O1467" t="s">
        <v>1831</v>
      </c>
      <c r="P1467" t="s">
        <v>1836</v>
      </c>
      <c r="Q1467" t="str">
        <f t="shared" si="26"/>
        <v>260!E!06.MBL!12.ITE!Ankara Ofis - Primavera!adet!EX.20!1!!FALSE!!!!TRUE!İMALAT!YAPILACAK</v>
      </c>
    </row>
    <row r="1468" spans="1:17" hidden="1">
      <c r="A1468" t="s">
        <v>1765</v>
      </c>
      <c r="B1468" t="s">
        <v>992</v>
      </c>
      <c r="C1468" t="s">
        <v>1856</v>
      </c>
      <c r="D1468" t="s">
        <v>1509</v>
      </c>
      <c r="E1468" t="s">
        <v>1532</v>
      </c>
      <c r="F1468" t="s">
        <v>73</v>
      </c>
      <c r="G1468" t="s">
        <v>1341</v>
      </c>
      <c r="H1468">
        <v>1</v>
      </c>
      <c r="J1468" t="b">
        <v>0</v>
      </c>
      <c r="N1468" t="b">
        <v>1</v>
      </c>
      <c r="O1468" t="s">
        <v>1831</v>
      </c>
      <c r="P1468" t="s">
        <v>1836</v>
      </c>
      <c r="Q1468" t="str">
        <f t="shared" si="26"/>
        <v>310!E!06.MBL!12.ITE!Ankara Ofis - WAN / Kablolama / Sistem Odası!götürü!EX.20!1!!FALSE!!!!TRUE!İMALAT!YAPILACAK</v>
      </c>
    </row>
    <row r="1469" spans="1:17" hidden="1">
      <c r="A1469" t="s">
        <v>1785</v>
      </c>
      <c r="B1469" t="s">
        <v>992</v>
      </c>
      <c r="C1469" t="s">
        <v>1856</v>
      </c>
      <c r="D1469" t="s">
        <v>1509</v>
      </c>
      <c r="E1469" t="s">
        <v>1533</v>
      </c>
      <c r="F1469" t="s">
        <v>73</v>
      </c>
      <c r="G1469" t="s">
        <v>1341</v>
      </c>
      <c r="H1469">
        <v>1</v>
      </c>
      <c r="J1469" t="b">
        <v>0</v>
      </c>
      <c r="N1469" t="b">
        <v>1</v>
      </c>
      <c r="O1469" t="s">
        <v>1831</v>
      </c>
      <c r="P1469" t="s">
        <v>1836</v>
      </c>
      <c r="Q1469" t="str">
        <f t="shared" si="26"/>
        <v>810!E!06.MBL!12.ITE!IT Yazılım ve Hizmetleri - Konsolide!götürü!EX.20!1!!FALSE!!!!TRUE!İMALAT!YAPILACAK</v>
      </c>
    </row>
    <row r="1470" spans="1:17" hidden="1">
      <c r="A1470" t="s">
        <v>1786</v>
      </c>
      <c r="B1470" t="s">
        <v>992</v>
      </c>
      <c r="C1470" t="s">
        <v>1856</v>
      </c>
      <c r="D1470" t="s">
        <v>1509</v>
      </c>
      <c r="E1470" t="s">
        <v>1534</v>
      </c>
      <c r="F1470" t="s">
        <v>73</v>
      </c>
      <c r="G1470" t="s">
        <v>1341</v>
      </c>
      <c r="H1470">
        <v>1</v>
      </c>
      <c r="J1470" t="b">
        <v>0</v>
      </c>
      <c r="N1470" t="b">
        <v>1</v>
      </c>
      <c r="O1470" t="s">
        <v>1831</v>
      </c>
      <c r="P1470" t="s">
        <v>1836</v>
      </c>
      <c r="Q1470" t="str">
        <f t="shared" si="26"/>
        <v>820!E!06.MBL!12.ITE!IT Ekipmanları - Konsolide!götürü!EX.20!1!!FALSE!!!!TRUE!İMALAT!YAPILACAK</v>
      </c>
    </row>
    <row r="1471" spans="1:17" hidden="1">
      <c r="A1471" t="s">
        <v>1745</v>
      </c>
      <c r="B1471" t="s">
        <v>992</v>
      </c>
      <c r="C1471" t="s">
        <v>1856</v>
      </c>
      <c r="D1471" t="s">
        <v>1535</v>
      </c>
      <c r="E1471" t="s">
        <v>1511</v>
      </c>
      <c r="F1471" t="s">
        <v>91</v>
      </c>
      <c r="G1471" t="s">
        <v>1068</v>
      </c>
      <c r="H1471">
        <v>1</v>
      </c>
      <c r="J1471" t="b">
        <v>0</v>
      </c>
      <c r="N1471" t="b">
        <v>1</v>
      </c>
      <c r="O1471" t="s">
        <v>1831</v>
      </c>
      <c r="P1471" t="s">
        <v>1836</v>
      </c>
      <c r="Q1471" t="str">
        <f t="shared" si="26"/>
        <v>112!E!06.MBL!13.ITE!Switch!adet!EX.12!1!!FALSE!!!!TRUE!İMALAT!YAPILACAK</v>
      </c>
    </row>
    <row r="1472" spans="1:17" hidden="1">
      <c r="A1472" t="s">
        <v>1793</v>
      </c>
      <c r="B1472" t="s">
        <v>992</v>
      </c>
      <c r="C1472" t="s">
        <v>1856</v>
      </c>
      <c r="D1472" t="s">
        <v>1535</v>
      </c>
      <c r="E1472" t="s">
        <v>1512</v>
      </c>
      <c r="F1472" t="s">
        <v>91</v>
      </c>
      <c r="G1472" t="s">
        <v>1068</v>
      </c>
      <c r="H1472">
        <v>1</v>
      </c>
      <c r="J1472" t="b">
        <v>0</v>
      </c>
      <c r="N1472" t="b">
        <v>1</v>
      </c>
      <c r="O1472" t="s">
        <v>1831</v>
      </c>
      <c r="P1472" t="s">
        <v>1836</v>
      </c>
      <c r="Q1472" t="str">
        <f t="shared" si="26"/>
        <v>113!E!06.MBL!13.ITE!Router!adet!EX.12!1!!FALSE!!!!TRUE!İMALAT!YAPILACAK</v>
      </c>
    </row>
    <row r="1473" spans="1:17" hidden="1">
      <c r="A1473" t="s">
        <v>1823</v>
      </c>
      <c r="B1473" t="s">
        <v>992</v>
      </c>
      <c r="C1473" t="s">
        <v>1856</v>
      </c>
      <c r="D1473" t="s">
        <v>1535</v>
      </c>
      <c r="E1473" t="s">
        <v>1513</v>
      </c>
      <c r="F1473" t="s">
        <v>73</v>
      </c>
      <c r="G1473" t="s">
        <v>1068</v>
      </c>
      <c r="H1473">
        <v>1</v>
      </c>
      <c r="J1473" t="b">
        <v>0</v>
      </c>
      <c r="N1473" t="b">
        <v>1</v>
      </c>
      <c r="O1473" t="s">
        <v>1831</v>
      </c>
      <c r="P1473" t="s">
        <v>1836</v>
      </c>
      <c r="Q1473" t="str">
        <f t="shared" si="26"/>
        <v>114!E!06.MBL!13.ITE!Kablolama!götürü!EX.12!1!!FALSE!!!!TRUE!İMALAT!YAPILACAK</v>
      </c>
    </row>
    <row r="1474" spans="1:17" hidden="1">
      <c r="A1474" t="s">
        <v>1746</v>
      </c>
      <c r="B1474" t="s">
        <v>992</v>
      </c>
      <c r="C1474" t="s">
        <v>1856</v>
      </c>
      <c r="D1474" t="s">
        <v>1535</v>
      </c>
      <c r="E1474" t="s">
        <v>1514</v>
      </c>
      <c r="F1474" t="s">
        <v>91</v>
      </c>
      <c r="G1474" t="s">
        <v>1068</v>
      </c>
      <c r="H1474">
        <v>1</v>
      </c>
      <c r="J1474" t="b">
        <v>0</v>
      </c>
      <c r="N1474" t="b">
        <v>1</v>
      </c>
      <c r="O1474" t="s">
        <v>1831</v>
      </c>
      <c r="P1474" t="s">
        <v>1836</v>
      </c>
      <c r="Q1474" t="str">
        <f t="shared" si="26"/>
        <v>115!E!06.MBL!13.ITE!Kabinet!adet!EX.12!1!!FALSE!!!!TRUE!İMALAT!YAPILACAK</v>
      </c>
    </row>
    <row r="1475" spans="1:17" hidden="1">
      <c r="A1475" t="s">
        <v>1817</v>
      </c>
      <c r="B1475" t="s">
        <v>992</v>
      </c>
      <c r="C1475" t="s">
        <v>1856</v>
      </c>
      <c r="D1475" t="s">
        <v>1535</v>
      </c>
      <c r="E1475" t="s">
        <v>1536</v>
      </c>
      <c r="F1475" t="s">
        <v>91</v>
      </c>
      <c r="G1475" t="s">
        <v>1068</v>
      </c>
      <c r="H1475">
        <v>1</v>
      </c>
      <c r="J1475" t="b">
        <v>0</v>
      </c>
      <c r="N1475" t="b">
        <v>1</v>
      </c>
      <c r="O1475" t="s">
        <v>1831</v>
      </c>
      <c r="P1475" t="s">
        <v>1836</v>
      </c>
      <c r="Q1475" t="str">
        <f t="shared" si="26"/>
        <v>116!E!06.MBL!13.ITE!Sunucu!adet!EX.12!1!!FALSE!!!!TRUE!İMALAT!YAPILACAK</v>
      </c>
    </row>
    <row r="1476" spans="1:17" hidden="1">
      <c r="A1476" t="s">
        <v>1818</v>
      </c>
      <c r="B1476" t="s">
        <v>992</v>
      </c>
      <c r="C1476" t="s">
        <v>1856</v>
      </c>
      <c r="D1476" t="s">
        <v>1535</v>
      </c>
      <c r="E1476" t="s">
        <v>1537</v>
      </c>
      <c r="F1476" t="s">
        <v>91</v>
      </c>
      <c r="G1476" t="s">
        <v>1068</v>
      </c>
      <c r="H1476">
        <v>1</v>
      </c>
      <c r="J1476" t="b">
        <v>0</v>
      </c>
      <c r="N1476" t="b">
        <v>1</v>
      </c>
      <c r="O1476" t="s">
        <v>1831</v>
      </c>
      <c r="P1476" t="s">
        <v>1836</v>
      </c>
      <c r="Q1476" t="str">
        <f t="shared" si="26"/>
        <v>117!E!06.MBL!13.ITE!Sistem Odası (+ Klima / Yangın Söndürme )!adet!EX.12!1!!FALSE!!!!TRUE!İMALAT!YAPILACAK</v>
      </c>
    </row>
    <row r="1477" spans="1:17" hidden="1">
      <c r="A1477" t="s">
        <v>1819</v>
      </c>
      <c r="B1477" t="s">
        <v>992</v>
      </c>
      <c r="C1477" t="s">
        <v>1856</v>
      </c>
      <c r="D1477" t="s">
        <v>1535</v>
      </c>
      <c r="E1477" t="s">
        <v>1538</v>
      </c>
      <c r="F1477" t="s">
        <v>73</v>
      </c>
      <c r="G1477" t="s">
        <v>1068</v>
      </c>
      <c r="H1477">
        <v>1</v>
      </c>
      <c r="J1477" t="b">
        <v>0</v>
      </c>
      <c r="N1477" t="b">
        <v>1</v>
      </c>
      <c r="O1477" t="s">
        <v>1831</v>
      </c>
      <c r="P1477" t="s">
        <v>1836</v>
      </c>
      <c r="Q1477" t="str">
        <f t="shared" si="26"/>
        <v>118!E!06.MBL!13.ITE!WAN İlk Yatırım Maliyet!götürü!EX.12!1!!FALSE!!!!TRUE!İMALAT!YAPILACAK</v>
      </c>
    </row>
    <row r="1478" spans="1:17" hidden="1">
      <c r="A1478" t="s">
        <v>1788</v>
      </c>
      <c r="B1478" t="s">
        <v>992</v>
      </c>
      <c r="C1478" t="s">
        <v>1856</v>
      </c>
      <c r="D1478" t="s">
        <v>1535</v>
      </c>
      <c r="E1478" t="s">
        <v>1519</v>
      </c>
      <c r="F1478" t="s">
        <v>91</v>
      </c>
      <c r="G1478" t="s">
        <v>1068</v>
      </c>
      <c r="H1478">
        <v>1</v>
      </c>
      <c r="J1478" t="b">
        <v>0</v>
      </c>
      <c r="N1478" t="b">
        <v>1</v>
      </c>
      <c r="O1478" t="s">
        <v>1831</v>
      </c>
      <c r="P1478" t="s">
        <v>1836</v>
      </c>
      <c r="Q1478" t="str">
        <f t="shared" si="26"/>
        <v>141!E!06.MBL!13.ITE!Adobe Acrobat Professional!adet!EX.12!1!!FALSE!!!!TRUE!İMALAT!YAPILACAK</v>
      </c>
    </row>
    <row r="1479" spans="1:17" hidden="1">
      <c r="A1479" t="s">
        <v>1789</v>
      </c>
      <c r="B1479" t="s">
        <v>992</v>
      </c>
      <c r="C1479" t="s">
        <v>1856</v>
      </c>
      <c r="D1479" t="s">
        <v>1535</v>
      </c>
      <c r="E1479" t="s">
        <v>1520</v>
      </c>
      <c r="F1479" t="s">
        <v>1521</v>
      </c>
      <c r="G1479" t="s">
        <v>1068</v>
      </c>
      <c r="H1479">
        <v>1</v>
      </c>
      <c r="J1479" t="b">
        <v>0</v>
      </c>
      <c r="N1479" t="b">
        <v>1</v>
      </c>
      <c r="O1479" t="s">
        <v>1831</v>
      </c>
      <c r="P1479" t="s">
        <v>1836</v>
      </c>
      <c r="Q1479" t="str">
        <f t="shared" si="26"/>
        <v>142!E!06.MBL!13.ITE!AutoCAD Abonelik!yıl!EX.12!1!!FALSE!!!!TRUE!İMALAT!YAPILACAK</v>
      </c>
    </row>
    <row r="1480" spans="1:17" hidden="1">
      <c r="A1480" t="s">
        <v>1827</v>
      </c>
      <c r="B1480" t="s">
        <v>992</v>
      </c>
      <c r="C1480" t="s">
        <v>1856</v>
      </c>
      <c r="D1480" t="s">
        <v>1535</v>
      </c>
      <c r="E1480" t="s">
        <v>1525</v>
      </c>
      <c r="F1480" t="s">
        <v>1521</v>
      </c>
      <c r="G1480" t="s">
        <v>1068</v>
      </c>
      <c r="H1480">
        <v>1</v>
      </c>
      <c r="J1480" t="b">
        <v>0</v>
      </c>
      <c r="N1480" t="b">
        <v>1</v>
      </c>
      <c r="O1480" t="s">
        <v>1831</v>
      </c>
      <c r="P1480" t="s">
        <v>1836</v>
      </c>
      <c r="Q1480" t="str">
        <f t="shared" si="26"/>
        <v>146!E!06.MBL!13.ITE!Tilos Abonelik!yıl!EX.12!1!!FALSE!!!!TRUE!İMALAT!YAPILACAK</v>
      </c>
    </row>
    <row r="1481" spans="1:17" hidden="1">
      <c r="A1481" t="s">
        <v>1790</v>
      </c>
      <c r="B1481" t="s">
        <v>992</v>
      </c>
      <c r="C1481" t="s">
        <v>1856</v>
      </c>
      <c r="D1481" t="s">
        <v>1535</v>
      </c>
      <c r="E1481" t="s">
        <v>1539</v>
      </c>
      <c r="F1481" t="s">
        <v>91</v>
      </c>
      <c r="G1481" t="s">
        <v>1068</v>
      </c>
      <c r="H1481">
        <v>1</v>
      </c>
      <c r="J1481" t="b">
        <v>0</v>
      </c>
      <c r="N1481" t="b">
        <v>1</v>
      </c>
      <c r="O1481" t="s">
        <v>1831</v>
      </c>
      <c r="P1481" t="s">
        <v>1836</v>
      </c>
      <c r="Q1481" t="str">
        <f t="shared" si="26"/>
        <v>151!E!06.MBL!13.ITE!Proje Takip Bilgi Sistemi Yazılımı!adet!EX.12!1!!FALSE!!!!TRUE!İMALAT!YAPILACAK</v>
      </c>
    </row>
    <row r="1482" spans="1:17" hidden="1">
      <c r="A1482" t="s">
        <v>1828</v>
      </c>
      <c r="B1482" t="s">
        <v>992</v>
      </c>
      <c r="C1482" t="s">
        <v>1856</v>
      </c>
      <c r="D1482" t="s">
        <v>1535</v>
      </c>
      <c r="E1482" t="s">
        <v>1540</v>
      </c>
      <c r="F1482" t="s">
        <v>91</v>
      </c>
      <c r="G1482" t="s">
        <v>1068</v>
      </c>
      <c r="H1482">
        <v>1</v>
      </c>
      <c r="J1482" t="b">
        <v>0</v>
      </c>
      <c r="N1482" t="b">
        <v>1</v>
      </c>
      <c r="O1482" t="s">
        <v>1831</v>
      </c>
      <c r="P1482" t="s">
        <v>1836</v>
      </c>
      <c r="Q1482" t="str">
        <f t="shared" si="26"/>
        <v>152!E!06.MBL!13.ITE!Microsoft Office Lisans!adet!EX.12!1!!FALSE!!!!TRUE!İMALAT!YAPILACAK</v>
      </c>
    </row>
    <row r="1483" spans="1:17" hidden="1">
      <c r="A1483" t="s">
        <v>1829</v>
      </c>
      <c r="B1483" t="s">
        <v>992</v>
      </c>
      <c r="C1483" t="s">
        <v>1856</v>
      </c>
      <c r="D1483" t="s">
        <v>1535</v>
      </c>
      <c r="E1483" t="s">
        <v>1541</v>
      </c>
      <c r="F1483" t="s">
        <v>91</v>
      </c>
      <c r="G1483" t="s">
        <v>1068</v>
      </c>
      <c r="H1483">
        <v>1</v>
      </c>
      <c r="J1483" t="b">
        <v>0</v>
      </c>
      <c r="N1483" t="b">
        <v>1</v>
      </c>
      <c r="O1483" t="s">
        <v>1831</v>
      </c>
      <c r="P1483" t="s">
        <v>1836</v>
      </c>
      <c r="Q1483" t="str">
        <f t="shared" si="26"/>
        <v>153!E!06.MBL!13.ITE!Microsoft Visio Lisans!adet!EX.12!1!!FALSE!!!!TRUE!İMALAT!YAPILACAK</v>
      </c>
    </row>
    <row r="1484" spans="1:17" hidden="1">
      <c r="A1484" t="s">
        <v>1830</v>
      </c>
      <c r="B1484" t="s">
        <v>992</v>
      </c>
      <c r="C1484" t="s">
        <v>1856</v>
      </c>
      <c r="D1484" t="s">
        <v>1535</v>
      </c>
      <c r="E1484" t="s">
        <v>1542</v>
      </c>
      <c r="F1484" t="s">
        <v>91</v>
      </c>
      <c r="G1484" t="s">
        <v>1068</v>
      </c>
      <c r="H1484">
        <v>1</v>
      </c>
      <c r="J1484" t="b">
        <v>0</v>
      </c>
      <c r="N1484" t="b">
        <v>1</v>
      </c>
      <c r="O1484" t="s">
        <v>1831</v>
      </c>
      <c r="P1484" t="s">
        <v>1836</v>
      </c>
      <c r="Q1484" t="str">
        <f t="shared" si="26"/>
        <v>154!E!06.MBL!13.ITE!Antivirüs Lisans!adet!EX.12!1!!FALSE!!!!TRUE!İMALAT!YAPILACAK</v>
      </c>
    </row>
    <row r="1485" spans="1:17" hidden="1">
      <c r="A1485" t="s">
        <v>1729</v>
      </c>
      <c r="B1485" t="s">
        <v>992</v>
      </c>
      <c r="C1485" t="s">
        <v>1856</v>
      </c>
      <c r="D1485" t="s">
        <v>1543</v>
      </c>
      <c r="E1485" t="s">
        <v>1544</v>
      </c>
      <c r="F1485" t="s">
        <v>91</v>
      </c>
      <c r="G1485" t="s">
        <v>1303</v>
      </c>
      <c r="H1485">
        <v>1</v>
      </c>
      <c r="J1485" t="b">
        <v>0</v>
      </c>
      <c r="N1485" t="b">
        <v>1</v>
      </c>
      <c r="O1485" t="s">
        <v>1831</v>
      </c>
      <c r="P1485" t="s">
        <v>1836</v>
      </c>
      <c r="Q1485" t="str">
        <f t="shared" si="26"/>
        <v>110!E!06.MBL!21.CVR!Tanıtım Levhası!adet!EX.50!1!!FALSE!!!!TRUE!İMALAT!YAPILACAK</v>
      </c>
    </row>
    <row r="1486" spans="1:17" hidden="1">
      <c r="A1486" t="s">
        <v>1762</v>
      </c>
      <c r="B1486" t="s">
        <v>992</v>
      </c>
      <c r="C1486" t="s">
        <v>1856</v>
      </c>
      <c r="D1486" t="s">
        <v>1543</v>
      </c>
      <c r="E1486" t="s">
        <v>1545</v>
      </c>
      <c r="F1486" t="s">
        <v>73</v>
      </c>
      <c r="G1486" t="s">
        <v>1306</v>
      </c>
      <c r="H1486">
        <v>1</v>
      </c>
      <c r="J1486" t="b">
        <v>0</v>
      </c>
      <c r="N1486" t="b">
        <v>1</v>
      </c>
      <c r="O1486" t="s">
        <v>1831</v>
      </c>
      <c r="P1486" t="s">
        <v>1836</v>
      </c>
      <c r="Q1486" t="str">
        <f t="shared" si="26"/>
        <v>120!E!06.MBL!21.CVR!İşaretlemeler!götürü!EX.26!1!!FALSE!!!!TRUE!İMALAT!YAPILACAK</v>
      </c>
    </row>
    <row r="1487" spans="1:17" hidden="1">
      <c r="A1487" t="s">
        <v>1649</v>
      </c>
      <c r="B1487" t="s">
        <v>992</v>
      </c>
      <c r="C1487" t="s">
        <v>1856</v>
      </c>
      <c r="D1487" t="s">
        <v>1543</v>
      </c>
      <c r="E1487" t="s">
        <v>1546</v>
      </c>
      <c r="F1487" t="s">
        <v>1173</v>
      </c>
      <c r="G1487" t="s">
        <v>1229</v>
      </c>
      <c r="H1487">
        <v>1</v>
      </c>
      <c r="J1487" t="b">
        <v>0</v>
      </c>
      <c r="N1487" t="b">
        <v>1</v>
      </c>
      <c r="O1487" t="s">
        <v>1831</v>
      </c>
      <c r="P1487" t="s">
        <v>1836</v>
      </c>
      <c r="Q1487" t="str">
        <f t="shared" si="26"/>
        <v>130!E!06.MBL!21.CVR!Servis Yolları Bakımı!ay!EX.14!1!!FALSE!!!!TRUE!İMALAT!YAPILACAK</v>
      </c>
    </row>
    <row r="1488" spans="1:17" hidden="1">
      <c r="A1488" t="s">
        <v>1764</v>
      </c>
      <c r="B1488" t="s">
        <v>992</v>
      </c>
      <c r="C1488" t="s">
        <v>1856</v>
      </c>
      <c r="D1488" t="s">
        <v>1543</v>
      </c>
      <c r="E1488" t="s">
        <v>1547</v>
      </c>
      <c r="F1488" t="s">
        <v>20</v>
      </c>
      <c r="G1488" t="s">
        <v>1371</v>
      </c>
      <c r="H1488">
        <v>1</v>
      </c>
      <c r="J1488" t="b">
        <v>0</v>
      </c>
      <c r="N1488" t="b">
        <v>1</v>
      </c>
      <c r="O1488" t="s">
        <v>1831</v>
      </c>
      <c r="P1488" t="s">
        <v>1836</v>
      </c>
      <c r="Q1488" t="str">
        <f t="shared" si="26"/>
        <v>210!E!06.MBL!21.CVR!Çit / Çevre Duvarı!m!EX.27!1!!FALSE!!!!TRUE!İMALAT!YAPILACAK</v>
      </c>
    </row>
    <row r="1489" spans="1:17" hidden="1">
      <c r="A1489" t="s">
        <v>1756</v>
      </c>
      <c r="B1489" t="s">
        <v>992</v>
      </c>
      <c r="C1489" t="s">
        <v>1856</v>
      </c>
      <c r="D1489" t="s">
        <v>1543</v>
      </c>
      <c r="E1489" t="s">
        <v>1548</v>
      </c>
      <c r="F1489" t="s">
        <v>91</v>
      </c>
      <c r="G1489" t="s">
        <v>1371</v>
      </c>
      <c r="H1489">
        <v>1</v>
      </c>
      <c r="J1489" t="b">
        <v>0</v>
      </c>
      <c r="N1489" t="b">
        <v>1</v>
      </c>
      <c r="O1489" t="s">
        <v>1831</v>
      </c>
      <c r="P1489" t="s">
        <v>1836</v>
      </c>
      <c r="Q1489" t="str">
        <f t="shared" si="26"/>
        <v>220!E!06.MBL!21.CVR!Güvenlik Kapısı / Güvenlik Klübesi!adet!EX.27!1!!FALSE!!!!TRUE!İMALAT!YAPILACAK</v>
      </c>
    </row>
    <row r="1490" spans="1:17" hidden="1">
      <c r="A1490" t="s">
        <v>1765</v>
      </c>
      <c r="B1490" t="s">
        <v>992</v>
      </c>
      <c r="C1490" t="s">
        <v>1856</v>
      </c>
      <c r="D1490" t="s">
        <v>1543</v>
      </c>
      <c r="E1490" t="s">
        <v>1549</v>
      </c>
      <c r="F1490" t="s">
        <v>91</v>
      </c>
      <c r="G1490" t="s">
        <v>1303</v>
      </c>
      <c r="H1490">
        <v>1</v>
      </c>
      <c r="J1490" t="b">
        <v>0</v>
      </c>
      <c r="N1490" t="b">
        <v>0</v>
      </c>
      <c r="O1490" t="s">
        <v>1831</v>
      </c>
      <c r="P1490" t="s">
        <v>1836</v>
      </c>
      <c r="Q1490" t="str">
        <f t="shared" si="26"/>
        <v>310!E!06.MBL!21.CVR!Çevre İzin ve Lisanslar!adet!EX.50!1!!FALSE!!!!FALSE!İMALAT!YAPILACAK</v>
      </c>
    </row>
    <row r="1491" spans="1:17" hidden="1">
      <c r="A1491" t="s">
        <v>1663</v>
      </c>
      <c r="B1491" t="s">
        <v>992</v>
      </c>
      <c r="C1491" t="s">
        <v>1856</v>
      </c>
      <c r="D1491" t="s">
        <v>1543</v>
      </c>
      <c r="E1491" t="s">
        <v>1550</v>
      </c>
      <c r="F1491" t="s">
        <v>1173</v>
      </c>
      <c r="G1491" t="s">
        <v>1303</v>
      </c>
      <c r="H1491">
        <v>1</v>
      </c>
      <c r="J1491" t="b">
        <v>0</v>
      </c>
      <c r="N1491" t="b">
        <v>1</v>
      </c>
      <c r="O1491" t="s">
        <v>1831</v>
      </c>
      <c r="P1491" t="s">
        <v>1836</v>
      </c>
      <c r="Q1491" t="str">
        <f t="shared" si="26"/>
        <v>420!E!06.MBL!21.CVR!Tehlikeli ve Tıbbı Atıkların Bertarafı!ay!EX.50!1!!FALSE!!!!TRUE!İMALAT!YAPILACAK</v>
      </c>
    </row>
    <row r="1492" spans="1:17" hidden="1">
      <c r="A1492" t="s">
        <v>1810</v>
      </c>
      <c r="B1492" t="s">
        <v>992</v>
      </c>
      <c r="C1492" t="s">
        <v>1856</v>
      </c>
      <c r="D1492" t="s">
        <v>1543</v>
      </c>
      <c r="E1492" t="s">
        <v>1551</v>
      </c>
      <c r="F1492" t="s">
        <v>91</v>
      </c>
      <c r="G1492" t="s">
        <v>1303</v>
      </c>
      <c r="H1492">
        <v>1</v>
      </c>
      <c r="J1492" t="b">
        <v>0</v>
      </c>
      <c r="N1492" t="b">
        <v>1</v>
      </c>
      <c r="O1492" t="s">
        <v>1831</v>
      </c>
      <c r="P1492" t="s">
        <v>1836</v>
      </c>
      <c r="Q1492" t="str">
        <f t="shared" si="26"/>
        <v>430!E!06.MBL!21.CVR!Atık Toplama Alanları!adet!EX.50!1!!FALSE!!!!TRUE!İMALAT!YAPILACAK</v>
      </c>
    </row>
    <row r="1493" spans="1:17" hidden="1">
      <c r="A1493" t="s">
        <v>1811</v>
      </c>
      <c r="B1493" t="s">
        <v>992</v>
      </c>
      <c r="C1493" t="s">
        <v>1856</v>
      </c>
      <c r="D1493" t="s">
        <v>1543</v>
      </c>
      <c r="E1493" t="s">
        <v>1552</v>
      </c>
      <c r="F1493" t="s">
        <v>91</v>
      </c>
      <c r="G1493" t="s">
        <v>1306</v>
      </c>
      <c r="H1493">
        <v>1</v>
      </c>
      <c r="J1493" t="b">
        <v>0</v>
      </c>
      <c r="N1493" t="b">
        <v>1</v>
      </c>
      <c r="O1493" t="s">
        <v>1831</v>
      </c>
      <c r="P1493" t="s">
        <v>1836</v>
      </c>
      <c r="Q1493" t="str">
        <f t="shared" si="26"/>
        <v>440!E!06.MBL!21.CVR!Tekerlek Yıkama Ünitesi!adet!EX.26!1!!FALSE!!!!TRUE!İMALAT!YAPILACAK</v>
      </c>
    </row>
    <row r="1494" spans="1:17" hidden="1">
      <c r="A1494" t="s">
        <v>1812</v>
      </c>
      <c r="B1494" t="s">
        <v>992</v>
      </c>
      <c r="C1494" t="s">
        <v>1856</v>
      </c>
      <c r="D1494" t="s">
        <v>1543</v>
      </c>
      <c r="E1494" t="s">
        <v>1553</v>
      </c>
      <c r="F1494" t="s">
        <v>91</v>
      </c>
      <c r="G1494" t="s">
        <v>1306</v>
      </c>
      <c r="H1494">
        <v>1</v>
      </c>
      <c r="J1494" t="b">
        <v>0</v>
      </c>
      <c r="N1494" t="b">
        <v>1</v>
      </c>
      <c r="O1494" t="s">
        <v>1831</v>
      </c>
      <c r="P1494" t="s">
        <v>1836</v>
      </c>
      <c r="Q1494" t="str">
        <f t="shared" si="26"/>
        <v>450!E!06.MBL!21.CVR!Yağ Tutucu ve Emici Bez Seti!adet!EX.26!1!!FALSE!!!!TRUE!İMALAT!YAPILACAK</v>
      </c>
    </row>
    <row r="1495" spans="1:17" hidden="1">
      <c r="A1495" t="s">
        <v>1785</v>
      </c>
      <c r="B1495" t="s">
        <v>992</v>
      </c>
      <c r="C1495" t="s">
        <v>1856</v>
      </c>
      <c r="D1495" t="s">
        <v>1543</v>
      </c>
      <c r="E1495" t="s">
        <v>1554</v>
      </c>
      <c r="F1495" t="s">
        <v>73</v>
      </c>
      <c r="G1495" t="s">
        <v>1394</v>
      </c>
      <c r="H1495">
        <v>1</v>
      </c>
      <c r="J1495" t="b">
        <v>0</v>
      </c>
      <c r="N1495" t="b">
        <v>1</v>
      </c>
      <c r="O1495" t="s">
        <v>1831</v>
      </c>
      <c r="P1495" t="s">
        <v>1836</v>
      </c>
      <c r="Q1495" t="str">
        <f t="shared" si="26"/>
        <v>810!E!06.MBL!21.CVR!Çevre Düzenlemesi / Yollar!götürü!EX.11!1!!FALSE!!!!TRUE!İMALAT!YAPILACAK</v>
      </c>
    </row>
    <row r="1496" spans="1:17" hidden="1">
      <c r="A1496" t="s">
        <v>1729</v>
      </c>
      <c r="B1496" t="s">
        <v>992</v>
      </c>
      <c r="C1496" t="s">
        <v>1856</v>
      </c>
      <c r="D1496" t="s">
        <v>1555</v>
      </c>
      <c r="E1496" t="s">
        <v>1556</v>
      </c>
      <c r="F1496" t="s">
        <v>73</v>
      </c>
      <c r="G1496" t="s">
        <v>1229</v>
      </c>
      <c r="H1496">
        <v>1</v>
      </c>
      <c r="J1496" t="b">
        <v>0</v>
      </c>
      <c r="N1496" t="b">
        <v>1</v>
      </c>
      <c r="O1496" t="s">
        <v>1831</v>
      </c>
      <c r="P1496" t="s">
        <v>1836</v>
      </c>
      <c r="Q1496" t="str">
        <f t="shared" si="26"/>
        <v>110!E!06.MBL!80.DMB!Sahanın Temizlenmesi ve Tamiri!götürü!EX.14!1!!FALSE!!!!TRUE!İMALAT!YAPILACAK</v>
      </c>
    </row>
    <row r="1497" spans="1:17" hidden="1">
      <c r="A1497" t="s">
        <v>1762</v>
      </c>
      <c r="B1497" t="s">
        <v>992</v>
      </c>
      <c r="C1497" t="s">
        <v>1856</v>
      </c>
      <c r="D1497" t="s">
        <v>1555</v>
      </c>
      <c r="E1497" t="s">
        <v>1557</v>
      </c>
      <c r="F1497" t="s">
        <v>73</v>
      </c>
      <c r="G1497" t="s">
        <v>1229</v>
      </c>
      <c r="H1497">
        <v>1</v>
      </c>
      <c r="J1497" t="b">
        <v>0</v>
      </c>
      <c r="N1497" t="b">
        <v>1</v>
      </c>
      <c r="O1497" t="s">
        <v>1831</v>
      </c>
      <c r="P1497" t="s">
        <v>1836</v>
      </c>
      <c r="Q1497" t="str">
        <f t="shared" ref="Q1497:Q1533" si="27">+_xlfn.TEXTJOIN("!",FALSE,A1497:P1497)</f>
        <v>120!E!06.MBL!80.DMB!Kabul ve Bakım Giderleri!götürü!EX.14!1!!FALSE!!!!TRUE!İMALAT!YAPILACAK</v>
      </c>
    </row>
    <row r="1498" spans="1:17" hidden="1">
      <c r="A1498" t="s">
        <v>1649</v>
      </c>
      <c r="B1498" t="s">
        <v>992</v>
      </c>
      <c r="C1498" t="s">
        <v>1856</v>
      </c>
      <c r="D1498" t="s">
        <v>1555</v>
      </c>
      <c r="E1498" t="s">
        <v>1558</v>
      </c>
      <c r="F1498" t="s">
        <v>73</v>
      </c>
      <c r="G1498" t="s">
        <v>1394</v>
      </c>
      <c r="H1498">
        <v>1</v>
      </c>
      <c r="J1498" t="b">
        <v>0</v>
      </c>
      <c r="N1498" t="b">
        <v>1</v>
      </c>
      <c r="O1498" t="s">
        <v>1831</v>
      </c>
      <c r="P1498" t="s">
        <v>1836</v>
      </c>
      <c r="Q1498" t="str">
        <f t="shared" si="27"/>
        <v>130!E!06.MBL!80.DMB!Tesislerin Kaldırılması!götürü!EX.11!1!!FALSE!!!!TRUE!İMALAT!YAPILACAK</v>
      </c>
    </row>
    <row r="1499" spans="1:17" hidden="1">
      <c r="A1499" t="s">
        <v>1650</v>
      </c>
      <c r="B1499" t="s">
        <v>992</v>
      </c>
      <c r="C1499" t="s">
        <v>1856</v>
      </c>
      <c r="D1499" t="s">
        <v>1555</v>
      </c>
      <c r="E1499" t="s">
        <v>1559</v>
      </c>
      <c r="F1499" t="s">
        <v>73</v>
      </c>
      <c r="G1499" t="s">
        <v>1229</v>
      </c>
      <c r="H1499">
        <v>1</v>
      </c>
      <c r="J1499" t="b">
        <v>0</v>
      </c>
      <c r="N1499" t="b">
        <v>1</v>
      </c>
      <c r="O1499" t="s">
        <v>1831</v>
      </c>
      <c r="P1499" t="s">
        <v>1836</v>
      </c>
      <c r="Q1499" t="str">
        <f t="shared" si="27"/>
        <v>140!E!06.MBL!80.DMB!Bozulan Köy / Şehir Yollarının Yapılması!götürü!EX.14!1!!FALSE!!!!TRUE!İMALAT!YAPILACAK</v>
      </c>
    </row>
    <row r="1500" spans="1:17" hidden="1">
      <c r="A1500" t="s">
        <v>1764</v>
      </c>
      <c r="B1500" t="s">
        <v>992</v>
      </c>
      <c r="C1500" t="s">
        <v>1856</v>
      </c>
      <c r="D1500" t="s">
        <v>1555</v>
      </c>
      <c r="E1500" t="s">
        <v>1560</v>
      </c>
      <c r="F1500" t="s">
        <v>73</v>
      </c>
      <c r="G1500" t="s">
        <v>1394</v>
      </c>
      <c r="H1500">
        <v>1</v>
      </c>
      <c r="J1500" t="b">
        <v>0</v>
      </c>
      <c r="N1500" t="b">
        <v>1</v>
      </c>
      <c r="O1500" t="s">
        <v>1831</v>
      </c>
      <c r="P1500" t="s">
        <v>1836</v>
      </c>
      <c r="Q1500" t="str">
        <f t="shared" si="27"/>
        <v>210!E!06.MBL!80.DMB!Demobilizasyon - Nakliye Dahil!götürü!EX.11!1!!FALSE!!!!TRUE!İMALAT!YAPILACAK</v>
      </c>
    </row>
    <row r="1501" spans="1:17" hidden="1">
      <c r="A1501" t="s">
        <v>1729</v>
      </c>
      <c r="B1501" t="s">
        <v>992</v>
      </c>
      <c r="C1501" t="s">
        <v>1856</v>
      </c>
      <c r="D1501" t="s">
        <v>1015</v>
      </c>
      <c r="E1501" t="s">
        <v>1561</v>
      </c>
      <c r="F1501" t="s">
        <v>73</v>
      </c>
      <c r="G1501" t="s">
        <v>1303</v>
      </c>
      <c r="H1501">
        <v>1</v>
      </c>
      <c r="J1501" t="b">
        <v>0</v>
      </c>
      <c r="N1501" t="b">
        <v>0</v>
      </c>
      <c r="O1501" t="s">
        <v>1831</v>
      </c>
      <c r="P1501" t="s">
        <v>1836</v>
      </c>
      <c r="Q1501" t="str">
        <f t="shared" si="27"/>
        <v>110!E!06.MBL!90.DGR!Yurtdışı Ofis Kurulumu!götürü!EX.50!1!!FALSE!!!!FALSE!İMALAT!YAPILACAK</v>
      </c>
    </row>
    <row r="1502" spans="1:17" hidden="1">
      <c r="A1502" t="s">
        <v>1785</v>
      </c>
      <c r="B1502" t="s">
        <v>992</v>
      </c>
      <c r="C1502" t="s">
        <v>1856</v>
      </c>
      <c r="D1502" t="s">
        <v>1015</v>
      </c>
      <c r="E1502" t="s">
        <v>1562</v>
      </c>
      <c r="F1502" t="s">
        <v>73</v>
      </c>
      <c r="G1502" t="s">
        <v>1394</v>
      </c>
      <c r="H1502">
        <v>1</v>
      </c>
      <c r="J1502" t="b">
        <v>0</v>
      </c>
      <c r="N1502" t="b">
        <v>1</v>
      </c>
      <c r="O1502" t="s">
        <v>1831</v>
      </c>
      <c r="P1502" t="s">
        <v>1836</v>
      </c>
      <c r="Q1502" t="str">
        <f t="shared" si="27"/>
        <v>810!E!06.MBL!90.DGR!Mobilizasyon Giderleri - Konsolide!götürü!EX.11!1!!FALSE!!!!TRUE!İMALAT!YAPILACAK</v>
      </c>
    </row>
    <row r="1503" spans="1:17" hidden="1">
      <c r="A1503" t="s">
        <v>1786</v>
      </c>
      <c r="B1503" t="s">
        <v>992</v>
      </c>
      <c r="C1503" t="s">
        <v>1856</v>
      </c>
      <c r="D1503" t="s">
        <v>1015</v>
      </c>
      <c r="E1503" t="s">
        <v>1563</v>
      </c>
      <c r="F1503" t="s">
        <v>73</v>
      </c>
      <c r="G1503" t="s">
        <v>1068</v>
      </c>
      <c r="H1503">
        <v>1</v>
      </c>
      <c r="J1503" t="b">
        <v>0</v>
      </c>
      <c r="N1503" t="b">
        <v>1</v>
      </c>
      <c r="O1503" t="s">
        <v>1831</v>
      </c>
      <c r="P1503" t="s">
        <v>1836</v>
      </c>
      <c r="Q1503" t="str">
        <f t="shared" si="27"/>
        <v>820!E!06.MBL!90.DGR!İşveren Mobilizasyon ve Satınalma Giderleri!götürü!EX.12!1!!FALSE!!!!TRUE!İMALAT!YAPILACAK</v>
      </c>
    </row>
    <row r="1504" spans="1:17" hidden="1">
      <c r="A1504" t="s">
        <v>1634</v>
      </c>
      <c r="B1504" t="s">
        <v>992</v>
      </c>
      <c r="C1504" t="s">
        <v>1857</v>
      </c>
      <c r="D1504" s="2" t="s">
        <v>1861</v>
      </c>
      <c r="E1504" t="s">
        <v>1564</v>
      </c>
      <c r="F1504" t="s">
        <v>73</v>
      </c>
      <c r="G1504" t="s">
        <v>1565</v>
      </c>
      <c r="H1504">
        <v>0</v>
      </c>
      <c r="J1504" t="b">
        <v>0</v>
      </c>
      <c r="K1504" t="s">
        <v>1566</v>
      </c>
      <c r="N1504" t="b">
        <v>0</v>
      </c>
      <c r="O1504" t="s">
        <v>1831</v>
      </c>
      <c r="P1504" t="s">
        <v>1836</v>
      </c>
      <c r="Q1504" t="str">
        <f t="shared" si="27"/>
        <v>010!E!07.FIN!01.TEM!Kati Teminat Mektubu Masrafı!götürü!EX.10!0!!FALSE!408.000.000 + 306.000.000 × 2!!!FALSE!İMALAT!YAPILACAK</v>
      </c>
    </row>
    <row r="1505" spans="1:17" hidden="1">
      <c r="A1505" t="s">
        <v>1641</v>
      </c>
      <c r="B1505" t="s">
        <v>992</v>
      </c>
      <c r="C1505" t="s">
        <v>1857</v>
      </c>
      <c r="D1505" s="2" t="s">
        <v>1861</v>
      </c>
      <c r="E1505" t="s">
        <v>1567</v>
      </c>
      <c r="F1505" t="s">
        <v>73</v>
      </c>
      <c r="G1505" t="s">
        <v>1565</v>
      </c>
      <c r="H1505">
        <v>0</v>
      </c>
      <c r="J1505" t="b">
        <v>0</v>
      </c>
      <c r="N1505" t="b">
        <v>0</v>
      </c>
      <c r="O1505" t="s">
        <v>1831</v>
      </c>
      <c r="P1505" t="s">
        <v>1836</v>
      </c>
      <c r="Q1505" t="str">
        <f t="shared" si="27"/>
        <v>020!E!07.FIN!01.TEM!İhzarat Teminat Mektubu Masrafı!götürü!EX.10!0!!FALSE!!!!FALSE!İMALAT!YAPILACAK</v>
      </c>
    </row>
    <row r="1506" spans="1:17" hidden="1">
      <c r="A1506" t="s">
        <v>1629</v>
      </c>
      <c r="B1506" t="s">
        <v>992</v>
      </c>
      <c r="C1506" t="s">
        <v>1857</v>
      </c>
      <c r="D1506" s="2" t="s">
        <v>1861</v>
      </c>
      <c r="E1506" t="s">
        <v>1568</v>
      </c>
      <c r="F1506" t="s">
        <v>73</v>
      </c>
      <c r="G1506" t="s">
        <v>1565</v>
      </c>
      <c r="H1506">
        <v>0</v>
      </c>
      <c r="J1506" t="b">
        <v>0</v>
      </c>
      <c r="N1506" t="b">
        <v>0</v>
      </c>
      <c r="O1506" t="s">
        <v>1831</v>
      </c>
      <c r="P1506" t="s">
        <v>1836</v>
      </c>
      <c r="Q1506" t="str">
        <f t="shared" si="27"/>
        <v>030!E!07.FIN!01.TEM!Fiyat Farkı Teminat Mektubu Masrafı!götürü!EX.10!0!!FALSE!!!!FALSE!İMALAT!YAPILACAK</v>
      </c>
    </row>
    <row r="1507" spans="1:17" hidden="1">
      <c r="A1507" t="s">
        <v>1642</v>
      </c>
      <c r="B1507" t="s">
        <v>992</v>
      </c>
      <c r="C1507" t="s">
        <v>1857</v>
      </c>
      <c r="D1507" s="2" t="s">
        <v>1861</v>
      </c>
      <c r="E1507" t="s">
        <v>1569</v>
      </c>
      <c r="F1507" t="s">
        <v>73</v>
      </c>
      <c r="G1507" t="s">
        <v>1565</v>
      </c>
      <c r="H1507">
        <v>0</v>
      </c>
      <c r="J1507" t="b">
        <v>0</v>
      </c>
      <c r="N1507" t="b">
        <v>0</v>
      </c>
      <c r="O1507" t="s">
        <v>1831</v>
      </c>
      <c r="P1507" t="s">
        <v>1836</v>
      </c>
      <c r="Q1507" t="str">
        <f t="shared" si="27"/>
        <v>040!E!07.FIN!01.TEM!Nakit Kesinti Mektup Masrafı!götürü!EX.10!0!!FALSE!!!!FALSE!İMALAT!YAPILACAK</v>
      </c>
    </row>
    <row r="1508" spans="1:17" hidden="1">
      <c r="A1508" t="s">
        <v>1684</v>
      </c>
      <c r="B1508" t="s">
        <v>992</v>
      </c>
      <c r="C1508" t="s">
        <v>1857</v>
      </c>
      <c r="D1508" s="2" t="s">
        <v>1861</v>
      </c>
      <c r="E1508" t="s">
        <v>1570</v>
      </c>
      <c r="F1508" t="s">
        <v>73</v>
      </c>
      <c r="G1508" t="s">
        <v>1565</v>
      </c>
      <c r="H1508">
        <v>0</v>
      </c>
      <c r="J1508" t="b">
        <v>0</v>
      </c>
      <c r="N1508" t="b">
        <v>0</v>
      </c>
      <c r="O1508" t="s">
        <v>1831</v>
      </c>
      <c r="P1508" t="s">
        <v>1836</v>
      </c>
      <c r="Q1508" t="str">
        <f t="shared" si="27"/>
        <v>050!E!07.FIN!01.TEM!Kesin Hesap Teminat Mektubu Masrafı!götürü!EX.10!0!!FALSE!!!!FALSE!İMALAT!YAPILACAK</v>
      </c>
    </row>
    <row r="1509" spans="1:17" hidden="1">
      <c r="A1509" t="s">
        <v>1785</v>
      </c>
      <c r="B1509" t="s">
        <v>992</v>
      </c>
      <c r="C1509" t="s">
        <v>1857</v>
      </c>
      <c r="D1509" s="2" t="s">
        <v>1861</v>
      </c>
      <c r="E1509" t="s">
        <v>1571</v>
      </c>
      <c r="F1509" t="s">
        <v>73</v>
      </c>
      <c r="G1509" t="s">
        <v>1565</v>
      </c>
      <c r="H1509">
        <v>0</v>
      </c>
      <c r="J1509" t="b">
        <v>0</v>
      </c>
      <c r="N1509" t="b">
        <v>0</v>
      </c>
      <c r="O1509" t="s">
        <v>1831</v>
      </c>
      <c r="P1509" t="s">
        <v>1836</v>
      </c>
      <c r="Q1509" t="str">
        <f t="shared" si="27"/>
        <v>810!E!07.FIN!01.TEM!Teminat Mektubu Komisyonları - Konsolide!götürü!EX.10!0!!FALSE!!!!FALSE!İMALAT!YAPILACAK</v>
      </c>
    </row>
    <row r="1510" spans="1:17" hidden="1">
      <c r="A1510" t="s">
        <v>1634</v>
      </c>
      <c r="B1510" t="s">
        <v>992</v>
      </c>
      <c r="C1510" t="s">
        <v>1857</v>
      </c>
      <c r="D1510" t="s">
        <v>1572</v>
      </c>
      <c r="E1510" t="s">
        <v>1573</v>
      </c>
      <c r="F1510" t="s">
        <v>73</v>
      </c>
      <c r="G1510" t="s">
        <v>1574</v>
      </c>
      <c r="H1510">
        <v>0</v>
      </c>
      <c r="J1510" t="b">
        <v>0</v>
      </c>
      <c r="N1510" t="b">
        <v>0</v>
      </c>
      <c r="O1510" t="s">
        <v>1831</v>
      </c>
      <c r="P1510" t="s">
        <v>1836</v>
      </c>
      <c r="Q1510" t="str">
        <f t="shared" si="27"/>
        <v>010!E!07.FIN!20.VGR!Gelir Vergisi!götürü!EX.28!0!!FALSE!!!!FALSE!İMALAT!YAPILACAK</v>
      </c>
    </row>
    <row r="1511" spans="1:17" hidden="1">
      <c r="A1511" t="s">
        <v>1729</v>
      </c>
      <c r="B1511" t="s">
        <v>992</v>
      </c>
      <c r="C1511" t="s">
        <v>1857</v>
      </c>
      <c r="D1511" t="s">
        <v>1572</v>
      </c>
      <c r="E1511" t="s">
        <v>1575</v>
      </c>
      <c r="F1511" t="s">
        <v>73</v>
      </c>
      <c r="G1511" t="s">
        <v>1574</v>
      </c>
      <c r="H1511">
        <v>0</v>
      </c>
      <c r="J1511" t="b">
        <v>0</v>
      </c>
      <c r="N1511" t="b">
        <v>0</v>
      </c>
      <c r="O1511" t="s">
        <v>1831</v>
      </c>
      <c r="P1511" t="s">
        <v>1836</v>
      </c>
      <c r="Q1511" t="str">
        <f t="shared" si="27"/>
        <v>110!E!07.FIN!20.VGR!Belediye Vergi ve Resimleri!götürü!EX.28!0!!FALSE!!!!FALSE!İMALAT!YAPILACAK</v>
      </c>
    </row>
    <row r="1512" spans="1:17" hidden="1">
      <c r="A1512" t="s">
        <v>1762</v>
      </c>
      <c r="B1512" t="s">
        <v>992</v>
      </c>
      <c r="C1512" t="s">
        <v>1857</v>
      </c>
      <c r="D1512" t="s">
        <v>1572</v>
      </c>
      <c r="E1512" t="s">
        <v>1576</v>
      </c>
      <c r="F1512" t="s">
        <v>73</v>
      </c>
      <c r="G1512" t="s">
        <v>1574</v>
      </c>
      <c r="H1512">
        <v>0</v>
      </c>
      <c r="J1512" t="b">
        <v>0</v>
      </c>
      <c r="N1512" t="b">
        <v>0</v>
      </c>
      <c r="O1512" t="s">
        <v>1831</v>
      </c>
      <c r="P1512" t="s">
        <v>1836</v>
      </c>
      <c r="Q1512" t="str">
        <f t="shared" si="27"/>
        <v>120!E!07.FIN!20.VGR!Damga Vergisi!götürü!EX.28!0!!FALSE!!!!FALSE!İMALAT!YAPILACAK</v>
      </c>
    </row>
    <row r="1513" spans="1:17" hidden="1">
      <c r="A1513" t="s">
        <v>1649</v>
      </c>
      <c r="B1513" t="s">
        <v>992</v>
      </c>
      <c r="C1513" t="s">
        <v>1857</v>
      </c>
      <c r="D1513" t="s">
        <v>1572</v>
      </c>
      <c r="E1513" t="s">
        <v>1577</v>
      </c>
      <c r="F1513" t="s">
        <v>73</v>
      </c>
      <c r="G1513" t="s">
        <v>1574</v>
      </c>
      <c r="H1513">
        <v>0</v>
      </c>
      <c r="J1513" t="b">
        <v>0</v>
      </c>
      <c r="N1513" t="b">
        <v>0</v>
      </c>
      <c r="O1513" t="s">
        <v>1831</v>
      </c>
      <c r="P1513" t="s">
        <v>1836</v>
      </c>
      <c r="Q1513" t="str">
        <f t="shared" si="27"/>
        <v>130!E!07.FIN!20.VGR!Motorlu Taşıt Vergisi!götürü!EX.28!0!!FALSE!!!!FALSE!İMALAT!YAPILACAK</v>
      </c>
    </row>
    <row r="1514" spans="1:17" hidden="1">
      <c r="A1514" t="s">
        <v>1764</v>
      </c>
      <c r="B1514" t="s">
        <v>992</v>
      </c>
      <c r="C1514" t="s">
        <v>1857</v>
      </c>
      <c r="D1514" t="s">
        <v>1572</v>
      </c>
      <c r="E1514" t="s">
        <v>1578</v>
      </c>
      <c r="F1514" t="s">
        <v>73</v>
      </c>
      <c r="G1514" t="s">
        <v>1574</v>
      </c>
      <c r="H1514">
        <v>0</v>
      </c>
      <c r="J1514" t="b">
        <v>0</v>
      </c>
      <c r="N1514" t="b">
        <v>0</v>
      </c>
      <c r="O1514" t="s">
        <v>1831</v>
      </c>
      <c r="P1514" t="s">
        <v>1836</v>
      </c>
      <c r="Q1514" t="str">
        <f t="shared" si="27"/>
        <v>210!E!07.FIN!20.VGR!İngiltere Gelir Vergisi!götürü!EX.28!0!!FALSE!!!!FALSE!İMALAT!YAPILACAK</v>
      </c>
    </row>
    <row r="1515" spans="1:17" hidden="1">
      <c r="A1515" t="s">
        <v>1756</v>
      </c>
      <c r="B1515" t="s">
        <v>992</v>
      </c>
      <c r="C1515" t="s">
        <v>1857</v>
      </c>
      <c r="D1515" t="s">
        <v>1572</v>
      </c>
      <c r="E1515" t="s">
        <v>1579</v>
      </c>
      <c r="F1515" t="s">
        <v>73</v>
      </c>
      <c r="G1515" t="s">
        <v>1574</v>
      </c>
      <c r="H1515">
        <v>0</v>
      </c>
      <c r="J1515" t="b">
        <v>0</v>
      </c>
      <c r="N1515" t="b">
        <v>0</v>
      </c>
      <c r="O1515" t="s">
        <v>1831</v>
      </c>
      <c r="P1515" t="s">
        <v>1836</v>
      </c>
      <c r="Q1515" t="str">
        <f t="shared" si="27"/>
        <v>220!E!07.FIN!20.VGR!Polonya Gelir Vergisi!götürü!EX.28!0!!FALSE!!!!FALSE!İMALAT!YAPILACAK</v>
      </c>
    </row>
    <row r="1516" spans="1:17" hidden="1">
      <c r="A1516" t="s">
        <v>1761</v>
      </c>
      <c r="B1516" t="s">
        <v>992</v>
      </c>
      <c r="C1516" t="s">
        <v>1857</v>
      </c>
      <c r="D1516" t="s">
        <v>1572</v>
      </c>
      <c r="E1516" t="s">
        <v>1580</v>
      </c>
      <c r="F1516" t="s">
        <v>73</v>
      </c>
      <c r="G1516" t="s">
        <v>1574</v>
      </c>
      <c r="H1516">
        <v>0</v>
      </c>
      <c r="J1516" t="b">
        <v>0</v>
      </c>
      <c r="N1516" t="b">
        <v>0</v>
      </c>
      <c r="O1516" t="s">
        <v>1831</v>
      </c>
      <c r="P1516" t="s">
        <v>1836</v>
      </c>
      <c r="Q1516" t="str">
        <f t="shared" si="27"/>
        <v>990!E!07.FIN!20.VGR!Diğer Vergi. Resim ve Harçlar!götürü!EX.28!0!!FALSE!!!!FALSE!İMALAT!YAPILACAK</v>
      </c>
    </row>
    <row r="1517" spans="1:17" hidden="1">
      <c r="A1517" t="s">
        <v>1729</v>
      </c>
      <c r="B1517" t="s">
        <v>992</v>
      </c>
      <c r="C1517" t="s">
        <v>1857</v>
      </c>
      <c r="D1517" t="s">
        <v>1581</v>
      </c>
      <c r="E1517" t="s">
        <v>1582</v>
      </c>
      <c r="F1517" t="s">
        <v>73</v>
      </c>
      <c r="G1517" t="s">
        <v>1583</v>
      </c>
      <c r="H1517">
        <v>0</v>
      </c>
      <c r="J1517" t="b">
        <v>0</v>
      </c>
      <c r="N1517" t="b">
        <v>0</v>
      </c>
      <c r="O1517" t="s">
        <v>1831</v>
      </c>
      <c r="P1517" t="s">
        <v>1836</v>
      </c>
      <c r="Q1517" t="str">
        <f t="shared" si="27"/>
        <v>110!E!07.FIN!90.GNL!Banka Masrafları!götürü!EX.29!0!!FALSE!!!!FALSE!İMALAT!YAPILACAK</v>
      </c>
    </row>
    <row r="1518" spans="1:17" hidden="1">
      <c r="A1518" t="s">
        <v>1785</v>
      </c>
      <c r="B1518" t="s">
        <v>992</v>
      </c>
      <c r="C1518" t="s">
        <v>1857</v>
      </c>
      <c r="D1518" t="s">
        <v>1581</v>
      </c>
      <c r="E1518" t="s">
        <v>1584</v>
      </c>
      <c r="F1518" t="s">
        <v>73</v>
      </c>
      <c r="G1518" t="s">
        <v>1565</v>
      </c>
      <c r="H1518">
        <v>0</v>
      </c>
      <c r="J1518" t="b">
        <v>0</v>
      </c>
      <c r="N1518" t="b">
        <v>0</v>
      </c>
      <c r="O1518" t="s">
        <v>1831</v>
      </c>
      <c r="P1518" t="s">
        <v>1836</v>
      </c>
      <c r="Q1518" t="str">
        <f t="shared" si="27"/>
        <v>810!E!07.FIN!90.GNL!Genel Finansal Giderler!götürü!EX.10!0!!FALSE!!!!FALSE!İMALAT!YAPILACAK</v>
      </c>
    </row>
    <row r="1519" spans="1:17" hidden="1">
      <c r="A1519" t="s">
        <v>1614</v>
      </c>
      <c r="B1519" t="s">
        <v>992</v>
      </c>
      <c r="C1519" t="s">
        <v>1858</v>
      </c>
      <c r="D1519" t="s">
        <v>1585</v>
      </c>
      <c r="E1519" t="s">
        <v>1586</v>
      </c>
      <c r="F1519" t="s">
        <v>73</v>
      </c>
      <c r="G1519" t="s">
        <v>1587</v>
      </c>
      <c r="H1519">
        <v>1</v>
      </c>
      <c r="J1519" t="b">
        <v>0</v>
      </c>
      <c r="K1519" t="s">
        <v>1588</v>
      </c>
      <c r="N1519" t="b">
        <v>0</v>
      </c>
      <c r="O1519" t="s">
        <v>1831</v>
      </c>
      <c r="P1519" t="s">
        <v>1836</v>
      </c>
      <c r="Q1519" t="str">
        <f t="shared" si="27"/>
        <v>001!E!08.SGR!01.ALL!All Risk Sigortası!götürü!EX.17!1!!FALSE!( ( 2094181.98 + 1780617.47 ) + (  104709.1 + 89030.87 ) + 155000 )  *  pp_EUR_TRY!!!FALSE!İMALAT!YAPILACAK</v>
      </c>
    </row>
    <row r="1520" spans="1:17" hidden="1">
      <c r="A1520" t="s">
        <v>1614</v>
      </c>
      <c r="B1520" t="s">
        <v>992</v>
      </c>
      <c r="C1520" t="s">
        <v>1858</v>
      </c>
      <c r="D1520" t="s">
        <v>1589</v>
      </c>
      <c r="E1520" t="s">
        <v>1590</v>
      </c>
      <c r="F1520" t="s">
        <v>73</v>
      </c>
      <c r="G1520" t="s">
        <v>1587</v>
      </c>
      <c r="H1520">
        <v>1</v>
      </c>
      <c r="J1520" t="b">
        <v>0</v>
      </c>
      <c r="K1520" t="s">
        <v>1591</v>
      </c>
      <c r="N1520" t="b">
        <v>0</v>
      </c>
      <c r="O1520" t="s">
        <v>1831</v>
      </c>
      <c r="P1520" t="s">
        <v>1836</v>
      </c>
      <c r="Q1520" t="str">
        <f t="shared" si="27"/>
        <v>001!E!08.SGR!02.KSK!Plakalı Trafik / Kasko Sigortası!götürü!EX.17!1!!FALSE!Plakalı Makineler *  0.03  *  (  1  +  (1-(0.7/5)*1) + (1-(0.7/5)*2) + (1-(0.7/5)*3) + (1-(0.7/5)*4)  )!!!FALSE!İMALAT!YAPILACAK</v>
      </c>
    </row>
    <row r="1521" spans="1:17" hidden="1">
      <c r="A1521" t="s">
        <v>1614</v>
      </c>
      <c r="B1521" t="s">
        <v>992</v>
      </c>
      <c r="C1521" t="s">
        <v>1858</v>
      </c>
      <c r="D1521" t="s">
        <v>1592</v>
      </c>
      <c r="E1521" t="s">
        <v>1593</v>
      </c>
      <c r="F1521" t="s">
        <v>73</v>
      </c>
      <c r="G1521" t="s">
        <v>1587</v>
      </c>
      <c r="H1521">
        <v>1</v>
      </c>
      <c r="J1521" t="b">
        <v>0</v>
      </c>
      <c r="K1521" t="s">
        <v>1594</v>
      </c>
      <c r="N1521" t="b">
        <v>0</v>
      </c>
      <c r="O1521" t="s">
        <v>1831</v>
      </c>
      <c r="P1521" t="s">
        <v>1836</v>
      </c>
      <c r="Q1521" t="str">
        <f t="shared" si="27"/>
        <v>001!E!08.SGR!03.ANA!Plakasız Ana Ekipman Sigortası!götürü!EX.17!1!!FALSE!Plakasız Makineler *  0.045  *  (  1  +  (1-(0.7/5)*1) + (1-(0.7/5)*2) + (1-(0.7/5)*3) + (1-(0.7/5)*4)  )!!!FALSE!İMALAT!YAPILACAK</v>
      </c>
    </row>
    <row r="1522" spans="1:17" hidden="1">
      <c r="A1522" t="s">
        <v>1614</v>
      </c>
      <c r="B1522" t="s">
        <v>992</v>
      </c>
      <c r="C1522" t="s">
        <v>1858</v>
      </c>
      <c r="D1522" t="s">
        <v>1595</v>
      </c>
      <c r="E1522" t="s">
        <v>1596</v>
      </c>
      <c r="F1522" t="s">
        <v>73</v>
      </c>
      <c r="G1522" t="s">
        <v>1587</v>
      </c>
      <c r="H1522">
        <v>1</v>
      </c>
      <c r="J1522" t="b">
        <v>0</v>
      </c>
      <c r="K1522" t="s">
        <v>1597</v>
      </c>
      <c r="N1522" t="b">
        <v>0</v>
      </c>
      <c r="O1522" t="s">
        <v>1831</v>
      </c>
      <c r="P1522" t="s">
        <v>1836</v>
      </c>
      <c r="Q1522" t="str">
        <f t="shared" si="27"/>
        <v>001!E!08.SGR!04.NKL!Nakliye Sigortası!götürü!EX.17!1!!FALSE!Toplam Makine Alım Bedeli × 0.06 % × 2!!!FALSE!İMALAT!YAPILACAK</v>
      </c>
    </row>
    <row r="1523" spans="1:17" hidden="1">
      <c r="A1523" t="s">
        <v>1614</v>
      </c>
      <c r="B1523" t="s">
        <v>992</v>
      </c>
      <c r="C1523" t="s">
        <v>1858</v>
      </c>
      <c r="D1523" t="s">
        <v>1598</v>
      </c>
      <c r="E1523" t="s">
        <v>1599</v>
      </c>
      <c r="F1523" t="s">
        <v>73</v>
      </c>
      <c r="G1523" t="s">
        <v>1587</v>
      </c>
      <c r="H1523">
        <v>1</v>
      </c>
      <c r="J1523" t="b">
        <v>0</v>
      </c>
      <c r="K1523" t="s">
        <v>1600</v>
      </c>
      <c r="N1523" t="b">
        <v>0</v>
      </c>
      <c r="O1523" t="s">
        <v>1831</v>
      </c>
      <c r="P1523" t="s">
        <v>1836</v>
      </c>
      <c r="Q1523" t="str">
        <f t="shared" si="27"/>
        <v>001!E!08.SGR!05.PRS!Personel Ferdi Kaza Sigortası!götürü!EX.17!1!!FALSE!Senelik Kişi Başı 20 $ - Miktarlar Senelik Ortalama Personel Sayısı!!!FALSE!İMALAT!YAPILACAK</v>
      </c>
    </row>
    <row r="1524" spans="1:17" hidden="1">
      <c r="A1524" t="s">
        <v>1785</v>
      </c>
      <c r="B1524" t="s">
        <v>992</v>
      </c>
      <c r="C1524" t="s">
        <v>1858</v>
      </c>
      <c r="D1524" t="s">
        <v>1601</v>
      </c>
      <c r="E1524" t="s">
        <v>1602</v>
      </c>
      <c r="F1524" t="s">
        <v>73</v>
      </c>
      <c r="G1524" t="s">
        <v>1587</v>
      </c>
      <c r="H1524">
        <v>1</v>
      </c>
      <c r="J1524" t="b">
        <v>0</v>
      </c>
      <c r="N1524" t="b">
        <v>0</v>
      </c>
      <c r="O1524" t="s">
        <v>1831</v>
      </c>
      <c r="P1524" t="s">
        <v>1836</v>
      </c>
      <c r="Q1524" t="str">
        <f t="shared" si="27"/>
        <v>810!E!08.SGR!06.MMS!İşveren Mali Mesuliyet Sigortası!götürü!EX.17!1!!FALSE!!!!FALSE!İMALAT!YAPILACAK</v>
      </c>
    </row>
    <row r="1525" spans="1:17" hidden="1">
      <c r="A1525" t="s">
        <v>1729</v>
      </c>
      <c r="B1525" t="s">
        <v>992</v>
      </c>
      <c r="C1525" t="s">
        <v>1858</v>
      </c>
      <c r="D1525" t="s">
        <v>1015</v>
      </c>
      <c r="E1525" t="s">
        <v>1603</v>
      </c>
      <c r="F1525" t="s">
        <v>1173</v>
      </c>
      <c r="G1525" t="s">
        <v>1587</v>
      </c>
      <c r="H1525">
        <v>1</v>
      </c>
      <c r="J1525" t="b">
        <v>0</v>
      </c>
      <c r="N1525" t="b">
        <v>0</v>
      </c>
      <c r="O1525" t="s">
        <v>1831</v>
      </c>
      <c r="P1525" t="s">
        <v>1836</v>
      </c>
      <c r="Q1525" t="str">
        <f t="shared" si="27"/>
        <v>110!E!08.SGR!90.DGR!Tehlikeli Madde Mali Mesuliyet Sigortası!ay!EX.17!1!!FALSE!!!!FALSE!İMALAT!YAPILACAK</v>
      </c>
    </row>
    <row r="1526" spans="1:17" hidden="1">
      <c r="A1526" t="s">
        <v>1761</v>
      </c>
      <c r="B1526" t="s">
        <v>992</v>
      </c>
      <c r="C1526" t="s">
        <v>1858</v>
      </c>
      <c r="D1526" t="s">
        <v>1015</v>
      </c>
      <c r="E1526" t="s">
        <v>1604</v>
      </c>
      <c r="F1526" t="s">
        <v>73</v>
      </c>
      <c r="G1526" t="s">
        <v>1587</v>
      </c>
      <c r="H1526">
        <v>1</v>
      </c>
      <c r="J1526" t="b">
        <v>0</v>
      </c>
      <c r="N1526" t="b">
        <v>0</v>
      </c>
      <c r="O1526" t="s">
        <v>1831</v>
      </c>
      <c r="P1526" t="s">
        <v>1836</v>
      </c>
      <c r="Q1526" t="str">
        <f t="shared" si="27"/>
        <v>990!E!08.SGR!90.DGR!Diğer Sigorta Giderleri!götürü!EX.17!1!!FALSE!!!!FALSE!İMALAT!YAPILACAK</v>
      </c>
    </row>
    <row r="1527" spans="1:17" hidden="1">
      <c r="A1527" t="s">
        <v>1729</v>
      </c>
      <c r="B1527" t="s">
        <v>992</v>
      </c>
      <c r="C1527" t="s">
        <v>1859</v>
      </c>
      <c r="D1527" t="s">
        <v>1605</v>
      </c>
      <c r="E1527" t="s">
        <v>1606</v>
      </c>
      <c r="F1527" t="s">
        <v>73</v>
      </c>
      <c r="G1527" t="s">
        <v>1565</v>
      </c>
      <c r="H1527">
        <v>0</v>
      </c>
      <c r="J1527" t="b">
        <v>0</v>
      </c>
      <c r="N1527" t="b">
        <v>0</v>
      </c>
      <c r="O1527" t="s">
        <v>1831</v>
      </c>
      <c r="P1527" t="s">
        <v>1836</v>
      </c>
      <c r="Q1527" t="str">
        <f t="shared" si="27"/>
        <v>110!E!09.MGD!10.MGP!Merkez Gider Payı - Doğuş İnşaat!götürü!EX.10!0!!FALSE!!!!FALSE!İMALAT!YAPILACAK</v>
      </c>
    </row>
    <row r="1528" spans="1:17" hidden="1">
      <c r="A1528" t="s">
        <v>1762</v>
      </c>
      <c r="B1528" t="s">
        <v>992</v>
      </c>
      <c r="C1528" t="s">
        <v>1859</v>
      </c>
      <c r="D1528" t="s">
        <v>1605</v>
      </c>
      <c r="E1528" t="s">
        <v>1607</v>
      </c>
      <c r="F1528" t="s">
        <v>73</v>
      </c>
      <c r="G1528" t="s">
        <v>1565</v>
      </c>
      <c r="H1528">
        <v>0</v>
      </c>
      <c r="J1528" t="b">
        <v>0</v>
      </c>
      <c r="N1528" t="b">
        <v>0</v>
      </c>
      <c r="O1528" t="s">
        <v>1831</v>
      </c>
      <c r="P1528" t="s">
        <v>1836</v>
      </c>
      <c r="Q1528" t="str">
        <f t="shared" si="27"/>
        <v>120!E!09.MGD!10.MGP!Merkez Gider Payı - Çelikler İnşaat!götürü!EX.10!0!!FALSE!!!!FALSE!İMALAT!YAPILACAK</v>
      </c>
    </row>
    <row r="1529" spans="1:17" hidden="1">
      <c r="A1529" t="s">
        <v>1649</v>
      </c>
      <c r="B1529" t="s">
        <v>992</v>
      </c>
      <c r="C1529" t="s">
        <v>1859</v>
      </c>
      <c r="D1529" t="s">
        <v>1605</v>
      </c>
      <c r="E1529" t="s">
        <v>1608</v>
      </c>
      <c r="F1529" t="s">
        <v>73</v>
      </c>
      <c r="G1529" t="s">
        <v>1565</v>
      </c>
      <c r="H1529">
        <v>0</v>
      </c>
      <c r="J1529" t="b">
        <v>0</v>
      </c>
      <c r="N1529" t="b">
        <v>0</v>
      </c>
      <c r="O1529" t="s">
        <v>1831</v>
      </c>
      <c r="P1529" t="s">
        <v>1836</v>
      </c>
      <c r="Q1529" t="str">
        <f t="shared" si="27"/>
        <v>130!E!09.MGD!10.MGP!Merkez Gider Payı - Özkar İnşaat!götürü!EX.10!0!!FALSE!!!!FALSE!İMALAT!YAPILACAK</v>
      </c>
    </row>
    <row r="1530" spans="1:17" hidden="1">
      <c r="A1530" t="s">
        <v>1801</v>
      </c>
      <c r="B1530" t="s">
        <v>992</v>
      </c>
      <c r="C1530" t="s">
        <v>1859</v>
      </c>
      <c r="D1530" t="s">
        <v>1605</v>
      </c>
      <c r="E1530" t="s">
        <v>1609</v>
      </c>
      <c r="F1530" t="s">
        <v>73</v>
      </c>
      <c r="G1530" t="s">
        <v>1565</v>
      </c>
      <c r="H1530">
        <v>0</v>
      </c>
      <c r="J1530" t="b">
        <v>0</v>
      </c>
      <c r="N1530" t="b">
        <v>0</v>
      </c>
      <c r="O1530" t="s">
        <v>1831</v>
      </c>
      <c r="P1530" t="s">
        <v>1836</v>
      </c>
      <c r="Q1530" t="str">
        <f t="shared" si="27"/>
        <v>880!E!09.MGD!10.MGP!Merkez Gider Payları ( Konsolide )!götürü!EX.10!0!!FALSE!!!!FALSE!İMALAT!YAPILACAK</v>
      </c>
    </row>
    <row r="1531" spans="1:17" hidden="1">
      <c r="A1531" t="s">
        <v>1785</v>
      </c>
      <c r="B1531" t="s">
        <v>992</v>
      </c>
      <c r="C1531" t="s">
        <v>1859</v>
      </c>
      <c r="D1531" t="s">
        <v>1610</v>
      </c>
      <c r="E1531" t="s">
        <v>1611</v>
      </c>
      <c r="F1531" t="s">
        <v>73</v>
      </c>
      <c r="G1531" t="s">
        <v>1303</v>
      </c>
      <c r="H1531">
        <v>0</v>
      </c>
      <c r="J1531" t="b">
        <v>0</v>
      </c>
      <c r="N1531" t="b">
        <v>0</v>
      </c>
      <c r="O1531" t="s">
        <v>1831</v>
      </c>
      <c r="P1531" t="s">
        <v>1836</v>
      </c>
      <c r="Q1531" t="str">
        <f t="shared" si="27"/>
        <v>810!E!09.MGD!70.ONG!Öngörülmeyen Giderler - Konsolide!götürü!EX.50!0!!FALSE!!!!FALSE!İMALAT!YAPILACAK</v>
      </c>
    </row>
    <row r="1532" spans="1:17" hidden="1">
      <c r="A1532" t="s">
        <v>1729</v>
      </c>
      <c r="B1532" t="s">
        <v>992</v>
      </c>
      <c r="C1532" t="s">
        <v>1859</v>
      </c>
      <c r="D1532" t="s">
        <v>1015</v>
      </c>
      <c r="E1532" t="s">
        <v>1612</v>
      </c>
      <c r="F1532" t="s">
        <v>1173</v>
      </c>
      <c r="G1532" t="s">
        <v>1303</v>
      </c>
      <c r="H1532">
        <v>0</v>
      </c>
      <c r="J1532" t="b">
        <v>0</v>
      </c>
      <c r="N1532" t="b">
        <v>0</v>
      </c>
      <c r="O1532" t="s">
        <v>1831</v>
      </c>
      <c r="P1532" t="s">
        <v>1836</v>
      </c>
      <c r="Q1532" t="str">
        <f t="shared" si="27"/>
        <v>110!E!09.MGD!90.DGR!Yurtdışı Şirket Gideri!ay!EX.50!0!!FALSE!!!!FALSE!İMALAT!YAPILACAK</v>
      </c>
    </row>
    <row r="1533" spans="1:17" hidden="1">
      <c r="A1533" t="s">
        <v>1761</v>
      </c>
      <c r="B1533" t="s">
        <v>992</v>
      </c>
      <c r="C1533" t="s">
        <v>1859</v>
      </c>
      <c r="D1533" t="s">
        <v>1015</v>
      </c>
      <c r="E1533" t="s">
        <v>1613</v>
      </c>
      <c r="F1533" t="s">
        <v>73</v>
      </c>
      <c r="G1533" t="s">
        <v>1303</v>
      </c>
      <c r="H1533">
        <v>0</v>
      </c>
      <c r="J1533" t="b">
        <v>0</v>
      </c>
      <c r="N1533" t="b">
        <v>1</v>
      </c>
      <c r="O1533" t="s">
        <v>1831</v>
      </c>
      <c r="P1533" t="s">
        <v>1836</v>
      </c>
      <c r="Q1533" t="str">
        <f t="shared" si="27"/>
        <v>990!E!09.MGD!90.DGR!Diğer Endirekt Giderler - Konsolide!götürü!EX.50!0!!FALSE!!!!TRUE!İMALAT!YAPILACAK</v>
      </c>
    </row>
    <row r="1534" spans="1:17" hidden="1"/>
    <row r="1535" spans="1:17" hidden="1"/>
    <row r="1536" spans="1:17" hidden="1"/>
  </sheetData>
  <autoFilter ref="A1:P1536" xr:uid="{2BCB70E9-F70B-4436-8E02-204B0C739555}">
    <filterColumn colId="5">
      <filters>
        <filter val="ton"/>
      </filters>
    </filterColumn>
  </autoFilter>
  <pageMargins left="0.7" right="0.7" top="0.75" bottom="0.75" header="0.3" footer="0.3"/>
  <pageSetup paperSize="9" orientation="portrait" r:id="rId1"/>
  <headerFooter>
    <oddFooter>&amp;L_x000D_&amp;1#&amp;"#0000FF"&amp;8&amp;K000000 Bu dokümanda HASSAS bilgi bulunmamaktadır. / This document does not contain SENSITIVE information.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L3</vt:lpstr>
      <vt:lpstr>L4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Mahir ER</dc:creator>
  <cp:lastModifiedBy>Mahir ER</cp:lastModifiedBy>
  <dcterms:created xsi:type="dcterms:W3CDTF">2024-07-23T11:05:52Z</dcterms:created>
  <dcterms:modified xsi:type="dcterms:W3CDTF">2024-08-12T14:15:28Z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a3afd68-5fba-4a88-80da-3e89188941f1_Enabled">
    <vt:lpwstr>true</vt:lpwstr>
  </property>
  <property fmtid="{D5CDD505-2E9C-101B-9397-08002B2CF9AE}" pid="3" name="MSIP_Label_5a3afd68-5fba-4a88-80da-3e89188941f1_SetDate">
    <vt:lpwstr>2024-07-23T11:20:43Z</vt:lpwstr>
  </property>
  <property fmtid="{D5CDD505-2E9C-101B-9397-08002B2CF9AE}" pid="4" name="MSIP_Label_5a3afd68-5fba-4a88-80da-3e89188941f1_Method">
    <vt:lpwstr>Standard</vt:lpwstr>
  </property>
  <property fmtid="{D5CDD505-2E9C-101B-9397-08002B2CF9AE}" pid="5" name="MSIP_Label_5a3afd68-5fba-4a88-80da-3e89188941f1_Name">
    <vt:lpwstr>Genel</vt:lpwstr>
  </property>
  <property fmtid="{D5CDD505-2E9C-101B-9397-08002B2CF9AE}" pid="6" name="MSIP_Label_5a3afd68-5fba-4a88-80da-3e89188941f1_SiteId">
    <vt:lpwstr>8330e984-ab27-454e-9adf-0ebb7ede4242</vt:lpwstr>
  </property>
  <property fmtid="{D5CDD505-2E9C-101B-9397-08002B2CF9AE}" pid="7" name="MSIP_Label_5a3afd68-5fba-4a88-80da-3e89188941f1_ActionId">
    <vt:lpwstr>ab9cf81e-876f-4abb-9e1e-656f53cb9b5e</vt:lpwstr>
  </property>
  <property fmtid="{D5CDD505-2E9C-101B-9397-08002B2CF9AE}" pid="8" name="MSIP_Label_5a3afd68-5fba-4a88-80da-3e89188941f1_ContentBits">
    <vt:lpwstr>2</vt:lpwstr>
  </property>
</Properties>
</file>