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202300"/>
  <mc:AlternateContent xmlns:mc="http://schemas.openxmlformats.org/markup-compatibility/2006">
    <mc:Choice Requires="x15">
      <x15ac:absPath xmlns:x15ac="http://schemas.microsoft.com/office/spreadsheetml/2010/11/ac" url="C:\Users\mahir\OneDrive\Desktop\Codes\YKHT\backend\expense\management\documents\"/>
    </mc:Choice>
  </mc:AlternateContent>
  <xr:revisionPtr revIDLastSave="0" documentId="13_ncr:1_{A12B39A8-6BC6-4C75-9DC1-712042BB0450}" xr6:coauthVersionLast="47" xr6:coauthVersionMax="47" xr10:uidLastSave="{00000000-0000-0000-0000-000000000000}"/>
  <bookViews>
    <workbookView xWindow="38280" yWindow="-120" windowWidth="29040" windowHeight="15720" xr2:uid="{BBB4BFFF-CDFA-4D22-AC9A-158041581F29}"/>
  </bookViews>
  <sheets>
    <sheet name="R4Prices" sheetId="1" r:id="rId1"/>
    <sheet name="R4" sheetId="2" r:id="rId2"/>
    <sheet name="L4" sheetId="3" r:id="rId3"/>
  </sheets>
  <definedNames>
    <definedName name="_xlnm._FilterDatabase" localSheetId="0" hidden="1">'R4Prices'!$A$1:$AF$1012</definedName>
    <definedName name="ExternalData_1" localSheetId="2" hidden="1">'L4'!$B$2:$T$1804</definedName>
    <definedName name="ExternalData_1" localSheetId="1" hidden="1">'R4'!$B$2:$AJ$1435</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12" i="1" l="1"/>
  <c r="D1012" i="1"/>
  <c r="C1012" i="1"/>
  <c r="B1012" i="1"/>
  <c r="E1011" i="1"/>
  <c r="D1011" i="1"/>
  <c r="C1011" i="1"/>
  <c r="B1011" i="1"/>
  <c r="E1010" i="1"/>
  <c r="D1010" i="1"/>
  <c r="C1010" i="1"/>
  <c r="B1010" i="1"/>
  <c r="E1009" i="1"/>
  <c r="D1009" i="1"/>
  <c r="C1009" i="1"/>
  <c r="B1009" i="1"/>
  <c r="D1008" i="1"/>
  <c r="C1008" i="1"/>
  <c r="B1008" i="1"/>
  <c r="E1007" i="1"/>
  <c r="D1007" i="1"/>
  <c r="C1007" i="1"/>
  <c r="B1007" i="1"/>
  <c r="E1006" i="1"/>
  <c r="D1006" i="1"/>
  <c r="C1006" i="1"/>
  <c r="B1006" i="1"/>
  <c r="E1005" i="1"/>
  <c r="D1005" i="1"/>
  <c r="C1005" i="1"/>
  <c r="B1005" i="1"/>
  <c r="E1004" i="1"/>
  <c r="D1004" i="1"/>
  <c r="C1004" i="1"/>
  <c r="B1004" i="1"/>
  <c r="E1003" i="1"/>
  <c r="D1003" i="1"/>
  <c r="C1003" i="1"/>
  <c r="B1003" i="1"/>
  <c r="E1002" i="1"/>
  <c r="D1002" i="1"/>
  <c r="C1002" i="1"/>
  <c r="B1002" i="1"/>
  <c r="E1001" i="1" l="1"/>
  <c r="D1001" i="1"/>
  <c r="C1001" i="1"/>
  <c r="B1001" i="1"/>
  <c r="E1000" i="1"/>
  <c r="D1000" i="1"/>
  <c r="C1000" i="1"/>
  <c r="B1000" i="1"/>
  <c r="E999" i="1"/>
  <c r="D999" i="1"/>
  <c r="C999" i="1"/>
  <c r="B999" i="1"/>
  <c r="E998" i="1"/>
  <c r="D998" i="1"/>
  <c r="C998" i="1"/>
  <c r="B998" i="1"/>
  <c r="E997" i="1"/>
  <c r="D997" i="1"/>
  <c r="C997" i="1"/>
  <c r="B997" i="1"/>
  <c r="E996" i="1"/>
  <c r="D996" i="1"/>
  <c r="C996" i="1"/>
  <c r="B996" i="1"/>
  <c r="E995" i="1"/>
  <c r="D995" i="1"/>
  <c r="C995" i="1"/>
  <c r="B995" i="1"/>
  <c r="E994" i="1" l="1"/>
  <c r="D994" i="1"/>
  <c r="C994" i="1"/>
  <c r="B994" i="1"/>
  <c r="J993" i="1"/>
  <c r="I993" i="1"/>
  <c r="J992" i="1"/>
  <c r="I992" i="1"/>
  <c r="J991" i="1"/>
  <c r="I991" i="1"/>
  <c r="J990" i="1"/>
  <c r="I990" i="1"/>
  <c r="J989" i="1"/>
  <c r="I989" i="1"/>
  <c r="J988" i="1"/>
  <c r="I988" i="1"/>
  <c r="J987" i="1"/>
  <c r="I987" i="1"/>
  <c r="J986" i="1"/>
  <c r="I986" i="1"/>
  <c r="J985" i="1"/>
  <c r="I985" i="1"/>
  <c r="J984" i="1"/>
  <c r="I984" i="1"/>
  <c r="J983" i="1"/>
  <c r="I983" i="1"/>
  <c r="J982" i="1"/>
  <c r="I982" i="1"/>
  <c r="J981" i="1"/>
  <c r="I981" i="1"/>
  <c r="J980" i="1"/>
  <c r="I980" i="1"/>
  <c r="J979" i="1"/>
  <c r="I979" i="1"/>
  <c r="J978" i="1"/>
  <c r="I978" i="1"/>
  <c r="J977" i="1"/>
  <c r="I977" i="1"/>
  <c r="J976" i="1"/>
  <c r="I976" i="1"/>
  <c r="J975" i="1"/>
  <c r="I975" i="1"/>
  <c r="J974" i="1"/>
  <c r="I974" i="1"/>
  <c r="J973" i="1"/>
  <c r="I973" i="1"/>
  <c r="J972" i="1"/>
  <c r="I972" i="1"/>
  <c r="J971" i="1"/>
  <c r="I971" i="1"/>
  <c r="J970" i="1"/>
  <c r="I970" i="1"/>
  <c r="J969" i="1"/>
  <c r="I969" i="1"/>
  <c r="J968" i="1"/>
  <c r="I968" i="1"/>
  <c r="J967" i="1"/>
  <c r="I967" i="1"/>
  <c r="J966" i="1"/>
  <c r="I966" i="1"/>
  <c r="E993" i="1"/>
  <c r="D993" i="1"/>
  <c r="C993" i="1"/>
  <c r="B993" i="1"/>
  <c r="E992" i="1"/>
  <c r="D992" i="1"/>
  <c r="C992" i="1"/>
  <c r="B992" i="1"/>
  <c r="E991" i="1"/>
  <c r="D991" i="1"/>
  <c r="C991" i="1"/>
  <c r="B991" i="1"/>
  <c r="E990" i="1"/>
  <c r="D990" i="1"/>
  <c r="C990" i="1"/>
  <c r="B990" i="1"/>
  <c r="E989" i="1"/>
  <c r="D989" i="1"/>
  <c r="C989" i="1"/>
  <c r="B989" i="1"/>
  <c r="E988" i="1"/>
  <c r="D988" i="1"/>
  <c r="C988" i="1"/>
  <c r="B988" i="1"/>
  <c r="E987" i="1"/>
  <c r="D987" i="1"/>
  <c r="C987" i="1"/>
  <c r="B987" i="1"/>
  <c r="E986" i="1"/>
  <c r="D986" i="1"/>
  <c r="C986" i="1"/>
  <c r="B986" i="1"/>
  <c r="E985" i="1"/>
  <c r="D985" i="1"/>
  <c r="C985" i="1"/>
  <c r="B985" i="1"/>
  <c r="E984" i="1"/>
  <c r="D984" i="1"/>
  <c r="C984" i="1"/>
  <c r="B984" i="1"/>
  <c r="E983" i="1"/>
  <c r="D983" i="1"/>
  <c r="C983" i="1"/>
  <c r="B983" i="1"/>
  <c r="E982" i="1"/>
  <c r="D982" i="1"/>
  <c r="C982" i="1"/>
  <c r="B982" i="1"/>
  <c r="E981" i="1"/>
  <c r="D981" i="1"/>
  <c r="C981" i="1"/>
  <c r="B981" i="1"/>
  <c r="E980" i="1"/>
  <c r="D980" i="1"/>
  <c r="C980" i="1"/>
  <c r="B980" i="1"/>
  <c r="E979" i="1"/>
  <c r="D979" i="1"/>
  <c r="C979" i="1"/>
  <c r="B979" i="1"/>
  <c r="E978" i="1"/>
  <c r="D978" i="1"/>
  <c r="C978" i="1"/>
  <c r="B978" i="1"/>
  <c r="E977" i="1"/>
  <c r="D977" i="1"/>
  <c r="C977" i="1"/>
  <c r="B977" i="1"/>
  <c r="E976" i="1"/>
  <c r="D976" i="1"/>
  <c r="C976" i="1"/>
  <c r="B976" i="1"/>
  <c r="E975" i="1"/>
  <c r="D975" i="1"/>
  <c r="C975" i="1"/>
  <c r="B975" i="1"/>
  <c r="E974" i="1"/>
  <c r="D974" i="1"/>
  <c r="C974" i="1"/>
  <c r="B974" i="1"/>
  <c r="E973" i="1"/>
  <c r="D973" i="1"/>
  <c r="C973" i="1"/>
  <c r="B973" i="1"/>
  <c r="E972" i="1"/>
  <c r="D972" i="1"/>
  <c r="C972" i="1"/>
  <c r="B972" i="1"/>
  <c r="E971" i="1"/>
  <c r="D971" i="1"/>
  <c r="C971" i="1"/>
  <c r="B971" i="1"/>
  <c r="E970" i="1"/>
  <c r="D970" i="1"/>
  <c r="C970" i="1"/>
  <c r="B970" i="1"/>
  <c r="E969" i="1"/>
  <c r="D969" i="1"/>
  <c r="C969" i="1"/>
  <c r="B969" i="1"/>
  <c r="E968" i="1"/>
  <c r="D968" i="1"/>
  <c r="C968" i="1"/>
  <c r="B968" i="1"/>
  <c r="E967" i="1"/>
  <c r="D967" i="1"/>
  <c r="C967" i="1"/>
  <c r="B967" i="1"/>
  <c r="E966" i="1"/>
  <c r="D966" i="1"/>
  <c r="C966" i="1"/>
  <c r="B966" i="1"/>
  <c r="J965" i="1"/>
  <c r="I965" i="1"/>
  <c r="E965" i="1"/>
  <c r="D965" i="1"/>
  <c r="C965" i="1"/>
  <c r="B965" i="1"/>
  <c r="J964" i="1"/>
  <c r="I964" i="1"/>
  <c r="E964" i="1"/>
  <c r="D964" i="1"/>
  <c r="C964" i="1"/>
  <c r="B964" i="1"/>
  <c r="U1804" i="3"/>
  <c r="U1803" i="3"/>
  <c r="U1802" i="3"/>
  <c r="U1801" i="3"/>
  <c r="U1800" i="3"/>
  <c r="U1799" i="3"/>
  <c r="U1798" i="3"/>
  <c r="U1797" i="3"/>
  <c r="U1796" i="3"/>
  <c r="U1795" i="3"/>
  <c r="U1794" i="3"/>
  <c r="U1793" i="3"/>
  <c r="U1792" i="3"/>
  <c r="U1791" i="3"/>
  <c r="U1790" i="3"/>
  <c r="U1789" i="3"/>
  <c r="U1788" i="3"/>
  <c r="U1787" i="3"/>
  <c r="U1786" i="3"/>
  <c r="U1785" i="3"/>
  <c r="U1784" i="3"/>
  <c r="U1783" i="3"/>
  <c r="U1782" i="3"/>
  <c r="U1781" i="3"/>
  <c r="U1780" i="3"/>
  <c r="U1779" i="3"/>
  <c r="U1778" i="3"/>
  <c r="U1777" i="3"/>
  <c r="U1776" i="3"/>
  <c r="U1775" i="3"/>
  <c r="U1774" i="3"/>
  <c r="U1773" i="3"/>
  <c r="U1772" i="3"/>
  <c r="U1771" i="3"/>
  <c r="U1770" i="3"/>
  <c r="U1769" i="3"/>
  <c r="U1768" i="3"/>
  <c r="U1767" i="3"/>
  <c r="U1766" i="3"/>
  <c r="U1765" i="3"/>
  <c r="U1764" i="3"/>
  <c r="U1763" i="3"/>
  <c r="U1762" i="3"/>
  <c r="U1761" i="3"/>
  <c r="U1760" i="3"/>
  <c r="U1759" i="3"/>
  <c r="U1758" i="3"/>
  <c r="U1757" i="3"/>
  <c r="U1756" i="3"/>
  <c r="U1755" i="3"/>
  <c r="U1754" i="3"/>
  <c r="U1753" i="3"/>
  <c r="U1752" i="3"/>
  <c r="U1751" i="3"/>
  <c r="U1750" i="3"/>
  <c r="U1749" i="3"/>
  <c r="U1748" i="3"/>
  <c r="U1747" i="3"/>
  <c r="U1746" i="3"/>
  <c r="U1745" i="3"/>
  <c r="U1744" i="3"/>
  <c r="U1743" i="3"/>
  <c r="U1742" i="3"/>
  <c r="U1741" i="3"/>
  <c r="U1740" i="3"/>
  <c r="U1739" i="3"/>
  <c r="U1738" i="3"/>
  <c r="U1737" i="3"/>
  <c r="U1736" i="3"/>
  <c r="U1735" i="3"/>
  <c r="U1734" i="3"/>
  <c r="U1733" i="3"/>
  <c r="U1732" i="3"/>
  <c r="U1731" i="3"/>
  <c r="U1730" i="3"/>
  <c r="U1729" i="3"/>
  <c r="U1728" i="3"/>
  <c r="U1727" i="3"/>
  <c r="U1726" i="3"/>
  <c r="U1725" i="3"/>
  <c r="U1724" i="3"/>
  <c r="U1723" i="3"/>
  <c r="U1722" i="3"/>
  <c r="U1721" i="3"/>
  <c r="U1720" i="3"/>
  <c r="U1719" i="3"/>
  <c r="U1718" i="3"/>
  <c r="U1717" i="3"/>
  <c r="U1716" i="3"/>
  <c r="U1715" i="3"/>
  <c r="U1714" i="3"/>
  <c r="U1713" i="3"/>
  <c r="U1712" i="3"/>
  <c r="U1711" i="3"/>
  <c r="U1710" i="3"/>
  <c r="U1709" i="3"/>
  <c r="U1708" i="3"/>
  <c r="U1707" i="3"/>
  <c r="U1706" i="3"/>
  <c r="U1705" i="3"/>
  <c r="U1704" i="3"/>
  <c r="U1703" i="3"/>
  <c r="U1702" i="3"/>
  <c r="U1701" i="3"/>
  <c r="U1700" i="3"/>
  <c r="U1699" i="3"/>
  <c r="U1698" i="3"/>
  <c r="U1697" i="3"/>
  <c r="U1696" i="3"/>
  <c r="U1695" i="3"/>
  <c r="U1694" i="3"/>
  <c r="U1693" i="3"/>
  <c r="U1692" i="3"/>
  <c r="U1691" i="3"/>
  <c r="U1690" i="3"/>
  <c r="U1689" i="3"/>
  <c r="U1688" i="3"/>
  <c r="U1687" i="3"/>
  <c r="U1686" i="3"/>
  <c r="U1685" i="3"/>
  <c r="U1684" i="3"/>
  <c r="U1683" i="3"/>
  <c r="U1682" i="3"/>
  <c r="U1681" i="3"/>
  <c r="U1680" i="3"/>
  <c r="U1679" i="3"/>
  <c r="U1678" i="3"/>
  <c r="U1677" i="3"/>
  <c r="U1676" i="3"/>
  <c r="U1675" i="3"/>
  <c r="U1674" i="3"/>
  <c r="U1673" i="3"/>
  <c r="U1672" i="3"/>
  <c r="U1671" i="3"/>
  <c r="U1670" i="3"/>
  <c r="U1669" i="3"/>
  <c r="U1668" i="3"/>
  <c r="U1667" i="3"/>
  <c r="U1666" i="3"/>
  <c r="U1665" i="3"/>
  <c r="U1664" i="3"/>
  <c r="U1663" i="3"/>
  <c r="U1662" i="3"/>
  <c r="U1661" i="3"/>
  <c r="U1660" i="3"/>
  <c r="U1659" i="3"/>
  <c r="U1658" i="3"/>
  <c r="U1657" i="3"/>
  <c r="U1656" i="3"/>
  <c r="U1655" i="3"/>
  <c r="U1654" i="3"/>
  <c r="U1653" i="3"/>
  <c r="U1652" i="3"/>
  <c r="U1651" i="3"/>
  <c r="U1650" i="3"/>
  <c r="U1649" i="3"/>
  <c r="U1648" i="3"/>
  <c r="U1647" i="3"/>
  <c r="U1646" i="3"/>
  <c r="U1645" i="3"/>
  <c r="U1644" i="3"/>
  <c r="U1643" i="3"/>
  <c r="U1642" i="3"/>
  <c r="U1641" i="3"/>
  <c r="U1640" i="3"/>
  <c r="U1639" i="3"/>
  <c r="U1638" i="3"/>
  <c r="U1637" i="3"/>
  <c r="U1636" i="3"/>
  <c r="U1635" i="3"/>
  <c r="U1634" i="3"/>
  <c r="U1633" i="3"/>
  <c r="U1632" i="3"/>
  <c r="U1631" i="3"/>
  <c r="U1630" i="3"/>
  <c r="U1629" i="3"/>
  <c r="U1628" i="3"/>
  <c r="U1627" i="3"/>
  <c r="U1626" i="3"/>
  <c r="U1625" i="3"/>
  <c r="U1624" i="3"/>
  <c r="U1623" i="3"/>
  <c r="U1622" i="3"/>
  <c r="U1621" i="3"/>
  <c r="U1620" i="3"/>
  <c r="U1619" i="3"/>
  <c r="U1618" i="3"/>
  <c r="U1617" i="3"/>
  <c r="U1616" i="3"/>
  <c r="U1615" i="3"/>
  <c r="U1614" i="3"/>
  <c r="U1613" i="3"/>
  <c r="U1612" i="3"/>
  <c r="U1611" i="3"/>
  <c r="U1610" i="3"/>
  <c r="U1609" i="3"/>
  <c r="U1608" i="3"/>
  <c r="U1607" i="3"/>
  <c r="U1606" i="3"/>
  <c r="U1605" i="3"/>
  <c r="U1604" i="3"/>
  <c r="U1603" i="3"/>
  <c r="U1602" i="3"/>
  <c r="U1601" i="3"/>
  <c r="U1600" i="3"/>
  <c r="U1599" i="3"/>
  <c r="U1598" i="3"/>
  <c r="U1597" i="3"/>
  <c r="U1596" i="3"/>
  <c r="U1595" i="3"/>
  <c r="U1594" i="3"/>
  <c r="U1593" i="3"/>
  <c r="U1592" i="3"/>
  <c r="U1591" i="3"/>
  <c r="U1590" i="3"/>
  <c r="U1589" i="3"/>
  <c r="U1588" i="3"/>
  <c r="U1587" i="3"/>
  <c r="U1586" i="3"/>
  <c r="U1585" i="3"/>
  <c r="U1584" i="3"/>
  <c r="U1583" i="3"/>
  <c r="U1582" i="3"/>
  <c r="U1581" i="3"/>
  <c r="U1580" i="3"/>
  <c r="U1579" i="3"/>
  <c r="U1578" i="3"/>
  <c r="U1577" i="3"/>
  <c r="U1576" i="3"/>
  <c r="U1575" i="3"/>
  <c r="U1574" i="3"/>
  <c r="U1573" i="3"/>
  <c r="U1572" i="3"/>
  <c r="U1571" i="3"/>
  <c r="U1570" i="3"/>
  <c r="U1569" i="3"/>
  <c r="U1568" i="3"/>
  <c r="U1567" i="3"/>
  <c r="U1566" i="3"/>
  <c r="U1565" i="3"/>
  <c r="U1564" i="3"/>
  <c r="U1563" i="3"/>
  <c r="U1562" i="3"/>
  <c r="U1561" i="3"/>
  <c r="U1560" i="3"/>
  <c r="U1559" i="3"/>
  <c r="U1558" i="3"/>
  <c r="U1557" i="3"/>
  <c r="U1556" i="3"/>
  <c r="U1555" i="3"/>
  <c r="U1554" i="3"/>
  <c r="U1553" i="3"/>
  <c r="U1552" i="3"/>
  <c r="U1551" i="3"/>
  <c r="U1550" i="3"/>
  <c r="U1549" i="3"/>
  <c r="U1548" i="3"/>
  <c r="U1547" i="3"/>
  <c r="U1546" i="3"/>
  <c r="U1545" i="3"/>
  <c r="U1544" i="3"/>
  <c r="U1543" i="3"/>
  <c r="U1542" i="3"/>
  <c r="U1541" i="3"/>
  <c r="U1540" i="3"/>
  <c r="U1539" i="3"/>
  <c r="U1538" i="3"/>
  <c r="U1537" i="3"/>
  <c r="U1536" i="3"/>
  <c r="U1535" i="3"/>
  <c r="U1534" i="3"/>
  <c r="U1533" i="3"/>
  <c r="U1532" i="3"/>
  <c r="U1531" i="3"/>
  <c r="U1530" i="3"/>
  <c r="U1529" i="3"/>
  <c r="U1528" i="3"/>
  <c r="U1527" i="3"/>
  <c r="U1526" i="3"/>
  <c r="U1525" i="3"/>
  <c r="U1524" i="3"/>
  <c r="U1523" i="3"/>
  <c r="U1522" i="3"/>
  <c r="U1521" i="3"/>
  <c r="U1520" i="3"/>
  <c r="U1519" i="3"/>
  <c r="U1518" i="3"/>
  <c r="U1517" i="3"/>
  <c r="U1516" i="3"/>
  <c r="U1515" i="3"/>
  <c r="U1514" i="3"/>
  <c r="U1513" i="3"/>
  <c r="U1512" i="3"/>
  <c r="U1511" i="3"/>
  <c r="U1510" i="3"/>
  <c r="U1509" i="3"/>
  <c r="U1508" i="3"/>
  <c r="U1507" i="3"/>
  <c r="U1506" i="3"/>
  <c r="U1505" i="3"/>
  <c r="U1504" i="3"/>
  <c r="U1503" i="3"/>
  <c r="U1502" i="3"/>
  <c r="U1501" i="3"/>
  <c r="U1500" i="3"/>
  <c r="U1499" i="3"/>
  <c r="U1498" i="3"/>
  <c r="U1497" i="3"/>
  <c r="U1496" i="3"/>
  <c r="U1495" i="3"/>
  <c r="U1494" i="3"/>
  <c r="U1493" i="3"/>
  <c r="U1492" i="3"/>
  <c r="U1491" i="3"/>
  <c r="U1490" i="3"/>
  <c r="U1489" i="3"/>
  <c r="U1488" i="3"/>
  <c r="U1487" i="3"/>
  <c r="U1486" i="3"/>
  <c r="U1485" i="3"/>
  <c r="U1484" i="3"/>
  <c r="U1483" i="3"/>
  <c r="U1482" i="3"/>
  <c r="U1481" i="3"/>
  <c r="U1480" i="3"/>
  <c r="U1479" i="3"/>
  <c r="U1478" i="3"/>
  <c r="U1477" i="3"/>
  <c r="U1476" i="3"/>
  <c r="U1475" i="3"/>
  <c r="U1474" i="3"/>
  <c r="U1473" i="3"/>
  <c r="U1472" i="3"/>
  <c r="U1471" i="3"/>
  <c r="U1470" i="3"/>
  <c r="U1469" i="3"/>
  <c r="U1468" i="3"/>
  <c r="U1467" i="3"/>
  <c r="U1466" i="3"/>
  <c r="U1465" i="3"/>
  <c r="U1464" i="3"/>
  <c r="U1463" i="3"/>
  <c r="U1462" i="3"/>
  <c r="U1461" i="3"/>
  <c r="U1460" i="3"/>
  <c r="U1459" i="3"/>
  <c r="U1458" i="3"/>
  <c r="U1457" i="3"/>
  <c r="U1456" i="3"/>
  <c r="U1455" i="3"/>
  <c r="U1454" i="3"/>
  <c r="U1453" i="3"/>
  <c r="U1452" i="3"/>
  <c r="U1451" i="3"/>
  <c r="U1450" i="3"/>
  <c r="U1449" i="3"/>
  <c r="U1448" i="3"/>
  <c r="U1447" i="3"/>
  <c r="U1446" i="3"/>
  <c r="U1445" i="3"/>
  <c r="U1444" i="3"/>
  <c r="U1443" i="3"/>
  <c r="U1442" i="3"/>
  <c r="U1441" i="3"/>
  <c r="U1440" i="3"/>
  <c r="U1439" i="3"/>
  <c r="U1438" i="3"/>
  <c r="U1437" i="3"/>
  <c r="U1436" i="3"/>
  <c r="U1435" i="3"/>
  <c r="U1434" i="3"/>
  <c r="U1433" i="3"/>
  <c r="U1432" i="3"/>
  <c r="U1431" i="3"/>
  <c r="U1430" i="3"/>
  <c r="U1429" i="3"/>
  <c r="U1428" i="3"/>
  <c r="U1427" i="3"/>
  <c r="U1426" i="3"/>
  <c r="U1425" i="3"/>
  <c r="U1424" i="3"/>
  <c r="U1423" i="3"/>
  <c r="U1422" i="3"/>
  <c r="U1421" i="3"/>
  <c r="U1420" i="3"/>
  <c r="U1419" i="3"/>
  <c r="U1418" i="3"/>
  <c r="U1417" i="3"/>
  <c r="U1416" i="3"/>
  <c r="U1415" i="3"/>
  <c r="U1414" i="3"/>
  <c r="U1413" i="3"/>
  <c r="U1412" i="3"/>
  <c r="U1411" i="3"/>
  <c r="U1410" i="3"/>
  <c r="U1409" i="3"/>
  <c r="U1408" i="3"/>
  <c r="U1407" i="3"/>
  <c r="U1406" i="3"/>
  <c r="U1405" i="3"/>
  <c r="U1404" i="3"/>
  <c r="U1403" i="3"/>
  <c r="U1402" i="3"/>
  <c r="U1401" i="3"/>
  <c r="U1400" i="3"/>
  <c r="U1399" i="3"/>
  <c r="U1398" i="3"/>
  <c r="U1397" i="3"/>
  <c r="U1396" i="3"/>
  <c r="U1395" i="3"/>
  <c r="U1394" i="3"/>
  <c r="U1393" i="3"/>
  <c r="U1392" i="3"/>
  <c r="U1391" i="3"/>
  <c r="U1390" i="3"/>
  <c r="U1389" i="3"/>
  <c r="U1388" i="3"/>
  <c r="U1387" i="3"/>
  <c r="U1386" i="3"/>
  <c r="U1385" i="3"/>
  <c r="U1384" i="3"/>
  <c r="U1383" i="3"/>
  <c r="U1382" i="3"/>
  <c r="U1381" i="3"/>
  <c r="U1380" i="3"/>
  <c r="U1379" i="3"/>
  <c r="U1378" i="3"/>
  <c r="U1377" i="3"/>
  <c r="U1376" i="3"/>
  <c r="U1375" i="3"/>
  <c r="U1374" i="3"/>
  <c r="U1373" i="3"/>
  <c r="U1372" i="3"/>
  <c r="U1371" i="3"/>
  <c r="U1370" i="3"/>
  <c r="U1369" i="3"/>
  <c r="U1368" i="3"/>
  <c r="U1367" i="3"/>
  <c r="U1366" i="3"/>
  <c r="U1365" i="3"/>
  <c r="U1364" i="3"/>
  <c r="U1363" i="3"/>
  <c r="U1362" i="3"/>
  <c r="U1361" i="3"/>
  <c r="U1360" i="3"/>
  <c r="U1359" i="3"/>
  <c r="U1358" i="3"/>
  <c r="U1357" i="3"/>
  <c r="U1356" i="3"/>
  <c r="U1355" i="3"/>
  <c r="U1354" i="3"/>
  <c r="U1353" i="3"/>
  <c r="U1352" i="3"/>
  <c r="U1351" i="3"/>
  <c r="U1350" i="3"/>
  <c r="U1349" i="3"/>
  <c r="U1348" i="3"/>
  <c r="U1347" i="3"/>
  <c r="U1346" i="3"/>
  <c r="U1345" i="3"/>
  <c r="U1344" i="3"/>
  <c r="U1343" i="3"/>
  <c r="U1342" i="3"/>
  <c r="U1341" i="3"/>
  <c r="U1340" i="3"/>
  <c r="U1339" i="3"/>
  <c r="U1338" i="3"/>
  <c r="U1337" i="3"/>
  <c r="U1336" i="3"/>
  <c r="U1335" i="3"/>
  <c r="U1334" i="3"/>
  <c r="U1333" i="3"/>
  <c r="U1332" i="3"/>
  <c r="U1331" i="3"/>
  <c r="U1330" i="3"/>
  <c r="U1329" i="3"/>
  <c r="U1328" i="3"/>
  <c r="U1327" i="3"/>
  <c r="U1326" i="3"/>
  <c r="U1325" i="3"/>
  <c r="U1324" i="3"/>
  <c r="U1323" i="3"/>
  <c r="U1322" i="3"/>
  <c r="U1321" i="3"/>
  <c r="U1320" i="3"/>
  <c r="U1319" i="3"/>
  <c r="U1318" i="3"/>
  <c r="U1317" i="3"/>
  <c r="U1316" i="3"/>
  <c r="U1315" i="3"/>
  <c r="U1314" i="3"/>
  <c r="U1313" i="3"/>
  <c r="U1312" i="3"/>
  <c r="U1311" i="3"/>
  <c r="U1310" i="3"/>
  <c r="U1309" i="3"/>
  <c r="U1308" i="3"/>
  <c r="U1307" i="3"/>
  <c r="U1306" i="3"/>
  <c r="U1305" i="3"/>
  <c r="U1304" i="3"/>
  <c r="U1303" i="3"/>
  <c r="U1302" i="3"/>
  <c r="U1301" i="3"/>
  <c r="U1300" i="3"/>
  <c r="U1299" i="3"/>
  <c r="U1298" i="3"/>
  <c r="U1297" i="3"/>
  <c r="U1296" i="3"/>
  <c r="U1295" i="3"/>
  <c r="U1294" i="3"/>
  <c r="U1293" i="3"/>
  <c r="U1292" i="3"/>
  <c r="U1291" i="3"/>
  <c r="U1290" i="3"/>
  <c r="U1289" i="3"/>
  <c r="U1288" i="3"/>
  <c r="U1287" i="3"/>
  <c r="U1286" i="3"/>
  <c r="U1285" i="3"/>
  <c r="U1284" i="3"/>
  <c r="U1283" i="3"/>
  <c r="U1282" i="3"/>
  <c r="U1281" i="3"/>
  <c r="U1280" i="3"/>
  <c r="U1279" i="3"/>
  <c r="U1278" i="3"/>
  <c r="U1277" i="3"/>
  <c r="U1276" i="3"/>
  <c r="U1275" i="3"/>
  <c r="U1274" i="3"/>
  <c r="U1273" i="3"/>
  <c r="U1272" i="3"/>
  <c r="U1271" i="3"/>
  <c r="U1270" i="3"/>
  <c r="U1269" i="3"/>
  <c r="U1268" i="3"/>
  <c r="U1267" i="3"/>
  <c r="U1266" i="3"/>
  <c r="U1265" i="3"/>
  <c r="U1264" i="3"/>
  <c r="U1263" i="3"/>
  <c r="U1262" i="3"/>
  <c r="U1261" i="3"/>
  <c r="U1260" i="3"/>
  <c r="U1259" i="3"/>
  <c r="U1258" i="3"/>
  <c r="U1257" i="3"/>
  <c r="U1256" i="3"/>
  <c r="U1255" i="3"/>
  <c r="U1254" i="3"/>
  <c r="U1253" i="3"/>
  <c r="U1252" i="3"/>
  <c r="U1251" i="3"/>
  <c r="U1250" i="3"/>
  <c r="U1249" i="3"/>
  <c r="U1248" i="3"/>
  <c r="U1247" i="3"/>
  <c r="U1246" i="3"/>
  <c r="U1245" i="3"/>
  <c r="U1244" i="3"/>
  <c r="U1243" i="3"/>
  <c r="U1242" i="3"/>
  <c r="U1241" i="3"/>
  <c r="U1240" i="3"/>
  <c r="U1239" i="3"/>
  <c r="U1238" i="3"/>
  <c r="U1237" i="3"/>
  <c r="U1236" i="3"/>
  <c r="U1235" i="3"/>
  <c r="U1234" i="3"/>
  <c r="U1233" i="3"/>
  <c r="U1232" i="3"/>
  <c r="U1231" i="3"/>
  <c r="U1230" i="3"/>
  <c r="U1229" i="3"/>
  <c r="U1228" i="3"/>
  <c r="U1227" i="3"/>
  <c r="U1226" i="3"/>
  <c r="U1225" i="3"/>
  <c r="U1224" i="3"/>
  <c r="U1223" i="3"/>
  <c r="U1222" i="3"/>
  <c r="U1221" i="3"/>
  <c r="U1220" i="3"/>
  <c r="U1219" i="3"/>
  <c r="U1218" i="3"/>
  <c r="U1217" i="3"/>
  <c r="U1216" i="3"/>
  <c r="U1215" i="3"/>
  <c r="U1214" i="3"/>
  <c r="U1213" i="3"/>
  <c r="U1212" i="3"/>
  <c r="U1211" i="3"/>
  <c r="U1210" i="3"/>
  <c r="U1209" i="3"/>
  <c r="U1208" i="3"/>
  <c r="U1207" i="3"/>
  <c r="U1206" i="3"/>
  <c r="U1205" i="3"/>
  <c r="U1204" i="3"/>
  <c r="U1203" i="3"/>
  <c r="U1202" i="3"/>
  <c r="U1201" i="3"/>
  <c r="U1200" i="3"/>
  <c r="U1199" i="3"/>
  <c r="U1198" i="3"/>
  <c r="U1197" i="3"/>
  <c r="U1196" i="3"/>
  <c r="U1195" i="3"/>
  <c r="U1194" i="3"/>
  <c r="U1193" i="3"/>
  <c r="U1192" i="3"/>
  <c r="U1191" i="3"/>
  <c r="U1190" i="3"/>
  <c r="U1189" i="3"/>
  <c r="U1188" i="3"/>
  <c r="U1187" i="3"/>
  <c r="U1186" i="3"/>
  <c r="U1185" i="3"/>
  <c r="U1184" i="3"/>
  <c r="U1183" i="3"/>
  <c r="U1182" i="3"/>
  <c r="U1181" i="3"/>
  <c r="U1180" i="3"/>
  <c r="U1179" i="3"/>
  <c r="U1178" i="3"/>
  <c r="U1177" i="3"/>
  <c r="U1176" i="3"/>
  <c r="U1175" i="3"/>
  <c r="U1174" i="3"/>
  <c r="U1173" i="3"/>
  <c r="U1172" i="3"/>
  <c r="U1171" i="3"/>
  <c r="U1170" i="3"/>
  <c r="U1169" i="3"/>
  <c r="U1168" i="3"/>
  <c r="U1167" i="3"/>
  <c r="U1166" i="3"/>
  <c r="U1165" i="3"/>
  <c r="U1164" i="3"/>
  <c r="U1163" i="3"/>
  <c r="U1162" i="3"/>
  <c r="U1161" i="3"/>
  <c r="U1160" i="3"/>
  <c r="U1159" i="3"/>
  <c r="U1158" i="3"/>
  <c r="U1157" i="3"/>
  <c r="U1156" i="3"/>
  <c r="U1155" i="3"/>
  <c r="U1154" i="3"/>
  <c r="U1153" i="3"/>
  <c r="U1152" i="3"/>
  <c r="U1151" i="3"/>
  <c r="U1150" i="3"/>
  <c r="U1149" i="3"/>
  <c r="U1148" i="3"/>
  <c r="U1147" i="3"/>
  <c r="U1146" i="3"/>
  <c r="U1145" i="3"/>
  <c r="U1144" i="3"/>
  <c r="U1143" i="3"/>
  <c r="U1142" i="3"/>
  <c r="U1141" i="3"/>
  <c r="U1140" i="3"/>
  <c r="U1139" i="3"/>
  <c r="U1138" i="3"/>
  <c r="U1137" i="3"/>
  <c r="U1136" i="3"/>
  <c r="U1135" i="3"/>
  <c r="U1134" i="3"/>
  <c r="U1133" i="3"/>
  <c r="U1132" i="3"/>
  <c r="U1131" i="3"/>
  <c r="U1130" i="3"/>
  <c r="U1129" i="3"/>
  <c r="U1128" i="3"/>
  <c r="U1127" i="3"/>
  <c r="U1126" i="3"/>
  <c r="U1125" i="3"/>
  <c r="U1124" i="3"/>
  <c r="U1123" i="3"/>
  <c r="U1122" i="3"/>
  <c r="U1121" i="3"/>
  <c r="U1120" i="3"/>
  <c r="U1119" i="3"/>
  <c r="U1118" i="3"/>
  <c r="U1117" i="3"/>
  <c r="U1116" i="3"/>
  <c r="U1115" i="3"/>
  <c r="U1114" i="3"/>
  <c r="U1113" i="3"/>
  <c r="U1112" i="3"/>
  <c r="U1111" i="3"/>
  <c r="U1110" i="3"/>
  <c r="U1109" i="3"/>
  <c r="U1108" i="3"/>
  <c r="U1107" i="3"/>
  <c r="U1106" i="3"/>
  <c r="U1105" i="3"/>
  <c r="U1104" i="3"/>
  <c r="U1103" i="3"/>
  <c r="U1102" i="3"/>
  <c r="U1101" i="3"/>
  <c r="U1100" i="3"/>
  <c r="U1099" i="3"/>
  <c r="U1098" i="3"/>
  <c r="U1097" i="3"/>
  <c r="U1096" i="3"/>
  <c r="U1095" i="3"/>
  <c r="U1094" i="3"/>
  <c r="U1093" i="3"/>
  <c r="U1092" i="3"/>
  <c r="U1091" i="3"/>
  <c r="U1090" i="3"/>
  <c r="U1089" i="3"/>
  <c r="U1088" i="3"/>
  <c r="U1087" i="3"/>
  <c r="U1086" i="3"/>
  <c r="U1085" i="3"/>
  <c r="U1084" i="3"/>
  <c r="U1083" i="3"/>
  <c r="U1082" i="3"/>
  <c r="U1081" i="3"/>
  <c r="U1080" i="3"/>
  <c r="U1079" i="3"/>
  <c r="U1078" i="3"/>
  <c r="U1077" i="3"/>
  <c r="U1076" i="3"/>
  <c r="U1075" i="3"/>
  <c r="U1074" i="3"/>
  <c r="U1073" i="3"/>
  <c r="U1072" i="3"/>
  <c r="U1071" i="3"/>
  <c r="U1070" i="3"/>
  <c r="U1069" i="3"/>
  <c r="U1068" i="3"/>
  <c r="U1067" i="3"/>
  <c r="U1066" i="3"/>
  <c r="U1065" i="3"/>
  <c r="U1064" i="3"/>
  <c r="U1063" i="3"/>
  <c r="U1062" i="3"/>
  <c r="U1061" i="3"/>
  <c r="U1060" i="3"/>
  <c r="U1059" i="3"/>
  <c r="U1058" i="3"/>
  <c r="U1057" i="3"/>
  <c r="U1056" i="3"/>
  <c r="U1055" i="3"/>
  <c r="U1054" i="3"/>
  <c r="U1053" i="3"/>
  <c r="U1052" i="3"/>
  <c r="U1051" i="3"/>
  <c r="U1050" i="3"/>
  <c r="U1049" i="3"/>
  <c r="U1048" i="3"/>
  <c r="U1047" i="3"/>
  <c r="U1046" i="3"/>
  <c r="U1045" i="3"/>
  <c r="U1044" i="3"/>
  <c r="U1043" i="3"/>
  <c r="U1042" i="3"/>
  <c r="U1041" i="3"/>
  <c r="U1040" i="3"/>
  <c r="U1039" i="3"/>
  <c r="U1038" i="3"/>
  <c r="U1037" i="3"/>
  <c r="U1036" i="3"/>
  <c r="U1035" i="3"/>
  <c r="U1034" i="3"/>
  <c r="U1033" i="3"/>
  <c r="U1032" i="3"/>
  <c r="U1031" i="3"/>
  <c r="U1030" i="3"/>
  <c r="U1029" i="3"/>
  <c r="U1028" i="3"/>
  <c r="U1027" i="3"/>
  <c r="U1026" i="3"/>
  <c r="U1025" i="3"/>
  <c r="U1024" i="3"/>
  <c r="U1023" i="3"/>
  <c r="U1022" i="3"/>
  <c r="U1021" i="3"/>
  <c r="U1020" i="3"/>
  <c r="U1019" i="3"/>
  <c r="U1018" i="3"/>
  <c r="U1017" i="3"/>
  <c r="U1016" i="3"/>
  <c r="U1015" i="3"/>
  <c r="U1014" i="3"/>
  <c r="U1013" i="3"/>
  <c r="U1012" i="3"/>
  <c r="U1011" i="3"/>
  <c r="U1010" i="3"/>
  <c r="U1009" i="3"/>
  <c r="U1008" i="3"/>
  <c r="U1007" i="3"/>
  <c r="U1006" i="3"/>
  <c r="U1005" i="3"/>
  <c r="U1004" i="3"/>
  <c r="U1003" i="3"/>
  <c r="U1002" i="3"/>
  <c r="U1001" i="3"/>
  <c r="U1000" i="3"/>
  <c r="U999" i="3"/>
  <c r="U998" i="3"/>
  <c r="U997" i="3"/>
  <c r="U996" i="3"/>
  <c r="U995" i="3"/>
  <c r="U994" i="3"/>
  <c r="U993" i="3"/>
  <c r="U992" i="3"/>
  <c r="U991" i="3"/>
  <c r="U990" i="3"/>
  <c r="U989" i="3"/>
  <c r="U988" i="3"/>
  <c r="U987" i="3"/>
  <c r="U986" i="3"/>
  <c r="U985" i="3"/>
  <c r="U984" i="3"/>
  <c r="U983" i="3"/>
  <c r="U982" i="3"/>
  <c r="U981" i="3"/>
  <c r="U980" i="3"/>
  <c r="U979" i="3"/>
  <c r="U978" i="3"/>
  <c r="U977" i="3"/>
  <c r="U976" i="3"/>
  <c r="U975" i="3"/>
  <c r="U974" i="3"/>
  <c r="U973" i="3"/>
  <c r="U972" i="3"/>
  <c r="U971" i="3"/>
  <c r="U970" i="3"/>
  <c r="U969" i="3"/>
  <c r="U968" i="3"/>
  <c r="U967" i="3"/>
  <c r="U966" i="3"/>
  <c r="U965" i="3"/>
  <c r="U964" i="3"/>
  <c r="U963" i="3"/>
  <c r="U962" i="3"/>
  <c r="U961" i="3"/>
  <c r="U960" i="3"/>
  <c r="U959" i="3"/>
  <c r="U958" i="3"/>
  <c r="U957" i="3"/>
  <c r="U956" i="3"/>
  <c r="U955" i="3"/>
  <c r="U954" i="3"/>
  <c r="U953" i="3"/>
  <c r="U952" i="3"/>
  <c r="U951" i="3"/>
  <c r="U950" i="3"/>
  <c r="U949" i="3"/>
  <c r="U948" i="3"/>
  <c r="U947" i="3"/>
  <c r="U946" i="3"/>
  <c r="U945" i="3"/>
  <c r="U944" i="3"/>
  <c r="U943" i="3"/>
  <c r="U942" i="3"/>
  <c r="U941" i="3"/>
  <c r="U940" i="3"/>
  <c r="U939" i="3"/>
  <c r="U938" i="3"/>
  <c r="U937" i="3"/>
  <c r="U936" i="3"/>
  <c r="U935" i="3"/>
  <c r="U934" i="3"/>
  <c r="U933" i="3"/>
  <c r="U932" i="3"/>
  <c r="U931" i="3"/>
  <c r="U930" i="3"/>
  <c r="U929" i="3"/>
  <c r="U928" i="3"/>
  <c r="U927" i="3"/>
  <c r="U926" i="3"/>
  <c r="U925" i="3"/>
  <c r="U924" i="3"/>
  <c r="U923" i="3"/>
  <c r="U922" i="3"/>
  <c r="U921" i="3"/>
  <c r="U920" i="3"/>
  <c r="U919" i="3"/>
  <c r="U918" i="3"/>
  <c r="U917" i="3"/>
  <c r="U916" i="3"/>
  <c r="U915" i="3"/>
  <c r="U914" i="3"/>
  <c r="U913" i="3"/>
  <c r="U912" i="3"/>
  <c r="U911" i="3"/>
  <c r="U910" i="3"/>
  <c r="U909" i="3"/>
  <c r="U908" i="3"/>
  <c r="U907" i="3"/>
  <c r="U906" i="3"/>
  <c r="U905" i="3"/>
  <c r="U904" i="3"/>
  <c r="U903" i="3"/>
  <c r="U902" i="3"/>
  <c r="U901" i="3"/>
  <c r="U900" i="3"/>
  <c r="U899" i="3"/>
  <c r="U898" i="3"/>
  <c r="U897" i="3"/>
  <c r="U896" i="3"/>
  <c r="U895" i="3"/>
  <c r="U894" i="3"/>
  <c r="U893" i="3"/>
  <c r="U892" i="3"/>
  <c r="U891" i="3"/>
  <c r="U890" i="3"/>
  <c r="U889" i="3"/>
  <c r="U888" i="3"/>
  <c r="U887" i="3"/>
  <c r="U886" i="3"/>
  <c r="U885" i="3"/>
  <c r="U884" i="3"/>
  <c r="U883" i="3"/>
  <c r="U882" i="3"/>
  <c r="U881" i="3"/>
  <c r="U880" i="3"/>
  <c r="U879" i="3"/>
  <c r="U878" i="3"/>
  <c r="U877" i="3"/>
  <c r="U876" i="3"/>
  <c r="U875" i="3"/>
  <c r="U874" i="3"/>
  <c r="U873" i="3"/>
  <c r="U872" i="3"/>
  <c r="U871" i="3"/>
  <c r="U870" i="3"/>
  <c r="U869" i="3"/>
  <c r="U868" i="3"/>
  <c r="U867" i="3"/>
  <c r="U866" i="3"/>
  <c r="U865" i="3"/>
  <c r="U864" i="3"/>
  <c r="U863" i="3"/>
  <c r="U862" i="3"/>
  <c r="U861" i="3"/>
  <c r="U860" i="3"/>
  <c r="U859" i="3"/>
  <c r="U858" i="3"/>
  <c r="U857" i="3"/>
  <c r="U856" i="3"/>
  <c r="U855" i="3"/>
  <c r="U854" i="3"/>
  <c r="U853" i="3"/>
  <c r="U852" i="3"/>
  <c r="U851" i="3"/>
  <c r="U850" i="3"/>
  <c r="U849" i="3"/>
  <c r="U848" i="3"/>
  <c r="U847" i="3"/>
  <c r="U846" i="3"/>
  <c r="U845" i="3"/>
  <c r="U844" i="3"/>
  <c r="U843" i="3"/>
  <c r="U842" i="3"/>
  <c r="U841" i="3"/>
  <c r="U840" i="3"/>
  <c r="U839" i="3"/>
  <c r="U838" i="3"/>
  <c r="U837" i="3"/>
  <c r="U836" i="3"/>
  <c r="U835" i="3"/>
  <c r="U834" i="3"/>
  <c r="U833" i="3"/>
  <c r="U832" i="3"/>
  <c r="U831" i="3"/>
  <c r="U830" i="3"/>
  <c r="U829" i="3"/>
  <c r="U828" i="3"/>
  <c r="U827" i="3"/>
  <c r="U826" i="3"/>
  <c r="U825" i="3"/>
  <c r="U824" i="3"/>
  <c r="U823" i="3"/>
  <c r="U822" i="3"/>
  <c r="U821" i="3"/>
  <c r="U820" i="3"/>
  <c r="U819" i="3"/>
  <c r="U818" i="3"/>
  <c r="U817" i="3"/>
  <c r="U816" i="3"/>
  <c r="U815" i="3"/>
  <c r="U814" i="3"/>
  <c r="U813" i="3"/>
  <c r="U812" i="3"/>
  <c r="U811" i="3"/>
  <c r="U810" i="3"/>
  <c r="U809" i="3"/>
  <c r="U808" i="3"/>
  <c r="U807" i="3"/>
  <c r="U806" i="3"/>
  <c r="U805" i="3"/>
  <c r="U804" i="3"/>
  <c r="U803" i="3"/>
  <c r="U802" i="3"/>
  <c r="U801" i="3"/>
  <c r="U800" i="3"/>
  <c r="U799" i="3"/>
  <c r="U798" i="3"/>
  <c r="U797" i="3"/>
  <c r="U796" i="3"/>
  <c r="U795" i="3"/>
  <c r="U794" i="3"/>
  <c r="U793" i="3"/>
  <c r="U792" i="3"/>
  <c r="U791" i="3"/>
  <c r="U790" i="3"/>
  <c r="U789" i="3"/>
  <c r="U788" i="3"/>
  <c r="U787" i="3"/>
  <c r="U786" i="3"/>
  <c r="U785" i="3"/>
  <c r="U784" i="3"/>
  <c r="U783" i="3"/>
  <c r="U782" i="3"/>
  <c r="U781" i="3"/>
  <c r="U780" i="3"/>
  <c r="U779" i="3"/>
  <c r="U778" i="3"/>
  <c r="U777" i="3"/>
  <c r="U776" i="3"/>
  <c r="U775" i="3"/>
  <c r="U774" i="3"/>
  <c r="U773" i="3"/>
  <c r="U772" i="3"/>
  <c r="U771" i="3"/>
  <c r="U770" i="3"/>
  <c r="U769" i="3"/>
  <c r="U768" i="3"/>
  <c r="U767" i="3"/>
  <c r="U766" i="3"/>
  <c r="U765" i="3"/>
  <c r="U764" i="3"/>
  <c r="U763" i="3"/>
  <c r="U762" i="3"/>
  <c r="U761" i="3"/>
  <c r="U760" i="3"/>
  <c r="U759" i="3"/>
  <c r="U758" i="3"/>
  <c r="U757" i="3"/>
  <c r="U756" i="3"/>
  <c r="U755" i="3"/>
  <c r="U754" i="3"/>
  <c r="U753" i="3"/>
  <c r="U752" i="3"/>
  <c r="U751" i="3"/>
  <c r="U750" i="3"/>
  <c r="U749" i="3"/>
  <c r="U748" i="3"/>
  <c r="U747" i="3"/>
  <c r="U746" i="3"/>
  <c r="U745" i="3"/>
  <c r="U744" i="3"/>
  <c r="U743" i="3"/>
  <c r="U742" i="3"/>
  <c r="U741" i="3"/>
  <c r="U740" i="3"/>
  <c r="U739" i="3"/>
  <c r="U738" i="3"/>
  <c r="U737" i="3"/>
  <c r="U736" i="3"/>
  <c r="U735" i="3"/>
  <c r="U734" i="3"/>
  <c r="U733" i="3"/>
  <c r="U732" i="3"/>
  <c r="U731" i="3"/>
  <c r="U730" i="3"/>
  <c r="U729" i="3"/>
  <c r="U728" i="3"/>
  <c r="U727" i="3"/>
  <c r="U726" i="3"/>
  <c r="U725" i="3"/>
  <c r="U724" i="3"/>
  <c r="U723" i="3"/>
  <c r="U722" i="3"/>
  <c r="U721" i="3"/>
  <c r="U720" i="3"/>
  <c r="U719" i="3"/>
  <c r="U718" i="3"/>
  <c r="U717" i="3"/>
  <c r="U716" i="3"/>
  <c r="U715" i="3"/>
  <c r="U714" i="3"/>
  <c r="U713" i="3"/>
  <c r="U712" i="3"/>
  <c r="U711" i="3"/>
  <c r="U710" i="3"/>
  <c r="U709" i="3"/>
  <c r="U708" i="3"/>
  <c r="U707" i="3"/>
  <c r="U706" i="3"/>
  <c r="U705" i="3"/>
  <c r="U704" i="3"/>
  <c r="U703" i="3"/>
  <c r="U702" i="3"/>
  <c r="U701" i="3"/>
  <c r="U700" i="3"/>
  <c r="U699" i="3"/>
  <c r="U698" i="3"/>
  <c r="U697" i="3"/>
  <c r="U696" i="3"/>
  <c r="U695" i="3"/>
  <c r="U694" i="3"/>
  <c r="U693" i="3"/>
  <c r="U692" i="3"/>
  <c r="U691" i="3"/>
  <c r="U690" i="3"/>
  <c r="U689" i="3"/>
  <c r="U688" i="3"/>
  <c r="U687" i="3"/>
  <c r="U686" i="3"/>
  <c r="U685" i="3"/>
  <c r="U684" i="3"/>
  <c r="U683" i="3"/>
  <c r="U682" i="3"/>
  <c r="U681" i="3"/>
  <c r="U680" i="3"/>
  <c r="U679" i="3"/>
  <c r="U678" i="3"/>
  <c r="U677" i="3"/>
  <c r="U676" i="3"/>
  <c r="U675" i="3"/>
  <c r="U674" i="3"/>
  <c r="U673" i="3"/>
  <c r="U672" i="3"/>
  <c r="U671" i="3"/>
  <c r="U670" i="3"/>
  <c r="U669" i="3"/>
  <c r="U668" i="3"/>
  <c r="U667" i="3"/>
  <c r="U666" i="3"/>
  <c r="U665" i="3"/>
  <c r="U664" i="3"/>
  <c r="U663" i="3"/>
  <c r="U662" i="3"/>
  <c r="U661" i="3"/>
  <c r="U660" i="3"/>
  <c r="U659" i="3"/>
  <c r="U658" i="3"/>
  <c r="U657" i="3"/>
  <c r="U656" i="3"/>
  <c r="U655" i="3"/>
  <c r="U654" i="3"/>
  <c r="U653" i="3"/>
  <c r="U652" i="3"/>
  <c r="U651" i="3"/>
  <c r="U650" i="3"/>
  <c r="U649" i="3"/>
  <c r="U648" i="3"/>
  <c r="U647" i="3"/>
  <c r="U646" i="3"/>
  <c r="U645" i="3"/>
  <c r="U644" i="3"/>
  <c r="U643" i="3"/>
  <c r="U642" i="3"/>
  <c r="U641" i="3"/>
  <c r="U640" i="3"/>
  <c r="U639" i="3"/>
  <c r="U638" i="3"/>
  <c r="U637" i="3"/>
  <c r="U636" i="3"/>
  <c r="U635" i="3"/>
  <c r="U634" i="3"/>
  <c r="U633" i="3"/>
  <c r="U632" i="3"/>
  <c r="U631" i="3"/>
  <c r="U630" i="3"/>
  <c r="U629" i="3"/>
  <c r="U628" i="3"/>
  <c r="U627" i="3"/>
  <c r="U626" i="3"/>
  <c r="U625" i="3"/>
  <c r="U624" i="3"/>
  <c r="U623" i="3"/>
  <c r="U622" i="3"/>
  <c r="U621" i="3"/>
  <c r="U620" i="3"/>
  <c r="U619" i="3"/>
  <c r="U618" i="3"/>
  <c r="U617" i="3"/>
  <c r="U616" i="3"/>
  <c r="U615" i="3"/>
  <c r="U614" i="3"/>
  <c r="U613" i="3"/>
  <c r="U612" i="3"/>
  <c r="U611" i="3"/>
  <c r="U610" i="3"/>
  <c r="U609" i="3"/>
  <c r="U608" i="3"/>
  <c r="U607" i="3"/>
  <c r="U606" i="3"/>
  <c r="U605" i="3"/>
  <c r="U604" i="3"/>
  <c r="U603" i="3"/>
  <c r="U602" i="3"/>
  <c r="U601" i="3"/>
  <c r="U600" i="3"/>
  <c r="U599" i="3"/>
  <c r="U598" i="3"/>
  <c r="U597" i="3"/>
  <c r="U596" i="3"/>
  <c r="U595" i="3"/>
  <c r="U594" i="3"/>
  <c r="U593" i="3"/>
  <c r="U592" i="3"/>
  <c r="U591" i="3"/>
  <c r="U590" i="3"/>
  <c r="U589" i="3"/>
  <c r="U588" i="3"/>
  <c r="U587" i="3"/>
  <c r="U586" i="3"/>
  <c r="U585" i="3"/>
  <c r="U584" i="3"/>
  <c r="U583" i="3"/>
  <c r="U582" i="3"/>
  <c r="U581" i="3"/>
  <c r="U580" i="3"/>
  <c r="U579" i="3"/>
  <c r="U578" i="3"/>
  <c r="U577" i="3"/>
  <c r="U576" i="3"/>
  <c r="U575" i="3"/>
  <c r="U574" i="3"/>
  <c r="U573" i="3"/>
  <c r="U572" i="3"/>
  <c r="U571" i="3"/>
  <c r="U570" i="3"/>
  <c r="U569" i="3"/>
  <c r="U568" i="3"/>
  <c r="U567" i="3"/>
  <c r="U566" i="3"/>
  <c r="U565" i="3"/>
  <c r="U564" i="3"/>
  <c r="U563" i="3"/>
  <c r="U562" i="3"/>
  <c r="U561" i="3"/>
  <c r="U560" i="3"/>
  <c r="U559" i="3"/>
  <c r="U558" i="3"/>
  <c r="U557" i="3"/>
  <c r="U556" i="3"/>
  <c r="U555" i="3"/>
  <c r="U554" i="3"/>
  <c r="U553" i="3"/>
  <c r="U552" i="3"/>
  <c r="U551" i="3"/>
  <c r="U550" i="3"/>
  <c r="U549" i="3"/>
  <c r="U548" i="3"/>
  <c r="U547" i="3"/>
  <c r="U546" i="3"/>
  <c r="U545" i="3"/>
  <c r="U544" i="3"/>
  <c r="U543" i="3"/>
  <c r="U542" i="3"/>
  <c r="U541" i="3"/>
  <c r="U540" i="3"/>
  <c r="U539" i="3"/>
  <c r="U538" i="3"/>
  <c r="U537" i="3"/>
  <c r="U536" i="3"/>
  <c r="U535" i="3"/>
  <c r="U534" i="3"/>
  <c r="U533" i="3"/>
  <c r="U532" i="3"/>
  <c r="U531" i="3"/>
  <c r="U530" i="3"/>
  <c r="U529" i="3"/>
  <c r="U528" i="3"/>
  <c r="U527" i="3"/>
  <c r="U526" i="3"/>
  <c r="U525" i="3"/>
  <c r="U524" i="3"/>
  <c r="U523" i="3"/>
  <c r="U522" i="3"/>
  <c r="U521" i="3"/>
  <c r="U520" i="3"/>
  <c r="U519" i="3"/>
  <c r="U518" i="3"/>
  <c r="U517" i="3"/>
  <c r="U516" i="3"/>
  <c r="U515" i="3"/>
  <c r="U514" i="3"/>
  <c r="U513" i="3"/>
  <c r="U512" i="3"/>
  <c r="U511" i="3"/>
  <c r="U510" i="3"/>
  <c r="U509" i="3"/>
  <c r="U508" i="3"/>
  <c r="U507" i="3"/>
  <c r="U506" i="3"/>
  <c r="U505" i="3"/>
  <c r="U504" i="3"/>
  <c r="U503" i="3"/>
  <c r="U502" i="3"/>
  <c r="U501" i="3"/>
  <c r="U500" i="3"/>
  <c r="U499" i="3"/>
  <c r="U498" i="3"/>
  <c r="U497" i="3"/>
  <c r="U496" i="3"/>
  <c r="U495" i="3"/>
  <c r="U494" i="3"/>
  <c r="U493" i="3"/>
  <c r="U492" i="3"/>
  <c r="U491" i="3"/>
  <c r="U490" i="3"/>
  <c r="U489" i="3"/>
  <c r="U488" i="3"/>
  <c r="U487" i="3"/>
  <c r="U486" i="3"/>
  <c r="U485" i="3"/>
  <c r="U484" i="3"/>
  <c r="U483" i="3"/>
  <c r="U482" i="3"/>
  <c r="U481" i="3"/>
  <c r="U480" i="3"/>
  <c r="U479" i="3"/>
  <c r="U478" i="3"/>
  <c r="U477" i="3"/>
  <c r="U476" i="3"/>
  <c r="U475" i="3"/>
  <c r="U474" i="3"/>
  <c r="U473" i="3"/>
  <c r="U472" i="3"/>
  <c r="U471" i="3"/>
  <c r="U470" i="3"/>
  <c r="U469" i="3"/>
  <c r="U468" i="3"/>
  <c r="U467" i="3"/>
  <c r="U466" i="3"/>
  <c r="U465" i="3"/>
  <c r="U464" i="3"/>
  <c r="U463" i="3"/>
  <c r="U462" i="3"/>
  <c r="U461" i="3"/>
  <c r="U460" i="3"/>
  <c r="U459" i="3"/>
  <c r="U458" i="3"/>
  <c r="U457" i="3"/>
  <c r="U456" i="3"/>
  <c r="U455" i="3"/>
  <c r="U454" i="3"/>
  <c r="U453" i="3"/>
  <c r="U452" i="3"/>
  <c r="U451" i="3"/>
  <c r="U450" i="3"/>
  <c r="U449" i="3"/>
  <c r="U448" i="3"/>
  <c r="U447" i="3"/>
  <c r="U446" i="3"/>
  <c r="U445" i="3"/>
  <c r="U444" i="3"/>
  <c r="U443" i="3"/>
  <c r="U442" i="3"/>
  <c r="U441" i="3"/>
  <c r="U440" i="3"/>
  <c r="U439" i="3"/>
  <c r="U438" i="3"/>
  <c r="U437" i="3"/>
  <c r="U436" i="3"/>
  <c r="U435" i="3"/>
  <c r="U434" i="3"/>
  <c r="U433" i="3"/>
  <c r="U432" i="3"/>
  <c r="U431" i="3"/>
  <c r="U430" i="3"/>
  <c r="U429" i="3"/>
  <c r="U428" i="3"/>
  <c r="U427" i="3"/>
  <c r="U426" i="3"/>
  <c r="U425" i="3"/>
  <c r="U424" i="3"/>
  <c r="U423" i="3"/>
  <c r="U422" i="3"/>
  <c r="U421" i="3"/>
  <c r="U420" i="3"/>
  <c r="U419" i="3"/>
  <c r="U418" i="3"/>
  <c r="U417" i="3"/>
  <c r="U416" i="3"/>
  <c r="U415" i="3"/>
  <c r="U414" i="3"/>
  <c r="U413" i="3"/>
  <c r="U412" i="3"/>
  <c r="U411" i="3"/>
  <c r="U410" i="3"/>
  <c r="U409" i="3"/>
  <c r="U408" i="3"/>
  <c r="U407" i="3"/>
  <c r="U406" i="3"/>
  <c r="U405" i="3"/>
  <c r="U404" i="3"/>
  <c r="U403" i="3"/>
  <c r="U402" i="3"/>
  <c r="U401" i="3"/>
  <c r="U400" i="3"/>
  <c r="U399" i="3"/>
  <c r="U398" i="3"/>
  <c r="U397" i="3"/>
  <c r="U396" i="3"/>
  <c r="U395" i="3"/>
  <c r="U394" i="3"/>
  <c r="U393" i="3"/>
  <c r="U392" i="3"/>
  <c r="U391" i="3"/>
  <c r="U390" i="3"/>
  <c r="U389" i="3"/>
  <c r="U388" i="3"/>
  <c r="U387" i="3"/>
  <c r="U386" i="3"/>
  <c r="U385" i="3"/>
  <c r="U384" i="3"/>
  <c r="U383" i="3"/>
  <c r="U382" i="3"/>
  <c r="U381" i="3"/>
  <c r="U380" i="3"/>
  <c r="U379" i="3"/>
  <c r="U378" i="3"/>
  <c r="U377" i="3"/>
  <c r="U376" i="3"/>
  <c r="U375" i="3"/>
  <c r="U374" i="3"/>
  <c r="U373" i="3"/>
  <c r="U372" i="3"/>
  <c r="U371" i="3"/>
  <c r="U370" i="3"/>
  <c r="U369" i="3"/>
  <c r="U368" i="3"/>
  <c r="U367" i="3"/>
  <c r="U366" i="3"/>
  <c r="U365" i="3"/>
  <c r="U364" i="3"/>
  <c r="U363" i="3"/>
  <c r="U362" i="3"/>
  <c r="U361" i="3"/>
  <c r="U360" i="3"/>
  <c r="U359" i="3"/>
  <c r="U358" i="3"/>
  <c r="U357" i="3"/>
  <c r="U356" i="3"/>
  <c r="U355" i="3"/>
  <c r="U354" i="3"/>
  <c r="U353" i="3"/>
  <c r="U352" i="3"/>
  <c r="U351" i="3"/>
  <c r="U350" i="3"/>
  <c r="U349" i="3"/>
  <c r="U348" i="3"/>
  <c r="U347" i="3"/>
  <c r="U346" i="3"/>
  <c r="U345" i="3"/>
  <c r="U344" i="3"/>
  <c r="U343" i="3"/>
  <c r="U342" i="3"/>
  <c r="U341" i="3"/>
  <c r="U340" i="3"/>
  <c r="U339" i="3"/>
  <c r="U338" i="3"/>
  <c r="U337" i="3"/>
  <c r="U336" i="3"/>
  <c r="U335" i="3"/>
  <c r="U334" i="3"/>
  <c r="U333" i="3"/>
  <c r="U332" i="3"/>
  <c r="U331" i="3"/>
  <c r="U330" i="3"/>
  <c r="U329" i="3"/>
  <c r="U328" i="3"/>
  <c r="U327" i="3"/>
  <c r="U326" i="3"/>
  <c r="U325" i="3"/>
  <c r="U324" i="3"/>
  <c r="U323" i="3"/>
  <c r="U322" i="3"/>
  <c r="U321" i="3"/>
  <c r="U320" i="3"/>
  <c r="U319" i="3"/>
  <c r="U318" i="3"/>
  <c r="U317" i="3"/>
  <c r="U316" i="3"/>
  <c r="U315" i="3"/>
  <c r="U314" i="3"/>
  <c r="U313" i="3"/>
  <c r="U312" i="3"/>
  <c r="U311" i="3"/>
  <c r="U310" i="3"/>
  <c r="U309" i="3"/>
  <c r="U308" i="3"/>
  <c r="U307" i="3"/>
  <c r="U306" i="3"/>
  <c r="U305" i="3"/>
  <c r="U304" i="3"/>
  <c r="U303" i="3"/>
  <c r="U302" i="3"/>
  <c r="U301" i="3"/>
  <c r="U300" i="3"/>
  <c r="U299" i="3"/>
  <c r="U298" i="3"/>
  <c r="U297" i="3"/>
  <c r="U296" i="3"/>
  <c r="U295" i="3"/>
  <c r="U294" i="3"/>
  <c r="U293" i="3"/>
  <c r="U292" i="3"/>
  <c r="U29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U5" i="3"/>
  <c r="U4" i="3"/>
  <c r="U3" i="3"/>
  <c r="AK1435" i="2"/>
  <c r="AK1434" i="2"/>
  <c r="AK1433" i="2"/>
  <c r="AK1432" i="2"/>
  <c r="AK1431" i="2"/>
  <c r="AK1430" i="2"/>
  <c r="AK1429" i="2"/>
  <c r="AK1428" i="2"/>
  <c r="AK1427" i="2"/>
  <c r="AK1426" i="2"/>
  <c r="AK1425" i="2"/>
  <c r="AK1424" i="2"/>
  <c r="AK1423" i="2"/>
  <c r="AK1422" i="2"/>
  <c r="AK1421" i="2"/>
  <c r="AK1420" i="2"/>
  <c r="AK1419" i="2"/>
  <c r="AK1418" i="2"/>
  <c r="AK1417" i="2"/>
  <c r="AK1416" i="2"/>
  <c r="AK1415" i="2"/>
  <c r="AK1414" i="2"/>
  <c r="AK1413" i="2"/>
  <c r="AK1412" i="2"/>
  <c r="AK1411" i="2"/>
  <c r="AK1410" i="2"/>
  <c r="AK1409" i="2"/>
  <c r="AK1408" i="2"/>
  <c r="AK1407" i="2"/>
  <c r="AK1406" i="2"/>
  <c r="AK1405" i="2"/>
  <c r="AK1404" i="2"/>
  <c r="AK1403" i="2"/>
  <c r="AK1402" i="2"/>
  <c r="AK1401" i="2"/>
  <c r="AK1400" i="2"/>
  <c r="AK1399" i="2"/>
  <c r="AK1398" i="2"/>
  <c r="AK1397" i="2"/>
  <c r="AK1396" i="2"/>
  <c r="AK1395" i="2"/>
  <c r="AK1394" i="2"/>
  <c r="AK1393" i="2"/>
  <c r="AK1392" i="2"/>
  <c r="AK1391" i="2"/>
  <c r="AK1390" i="2"/>
  <c r="AK1389" i="2"/>
  <c r="AK1388" i="2"/>
  <c r="AK1387" i="2"/>
  <c r="AK1386" i="2"/>
  <c r="AK1385" i="2"/>
  <c r="AK1384" i="2"/>
  <c r="AK1383" i="2"/>
  <c r="AK1382" i="2"/>
  <c r="AK1381" i="2"/>
  <c r="AK1380" i="2"/>
  <c r="AK1379" i="2"/>
  <c r="AK1378" i="2"/>
  <c r="AK1377" i="2"/>
  <c r="AK1376" i="2"/>
  <c r="AK1375" i="2"/>
  <c r="AK1374" i="2"/>
  <c r="AK1373" i="2"/>
  <c r="AK1372" i="2"/>
  <c r="AK1371" i="2"/>
  <c r="AK1370" i="2"/>
  <c r="AK1369" i="2"/>
  <c r="AK1368" i="2"/>
  <c r="AK1367" i="2"/>
  <c r="AK1366" i="2"/>
  <c r="AK1365" i="2"/>
  <c r="AK1364" i="2"/>
  <c r="AK1363" i="2"/>
  <c r="AK1362" i="2"/>
  <c r="AK1361" i="2"/>
  <c r="AK1360" i="2"/>
  <c r="AK1359" i="2"/>
  <c r="AK1358" i="2"/>
  <c r="AK1357" i="2"/>
  <c r="AK1356" i="2"/>
  <c r="AK1355" i="2"/>
  <c r="AK1354" i="2"/>
  <c r="AK1353" i="2"/>
  <c r="AK1352" i="2"/>
  <c r="AK1351" i="2"/>
  <c r="AK1350" i="2"/>
  <c r="AK1349" i="2"/>
  <c r="AK1348" i="2"/>
  <c r="AK1347" i="2"/>
  <c r="AK1346" i="2"/>
  <c r="AK1345" i="2"/>
  <c r="AK1344" i="2"/>
  <c r="AK1343" i="2"/>
  <c r="AK1342" i="2"/>
  <c r="AK1341" i="2"/>
  <c r="AK1340" i="2"/>
  <c r="AK1339" i="2"/>
  <c r="AK1338" i="2"/>
  <c r="AK1337" i="2"/>
  <c r="AK1336" i="2"/>
  <c r="AK1335" i="2"/>
  <c r="AK1334" i="2"/>
  <c r="AK1333" i="2"/>
  <c r="AK1332" i="2"/>
  <c r="AK1331" i="2"/>
  <c r="AK1330" i="2"/>
  <c r="AK1329" i="2"/>
  <c r="AK1328" i="2"/>
  <c r="AK1327" i="2"/>
  <c r="AK1326" i="2"/>
  <c r="AK1325" i="2"/>
  <c r="AK1324" i="2"/>
  <c r="AK1323" i="2"/>
  <c r="AK1322" i="2"/>
  <c r="AK1321" i="2"/>
  <c r="AK1320" i="2"/>
  <c r="AK1319" i="2"/>
  <c r="AK1318" i="2"/>
  <c r="AK1317" i="2"/>
  <c r="AK1316" i="2"/>
  <c r="AK1315" i="2"/>
  <c r="AK1314" i="2"/>
  <c r="AK1313" i="2"/>
  <c r="AK1312" i="2"/>
  <c r="AK1311" i="2"/>
  <c r="AK1310" i="2"/>
  <c r="AK1309" i="2"/>
  <c r="AK1308" i="2"/>
  <c r="AK1307" i="2"/>
  <c r="AK1306" i="2"/>
  <c r="AK1305" i="2"/>
  <c r="AK1304" i="2"/>
  <c r="AK1303" i="2"/>
  <c r="AK1302" i="2"/>
  <c r="AK1301" i="2"/>
  <c r="AK1300" i="2"/>
  <c r="AK1299" i="2"/>
  <c r="AK1298" i="2"/>
  <c r="AK1297" i="2"/>
  <c r="AK1296" i="2"/>
  <c r="AK1295" i="2"/>
  <c r="AK1294" i="2"/>
  <c r="AK1293" i="2"/>
  <c r="AK1292" i="2"/>
  <c r="AK1291" i="2"/>
  <c r="AK1290" i="2"/>
  <c r="AK1289" i="2"/>
  <c r="AK1288" i="2"/>
  <c r="AK1287" i="2"/>
  <c r="AK1286" i="2"/>
  <c r="AK1285" i="2"/>
  <c r="AK1284" i="2"/>
  <c r="AK1283" i="2"/>
  <c r="AK1282" i="2"/>
  <c r="AK1281" i="2"/>
  <c r="AK1280" i="2"/>
  <c r="AK1279" i="2"/>
  <c r="AK1278" i="2"/>
  <c r="AK1277" i="2"/>
  <c r="AK1276" i="2"/>
  <c r="AK1275" i="2"/>
  <c r="AK1274" i="2"/>
  <c r="AK1273" i="2"/>
  <c r="AK1272" i="2"/>
  <c r="AK1271" i="2"/>
  <c r="AK1270" i="2"/>
  <c r="AK1269" i="2"/>
  <c r="AK1268" i="2"/>
  <c r="AK1267" i="2"/>
  <c r="AK1266" i="2"/>
  <c r="AK1265" i="2"/>
  <c r="AK1264" i="2"/>
  <c r="AK1263" i="2"/>
  <c r="AK1262" i="2"/>
  <c r="AK1261" i="2"/>
  <c r="AK1260" i="2"/>
  <c r="AK1259" i="2"/>
  <c r="AK1258" i="2"/>
  <c r="AK1257" i="2"/>
  <c r="AK1256" i="2"/>
  <c r="AK1255" i="2"/>
  <c r="AK1254" i="2"/>
  <c r="AK1253" i="2"/>
  <c r="AK1252" i="2"/>
  <c r="AK1251" i="2"/>
  <c r="AK1250" i="2"/>
  <c r="AK1249" i="2"/>
  <c r="AK1248" i="2"/>
  <c r="AK1247" i="2"/>
  <c r="AK1246" i="2"/>
  <c r="AK1245" i="2"/>
  <c r="AK1244" i="2"/>
  <c r="AK1243" i="2"/>
  <c r="AK1242" i="2"/>
  <c r="AK1241" i="2"/>
  <c r="AK1240" i="2"/>
  <c r="AK1239" i="2"/>
  <c r="AK1238" i="2"/>
  <c r="AK1237" i="2"/>
  <c r="AK1236" i="2"/>
  <c r="AK1235" i="2"/>
  <c r="AK1234" i="2"/>
  <c r="AK1233" i="2"/>
  <c r="AK1232" i="2"/>
  <c r="AK1231" i="2"/>
  <c r="AK1230" i="2"/>
  <c r="AK1229" i="2"/>
  <c r="AK1228" i="2"/>
  <c r="AK1227" i="2"/>
  <c r="AK1226" i="2"/>
  <c r="AK1225" i="2"/>
  <c r="AK1224" i="2"/>
  <c r="AK1223" i="2"/>
  <c r="AK1222" i="2"/>
  <c r="AK1221" i="2"/>
  <c r="AK1220" i="2"/>
  <c r="AK1219" i="2"/>
  <c r="AK1218" i="2"/>
  <c r="AK1217" i="2"/>
  <c r="AK1216" i="2"/>
  <c r="AK1215" i="2"/>
  <c r="AK1214" i="2"/>
  <c r="AK1213" i="2"/>
  <c r="AK1212" i="2"/>
  <c r="AK1211" i="2"/>
  <c r="AK1210" i="2"/>
  <c r="AK1209" i="2"/>
  <c r="AK1208" i="2"/>
  <c r="AK1207" i="2"/>
  <c r="AK1206" i="2"/>
  <c r="AK1205" i="2"/>
  <c r="AK1204" i="2"/>
  <c r="AK1203" i="2"/>
  <c r="AK1202" i="2"/>
  <c r="AK1201" i="2"/>
  <c r="AK1200" i="2"/>
  <c r="AK1199" i="2"/>
  <c r="AK1198" i="2"/>
  <c r="AK1197" i="2"/>
  <c r="AK1196" i="2"/>
  <c r="AK1195" i="2"/>
  <c r="AK1194" i="2"/>
  <c r="AK1193" i="2"/>
  <c r="AK1192" i="2"/>
  <c r="AK1191" i="2"/>
  <c r="AK1190" i="2"/>
  <c r="AK1189" i="2"/>
  <c r="AK1188" i="2"/>
  <c r="AK1187" i="2"/>
  <c r="AK1186" i="2"/>
  <c r="AK1185" i="2"/>
  <c r="AK1184" i="2"/>
  <c r="AK1183" i="2"/>
  <c r="AK1182" i="2"/>
  <c r="AK1181" i="2"/>
  <c r="AK1180" i="2"/>
  <c r="AK1179" i="2"/>
  <c r="AK1178" i="2"/>
  <c r="AK1177" i="2"/>
  <c r="AK1176" i="2"/>
  <c r="AK1175" i="2"/>
  <c r="AK1174" i="2"/>
  <c r="AK1173" i="2"/>
  <c r="AK1172" i="2"/>
  <c r="AK1171" i="2"/>
  <c r="AK1170" i="2"/>
  <c r="AK1169" i="2"/>
  <c r="AK1168" i="2"/>
  <c r="AK1167" i="2"/>
  <c r="AK1166" i="2"/>
  <c r="AK1165" i="2"/>
  <c r="AK1164" i="2"/>
  <c r="AK1163" i="2"/>
  <c r="AK1162" i="2"/>
  <c r="AK1161" i="2"/>
  <c r="AK1160" i="2"/>
  <c r="AK1159" i="2"/>
  <c r="AK1158" i="2"/>
  <c r="AK1157" i="2"/>
  <c r="AK1156" i="2"/>
  <c r="AK1155" i="2"/>
  <c r="AK1154" i="2"/>
  <c r="AK1153" i="2"/>
  <c r="AK1152" i="2"/>
  <c r="AK1151" i="2"/>
  <c r="AK1150" i="2"/>
  <c r="AK1149" i="2"/>
  <c r="AK1148" i="2"/>
  <c r="AK1147" i="2"/>
  <c r="AK1146" i="2"/>
  <c r="AK1145" i="2"/>
  <c r="AK1144" i="2"/>
  <c r="AK1143" i="2"/>
  <c r="AK1142" i="2"/>
  <c r="AK1141" i="2"/>
  <c r="AK1140" i="2"/>
  <c r="AK1139" i="2"/>
  <c r="AK1138" i="2"/>
  <c r="AK1137" i="2"/>
  <c r="AK1136" i="2"/>
  <c r="AK1135" i="2"/>
  <c r="AK1134" i="2"/>
  <c r="AK1133" i="2"/>
  <c r="AK1132" i="2"/>
  <c r="AK1131" i="2"/>
  <c r="AK1130" i="2"/>
  <c r="AK1129" i="2"/>
  <c r="AK1128" i="2"/>
  <c r="AK1127" i="2"/>
  <c r="AK1126" i="2"/>
  <c r="AK1125" i="2"/>
  <c r="AK1124" i="2"/>
  <c r="AK1123" i="2"/>
  <c r="AK1122" i="2"/>
  <c r="AK1121" i="2"/>
  <c r="AK1120" i="2"/>
  <c r="AK1119" i="2"/>
  <c r="AK1118" i="2"/>
  <c r="AK1117" i="2"/>
  <c r="AK1116" i="2"/>
  <c r="AK1115" i="2"/>
  <c r="AK1114" i="2"/>
  <c r="AK1113" i="2"/>
  <c r="AK1112" i="2"/>
  <c r="AK1111" i="2"/>
  <c r="AK1110" i="2"/>
  <c r="AK1109" i="2"/>
  <c r="AK1108" i="2"/>
  <c r="AK1107" i="2"/>
  <c r="AK1106" i="2"/>
  <c r="AK1105" i="2"/>
  <c r="AK1104" i="2"/>
  <c r="AK1103" i="2"/>
  <c r="AK1102" i="2"/>
  <c r="AK1101" i="2"/>
  <c r="AK1100" i="2"/>
  <c r="AK1099" i="2"/>
  <c r="AK1098" i="2"/>
  <c r="AK1097" i="2"/>
  <c r="AK1096" i="2"/>
  <c r="AK1095" i="2"/>
  <c r="AK1094" i="2"/>
  <c r="AK1093" i="2"/>
  <c r="AK1092" i="2"/>
  <c r="AK1091" i="2"/>
  <c r="AK1090" i="2"/>
  <c r="AK1089" i="2"/>
  <c r="AK1088" i="2"/>
  <c r="AK1087" i="2"/>
  <c r="AK1086" i="2"/>
  <c r="AK1085" i="2"/>
  <c r="AK1084" i="2"/>
  <c r="AK1083" i="2"/>
  <c r="AK1082" i="2"/>
  <c r="AK1081" i="2"/>
  <c r="AK1080" i="2"/>
  <c r="AK1079" i="2"/>
  <c r="AK1078" i="2"/>
  <c r="AK1077" i="2"/>
  <c r="AK1076" i="2"/>
  <c r="AK1075" i="2"/>
  <c r="AK1074" i="2"/>
  <c r="AK1073" i="2"/>
  <c r="AK1072" i="2"/>
  <c r="AK1071" i="2"/>
  <c r="AK1070" i="2"/>
  <c r="AK1069" i="2"/>
  <c r="AK1068" i="2"/>
  <c r="AK1067" i="2"/>
  <c r="AK1066" i="2"/>
  <c r="AK1065" i="2"/>
  <c r="AK1064" i="2"/>
  <c r="AK1063" i="2"/>
  <c r="AK1062" i="2"/>
  <c r="AK1061" i="2"/>
  <c r="AK1060" i="2"/>
  <c r="AK1059" i="2"/>
  <c r="AK1058" i="2"/>
  <c r="AK1057" i="2"/>
  <c r="AK1056" i="2"/>
  <c r="AK1055" i="2"/>
  <c r="AK1054" i="2"/>
  <c r="AK1053" i="2"/>
  <c r="AK1052" i="2"/>
  <c r="AK1051" i="2"/>
  <c r="AK1050" i="2"/>
  <c r="AK1049" i="2"/>
  <c r="AK1048" i="2"/>
  <c r="AK1047" i="2"/>
  <c r="AK1046" i="2"/>
  <c r="AK1045" i="2"/>
  <c r="AK1044" i="2"/>
  <c r="AK1043" i="2"/>
  <c r="AK1042" i="2"/>
  <c r="AK1041" i="2"/>
  <c r="AK1040" i="2"/>
  <c r="AK1039" i="2"/>
  <c r="AK1038" i="2"/>
  <c r="AK1037" i="2"/>
  <c r="AK1036" i="2"/>
  <c r="AK1035" i="2"/>
  <c r="AK1034" i="2"/>
  <c r="AK1033" i="2"/>
  <c r="AK1032" i="2"/>
  <c r="AK1031" i="2"/>
  <c r="AK1030" i="2"/>
  <c r="AK1029" i="2"/>
  <c r="AK1028" i="2"/>
  <c r="AK1027" i="2"/>
  <c r="AK1026" i="2"/>
  <c r="AK1025" i="2"/>
  <c r="AK1024" i="2"/>
  <c r="AK1023" i="2"/>
  <c r="AK1022" i="2"/>
  <c r="AK1021" i="2"/>
  <c r="AK1020" i="2"/>
  <c r="AK1019" i="2"/>
  <c r="AK1018" i="2"/>
  <c r="AK1017" i="2"/>
  <c r="AK1016" i="2"/>
  <c r="AK1015" i="2"/>
  <c r="AK1014" i="2"/>
  <c r="AK1013" i="2"/>
  <c r="AK1012" i="2"/>
  <c r="AK1011" i="2"/>
  <c r="AK1010" i="2"/>
  <c r="AK1009" i="2"/>
  <c r="AK1008" i="2"/>
  <c r="AK1007" i="2"/>
  <c r="AK1006" i="2"/>
  <c r="AK1005" i="2"/>
  <c r="AK1004" i="2"/>
  <c r="AK1003" i="2"/>
  <c r="AK1002" i="2"/>
  <c r="AK1001" i="2"/>
  <c r="AK1000" i="2"/>
  <c r="AK999" i="2"/>
  <c r="AK998" i="2"/>
  <c r="AK997" i="2"/>
  <c r="AK996" i="2"/>
  <c r="AK995" i="2"/>
  <c r="AK994" i="2"/>
  <c r="AK993" i="2"/>
  <c r="AK992" i="2"/>
  <c r="AK991" i="2"/>
  <c r="AK990" i="2"/>
  <c r="AK989" i="2"/>
  <c r="AK988" i="2"/>
  <c r="AK987" i="2"/>
  <c r="AK986" i="2"/>
  <c r="AK985" i="2"/>
  <c r="AK984" i="2"/>
  <c r="AK983" i="2"/>
  <c r="AK982" i="2"/>
  <c r="AK981" i="2"/>
  <c r="AK980" i="2"/>
  <c r="AK979" i="2"/>
  <c r="AK978" i="2"/>
  <c r="AK977" i="2"/>
  <c r="AK976" i="2"/>
  <c r="AK975" i="2"/>
  <c r="AK974" i="2"/>
  <c r="AK973" i="2"/>
  <c r="AK972" i="2"/>
  <c r="AK971" i="2"/>
  <c r="AK970" i="2"/>
  <c r="AK969" i="2"/>
  <c r="AK968" i="2"/>
  <c r="AK967" i="2"/>
  <c r="AK966" i="2"/>
  <c r="AK965" i="2"/>
  <c r="AK964" i="2"/>
  <c r="AK963" i="2"/>
  <c r="AK962" i="2"/>
  <c r="AK961" i="2"/>
  <c r="AK960" i="2"/>
  <c r="AK959" i="2"/>
  <c r="AK958" i="2"/>
  <c r="AK957" i="2"/>
  <c r="AK956" i="2"/>
  <c r="AK955" i="2"/>
  <c r="AK954" i="2"/>
  <c r="AK953" i="2"/>
  <c r="AK952" i="2"/>
  <c r="AK951" i="2"/>
  <c r="AK950" i="2"/>
  <c r="AK949" i="2"/>
  <c r="AK948" i="2"/>
  <c r="AK947" i="2"/>
  <c r="AK946" i="2"/>
  <c r="AK945" i="2"/>
  <c r="AK944" i="2"/>
  <c r="AK943" i="2"/>
  <c r="AK942" i="2"/>
  <c r="AK941" i="2"/>
  <c r="AK940" i="2"/>
  <c r="AK939" i="2"/>
  <c r="AK938" i="2"/>
  <c r="AK937" i="2"/>
  <c r="AK936" i="2"/>
  <c r="AK935" i="2"/>
  <c r="AK934" i="2"/>
  <c r="AK933" i="2"/>
  <c r="AK932" i="2"/>
  <c r="AK931" i="2"/>
  <c r="AK930" i="2"/>
  <c r="AK929" i="2"/>
  <c r="AK928" i="2"/>
  <c r="AK927" i="2"/>
  <c r="AK926" i="2"/>
  <c r="AK925" i="2"/>
  <c r="AK924" i="2"/>
  <c r="AK923" i="2"/>
  <c r="AK922" i="2"/>
  <c r="AK921" i="2"/>
  <c r="AK920" i="2"/>
  <c r="AK919" i="2"/>
  <c r="AK918" i="2"/>
  <c r="AK917" i="2"/>
  <c r="AK916" i="2"/>
  <c r="AK915" i="2"/>
  <c r="AK914" i="2"/>
  <c r="AK913" i="2"/>
  <c r="AK912" i="2"/>
  <c r="AK911" i="2"/>
  <c r="AK910" i="2"/>
  <c r="AK909" i="2"/>
  <c r="AK908" i="2"/>
  <c r="AK907" i="2"/>
  <c r="AK906" i="2"/>
  <c r="AK905" i="2"/>
  <c r="AK904" i="2"/>
  <c r="AK903" i="2"/>
  <c r="AK902" i="2"/>
  <c r="AK901" i="2"/>
  <c r="AK900" i="2"/>
  <c r="AK899" i="2"/>
  <c r="AK898" i="2"/>
  <c r="AK897" i="2"/>
  <c r="AK896" i="2"/>
  <c r="AK895" i="2"/>
  <c r="AK894" i="2"/>
  <c r="AK893" i="2"/>
  <c r="AK892" i="2"/>
  <c r="AK891" i="2"/>
  <c r="AK890" i="2"/>
  <c r="AK889" i="2"/>
  <c r="AK888" i="2"/>
  <c r="AK887" i="2"/>
  <c r="AK886" i="2"/>
  <c r="AK885" i="2"/>
  <c r="AK884" i="2"/>
  <c r="AK883" i="2"/>
  <c r="AK882" i="2"/>
  <c r="AK881" i="2"/>
  <c r="AK880" i="2"/>
  <c r="AK879" i="2"/>
  <c r="AK878" i="2"/>
  <c r="AK877" i="2"/>
  <c r="AK876" i="2"/>
  <c r="AK875" i="2"/>
  <c r="AK874" i="2"/>
  <c r="AK873" i="2"/>
  <c r="AK872" i="2"/>
  <c r="AK871" i="2"/>
  <c r="AK870" i="2"/>
  <c r="AK869" i="2"/>
  <c r="AK868" i="2"/>
  <c r="AK867" i="2"/>
  <c r="AK866" i="2"/>
  <c r="AK865" i="2"/>
  <c r="AK864" i="2"/>
  <c r="AK863" i="2"/>
  <c r="AK862" i="2"/>
  <c r="AK861" i="2"/>
  <c r="AK860" i="2"/>
  <c r="AK859" i="2"/>
  <c r="AK858" i="2"/>
  <c r="AK857" i="2"/>
  <c r="AK856" i="2"/>
  <c r="AK855" i="2"/>
  <c r="AK854" i="2"/>
  <c r="AK853" i="2"/>
  <c r="AK852" i="2"/>
  <c r="AK851" i="2"/>
  <c r="AK850" i="2"/>
  <c r="AK849" i="2"/>
  <c r="AK848" i="2"/>
  <c r="AK847" i="2"/>
  <c r="AK846" i="2"/>
  <c r="AK845" i="2"/>
  <c r="AK844" i="2"/>
  <c r="AK843" i="2"/>
  <c r="AK842" i="2"/>
  <c r="AK841" i="2"/>
  <c r="AK840" i="2"/>
  <c r="AK839" i="2"/>
  <c r="AK838" i="2"/>
  <c r="AK837" i="2"/>
  <c r="AK836" i="2"/>
  <c r="AK835" i="2"/>
  <c r="AK834" i="2"/>
  <c r="AK833" i="2"/>
  <c r="AK832" i="2"/>
  <c r="AK831" i="2"/>
  <c r="AK830" i="2"/>
  <c r="AK829" i="2"/>
  <c r="AK828" i="2"/>
  <c r="AK827" i="2"/>
  <c r="AK826" i="2"/>
  <c r="AK825" i="2"/>
  <c r="AK824" i="2"/>
  <c r="AK823" i="2"/>
  <c r="AK822" i="2"/>
  <c r="AK821" i="2"/>
  <c r="AK820" i="2"/>
  <c r="AK819" i="2"/>
  <c r="AK818" i="2"/>
  <c r="AK817" i="2"/>
  <c r="AK816" i="2"/>
  <c r="AK815" i="2"/>
  <c r="AK814" i="2"/>
  <c r="AK813" i="2"/>
  <c r="AK812" i="2"/>
  <c r="AK811" i="2"/>
  <c r="AK810" i="2"/>
  <c r="AK809" i="2"/>
  <c r="AK808" i="2"/>
  <c r="AK807" i="2"/>
  <c r="AK806" i="2"/>
  <c r="AK805" i="2"/>
  <c r="AK804" i="2"/>
  <c r="AK803" i="2"/>
  <c r="AK802" i="2"/>
  <c r="AK801" i="2"/>
  <c r="AK800" i="2"/>
  <c r="AK799" i="2"/>
  <c r="AK798" i="2"/>
  <c r="AK797" i="2"/>
  <c r="AK796" i="2"/>
  <c r="AK795" i="2"/>
  <c r="AK794" i="2"/>
  <c r="AK793" i="2"/>
  <c r="AK792" i="2"/>
  <c r="AK791" i="2"/>
  <c r="AK790" i="2"/>
  <c r="AK789" i="2"/>
  <c r="AK788" i="2"/>
  <c r="AK787" i="2"/>
  <c r="AK786" i="2"/>
  <c r="AK785" i="2"/>
  <c r="AK784" i="2"/>
  <c r="AK783" i="2"/>
  <c r="AK782" i="2"/>
  <c r="AK781" i="2"/>
  <c r="AK780" i="2"/>
  <c r="AK779" i="2"/>
  <c r="AK778" i="2"/>
  <c r="AK777" i="2"/>
  <c r="AK776" i="2"/>
  <c r="AK775" i="2"/>
  <c r="AK774" i="2"/>
  <c r="AK773" i="2"/>
  <c r="AK772" i="2"/>
  <c r="AK771" i="2"/>
  <c r="AK770" i="2"/>
  <c r="AK769" i="2"/>
  <c r="AK768" i="2"/>
  <c r="AK767" i="2"/>
  <c r="AK766" i="2"/>
  <c r="AK765" i="2"/>
  <c r="AK764" i="2"/>
  <c r="AK763" i="2"/>
  <c r="AK762" i="2"/>
  <c r="AK761" i="2"/>
  <c r="AK760" i="2"/>
  <c r="AK759" i="2"/>
  <c r="AK758" i="2"/>
  <c r="AK757" i="2"/>
  <c r="AK756" i="2"/>
  <c r="AK755" i="2"/>
  <c r="AK754" i="2"/>
  <c r="AK753" i="2"/>
  <c r="AK752" i="2"/>
  <c r="AK751" i="2"/>
  <c r="AK750" i="2"/>
  <c r="AK749" i="2"/>
  <c r="AK748" i="2"/>
  <c r="AK747" i="2"/>
  <c r="AK746" i="2"/>
  <c r="AK745" i="2"/>
  <c r="AK744" i="2"/>
  <c r="AK743" i="2"/>
  <c r="AK742" i="2"/>
  <c r="AK741" i="2"/>
  <c r="AK740" i="2"/>
  <c r="AK739" i="2"/>
  <c r="AK738" i="2"/>
  <c r="AK737" i="2"/>
  <c r="AK736" i="2"/>
  <c r="AK735" i="2"/>
  <c r="AK734" i="2"/>
  <c r="AK733" i="2"/>
  <c r="AK732" i="2"/>
  <c r="AK731" i="2"/>
  <c r="AK730" i="2"/>
  <c r="AK729" i="2"/>
  <c r="AK728" i="2"/>
  <c r="AK727" i="2"/>
  <c r="AK726" i="2"/>
  <c r="AK725" i="2"/>
  <c r="AK724" i="2"/>
  <c r="AK723" i="2"/>
  <c r="AK722" i="2"/>
  <c r="AK721" i="2"/>
  <c r="AK720" i="2"/>
  <c r="AK719" i="2"/>
  <c r="AK718" i="2"/>
  <c r="AK717" i="2"/>
  <c r="AK716" i="2"/>
  <c r="AK715" i="2"/>
  <c r="AK714" i="2"/>
  <c r="AK713" i="2"/>
  <c r="AK712" i="2"/>
  <c r="AK711" i="2"/>
  <c r="AK710" i="2"/>
  <c r="AK709" i="2"/>
  <c r="AK708" i="2"/>
  <c r="AK707" i="2"/>
  <c r="AK706" i="2"/>
  <c r="AK705" i="2"/>
  <c r="AK704" i="2"/>
  <c r="AK703" i="2"/>
  <c r="AK702" i="2"/>
  <c r="AK701" i="2"/>
  <c r="AK700" i="2"/>
  <c r="AK699" i="2"/>
  <c r="AK698" i="2"/>
  <c r="AK697" i="2"/>
  <c r="AK696" i="2"/>
  <c r="AK695" i="2"/>
  <c r="AK694" i="2"/>
  <c r="AK693" i="2"/>
  <c r="AK692" i="2"/>
  <c r="AK691" i="2"/>
  <c r="AK690" i="2"/>
  <c r="AK689" i="2"/>
  <c r="AK688" i="2"/>
  <c r="AK687" i="2"/>
  <c r="AK686" i="2"/>
  <c r="AK685" i="2"/>
  <c r="AK684" i="2"/>
  <c r="AK683" i="2"/>
  <c r="AK682" i="2"/>
  <c r="AK681" i="2"/>
  <c r="AK680" i="2"/>
  <c r="AK679" i="2"/>
  <c r="AK678" i="2"/>
  <c r="AK677" i="2"/>
  <c r="AK676" i="2"/>
  <c r="AK675" i="2"/>
  <c r="AK674" i="2"/>
  <c r="AK673" i="2"/>
  <c r="AK672" i="2"/>
  <c r="AK671" i="2"/>
  <c r="AK670" i="2"/>
  <c r="AK669" i="2"/>
  <c r="AK668" i="2"/>
  <c r="AK667" i="2"/>
  <c r="AK666" i="2"/>
  <c r="AK665" i="2"/>
  <c r="AK664" i="2"/>
  <c r="AK663" i="2"/>
  <c r="AK662" i="2"/>
  <c r="AK661" i="2"/>
  <c r="AK660" i="2"/>
  <c r="AK659" i="2"/>
  <c r="AK658" i="2"/>
  <c r="AK657" i="2"/>
  <c r="AK656" i="2"/>
  <c r="AK655" i="2"/>
  <c r="AK654" i="2"/>
  <c r="AK653" i="2"/>
  <c r="AK652" i="2"/>
  <c r="AK651" i="2"/>
  <c r="AK650" i="2"/>
  <c r="AK649" i="2"/>
  <c r="AK648" i="2"/>
  <c r="AK647" i="2"/>
  <c r="AK646" i="2"/>
  <c r="AK645" i="2"/>
  <c r="AK644" i="2"/>
  <c r="AK643" i="2"/>
  <c r="AK642" i="2"/>
  <c r="AK641" i="2"/>
  <c r="AK640" i="2"/>
  <c r="AK639" i="2"/>
  <c r="AK638" i="2"/>
  <c r="AK637" i="2"/>
  <c r="AK636" i="2"/>
  <c r="AK635" i="2"/>
  <c r="AK634" i="2"/>
  <c r="AK633" i="2"/>
  <c r="AK632" i="2"/>
  <c r="AK631" i="2"/>
  <c r="AK630" i="2"/>
  <c r="AK629" i="2"/>
  <c r="AK628" i="2"/>
  <c r="AK627" i="2"/>
  <c r="AK626" i="2"/>
  <c r="AK625" i="2"/>
  <c r="AK624" i="2"/>
  <c r="AK623" i="2"/>
  <c r="AK622" i="2"/>
  <c r="AK621" i="2"/>
  <c r="AK620" i="2"/>
  <c r="AK619" i="2"/>
  <c r="AK618" i="2"/>
  <c r="AK617" i="2"/>
  <c r="AK616" i="2"/>
  <c r="AK615" i="2"/>
  <c r="AK614" i="2"/>
  <c r="AK613" i="2"/>
  <c r="AK612" i="2"/>
  <c r="AK611" i="2"/>
  <c r="AK610" i="2"/>
  <c r="AK609" i="2"/>
  <c r="AK608" i="2"/>
  <c r="AK607" i="2"/>
  <c r="AK606" i="2"/>
  <c r="AK605" i="2"/>
  <c r="AK604" i="2"/>
  <c r="AK603" i="2"/>
  <c r="AK602" i="2"/>
  <c r="AK601" i="2"/>
  <c r="AK600" i="2"/>
  <c r="AK599" i="2"/>
  <c r="AK598" i="2"/>
  <c r="AK597" i="2"/>
  <c r="AK596" i="2"/>
  <c r="AK595" i="2"/>
  <c r="AK594" i="2"/>
  <c r="AK593" i="2"/>
  <c r="AK592" i="2"/>
  <c r="AK591" i="2"/>
  <c r="AK590" i="2"/>
  <c r="AK589" i="2"/>
  <c r="AK588" i="2"/>
  <c r="AK587" i="2"/>
  <c r="AK586" i="2"/>
  <c r="AK585" i="2"/>
  <c r="AK584" i="2"/>
  <c r="AK583" i="2"/>
  <c r="AK582" i="2"/>
  <c r="AK581" i="2"/>
  <c r="AK580" i="2"/>
  <c r="AK579" i="2"/>
  <c r="AK578" i="2"/>
  <c r="AK577" i="2"/>
  <c r="AK576" i="2"/>
  <c r="AK575" i="2"/>
  <c r="AK574" i="2"/>
  <c r="AK573" i="2"/>
  <c r="AK572" i="2"/>
  <c r="AK571" i="2"/>
  <c r="AK570" i="2"/>
  <c r="AK569" i="2"/>
  <c r="AK568" i="2"/>
  <c r="AK567" i="2"/>
  <c r="AK566" i="2"/>
  <c r="AK565" i="2"/>
  <c r="AK564" i="2"/>
  <c r="AK563" i="2"/>
  <c r="AK562" i="2"/>
  <c r="AK561" i="2"/>
  <c r="AK560" i="2"/>
  <c r="AK559" i="2"/>
  <c r="AK558" i="2"/>
  <c r="AK557" i="2"/>
  <c r="AK556" i="2"/>
  <c r="AK555" i="2"/>
  <c r="AK554" i="2"/>
  <c r="AK553" i="2"/>
  <c r="AK552" i="2"/>
  <c r="AK551" i="2"/>
  <c r="AK550" i="2"/>
  <c r="AK549" i="2"/>
  <c r="AK548" i="2"/>
  <c r="AK547" i="2"/>
  <c r="AK546" i="2"/>
  <c r="AK545" i="2"/>
  <c r="AK544" i="2"/>
  <c r="AK543" i="2"/>
  <c r="AK542" i="2"/>
  <c r="AK541" i="2"/>
  <c r="AK540" i="2"/>
  <c r="AK539" i="2"/>
  <c r="AK538" i="2"/>
  <c r="AK537" i="2"/>
  <c r="AK536" i="2"/>
  <c r="AK535" i="2"/>
  <c r="AK534" i="2"/>
  <c r="AK533" i="2"/>
  <c r="AK532" i="2"/>
  <c r="AK531" i="2"/>
  <c r="AK530" i="2"/>
  <c r="AK529" i="2"/>
  <c r="AK528" i="2"/>
  <c r="AK527" i="2"/>
  <c r="AK526" i="2"/>
  <c r="AK525" i="2"/>
  <c r="AK524" i="2"/>
  <c r="AK523" i="2"/>
  <c r="AK522" i="2"/>
  <c r="AK521" i="2"/>
  <c r="AK520" i="2"/>
  <c r="AK519" i="2"/>
  <c r="AK518" i="2"/>
  <c r="AK517" i="2"/>
  <c r="AK516" i="2"/>
  <c r="AK515" i="2"/>
  <c r="AK514" i="2"/>
  <c r="AK513" i="2"/>
  <c r="AK512" i="2"/>
  <c r="AK511" i="2"/>
  <c r="AK510" i="2"/>
  <c r="AK509" i="2"/>
  <c r="AK508" i="2"/>
  <c r="AK507" i="2"/>
  <c r="AK506" i="2"/>
  <c r="AK505" i="2"/>
  <c r="AK504" i="2"/>
  <c r="AK503" i="2"/>
  <c r="AK502" i="2"/>
  <c r="AK501" i="2"/>
  <c r="AK500" i="2"/>
  <c r="AK499" i="2"/>
  <c r="AK498" i="2"/>
  <c r="AK497" i="2"/>
  <c r="AK496" i="2"/>
  <c r="AK495" i="2"/>
  <c r="AK494" i="2"/>
  <c r="AK493" i="2"/>
  <c r="AK492" i="2"/>
  <c r="AK491" i="2"/>
  <c r="AK490" i="2"/>
  <c r="AK489" i="2"/>
  <c r="AK488" i="2"/>
  <c r="AK487" i="2"/>
  <c r="AK486" i="2"/>
  <c r="AK485" i="2"/>
  <c r="AK484" i="2"/>
  <c r="AK483" i="2"/>
  <c r="AK482" i="2"/>
  <c r="AK481" i="2"/>
  <c r="AK480" i="2"/>
  <c r="AK479" i="2"/>
  <c r="AK478" i="2"/>
  <c r="AK477" i="2"/>
  <c r="AK476" i="2"/>
  <c r="AK475" i="2"/>
  <c r="AK474" i="2"/>
  <c r="AK473" i="2"/>
  <c r="AK472" i="2"/>
  <c r="AK471" i="2"/>
  <c r="AK470" i="2"/>
  <c r="AK469" i="2"/>
  <c r="AK468" i="2"/>
  <c r="AK467" i="2"/>
  <c r="AK466" i="2"/>
  <c r="AK465" i="2"/>
  <c r="AK464" i="2"/>
  <c r="AK463" i="2"/>
  <c r="AK462" i="2"/>
  <c r="AK461" i="2"/>
  <c r="AK460" i="2"/>
  <c r="AK459" i="2"/>
  <c r="AK458" i="2"/>
  <c r="AK457" i="2"/>
  <c r="AK456" i="2"/>
  <c r="AK455" i="2"/>
  <c r="AK454" i="2"/>
  <c r="AK453" i="2"/>
  <c r="AK452" i="2"/>
  <c r="AK451" i="2"/>
  <c r="AK450" i="2"/>
  <c r="AK449" i="2"/>
  <c r="AK448" i="2"/>
  <c r="AK447" i="2"/>
  <c r="AK446" i="2"/>
  <c r="AK445" i="2"/>
  <c r="AK444" i="2"/>
  <c r="AK443" i="2"/>
  <c r="AK442" i="2"/>
  <c r="AK441" i="2"/>
  <c r="AK440" i="2"/>
  <c r="AK439" i="2"/>
  <c r="AK438" i="2"/>
  <c r="AK437" i="2"/>
  <c r="AK436" i="2"/>
  <c r="AK435" i="2"/>
  <c r="AK434" i="2"/>
  <c r="AK433" i="2"/>
  <c r="AK432" i="2"/>
  <c r="AK431" i="2"/>
  <c r="AK430" i="2"/>
  <c r="AK429" i="2"/>
  <c r="AK428" i="2"/>
  <c r="AK427" i="2"/>
  <c r="AK426" i="2"/>
  <c r="AK425" i="2"/>
  <c r="AK424" i="2"/>
  <c r="AK423" i="2"/>
  <c r="AK422" i="2"/>
  <c r="AK421" i="2"/>
  <c r="AK420" i="2"/>
  <c r="AK419" i="2"/>
  <c r="AK418" i="2"/>
  <c r="AK417" i="2"/>
  <c r="AK416" i="2"/>
  <c r="AK415" i="2"/>
  <c r="AK414" i="2"/>
  <c r="AK413" i="2"/>
  <c r="AK412" i="2"/>
  <c r="AK411" i="2"/>
  <c r="AK410" i="2"/>
  <c r="AK409" i="2"/>
  <c r="AK408" i="2"/>
  <c r="AK407" i="2"/>
  <c r="AK406" i="2"/>
  <c r="AK405" i="2"/>
  <c r="AK404" i="2"/>
  <c r="AK403" i="2"/>
  <c r="AK402" i="2"/>
  <c r="AK401" i="2"/>
  <c r="AK400" i="2"/>
  <c r="AK399" i="2"/>
  <c r="AK398" i="2"/>
  <c r="AK397" i="2"/>
  <c r="AK396" i="2"/>
  <c r="AK395" i="2"/>
  <c r="AK394" i="2"/>
  <c r="AK393" i="2"/>
  <c r="AK392" i="2"/>
  <c r="AK391" i="2"/>
  <c r="AK390" i="2"/>
  <c r="AK389" i="2"/>
  <c r="AK388" i="2"/>
  <c r="AK387" i="2"/>
  <c r="AK386" i="2"/>
  <c r="AK385" i="2"/>
  <c r="AK384" i="2"/>
  <c r="AK383" i="2"/>
  <c r="AK382" i="2"/>
  <c r="AK381" i="2"/>
  <c r="AK380" i="2"/>
  <c r="AK379" i="2"/>
  <c r="AK378" i="2"/>
  <c r="AK377" i="2"/>
  <c r="AK376" i="2"/>
  <c r="AK375" i="2"/>
  <c r="AK374" i="2"/>
  <c r="AK373" i="2"/>
  <c r="AK372" i="2"/>
  <c r="AK371" i="2"/>
  <c r="AK370" i="2"/>
  <c r="AK369" i="2"/>
  <c r="AK368" i="2"/>
  <c r="AK367" i="2"/>
  <c r="AK366" i="2"/>
  <c r="AK365" i="2"/>
  <c r="AK364" i="2"/>
  <c r="AK363" i="2"/>
  <c r="AK362" i="2"/>
  <c r="AK361" i="2"/>
  <c r="AK360" i="2"/>
  <c r="AK359" i="2"/>
  <c r="AK358" i="2"/>
  <c r="AK357" i="2"/>
  <c r="AK356" i="2"/>
  <c r="AK355" i="2"/>
  <c r="AK354" i="2"/>
  <c r="AK353" i="2"/>
  <c r="AK352" i="2"/>
  <c r="AK351" i="2"/>
  <c r="AK350" i="2"/>
  <c r="AK349" i="2"/>
  <c r="AK348" i="2"/>
  <c r="AK347" i="2"/>
  <c r="AK346" i="2"/>
  <c r="AK345" i="2"/>
  <c r="AK344" i="2"/>
  <c r="AK343" i="2"/>
  <c r="AK342" i="2"/>
  <c r="AK341" i="2"/>
  <c r="AK340" i="2"/>
  <c r="AK339" i="2"/>
  <c r="AK338" i="2"/>
  <c r="AK337" i="2"/>
  <c r="AK336" i="2"/>
  <c r="AK335" i="2"/>
  <c r="AK334" i="2"/>
  <c r="AK333" i="2"/>
  <c r="AK332" i="2"/>
  <c r="AK331" i="2"/>
  <c r="AK330" i="2"/>
  <c r="AK329" i="2"/>
  <c r="AK328" i="2"/>
  <c r="AK327" i="2"/>
  <c r="AK326" i="2"/>
  <c r="AK325" i="2"/>
  <c r="AK324" i="2"/>
  <c r="AK323" i="2"/>
  <c r="AK322" i="2"/>
  <c r="AK321" i="2"/>
  <c r="AK320" i="2"/>
  <c r="AK319" i="2"/>
  <c r="AK318" i="2"/>
  <c r="AK317" i="2"/>
  <c r="AK316" i="2"/>
  <c r="AK315" i="2"/>
  <c r="AK314" i="2"/>
  <c r="AK313" i="2"/>
  <c r="AK312" i="2"/>
  <c r="AK311" i="2"/>
  <c r="AK310" i="2"/>
  <c r="AK309" i="2"/>
  <c r="AK308" i="2"/>
  <c r="AK307" i="2"/>
  <c r="AK306" i="2"/>
  <c r="AK305" i="2"/>
  <c r="AK304" i="2"/>
  <c r="AK303" i="2"/>
  <c r="AK302" i="2"/>
  <c r="AK301" i="2"/>
  <c r="AK300" i="2"/>
  <c r="AK299" i="2"/>
  <c r="AK298" i="2"/>
  <c r="AK297" i="2"/>
  <c r="AK296" i="2"/>
  <c r="AK295" i="2"/>
  <c r="AK294" i="2"/>
  <c r="AK293" i="2"/>
  <c r="AK292" i="2"/>
  <c r="AK291" i="2"/>
  <c r="AK290" i="2"/>
  <c r="AK289" i="2"/>
  <c r="AK288" i="2"/>
  <c r="AK287" i="2"/>
  <c r="AK286" i="2"/>
  <c r="AK285" i="2"/>
  <c r="AK284" i="2"/>
  <c r="AK283" i="2"/>
  <c r="AK282" i="2"/>
  <c r="AK281" i="2"/>
  <c r="AK280" i="2"/>
  <c r="AK279" i="2"/>
  <c r="AK278" i="2"/>
  <c r="AK277" i="2"/>
  <c r="AK276" i="2"/>
  <c r="AK275" i="2"/>
  <c r="AK274" i="2"/>
  <c r="AK273" i="2"/>
  <c r="AK272" i="2"/>
  <c r="AK271" i="2"/>
  <c r="AK270" i="2"/>
  <c r="AK269" i="2"/>
  <c r="AK268" i="2"/>
  <c r="AK267" i="2"/>
  <c r="AK266" i="2"/>
  <c r="AK265" i="2"/>
  <c r="AK264" i="2"/>
  <c r="AK263" i="2"/>
  <c r="AK262" i="2"/>
  <c r="AK261" i="2"/>
  <c r="AK260" i="2"/>
  <c r="AK259" i="2"/>
  <c r="AK258" i="2"/>
  <c r="AK257" i="2"/>
  <c r="AK256" i="2"/>
  <c r="AK255" i="2"/>
  <c r="AK254" i="2"/>
  <c r="AK253" i="2"/>
  <c r="AK252" i="2"/>
  <c r="AK251" i="2"/>
  <c r="AK250" i="2"/>
  <c r="AK249" i="2"/>
  <c r="AK248" i="2"/>
  <c r="AK247" i="2"/>
  <c r="AK246" i="2"/>
  <c r="AK245" i="2"/>
  <c r="AK244" i="2"/>
  <c r="AK243" i="2"/>
  <c r="AK242" i="2"/>
  <c r="AK241" i="2"/>
  <c r="AK240" i="2"/>
  <c r="AK239" i="2"/>
  <c r="AK238" i="2"/>
  <c r="AK237" i="2"/>
  <c r="AK236" i="2"/>
  <c r="AK235" i="2"/>
  <c r="AK234" i="2"/>
  <c r="AK233" i="2"/>
  <c r="AK232" i="2"/>
  <c r="AK231" i="2"/>
  <c r="AK230" i="2"/>
  <c r="AK229" i="2"/>
  <c r="AK228" i="2"/>
  <c r="AK227" i="2"/>
  <c r="AK226" i="2"/>
  <c r="AK225" i="2"/>
  <c r="AK224" i="2"/>
  <c r="AK223" i="2"/>
  <c r="AK222" i="2"/>
  <c r="AK221" i="2"/>
  <c r="AK220" i="2"/>
  <c r="AK219" i="2"/>
  <c r="AK218" i="2"/>
  <c r="AK217" i="2"/>
  <c r="AK216" i="2"/>
  <c r="AK215" i="2"/>
  <c r="AK214" i="2"/>
  <c r="AK213" i="2"/>
  <c r="AK212" i="2"/>
  <c r="AK211" i="2"/>
  <c r="AK210" i="2"/>
  <c r="AK209" i="2"/>
  <c r="AK208" i="2"/>
  <c r="AK207" i="2"/>
  <c r="AK206" i="2"/>
  <c r="AK205" i="2"/>
  <c r="AK204" i="2"/>
  <c r="AK203" i="2"/>
  <c r="AK202" i="2"/>
  <c r="AK201" i="2"/>
  <c r="AK200" i="2"/>
  <c r="AK199" i="2"/>
  <c r="AK198" i="2"/>
  <c r="AK197" i="2"/>
  <c r="AK196" i="2"/>
  <c r="AK195" i="2"/>
  <c r="AK194" i="2"/>
  <c r="AK193" i="2"/>
  <c r="AK192" i="2"/>
  <c r="AK191" i="2"/>
  <c r="AK190" i="2"/>
  <c r="AK189" i="2"/>
  <c r="AK188" i="2"/>
  <c r="AK187" i="2"/>
  <c r="AK186" i="2"/>
  <c r="AK185" i="2"/>
  <c r="AK184" i="2"/>
  <c r="AK183" i="2"/>
  <c r="AK182" i="2"/>
  <c r="AK181" i="2"/>
  <c r="AK180" i="2"/>
  <c r="AK179" i="2"/>
  <c r="AK178" i="2"/>
  <c r="AK177" i="2"/>
  <c r="AK176" i="2"/>
  <c r="AK175" i="2"/>
  <c r="AK174" i="2"/>
  <c r="AK173" i="2"/>
  <c r="AK172" i="2"/>
  <c r="AK171" i="2"/>
  <c r="AK170" i="2"/>
  <c r="AK169" i="2"/>
  <c r="AK168" i="2"/>
  <c r="AK167" i="2"/>
  <c r="AK166" i="2"/>
  <c r="AK165" i="2"/>
  <c r="AK164" i="2"/>
  <c r="AK163" i="2"/>
  <c r="AK162" i="2"/>
  <c r="AK161" i="2"/>
  <c r="AK160" i="2"/>
  <c r="AK159" i="2"/>
  <c r="AK158" i="2"/>
  <c r="AK157" i="2"/>
  <c r="AK156" i="2"/>
  <c r="AK155" i="2"/>
  <c r="AK154" i="2"/>
  <c r="AK153" i="2"/>
  <c r="AK152" i="2"/>
  <c r="AK151" i="2"/>
  <c r="AK150" i="2"/>
  <c r="AK149" i="2"/>
  <c r="AK148" i="2"/>
  <c r="AK147" i="2"/>
  <c r="AK146" i="2"/>
  <c r="AK145" i="2"/>
  <c r="AK144" i="2"/>
  <c r="AK143" i="2"/>
  <c r="AK142" i="2"/>
  <c r="AK141" i="2"/>
  <c r="AK140" i="2"/>
  <c r="AK139" i="2"/>
  <c r="AK138" i="2"/>
  <c r="AK137" i="2"/>
  <c r="AK136" i="2"/>
  <c r="AK135" i="2"/>
  <c r="AK134" i="2"/>
  <c r="AK133" i="2"/>
  <c r="AK132" i="2"/>
  <c r="AK131" i="2"/>
  <c r="AK130" i="2"/>
  <c r="AK129" i="2"/>
  <c r="AK128" i="2"/>
  <c r="AK127" i="2"/>
  <c r="AK126" i="2"/>
  <c r="AK125" i="2"/>
  <c r="AK124" i="2"/>
  <c r="AK123" i="2"/>
  <c r="AK122" i="2"/>
  <c r="AK121" i="2"/>
  <c r="AK120" i="2"/>
  <c r="AK119" i="2"/>
  <c r="AK118" i="2"/>
  <c r="AK117" i="2"/>
  <c r="AK116" i="2"/>
  <c r="AK115" i="2"/>
  <c r="AK114" i="2"/>
  <c r="AK113" i="2"/>
  <c r="AK112" i="2"/>
  <c r="AK111" i="2"/>
  <c r="AK110" i="2"/>
  <c r="AK109" i="2"/>
  <c r="AK108" i="2"/>
  <c r="AK107" i="2"/>
  <c r="AK106" i="2"/>
  <c r="AK105" i="2"/>
  <c r="AK104" i="2"/>
  <c r="AK103" i="2"/>
  <c r="AK102" i="2"/>
  <c r="AK101" i="2"/>
  <c r="AK100" i="2"/>
  <c r="AK99" i="2"/>
  <c r="AK98" i="2"/>
  <c r="AK97" i="2"/>
  <c r="AK96" i="2"/>
  <c r="AK95" i="2"/>
  <c r="AK94" i="2"/>
  <c r="AK93" i="2"/>
  <c r="AK92" i="2"/>
  <c r="AK91" i="2"/>
  <c r="AK90" i="2"/>
  <c r="AK89" i="2"/>
  <c r="AK88" i="2"/>
  <c r="AK87" i="2"/>
  <c r="AK86" i="2"/>
  <c r="AK85" i="2"/>
  <c r="AK84" i="2"/>
  <c r="AK83" i="2"/>
  <c r="AK82" i="2"/>
  <c r="AK81" i="2"/>
  <c r="AK80" i="2"/>
  <c r="AK79" i="2"/>
  <c r="AK78" i="2"/>
  <c r="AK77" i="2"/>
  <c r="AK76" i="2"/>
  <c r="AK75" i="2"/>
  <c r="AK74" i="2"/>
  <c r="AK73" i="2"/>
  <c r="AK72" i="2"/>
  <c r="AK71" i="2"/>
  <c r="AK70" i="2"/>
  <c r="AK69" i="2"/>
  <c r="AK68" i="2"/>
  <c r="AK67" i="2"/>
  <c r="AK66" i="2"/>
  <c r="AK65" i="2"/>
  <c r="AK64" i="2"/>
  <c r="AK63" i="2"/>
  <c r="AK62" i="2"/>
  <c r="AK61" i="2"/>
  <c r="AK60" i="2"/>
  <c r="AK59" i="2"/>
  <c r="AK58" i="2"/>
  <c r="AK57" i="2"/>
  <c r="AK56" i="2"/>
  <c r="AK55" i="2"/>
  <c r="AK54" i="2"/>
  <c r="AK53" i="2"/>
  <c r="AK52" i="2"/>
  <c r="AK51" i="2"/>
  <c r="AK50" i="2"/>
  <c r="AK49" i="2"/>
  <c r="AK48" i="2"/>
  <c r="AK47" i="2"/>
  <c r="AK46" i="2"/>
  <c r="AK45" i="2"/>
  <c r="AK44" i="2"/>
  <c r="AK43" i="2"/>
  <c r="AK42" i="2"/>
  <c r="AK41" i="2"/>
  <c r="AK40" i="2"/>
  <c r="AK39" i="2"/>
  <c r="AK38" i="2"/>
  <c r="AK37" i="2"/>
  <c r="AK36" i="2"/>
  <c r="AK35" i="2"/>
  <c r="AK34" i="2"/>
  <c r="AK33" i="2"/>
  <c r="AK32" i="2"/>
  <c r="AK31" i="2"/>
  <c r="AK30" i="2"/>
  <c r="AK29" i="2"/>
  <c r="AK28" i="2"/>
  <c r="AK27" i="2"/>
  <c r="AK26" i="2"/>
  <c r="AK25" i="2"/>
  <c r="AK24" i="2"/>
  <c r="AK23" i="2"/>
  <c r="AK22" i="2"/>
  <c r="AK21" i="2"/>
  <c r="AK20" i="2"/>
  <c r="AK19" i="2"/>
  <c r="AK18" i="2"/>
  <c r="AK17" i="2"/>
  <c r="AK16" i="2"/>
  <c r="AK15" i="2"/>
  <c r="AK14" i="2"/>
  <c r="AK13" i="2"/>
  <c r="AK12" i="2"/>
  <c r="AK11" i="2"/>
  <c r="AK10" i="2"/>
  <c r="AK9" i="2"/>
  <c r="AK8" i="2"/>
  <c r="AK7" i="2"/>
  <c r="AK6" i="2"/>
  <c r="AK5" i="2"/>
  <c r="AK4" i="2"/>
  <c r="AK3" i="2"/>
  <c r="J963" i="1"/>
  <c r="I963" i="1"/>
  <c r="J962" i="1"/>
  <c r="I962" i="1"/>
  <c r="J961" i="1"/>
  <c r="I961" i="1"/>
  <c r="J960" i="1"/>
  <c r="I960" i="1"/>
  <c r="J959" i="1"/>
  <c r="I959" i="1"/>
  <c r="J958" i="1"/>
  <c r="I958" i="1"/>
  <c r="J957" i="1"/>
  <c r="I957" i="1"/>
  <c r="J956" i="1"/>
  <c r="I956" i="1"/>
  <c r="J955" i="1"/>
  <c r="I955" i="1"/>
  <c r="E963" i="1"/>
  <c r="D963" i="1"/>
  <c r="C963" i="1"/>
  <c r="B963" i="1"/>
  <c r="E962" i="1"/>
  <c r="D962" i="1"/>
  <c r="C962" i="1"/>
  <c r="B962" i="1"/>
  <c r="E961" i="1"/>
  <c r="D961" i="1"/>
  <c r="C961" i="1"/>
  <c r="B961" i="1"/>
  <c r="E960" i="1"/>
  <c r="D960" i="1"/>
  <c r="C960" i="1"/>
  <c r="B960" i="1"/>
  <c r="E959" i="1"/>
  <c r="D959" i="1"/>
  <c r="C959" i="1"/>
  <c r="B959" i="1"/>
  <c r="E958" i="1"/>
  <c r="D958" i="1"/>
  <c r="C958" i="1"/>
  <c r="B958" i="1"/>
  <c r="E957" i="1"/>
  <c r="D957" i="1"/>
  <c r="C957" i="1"/>
  <c r="B957" i="1"/>
  <c r="E956" i="1"/>
  <c r="D956" i="1"/>
  <c r="C956" i="1"/>
  <c r="B956" i="1"/>
  <c r="E955" i="1"/>
  <c r="D955" i="1"/>
  <c r="C955" i="1"/>
  <c r="B955" i="1"/>
  <c r="J954" i="1"/>
  <c r="I954" i="1"/>
  <c r="J953" i="1"/>
  <c r="I953" i="1"/>
  <c r="J952" i="1"/>
  <c r="I952" i="1"/>
  <c r="J951" i="1"/>
  <c r="I951" i="1"/>
  <c r="J950" i="1"/>
  <c r="I950" i="1"/>
  <c r="J949" i="1"/>
  <c r="I949" i="1"/>
  <c r="J948" i="1"/>
  <c r="I948" i="1"/>
  <c r="J947" i="1"/>
  <c r="I947" i="1"/>
  <c r="J946" i="1"/>
  <c r="I946" i="1"/>
  <c r="J945" i="1"/>
  <c r="I945" i="1"/>
  <c r="J944" i="1"/>
  <c r="I944" i="1"/>
  <c r="J943" i="1"/>
  <c r="I943" i="1"/>
  <c r="E954" i="1"/>
  <c r="D954" i="1"/>
  <c r="C954" i="1"/>
  <c r="B954" i="1"/>
  <c r="E953" i="1"/>
  <c r="D953" i="1"/>
  <c r="C953" i="1"/>
  <c r="B953" i="1"/>
  <c r="E952" i="1"/>
  <c r="D952" i="1"/>
  <c r="C952" i="1"/>
  <c r="B952" i="1"/>
  <c r="E951" i="1"/>
  <c r="D951" i="1"/>
  <c r="C951" i="1"/>
  <c r="B951" i="1"/>
  <c r="E950" i="1"/>
  <c r="D950" i="1"/>
  <c r="C950" i="1"/>
  <c r="B950" i="1"/>
  <c r="E949" i="1"/>
  <c r="D949" i="1"/>
  <c r="C949" i="1"/>
  <c r="B949" i="1"/>
  <c r="E948" i="1"/>
  <c r="D948" i="1"/>
  <c r="C948" i="1"/>
  <c r="B948" i="1"/>
  <c r="E947" i="1"/>
  <c r="D947" i="1"/>
  <c r="C947" i="1"/>
  <c r="B947" i="1"/>
  <c r="E946" i="1"/>
  <c r="D946" i="1"/>
  <c r="C946" i="1"/>
  <c r="B946" i="1"/>
  <c r="E945" i="1"/>
  <c r="D945" i="1"/>
  <c r="C945" i="1"/>
  <c r="B945" i="1"/>
  <c r="E944" i="1"/>
  <c r="D944" i="1"/>
  <c r="C944" i="1"/>
  <c r="B944" i="1"/>
  <c r="E943" i="1"/>
  <c r="D943" i="1"/>
  <c r="C943" i="1"/>
  <c r="B943" i="1"/>
  <c r="J942" i="1"/>
  <c r="I942" i="1"/>
  <c r="J941" i="1"/>
  <c r="I941" i="1"/>
  <c r="J940" i="1"/>
  <c r="I940" i="1"/>
  <c r="J939" i="1"/>
  <c r="I939" i="1"/>
  <c r="J938" i="1"/>
  <c r="I938" i="1"/>
  <c r="J937" i="1"/>
  <c r="I937" i="1"/>
  <c r="J936" i="1"/>
  <c r="I936" i="1"/>
  <c r="J935" i="1"/>
  <c r="I935" i="1"/>
  <c r="J934" i="1"/>
  <c r="I934" i="1"/>
  <c r="J933" i="1"/>
  <c r="I933" i="1"/>
  <c r="J932" i="1"/>
  <c r="I932" i="1"/>
  <c r="J931" i="1"/>
  <c r="I931" i="1"/>
  <c r="J930" i="1"/>
  <c r="I930" i="1"/>
  <c r="J929" i="1"/>
  <c r="I929" i="1"/>
  <c r="J928" i="1"/>
  <c r="I928" i="1"/>
  <c r="E942" i="1"/>
  <c r="D942" i="1"/>
  <c r="C942" i="1"/>
  <c r="B942" i="1"/>
  <c r="E941" i="1"/>
  <c r="D941" i="1"/>
  <c r="C941" i="1"/>
  <c r="B941" i="1"/>
  <c r="E940" i="1"/>
  <c r="D940" i="1"/>
  <c r="C940" i="1"/>
  <c r="B940" i="1"/>
  <c r="E939" i="1"/>
  <c r="D939" i="1"/>
  <c r="C939" i="1"/>
  <c r="B939" i="1"/>
  <c r="E938" i="1"/>
  <c r="D938" i="1"/>
  <c r="C938" i="1"/>
  <c r="B938" i="1"/>
  <c r="E937" i="1"/>
  <c r="D937" i="1"/>
  <c r="C937" i="1"/>
  <c r="B937" i="1"/>
  <c r="E936" i="1"/>
  <c r="D936" i="1"/>
  <c r="C936" i="1"/>
  <c r="B936" i="1"/>
  <c r="E935" i="1"/>
  <c r="D935" i="1"/>
  <c r="C935" i="1"/>
  <c r="B935" i="1"/>
  <c r="E934" i="1"/>
  <c r="D934" i="1"/>
  <c r="C934" i="1"/>
  <c r="B934" i="1"/>
  <c r="E933" i="1"/>
  <c r="D933" i="1"/>
  <c r="C933" i="1"/>
  <c r="B933" i="1"/>
  <c r="E932" i="1"/>
  <c r="D932" i="1"/>
  <c r="C932" i="1"/>
  <c r="B932" i="1"/>
  <c r="E931" i="1"/>
  <c r="D931" i="1"/>
  <c r="C931" i="1"/>
  <c r="B931" i="1"/>
  <c r="E930" i="1"/>
  <c r="D930" i="1"/>
  <c r="C930" i="1"/>
  <c r="B930" i="1"/>
  <c r="E929" i="1"/>
  <c r="D929" i="1"/>
  <c r="C929" i="1"/>
  <c r="B929" i="1"/>
  <c r="E928" i="1"/>
  <c r="D928" i="1"/>
  <c r="C928" i="1"/>
  <c r="B928" i="1"/>
  <c r="J927" i="1"/>
  <c r="I927" i="1"/>
  <c r="J926" i="1"/>
  <c r="I926" i="1"/>
  <c r="J925" i="1"/>
  <c r="I925" i="1"/>
  <c r="J924" i="1"/>
  <c r="I924" i="1"/>
  <c r="J923" i="1"/>
  <c r="I923" i="1"/>
  <c r="J922" i="1"/>
  <c r="I922" i="1"/>
  <c r="J921" i="1"/>
  <c r="I921" i="1"/>
  <c r="J920" i="1"/>
  <c r="I920" i="1"/>
  <c r="J919" i="1"/>
  <c r="I919" i="1"/>
  <c r="E927" i="1"/>
  <c r="D927" i="1"/>
  <c r="C927" i="1"/>
  <c r="B927" i="1"/>
  <c r="E926" i="1"/>
  <c r="D926" i="1"/>
  <c r="C926" i="1"/>
  <c r="B926" i="1"/>
  <c r="E925" i="1"/>
  <c r="D925" i="1"/>
  <c r="C925" i="1"/>
  <c r="B925" i="1"/>
  <c r="E924" i="1"/>
  <c r="D924" i="1"/>
  <c r="C924" i="1"/>
  <c r="B924" i="1"/>
  <c r="E923" i="1"/>
  <c r="D923" i="1"/>
  <c r="C923" i="1"/>
  <c r="B923" i="1"/>
  <c r="E922" i="1"/>
  <c r="D922" i="1"/>
  <c r="C922" i="1"/>
  <c r="B922" i="1"/>
  <c r="E921" i="1"/>
  <c r="D921" i="1"/>
  <c r="C921" i="1"/>
  <c r="B921" i="1"/>
  <c r="E920" i="1"/>
  <c r="D920" i="1"/>
  <c r="C920" i="1"/>
  <c r="B920" i="1"/>
  <c r="E919" i="1"/>
  <c r="D919" i="1"/>
  <c r="C919" i="1"/>
  <c r="B919" i="1"/>
  <c r="J918" i="1"/>
  <c r="I918" i="1"/>
  <c r="J917" i="1"/>
  <c r="I917" i="1"/>
  <c r="J916" i="1"/>
  <c r="I916" i="1"/>
  <c r="E918" i="1"/>
  <c r="D918" i="1"/>
  <c r="C918" i="1"/>
  <c r="B918" i="1"/>
  <c r="E917" i="1"/>
  <c r="D917" i="1"/>
  <c r="C917" i="1"/>
  <c r="B917" i="1"/>
  <c r="E916" i="1"/>
  <c r="D916" i="1"/>
  <c r="C916" i="1"/>
  <c r="B916" i="1"/>
  <c r="J915" i="1"/>
  <c r="I915" i="1"/>
  <c r="J914" i="1"/>
  <c r="I914" i="1"/>
  <c r="J913" i="1"/>
  <c r="I913" i="1"/>
  <c r="J912" i="1"/>
  <c r="I912" i="1"/>
  <c r="J911" i="1"/>
  <c r="I911" i="1"/>
  <c r="J910" i="1"/>
  <c r="I910" i="1"/>
  <c r="E915" i="1"/>
  <c r="D915" i="1"/>
  <c r="C915" i="1"/>
  <c r="B915" i="1"/>
  <c r="E914" i="1"/>
  <c r="D914" i="1"/>
  <c r="C914" i="1"/>
  <c r="B914" i="1"/>
  <c r="E913" i="1"/>
  <c r="D913" i="1"/>
  <c r="C913" i="1"/>
  <c r="B913" i="1"/>
  <c r="E912" i="1"/>
  <c r="D912" i="1"/>
  <c r="C912" i="1"/>
  <c r="B912" i="1"/>
  <c r="E911" i="1"/>
  <c r="D911" i="1"/>
  <c r="C911" i="1"/>
  <c r="B911" i="1"/>
  <c r="E910" i="1"/>
  <c r="D910" i="1"/>
  <c r="C910" i="1"/>
  <c r="B910" i="1"/>
  <c r="J909" i="1"/>
  <c r="I909" i="1"/>
  <c r="J908" i="1"/>
  <c r="I908" i="1"/>
  <c r="J907" i="1"/>
  <c r="I907" i="1"/>
  <c r="J906" i="1"/>
  <c r="I906" i="1"/>
  <c r="J905" i="1"/>
  <c r="I905" i="1"/>
  <c r="J904" i="1"/>
  <c r="I904" i="1"/>
  <c r="J903" i="1"/>
  <c r="I903" i="1"/>
  <c r="J902" i="1"/>
  <c r="I902" i="1"/>
  <c r="J901" i="1"/>
  <c r="I901" i="1"/>
  <c r="J900" i="1"/>
  <c r="I900" i="1"/>
  <c r="J899" i="1"/>
  <c r="I899" i="1"/>
  <c r="J898" i="1"/>
  <c r="I898" i="1"/>
  <c r="J897" i="1"/>
  <c r="I897" i="1"/>
  <c r="J896" i="1"/>
  <c r="I896" i="1"/>
  <c r="J895" i="1"/>
  <c r="I895" i="1"/>
  <c r="J894" i="1"/>
  <c r="I894" i="1"/>
  <c r="J893" i="1"/>
  <c r="I893" i="1"/>
  <c r="J892" i="1"/>
  <c r="I892" i="1"/>
  <c r="E909" i="1"/>
  <c r="D909" i="1"/>
  <c r="C909" i="1"/>
  <c r="B909" i="1"/>
  <c r="E908" i="1"/>
  <c r="D908" i="1"/>
  <c r="C908" i="1"/>
  <c r="B908" i="1"/>
  <c r="E907" i="1"/>
  <c r="D907" i="1"/>
  <c r="C907" i="1"/>
  <c r="B907" i="1"/>
  <c r="E906" i="1"/>
  <c r="D906" i="1"/>
  <c r="C906" i="1"/>
  <c r="B906" i="1"/>
  <c r="E905" i="1"/>
  <c r="D905" i="1"/>
  <c r="C905" i="1"/>
  <c r="B905" i="1"/>
  <c r="E904" i="1"/>
  <c r="D904" i="1"/>
  <c r="C904" i="1"/>
  <c r="B904" i="1"/>
  <c r="E903" i="1"/>
  <c r="D903" i="1"/>
  <c r="C903" i="1"/>
  <c r="B903" i="1"/>
  <c r="E902" i="1"/>
  <c r="D902" i="1"/>
  <c r="C902" i="1"/>
  <c r="B902" i="1"/>
  <c r="E901" i="1"/>
  <c r="D901" i="1"/>
  <c r="C901" i="1"/>
  <c r="B901" i="1"/>
  <c r="E900" i="1"/>
  <c r="D900" i="1"/>
  <c r="C900" i="1"/>
  <c r="B900" i="1"/>
  <c r="E899" i="1"/>
  <c r="D899" i="1"/>
  <c r="C899" i="1"/>
  <c r="B899" i="1"/>
  <c r="E898" i="1"/>
  <c r="D898" i="1"/>
  <c r="C898" i="1"/>
  <c r="B898" i="1"/>
  <c r="E897" i="1"/>
  <c r="D897" i="1"/>
  <c r="C897" i="1"/>
  <c r="B897" i="1"/>
  <c r="E896" i="1"/>
  <c r="D896" i="1"/>
  <c r="C896" i="1"/>
  <c r="B896" i="1"/>
  <c r="E895" i="1"/>
  <c r="D895" i="1"/>
  <c r="C895" i="1"/>
  <c r="B895" i="1"/>
  <c r="E894" i="1"/>
  <c r="D894" i="1"/>
  <c r="C894" i="1"/>
  <c r="B894" i="1"/>
  <c r="E893" i="1"/>
  <c r="D893" i="1"/>
  <c r="C893" i="1"/>
  <c r="B893" i="1"/>
  <c r="E892" i="1"/>
  <c r="D892" i="1"/>
  <c r="C892" i="1"/>
  <c r="B892" i="1"/>
  <c r="J891" i="1"/>
  <c r="I891" i="1"/>
  <c r="E891" i="1"/>
  <c r="D891" i="1"/>
  <c r="C891" i="1"/>
  <c r="B891" i="1"/>
  <c r="J890" i="1"/>
  <c r="I890" i="1"/>
  <c r="J889" i="1"/>
  <c r="I889" i="1"/>
  <c r="J888" i="1"/>
  <c r="I888" i="1"/>
  <c r="J887" i="1"/>
  <c r="I887" i="1"/>
  <c r="J886" i="1"/>
  <c r="I886" i="1"/>
  <c r="J885" i="1"/>
  <c r="I885" i="1"/>
  <c r="J884" i="1"/>
  <c r="I884" i="1"/>
  <c r="J883" i="1"/>
  <c r="I883" i="1"/>
  <c r="J882" i="1"/>
  <c r="I882" i="1"/>
  <c r="J881" i="1"/>
  <c r="I881" i="1"/>
  <c r="J880" i="1"/>
  <c r="I880" i="1"/>
  <c r="J879" i="1"/>
  <c r="I879" i="1"/>
  <c r="J878" i="1"/>
  <c r="I878" i="1"/>
  <c r="J877" i="1"/>
  <c r="I877" i="1"/>
  <c r="J876" i="1"/>
  <c r="I876" i="1"/>
  <c r="J875" i="1"/>
  <c r="I875" i="1"/>
  <c r="J874" i="1"/>
  <c r="I874" i="1"/>
  <c r="J873" i="1"/>
  <c r="I873" i="1"/>
  <c r="E890" i="1"/>
  <c r="D890" i="1"/>
  <c r="C890" i="1"/>
  <c r="B890" i="1"/>
  <c r="E889" i="1"/>
  <c r="D889" i="1"/>
  <c r="C889" i="1"/>
  <c r="B889" i="1"/>
  <c r="E888" i="1"/>
  <c r="D888" i="1"/>
  <c r="C888" i="1"/>
  <c r="B888" i="1"/>
  <c r="E887" i="1"/>
  <c r="D887" i="1"/>
  <c r="C887" i="1"/>
  <c r="B887" i="1"/>
  <c r="E886" i="1"/>
  <c r="D886" i="1"/>
  <c r="C886" i="1"/>
  <c r="B886" i="1"/>
  <c r="E885" i="1"/>
  <c r="D885" i="1"/>
  <c r="C885" i="1"/>
  <c r="B885" i="1"/>
  <c r="E884" i="1"/>
  <c r="D884" i="1"/>
  <c r="C884" i="1"/>
  <c r="B884" i="1"/>
  <c r="E883" i="1"/>
  <c r="D883" i="1"/>
  <c r="C883" i="1"/>
  <c r="B883" i="1"/>
  <c r="E882" i="1"/>
  <c r="D882" i="1"/>
  <c r="C882" i="1"/>
  <c r="B882" i="1"/>
  <c r="E881" i="1"/>
  <c r="D881" i="1"/>
  <c r="C881" i="1"/>
  <c r="B881" i="1"/>
  <c r="E880" i="1"/>
  <c r="D880" i="1"/>
  <c r="C880" i="1"/>
  <c r="B880" i="1"/>
  <c r="E879" i="1"/>
  <c r="D879" i="1"/>
  <c r="C879" i="1"/>
  <c r="B879" i="1"/>
  <c r="E878" i="1"/>
  <c r="D878" i="1"/>
  <c r="C878" i="1"/>
  <c r="B878" i="1"/>
  <c r="E877" i="1"/>
  <c r="D877" i="1"/>
  <c r="C877" i="1"/>
  <c r="B877" i="1"/>
  <c r="E876" i="1"/>
  <c r="D876" i="1"/>
  <c r="C876" i="1"/>
  <c r="B876" i="1"/>
  <c r="E875" i="1"/>
  <c r="D875" i="1"/>
  <c r="C875" i="1"/>
  <c r="B875" i="1"/>
  <c r="E874" i="1"/>
  <c r="D874" i="1"/>
  <c r="C874" i="1"/>
  <c r="B874" i="1"/>
  <c r="E873" i="1"/>
  <c r="D873" i="1"/>
  <c r="C873" i="1"/>
  <c r="B873" i="1"/>
  <c r="B872" i="1"/>
  <c r="C872" i="1"/>
  <c r="D872" i="1"/>
  <c r="E872" i="1"/>
  <c r="I872" i="1"/>
  <c r="J872" i="1"/>
  <c r="E871" i="1"/>
  <c r="D871" i="1"/>
  <c r="C871" i="1"/>
  <c r="B871" i="1"/>
  <c r="E870" i="1"/>
  <c r="D870" i="1"/>
  <c r="C870" i="1"/>
  <c r="B870" i="1"/>
  <c r="E869" i="1"/>
  <c r="D869" i="1"/>
  <c r="C869" i="1"/>
  <c r="B869" i="1"/>
  <c r="E868" i="1"/>
  <c r="D868" i="1"/>
  <c r="C868" i="1"/>
  <c r="B868" i="1"/>
  <c r="E867" i="1"/>
  <c r="D867" i="1"/>
  <c r="C867" i="1"/>
  <c r="B867" i="1"/>
  <c r="E866" i="1"/>
  <c r="D866" i="1"/>
  <c r="C866" i="1"/>
  <c r="B866" i="1"/>
  <c r="E865" i="1"/>
  <c r="D865" i="1"/>
  <c r="C865" i="1"/>
  <c r="B865" i="1"/>
  <c r="E864" i="1"/>
  <c r="D864" i="1"/>
  <c r="C864" i="1"/>
  <c r="B864" i="1"/>
  <c r="E863" i="1"/>
  <c r="D863" i="1"/>
  <c r="C863" i="1"/>
  <c r="B863" i="1"/>
  <c r="E862" i="1"/>
  <c r="D862" i="1"/>
  <c r="C862" i="1"/>
  <c r="B862" i="1"/>
  <c r="E861" i="1"/>
  <c r="D861" i="1"/>
  <c r="C861" i="1"/>
  <c r="B861" i="1"/>
  <c r="E860" i="1"/>
  <c r="D860" i="1"/>
  <c r="C860" i="1"/>
  <c r="B860" i="1"/>
  <c r="J871" i="1"/>
  <c r="I871" i="1"/>
  <c r="J870" i="1"/>
  <c r="I870" i="1"/>
  <c r="J869" i="1"/>
  <c r="I869" i="1"/>
  <c r="J868" i="1"/>
  <c r="I868" i="1"/>
  <c r="J867" i="1"/>
  <c r="I867" i="1"/>
  <c r="J866" i="1"/>
  <c r="I866" i="1"/>
  <c r="J865" i="1"/>
  <c r="I865" i="1"/>
  <c r="J864" i="1"/>
  <c r="I864" i="1"/>
  <c r="J863" i="1"/>
  <c r="I863" i="1"/>
  <c r="J862" i="1"/>
  <c r="I862" i="1"/>
  <c r="J861" i="1"/>
  <c r="I861" i="1"/>
  <c r="J860" i="1"/>
  <c r="I860" i="1"/>
  <c r="J859" i="1"/>
  <c r="I859" i="1"/>
  <c r="J858" i="1"/>
  <c r="I858" i="1"/>
  <c r="J857" i="1"/>
  <c r="I857" i="1"/>
  <c r="J856" i="1"/>
  <c r="I856" i="1"/>
  <c r="E859" i="1"/>
  <c r="D859" i="1"/>
  <c r="C859" i="1"/>
  <c r="B859" i="1"/>
  <c r="E858" i="1"/>
  <c r="D858" i="1"/>
  <c r="C858" i="1"/>
  <c r="B858" i="1"/>
  <c r="E857" i="1"/>
  <c r="D857" i="1"/>
  <c r="C857" i="1"/>
  <c r="B857" i="1"/>
  <c r="E856" i="1"/>
  <c r="D856" i="1"/>
  <c r="C856" i="1"/>
  <c r="B856" i="1"/>
  <c r="J855" i="1"/>
  <c r="I855" i="1"/>
  <c r="J854" i="1"/>
  <c r="I854" i="1"/>
  <c r="J853" i="1"/>
  <c r="I853" i="1"/>
  <c r="E855" i="1"/>
  <c r="D855" i="1"/>
  <c r="C855" i="1"/>
  <c r="B855" i="1"/>
  <c r="E854" i="1"/>
  <c r="D854" i="1"/>
  <c r="C854" i="1"/>
  <c r="B854" i="1"/>
  <c r="E853" i="1"/>
  <c r="D853" i="1"/>
  <c r="C853" i="1"/>
  <c r="B853" i="1"/>
  <c r="J852" i="1"/>
  <c r="I852" i="1"/>
  <c r="J851" i="1"/>
  <c r="I851" i="1"/>
  <c r="J850" i="1"/>
  <c r="I850" i="1"/>
  <c r="E852" i="1"/>
  <c r="D852" i="1"/>
  <c r="C852" i="1"/>
  <c r="B852" i="1"/>
  <c r="E851" i="1"/>
  <c r="D851" i="1"/>
  <c r="C851" i="1"/>
  <c r="B851" i="1"/>
  <c r="E850" i="1"/>
  <c r="D850" i="1"/>
  <c r="C850" i="1"/>
  <c r="B850" i="1"/>
  <c r="J849" i="1"/>
  <c r="I849" i="1"/>
  <c r="J848" i="1"/>
  <c r="I848" i="1"/>
  <c r="J847" i="1"/>
  <c r="I847" i="1"/>
  <c r="E849" i="1"/>
  <c r="D849" i="1"/>
  <c r="C849" i="1"/>
  <c r="B849" i="1"/>
  <c r="E848" i="1"/>
  <c r="D848" i="1"/>
  <c r="C848" i="1"/>
  <c r="B848" i="1"/>
  <c r="E847" i="1"/>
  <c r="D847" i="1"/>
  <c r="C847" i="1"/>
  <c r="B847" i="1"/>
  <c r="J846" i="1"/>
  <c r="I846" i="1"/>
  <c r="J845" i="1"/>
  <c r="I845" i="1"/>
  <c r="J844" i="1"/>
  <c r="I844" i="1"/>
  <c r="E846" i="1"/>
  <c r="D846" i="1"/>
  <c r="C846" i="1"/>
  <c r="B846" i="1"/>
  <c r="E845" i="1"/>
  <c r="D845" i="1"/>
  <c r="C845" i="1"/>
  <c r="B845" i="1"/>
  <c r="E844" i="1"/>
  <c r="D844" i="1"/>
  <c r="C844" i="1"/>
  <c r="B844" i="1"/>
  <c r="J843" i="1"/>
  <c r="I843" i="1"/>
  <c r="J842" i="1"/>
  <c r="I842" i="1"/>
  <c r="J841" i="1"/>
  <c r="I841" i="1"/>
  <c r="J840" i="1"/>
  <c r="I840" i="1"/>
  <c r="J839" i="1"/>
  <c r="I839" i="1"/>
  <c r="J838" i="1"/>
  <c r="I838" i="1"/>
  <c r="J837" i="1"/>
  <c r="I837" i="1"/>
  <c r="J836" i="1"/>
  <c r="I836" i="1"/>
  <c r="E843" i="1"/>
  <c r="D843" i="1"/>
  <c r="C843" i="1"/>
  <c r="B843" i="1"/>
  <c r="E842" i="1"/>
  <c r="D842" i="1"/>
  <c r="C842" i="1"/>
  <c r="B842" i="1"/>
  <c r="E841" i="1"/>
  <c r="D841" i="1"/>
  <c r="C841" i="1"/>
  <c r="B841" i="1"/>
  <c r="E840" i="1"/>
  <c r="D840" i="1"/>
  <c r="C840" i="1"/>
  <c r="B840" i="1"/>
  <c r="E839" i="1"/>
  <c r="D839" i="1"/>
  <c r="C839" i="1"/>
  <c r="B839" i="1"/>
  <c r="E838" i="1"/>
  <c r="D838" i="1"/>
  <c r="C838" i="1"/>
  <c r="B838" i="1"/>
  <c r="E837" i="1"/>
  <c r="D837" i="1"/>
  <c r="C837" i="1"/>
  <c r="B837" i="1"/>
  <c r="E836" i="1"/>
  <c r="D836" i="1"/>
  <c r="C836" i="1"/>
  <c r="B836" i="1"/>
  <c r="J835" i="1"/>
  <c r="I835" i="1"/>
  <c r="J834" i="1"/>
  <c r="I834" i="1"/>
  <c r="J833" i="1"/>
  <c r="I833" i="1"/>
  <c r="J832" i="1"/>
  <c r="I832" i="1"/>
  <c r="J831" i="1"/>
  <c r="I831" i="1"/>
  <c r="J830" i="1"/>
  <c r="I830" i="1"/>
  <c r="J829" i="1"/>
  <c r="I829" i="1"/>
  <c r="J828" i="1"/>
  <c r="I828" i="1"/>
  <c r="J827" i="1"/>
  <c r="I827" i="1"/>
  <c r="E835" i="1"/>
  <c r="D835" i="1"/>
  <c r="C835" i="1"/>
  <c r="B835" i="1"/>
  <c r="E834" i="1"/>
  <c r="D834" i="1"/>
  <c r="C834" i="1"/>
  <c r="B834" i="1"/>
  <c r="E833" i="1"/>
  <c r="D833" i="1"/>
  <c r="C833" i="1"/>
  <c r="B833" i="1"/>
  <c r="E832" i="1"/>
  <c r="D832" i="1"/>
  <c r="C832" i="1"/>
  <c r="B832" i="1"/>
  <c r="E831" i="1"/>
  <c r="D831" i="1"/>
  <c r="C831" i="1"/>
  <c r="B831" i="1"/>
  <c r="E830" i="1"/>
  <c r="D830" i="1"/>
  <c r="C830" i="1"/>
  <c r="B830" i="1"/>
  <c r="E829" i="1"/>
  <c r="D829" i="1"/>
  <c r="C829" i="1"/>
  <c r="B829" i="1"/>
  <c r="E828" i="1"/>
  <c r="D828" i="1"/>
  <c r="C828" i="1"/>
  <c r="B828" i="1"/>
  <c r="E827" i="1"/>
  <c r="D827" i="1"/>
  <c r="C827" i="1"/>
  <c r="B827" i="1"/>
  <c r="J826" i="1"/>
  <c r="I826" i="1"/>
  <c r="E826" i="1"/>
  <c r="D826" i="1"/>
  <c r="C826" i="1"/>
  <c r="B826" i="1"/>
  <c r="J825" i="1"/>
  <c r="I825" i="1"/>
  <c r="E825" i="1"/>
  <c r="D825" i="1"/>
  <c r="C825" i="1"/>
  <c r="B825" i="1"/>
  <c r="J824" i="1"/>
  <c r="I824" i="1"/>
  <c r="E824" i="1"/>
  <c r="D824" i="1"/>
  <c r="C824" i="1"/>
  <c r="B824" i="1"/>
  <c r="J823" i="1"/>
  <c r="I823" i="1"/>
  <c r="E823" i="1"/>
  <c r="D823" i="1"/>
  <c r="C823" i="1"/>
  <c r="B823" i="1"/>
  <c r="J822" i="1"/>
  <c r="I822" i="1"/>
  <c r="E822" i="1"/>
  <c r="D822" i="1"/>
  <c r="C822" i="1"/>
  <c r="B822" i="1"/>
  <c r="J821" i="1"/>
  <c r="I821" i="1"/>
  <c r="E821" i="1"/>
  <c r="D821" i="1"/>
  <c r="C821" i="1"/>
  <c r="B821" i="1"/>
  <c r="J820" i="1"/>
  <c r="I820" i="1"/>
  <c r="E820" i="1"/>
  <c r="D820" i="1"/>
  <c r="C820" i="1"/>
  <c r="B820" i="1"/>
  <c r="J819" i="1"/>
  <c r="I819" i="1"/>
  <c r="E819" i="1"/>
  <c r="D819" i="1"/>
  <c r="C819" i="1"/>
  <c r="B819" i="1"/>
  <c r="J818" i="1"/>
  <c r="I818" i="1"/>
  <c r="E818" i="1"/>
  <c r="D818" i="1"/>
  <c r="C818" i="1"/>
  <c r="B818" i="1"/>
  <c r="J817" i="1"/>
  <c r="I817" i="1"/>
  <c r="E817" i="1"/>
  <c r="D817" i="1"/>
  <c r="C817" i="1"/>
  <c r="B817" i="1"/>
  <c r="J816" i="1"/>
  <c r="I816" i="1"/>
  <c r="E816" i="1"/>
  <c r="D816" i="1"/>
  <c r="C816" i="1"/>
  <c r="B816" i="1"/>
  <c r="J815" i="1"/>
  <c r="I815" i="1"/>
  <c r="E815" i="1"/>
  <c r="D815" i="1"/>
  <c r="C815" i="1"/>
  <c r="B815" i="1"/>
  <c r="J814" i="1"/>
  <c r="I814" i="1"/>
  <c r="E814" i="1"/>
  <c r="D814" i="1"/>
  <c r="C814" i="1"/>
  <c r="B814" i="1"/>
  <c r="J813" i="1"/>
  <c r="I813" i="1"/>
  <c r="E813" i="1"/>
  <c r="D813" i="1"/>
  <c r="C813" i="1"/>
  <c r="B813" i="1"/>
  <c r="J812" i="1"/>
  <c r="I812" i="1"/>
  <c r="E812" i="1"/>
  <c r="D812" i="1"/>
  <c r="C812" i="1"/>
  <c r="B812" i="1"/>
  <c r="J811" i="1"/>
  <c r="I811" i="1"/>
  <c r="E811" i="1"/>
  <c r="D811" i="1"/>
  <c r="C811" i="1"/>
  <c r="B811" i="1"/>
  <c r="J810" i="1"/>
  <c r="I810" i="1"/>
  <c r="E810" i="1"/>
  <c r="D810" i="1"/>
  <c r="C810" i="1"/>
  <c r="B810" i="1"/>
  <c r="J809" i="1"/>
  <c r="I809" i="1"/>
  <c r="E809" i="1"/>
  <c r="D809" i="1"/>
  <c r="C809" i="1"/>
  <c r="B809" i="1"/>
  <c r="J808" i="1"/>
  <c r="I808" i="1"/>
  <c r="E808" i="1"/>
  <c r="D808" i="1"/>
  <c r="C808" i="1"/>
  <c r="B808" i="1"/>
  <c r="J807" i="1"/>
  <c r="I807" i="1"/>
  <c r="E807" i="1"/>
  <c r="D807" i="1"/>
  <c r="C807" i="1"/>
  <c r="B807" i="1"/>
  <c r="J806" i="1"/>
  <c r="I806" i="1"/>
  <c r="E806" i="1"/>
  <c r="D806" i="1"/>
  <c r="C806" i="1"/>
  <c r="B806" i="1"/>
  <c r="J805" i="1"/>
  <c r="I805" i="1"/>
  <c r="J804" i="1"/>
  <c r="I804" i="1"/>
  <c r="J803" i="1"/>
  <c r="I803" i="1"/>
  <c r="J802" i="1"/>
  <c r="I802" i="1"/>
  <c r="J801" i="1"/>
  <c r="I801" i="1"/>
  <c r="J800" i="1"/>
  <c r="I800" i="1"/>
  <c r="J799" i="1"/>
  <c r="I799" i="1"/>
  <c r="E805" i="1"/>
  <c r="D805" i="1"/>
  <c r="C805" i="1"/>
  <c r="B805" i="1"/>
  <c r="E804" i="1"/>
  <c r="D804" i="1"/>
  <c r="C804" i="1"/>
  <c r="B804" i="1"/>
  <c r="E803" i="1"/>
  <c r="D803" i="1"/>
  <c r="C803" i="1"/>
  <c r="B803" i="1"/>
  <c r="E802" i="1"/>
  <c r="D802" i="1"/>
  <c r="C802" i="1"/>
  <c r="B802" i="1"/>
  <c r="E801" i="1"/>
  <c r="D801" i="1"/>
  <c r="C801" i="1"/>
  <c r="B801" i="1"/>
  <c r="E800" i="1"/>
  <c r="D800" i="1"/>
  <c r="C800" i="1"/>
  <c r="B800" i="1"/>
  <c r="E799" i="1"/>
  <c r="D799" i="1"/>
  <c r="C799" i="1"/>
  <c r="B799"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2" i="1"/>
  <c r="E798" i="1"/>
  <c r="D798" i="1"/>
  <c r="C798" i="1"/>
  <c r="B798" i="1"/>
  <c r="E797" i="1"/>
  <c r="D797" i="1"/>
  <c r="C797" i="1"/>
  <c r="B797" i="1"/>
  <c r="E796" i="1"/>
  <c r="D796" i="1"/>
  <c r="C796" i="1"/>
  <c r="B796" i="1"/>
  <c r="E795" i="1"/>
  <c r="D795" i="1"/>
  <c r="C795" i="1"/>
  <c r="B795" i="1"/>
  <c r="E794" i="1"/>
  <c r="D794" i="1"/>
  <c r="C794" i="1"/>
  <c r="B794" i="1"/>
  <c r="E793" i="1"/>
  <c r="D793" i="1"/>
  <c r="C793" i="1"/>
  <c r="B793" i="1"/>
  <c r="E792" i="1"/>
  <c r="D792" i="1"/>
  <c r="C792" i="1"/>
  <c r="B792" i="1"/>
  <c r="E791" i="1"/>
  <c r="D791" i="1"/>
  <c r="C791" i="1"/>
  <c r="B791" i="1"/>
  <c r="E790" i="1"/>
  <c r="D790" i="1"/>
  <c r="C790" i="1"/>
  <c r="B790" i="1"/>
  <c r="E789" i="1"/>
  <c r="D789" i="1"/>
  <c r="C789" i="1"/>
  <c r="B789" i="1"/>
  <c r="E788" i="1"/>
  <c r="D788" i="1"/>
  <c r="C788" i="1"/>
  <c r="B788" i="1"/>
  <c r="E787" i="1"/>
  <c r="D787" i="1"/>
  <c r="C787" i="1"/>
  <c r="B787" i="1"/>
  <c r="E786" i="1"/>
  <c r="D786" i="1"/>
  <c r="C786" i="1"/>
  <c r="B786" i="1"/>
  <c r="E785" i="1"/>
  <c r="D785" i="1"/>
  <c r="C785" i="1"/>
  <c r="B785" i="1"/>
  <c r="E784" i="1"/>
  <c r="D784" i="1"/>
  <c r="C784" i="1"/>
  <c r="B784" i="1"/>
  <c r="E783" i="1"/>
  <c r="D783" i="1"/>
  <c r="C783" i="1"/>
  <c r="B783" i="1"/>
  <c r="E782" i="1"/>
  <c r="D782" i="1"/>
  <c r="C782" i="1"/>
  <c r="B782" i="1"/>
  <c r="E781" i="1"/>
  <c r="D781" i="1"/>
  <c r="C781" i="1"/>
  <c r="B781" i="1"/>
  <c r="E780" i="1"/>
  <c r="D780" i="1"/>
  <c r="C780" i="1"/>
  <c r="B780" i="1"/>
  <c r="E779" i="1"/>
  <c r="D779" i="1"/>
  <c r="C779" i="1"/>
  <c r="B779" i="1"/>
  <c r="E778" i="1"/>
  <c r="D778" i="1"/>
  <c r="C778" i="1"/>
  <c r="B778" i="1"/>
  <c r="E777" i="1"/>
  <c r="D777" i="1"/>
  <c r="C777" i="1"/>
  <c r="B777" i="1"/>
  <c r="E776" i="1"/>
  <c r="D776" i="1"/>
  <c r="C776" i="1"/>
  <c r="B776" i="1"/>
  <c r="E775" i="1"/>
  <c r="D775" i="1"/>
  <c r="C775" i="1"/>
  <c r="B775" i="1"/>
  <c r="E774" i="1"/>
  <c r="D774" i="1"/>
  <c r="C774" i="1"/>
  <c r="B774" i="1"/>
  <c r="E773" i="1"/>
  <c r="D773" i="1"/>
  <c r="C773" i="1"/>
  <c r="B773" i="1"/>
  <c r="E772" i="1"/>
  <c r="D772" i="1"/>
  <c r="C772" i="1"/>
  <c r="B772" i="1"/>
  <c r="E771" i="1"/>
  <c r="D771" i="1"/>
  <c r="C771" i="1"/>
  <c r="B771" i="1"/>
  <c r="E770" i="1"/>
  <c r="D770" i="1"/>
  <c r="C770" i="1"/>
  <c r="B770" i="1"/>
  <c r="E769" i="1"/>
  <c r="D769" i="1"/>
  <c r="C769" i="1"/>
  <c r="B769" i="1"/>
  <c r="E768" i="1"/>
  <c r="D768" i="1"/>
  <c r="C768" i="1"/>
  <c r="B768" i="1"/>
  <c r="E767" i="1"/>
  <c r="D767" i="1"/>
  <c r="C767" i="1"/>
  <c r="B767" i="1"/>
  <c r="E766" i="1"/>
  <c r="D766" i="1"/>
  <c r="C766" i="1"/>
  <c r="B766" i="1"/>
  <c r="E765" i="1"/>
  <c r="D765" i="1"/>
  <c r="C765" i="1"/>
  <c r="B765" i="1"/>
  <c r="E764" i="1"/>
  <c r="D764" i="1"/>
  <c r="C764" i="1"/>
  <c r="B764" i="1"/>
  <c r="E763" i="1"/>
  <c r="D763" i="1"/>
  <c r="C763" i="1"/>
  <c r="B763" i="1"/>
  <c r="E762" i="1"/>
  <c r="D762" i="1"/>
  <c r="C762" i="1"/>
  <c r="B762" i="1"/>
  <c r="E761" i="1"/>
  <c r="D761" i="1"/>
  <c r="C761" i="1"/>
  <c r="B761" i="1"/>
  <c r="E760" i="1"/>
  <c r="D760" i="1"/>
  <c r="C760" i="1"/>
  <c r="B760" i="1"/>
  <c r="E759" i="1"/>
  <c r="D759" i="1"/>
  <c r="C759" i="1"/>
  <c r="B759" i="1"/>
  <c r="E758" i="1"/>
  <c r="D758" i="1"/>
  <c r="C758" i="1"/>
  <c r="B758" i="1"/>
  <c r="E757" i="1"/>
  <c r="D757" i="1"/>
  <c r="C757" i="1"/>
  <c r="B757" i="1"/>
  <c r="E756" i="1"/>
  <c r="E755" i="1"/>
  <c r="E754" i="1"/>
  <c r="E753" i="1"/>
  <c r="E752" i="1"/>
  <c r="E751" i="1"/>
  <c r="E750" i="1"/>
  <c r="E749" i="1"/>
  <c r="E748" i="1"/>
  <c r="E747" i="1"/>
  <c r="E746" i="1"/>
  <c r="E745" i="1"/>
  <c r="D756" i="1"/>
  <c r="D755" i="1"/>
  <c r="D754" i="1"/>
  <c r="D753" i="1"/>
  <c r="D752" i="1"/>
  <c r="D751" i="1"/>
  <c r="D750" i="1"/>
  <c r="D749" i="1"/>
  <c r="D748" i="1"/>
  <c r="D747" i="1"/>
  <c r="D746" i="1"/>
  <c r="D745" i="1"/>
  <c r="C756" i="1"/>
  <c r="C755" i="1"/>
  <c r="C754" i="1"/>
  <c r="C753" i="1"/>
  <c r="C752" i="1"/>
  <c r="C751" i="1"/>
  <c r="C750" i="1"/>
  <c r="C749" i="1"/>
  <c r="C748" i="1"/>
  <c r="C747" i="1"/>
  <c r="C746" i="1"/>
  <c r="C745" i="1"/>
  <c r="B756" i="1"/>
  <c r="B755" i="1"/>
  <c r="B754" i="1"/>
  <c r="B753" i="1"/>
  <c r="B752" i="1"/>
  <c r="B751" i="1"/>
  <c r="B750" i="1"/>
  <c r="B749" i="1"/>
  <c r="B748" i="1"/>
  <c r="B747" i="1"/>
  <c r="B746" i="1"/>
  <c r="B745" i="1"/>
  <c r="E90" i="1" l="1"/>
  <c r="D90" i="1"/>
  <c r="C90" i="1"/>
  <c r="B90" i="1"/>
  <c r="E89" i="1"/>
  <c r="D89" i="1"/>
  <c r="C89" i="1"/>
  <c r="B89" i="1"/>
  <c r="E88" i="1"/>
  <c r="D88" i="1"/>
  <c r="C88" i="1"/>
  <c r="B88" i="1"/>
  <c r="E87" i="1"/>
  <c r="D87" i="1"/>
  <c r="C87" i="1"/>
  <c r="B87" i="1"/>
  <c r="E86" i="1"/>
  <c r="D86" i="1"/>
  <c r="C86" i="1"/>
  <c r="B86" i="1"/>
  <c r="E85" i="1"/>
  <c r="D85" i="1"/>
  <c r="C85" i="1"/>
  <c r="B85" i="1"/>
  <c r="E84" i="1"/>
  <c r="D84" i="1"/>
  <c r="C84" i="1"/>
  <c r="B84" i="1"/>
  <c r="E83" i="1"/>
  <c r="D83" i="1"/>
  <c r="C83" i="1"/>
  <c r="B83" i="1"/>
  <c r="E82" i="1"/>
  <c r="D82" i="1"/>
  <c r="C82" i="1"/>
  <c r="B82" i="1"/>
  <c r="E81" i="1"/>
  <c r="D81" i="1"/>
  <c r="C81" i="1"/>
  <c r="B81" i="1"/>
  <c r="E80" i="1"/>
  <c r="D80" i="1"/>
  <c r="C80" i="1"/>
  <c r="B80" i="1"/>
  <c r="E79" i="1"/>
  <c r="D79" i="1"/>
  <c r="C79" i="1"/>
  <c r="B79" i="1"/>
  <c r="E78" i="1"/>
  <c r="D78" i="1"/>
  <c r="C78" i="1"/>
  <c r="B78" i="1"/>
  <c r="E77" i="1"/>
  <c r="D77" i="1"/>
  <c r="C77" i="1"/>
  <c r="B77" i="1"/>
  <c r="E76" i="1"/>
  <c r="D76" i="1"/>
  <c r="C76" i="1"/>
  <c r="B76" i="1"/>
  <c r="E75" i="1"/>
  <c r="D75" i="1"/>
  <c r="C75" i="1"/>
  <c r="B75" i="1"/>
  <c r="E74" i="1"/>
  <c r="D74" i="1"/>
  <c r="C74" i="1"/>
  <c r="B74" i="1"/>
  <c r="E73" i="1"/>
  <c r="D73" i="1"/>
  <c r="C73" i="1"/>
  <c r="B73" i="1"/>
  <c r="E72" i="1"/>
  <c r="D72" i="1"/>
  <c r="C72" i="1"/>
  <c r="B72" i="1"/>
  <c r="E71" i="1"/>
  <c r="D71" i="1"/>
  <c r="C71" i="1"/>
  <c r="B71" i="1"/>
  <c r="E70" i="1"/>
  <c r="D70" i="1"/>
  <c r="C70" i="1"/>
  <c r="B70" i="1"/>
  <c r="E69" i="1"/>
  <c r="D69" i="1"/>
  <c r="C69" i="1"/>
  <c r="B69" i="1"/>
  <c r="E68" i="1"/>
  <c r="D68" i="1"/>
  <c r="C68" i="1"/>
  <c r="B68" i="1"/>
  <c r="E67" i="1"/>
  <c r="D67" i="1"/>
  <c r="C67" i="1"/>
  <c r="B67" i="1"/>
  <c r="E66" i="1"/>
  <c r="D66" i="1"/>
  <c r="C66" i="1"/>
  <c r="B66" i="1"/>
  <c r="E65" i="1"/>
  <c r="D65" i="1"/>
  <c r="C65" i="1"/>
  <c r="B65" i="1"/>
  <c r="E64" i="1"/>
  <c r="D64" i="1"/>
  <c r="C64" i="1"/>
  <c r="B64" i="1"/>
  <c r="E63" i="1"/>
  <c r="D63" i="1"/>
  <c r="C63" i="1"/>
  <c r="B63" i="1"/>
  <c r="E62" i="1"/>
  <c r="D62" i="1"/>
  <c r="C62" i="1"/>
  <c r="B62" i="1"/>
  <c r="E61" i="1" l="1"/>
  <c r="D61" i="1"/>
  <c r="C61" i="1"/>
  <c r="B61" i="1"/>
  <c r="E60" i="1"/>
  <c r="D60" i="1"/>
  <c r="C60" i="1"/>
  <c r="B60" i="1"/>
  <c r="E59" i="1"/>
  <c r="D59" i="1"/>
  <c r="C59" i="1"/>
  <c r="B59" i="1"/>
  <c r="E58" i="1"/>
  <c r="D58" i="1"/>
  <c r="C58" i="1"/>
  <c r="B58" i="1"/>
  <c r="E57" i="1"/>
  <c r="D57" i="1"/>
  <c r="C57" i="1"/>
  <c r="B57" i="1"/>
  <c r="E56" i="1"/>
  <c r="D56" i="1"/>
  <c r="C56" i="1"/>
  <c r="B56" i="1"/>
  <c r="E55" i="1" l="1"/>
  <c r="D55" i="1"/>
  <c r="C55" i="1"/>
  <c r="B55" i="1"/>
  <c r="E54" i="1"/>
  <c r="D54" i="1"/>
  <c r="C54" i="1"/>
  <c r="B54" i="1"/>
  <c r="E53" i="1"/>
  <c r="D53" i="1"/>
  <c r="C53" i="1"/>
  <c r="B53" i="1"/>
  <c r="E52" i="1"/>
  <c r="D52" i="1"/>
  <c r="C52" i="1"/>
  <c r="B52" i="1"/>
  <c r="E51" i="1"/>
  <c r="D51" i="1"/>
  <c r="C51" i="1"/>
  <c r="B51" i="1"/>
  <c r="E50" i="1"/>
  <c r="D50" i="1"/>
  <c r="C50" i="1"/>
  <c r="B50" i="1"/>
  <c r="E49" i="1"/>
  <c r="D49" i="1"/>
  <c r="C49" i="1"/>
  <c r="B49" i="1"/>
  <c r="E48" i="1"/>
  <c r="D48" i="1"/>
  <c r="C48" i="1"/>
  <c r="B48" i="1"/>
  <c r="E47" i="1"/>
  <c r="D47" i="1"/>
  <c r="C47" i="1"/>
  <c r="B47" i="1"/>
  <c r="E46" i="1"/>
  <c r="D46" i="1"/>
  <c r="C46" i="1"/>
  <c r="B46" i="1"/>
  <c r="E45" i="1"/>
  <c r="D45" i="1"/>
  <c r="C45" i="1"/>
  <c r="B45" i="1"/>
  <c r="E44" i="1"/>
  <c r="D44" i="1"/>
  <c r="C44" i="1"/>
  <c r="B44" i="1"/>
  <c r="E43" i="1"/>
  <c r="D43" i="1"/>
  <c r="C43" i="1"/>
  <c r="B43" i="1"/>
  <c r="E42" i="1"/>
  <c r="D42" i="1"/>
  <c r="C42" i="1"/>
  <c r="B42" i="1"/>
  <c r="E41" i="1"/>
  <c r="D41" i="1"/>
  <c r="C41" i="1"/>
  <c r="B41" i="1"/>
  <c r="E40" i="1"/>
  <c r="D40" i="1"/>
  <c r="C40" i="1"/>
  <c r="B40" i="1"/>
  <c r="E39" i="1"/>
  <c r="D39" i="1"/>
  <c r="C39" i="1"/>
  <c r="B39" i="1"/>
  <c r="E38" i="1"/>
  <c r="D38" i="1"/>
  <c r="C38" i="1"/>
  <c r="B38" i="1"/>
  <c r="E37" i="1"/>
  <c r="D37" i="1"/>
  <c r="C37" i="1"/>
  <c r="B37" i="1"/>
  <c r="E36" i="1"/>
  <c r="D36" i="1"/>
  <c r="C36" i="1"/>
  <c r="B36" i="1"/>
  <c r="E35" i="1"/>
  <c r="D35" i="1"/>
  <c r="C35" i="1"/>
  <c r="B35" i="1"/>
  <c r="E34" i="1"/>
  <c r="D34" i="1"/>
  <c r="C34" i="1"/>
  <c r="B34" i="1"/>
  <c r="E33" i="1"/>
  <c r="D33" i="1"/>
  <c r="C33" i="1"/>
  <c r="B33" i="1"/>
  <c r="E32" i="1"/>
  <c r="D32" i="1"/>
  <c r="C32" i="1"/>
  <c r="B32" i="1"/>
  <c r="E31" i="1"/>
  <c r="D31" i="1"/>
  <c r="C31" i="1"/>
  <c r="B31" i="1"/>
  <c r="E30" i="1"/>
  <c r="D30" i="1"/>
  <c r="C30" i="1"/>
  <c r="B30" i="1"/>
  <c r="E29" i="1"/>
  <c r="D29" i="1"/>
  <c r="C29" i="1"/>
  <c r="B29" i="1"/>
  <c r="E28" i="1"/>
  <c r="D28" i="1"/>
  <c r="C28" i="1"/>
  <c r="B28" i="1"/>
  <c r="E27" i="1"/>
  <c r="D27" i="1"/>
  <c r="C27" i="1"/>
  <c r="B27" i="1"/>
  <c r="E26" i="1"/>
  <c r="D26" i="1"/>
  <c r="C26" i="1"/>
  <c r="B26" i="1"/>
  <c r="E25" i="1"/>
  <c r="D25" i="1"/>
  <c r="C25" i="1"/>
  <c r="B25" i="1"/>
  <c r="E24" i="1"/>
  <c r="D24" i="1"/>
  <c r="C24" i="1"/>
  <c r="B24" i="1"/>
  <c r="E23" i="1"/>
  <c r="D23" i="1"/>
  <c r="C23" i="1"/>
  <c r="B23" i="1"/>
  <c r="E22" i="1"/>
  <c r="D22" i="1"/>
  <c r="C22" i="1"/>
  <c r="B22" i="1"/>
  <c r="E21" i="1"/>
  <c r="D21" i="1"/>
  <c r="C21" i="1"/>
  <c r="B21" i="1"/>
  <c r="E20" i="1"/>
  <c r="D20" i="1"/>
  <c r="C20" i="1"/>
  <c r="B20" i="1"/>
  <c r="E19" i="1"/>
  <c r="D19" i="1"/>
  <c r="C19" i="1"/>
  <c r="B19" i="1"/>
  <c r="E18" i="1"/>
  <c r="D18" i="1"/>
  <c r="C18" i="1"/>
  <c r="B18" i="1"/>
  <c r="E17" i="1"/>
  <c r="D17" i="1"/>
  <c r="C17" i="1"/>
  <c r="B17" i="1"/>
  <c r="E16" i="1"/>
  <c r="D16" i="1"/>
  <c r="C16" i="1"/>
  <c r="B16" i="1"/>
  <c r="E15" i="1"/>
  <c r="D15" i="1"/>
  <c r="C15" i="1"/>
  <c r="B15" i="1"/>
  <c r="E14" i="1"/>
  <c r="D14" i="1"/>
  <c r="C14" i="1"/>
  <c r="B14" i="1"/>
  <c r="E13" i="1"/>
  <c r="D13" i="1"/>
  <c r="C13" i="1"/>
  <c r="B13" i="1"/>
  <c r="E12" i="1"/>
  <c r="D12" i="1"/>
  <c r="C12" i="1"/>
  <c r="B12" i="1"/>
  <c r="E11" i="1"/>
  <c r="D11" i="1"/>
  <c r="C11" i="1"/>
  <c r="B11" i="1"/>
  <c r="E10" i="1"/>
  <c r="D10" i="1"/>
  <c r="C10" i="1"/>
  <c r="B10" i="1"/>
  <c r="E9" i="1"/>
  <c r="D9" i="1"/>
  <c r="C9" i="1"/>
  <c r="B9" i="1"/>
  <c r="B3" i="1" l="1"/>
  <c r="C3" i="1"/>
  <c r="D3" i="1"/>
  <c r="E3" i="1"/>
  <c r="B4" i="1"/>
  <c r="C4" i="1"/>
  <c r="D4" i="1"/>
  <c r="E4" i="1"/>
  <c r="B5" i="1"/>
  <c r="C5" i="1"/>
  <c r="D5" i="1"/>
  <c r="E5" i="1"/>
  <c r="B6" i="1"/>
  <c r="C6" i="1"/>
  <c r="D6" i="1"/>
  <c r="E6" i="1"/>
  <c r="B7" i="1"/>
  <c r="C7" i="1"/>
  <c r="D7" i="1"/>
  <c r="E7" i="1"/>
  <c r="B8" i="1"/>
  <c r="C8" i="1"/>
  <c r="D8" i="1"/>
  <c r="E8" i="1"/>
  <c r="E2" i="1"/>
  <c r="D2" i="1"/>
  <c r="C2"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58BAC2-49A9-41D8-A6E7-31B080508765}" keepAlive="1" name="Query - BİRİMLER" description="Connection to the 'BİRİMLER' query in the workbook." type="5" refreshedVersion="0" background="1">
    <dbPr connection="Provider=Microsoft.Mashup.OleDb.1;Data Source=$Workbook$;Location=BİRİMLER;Extended Properties=&quot;&quot;" command="SELECT * FROM [BİRİMLER]"/>
  </connection>
  <connection id="2" xr16:uid="{486DA5BE-8500-4924-9692-BA96018F6884}" keepAlive="1" name="Query - BİRİMLER (2)" description="Connection to the 'BİRİMLER (2)' query in the workbook." type="5" refreshedVersion="0" background="1">
    <dbPr connection="Provider=Microsoft.Mashup.OleDb.1;Data Source=$Workbook$;Location=&quot;BİRİMLER (2)&quot;;Extended Properties=&quot;&quot;" command="SELECT * FROM [BİRİMLER (2)]"/>
  </connection>
  <connection id="3" xr16:uid="{73C06D84-8317-4212-B333-5098163E2E9B}" keepAlive="1" name="Query - GELİR AKTİVİTE DETAYI" description="Connection to the 'GELİR AKTİVİTE DETAYI' query in the workbook." type="5" refreshedVersion="0" background="1">
    <dbPr connection="Provider=Microsoft.Mashup.OleDb.1;Data Source=$Workbook$;Location=&quot;GELİR AKTİVİTE DETAYI&quot;;Extended Properties=&quot;&quot;" command="SELECT * FROM [GELİR AKTİVİTE DETAYI]"/>
  </connection>
  <connection id="4" xr16:uid="{C118D85D-229A-465F-B83F-89CE34412A6D}" keepAlive="1" name="Query - GELİR AKTİVİTE TİPİ" description="Connection to the 'GELİR AKTİVİTE TİPİ' query in the workbook." type="5" refreshedVersion="0" background="1">
    <dbPr connection="Provider=Microsoft.Mashup.OleDb.1;Data Source=$Workbook$;Location=&quot;GELİR AKTİVİTE TİPİ&quot;;Extended Properties=&quot;&quot;" command="SELECT * FROM [GELİR AKTİVİTE TİPİ]"/>
  </connection>
  <connection id="5" xr16:uid="{51A8E2A4-8C81-4142-B29D-225BFAA19C77}" keepAlive="1" name="Query - GİDER BİRİM FİYATLAR R4" description="Connection to the 'GİDER BİRİM FİYATLAR R4' query in the workbook." type="5" refreshedVersion="0" background="1">
    <dbPr connection="Provider=Microsoft.Mashup.OleDb.1;Data Source=$Workbook$;Location=&quot;GİDER BİRİM FİYATLAR R4&quot;;Extended Properties=&quot;&quot;" command="SELECT * FROM [GİDER BİRİM FİYATLAR R4]"/>
  </connection>
  <connection id="6" xr16:uid="{8E30A881-2336-4A84-9130-84073FE5A2AE}" keepAlive="1" name="Query - L1" description="Connection to the 'L1' query in the workbook." type="5" refreshedVersion="0" background="1">
    <dbPr connection="Provider=Microsoft.Mashup.OleDb.1;Data Source=$Workbook$;Location=L1;Extended Properties=&quot;&quot;" command="SELECT * FROM [L1]"/>
  </connection>
  <connection id="7" xr16:uid="{0D3BC236-8E32-4B98-A40D-064F395D40FB}" keepAlive="1" name="Query - L2" description="Connection to the 'L2' query in the workbook." type="5" refreshedVersion="0" background="1">
    <dbPr connection="Provider=Microsoft.Mashup.OleDb.1;Data Source=$Workbook$;Location=L2;Extended Properties=&quot;&quot;" command="SELECT * FROM [L2]"/>
  </connection>
  <connection id="8" xr16:uid="{C8E07815-D19E-49DB-B1D6-BFF300092A98}" keepAlive="1" name="Query - L3" description="Connection to the 'L3' query in the workbook." type="5" refreshedVersion="0" background="1">
    <dbPr connection="Provider=Microsoft.Mashup.OleDb.1;Data Source=$Workbook$;Location=L3;Extended Properties=&quot;&quot;" command="SELECT * FROM [L3]"/>
  </connection>
  <connection id="9" xr16:uid="{DC984BFD-A366-4EA0-AA1E-919B9557FE35}" keepAlive="1" name="Query - L4" description="Connection to the 'L4' query in the workbook." type="5" refreshedVersion="0" background="1">
    <dbPr connection="Provider=Microsoft.Mashup.OleDb.1;Data Source=$Workbook$;Location=L4;Extended Properties=&quot;&quot;" command="SELECT * FROM [L4]"/>
  </connection>
  <connection id="10" xr16:uid="{FB50DFC6-E931-4A42-BA64-439891559F49}" keepAlive="1" name="Query - L4T" description="Connection to the 'L4T' query in the workbook." type="5" refreshedVersion="8" background="1" saveData="1">
    <dbPr connection="Provider=Microsoft.Mashup.OleDb.1;Data Source=$Workbook$;Location=L4T;Extended Properties=&quot;&quot;" command="SELECT * FROM [L4T]"/>
  </connection>
  <connection id="11" xr16:uid="{BAFDBB15-D7E2-4A5F-B99A-F9613D989518}" keepAlive="1" name="Query - M1" description="Connection to the 'M1' query in the workbook." type="5" refreshedVersion="0" background="1">
    <dbPr connection="Provider=Microsoft.Mashup.OleDb.1;Data Source=$Workbook$;Location=M1;Extended Properties=&quot;&quot;" command="SELECT * FROM [M1]"/>
  </connection>
  <connection id="12" xr16:uid="{9ED2F693-F822-44A7-84E1-DCB7E51B5EC4}" keepAlive="1" name="Query - M2" description="Connection to the 'M2' query in the workbook." type="5" refreshedVersion="0" background="1">
    <dbPr connection="Provider=Microsoft.Mashup.OleDb.1;Data Source=$Workbook$;Location=M2;Extended Properties=&quot;&quot;" command="SELECT * FROM [M2]"/>
  </connection>
  <connection id="13" xr16:uid="{2CB58A91-435A-44B4-9260-7F98D28DD9EE}" keepAlive="1" name="Query - R1" description="Connection to the 'R1' query in the workbook." type="5" refreshedVersion="0" background="1">
    <dbPr connection="Provider=Microsoft.Mashup.OleDb.1;Data Source=$Workbook$;Location=R1;Extended Properties=&quot;&quot;" command="SELECT * FROM [R1]"/>
  </connection>
  <connection id="14" xr16:uid="{BB4DB990-61D6-4179-80D6-396F74A18AC0}" keepAlive="1" name="Query - R2" description="Connection to the 'R2' query in the workbook." type="5" refreshedVersion="0" background="1">
    <dbPr connection="Provider=Microsoft.Mashup.OleDb.1;Data Source=$Workbook$;Location=R2;Extended Properties=&quot;&quot;" command="SELECT * FROM [R2]"/>
  </connection>
  <connection id="15" xr16:uid="{658BAA90-1A22-404A-838A-61F1B3935722}" keepAlive="1" name="Query - R3" description="Connection to the 'R3' query in the workbook." type="5" refreshedVersion="0" background="1">
    <dbPr connection="Provider=Microsoft.Mashup.OleDb.1;Data Source=$Workbook$;Location=R3;Extended Properties=&quot;&quot;" command="SELECT * FROM [R3]"/>
  </connection>
  <connection id="16" xr16:uid="{104D9D09-A94B-4BFC-9D65-7A63F6DB4314}" keepAlive="1" name="Query - R4" description="Connection to the 'R4' query in the workbook." type="5" refreshedVersion="0" background="1">
    <dbPr connection="Provider=Microsoft.Mashup.OleDb.1;Data Source=$Workbook$;Location=R4;Extended Properties=&quot;&quot;" command="SELECT * FROM [R4]"/>
  </connection>
  <connection id="17" xr16:uid="{CB280C2D-2544-4595-8905-BE40EF2E4507}" keepAlive="1" name="Query - R4T" description="Connection to the 'R4T' query in the workbook." type="5" refreshedVersion="8" background="1" saveData="1">
    <dbPr connection="Provider=Microsoft.Mashup.OleDb.1;Data Source=$Workbook$;Location=R4T;Extended Properties=&quot;&quot;" command="SELECT * FROM [R4T]"/>
  </connection>
  <connection id="18" xr16:uid="{B9DD6249-363A-4F6B-B4EE-CBC324B171E4}" keepAlive="1" name="Query - RAPOR AYI" description="Connection to the 'RAPOR AYI' query in the workbook." type="5" refreshedVersion="0" background="1">
    <dbPr connection="Provider=Microsoft.Mashup.OleDb.1;Data Source=$Workbook$;Location=&quot;RAPOR AYI&quot;;Extended Properties=&quot;&quot;" command="SELECT * FROM [RAPOR AYI]"/>
  </connection>
  <connection id="19" xr16:uid="{F1C378A8-4D57-4C61-AAAF-E0A004C5C8EE}" keepAlive="1" name="Query - RAPOR AYLARI" description="Connection to the 'RAPOR AYLARI' query in the workbook." type="5" refreshedVersion="0" background="1">
    <dbPr connection="Provider=Microsoft.Mashup.OleDb.1;Data Source=$Workbook$;Location=&quot;RAPOR AYLARI&quot;;Extended Properties=&quot;&quot;" command="SELECT * FROM [RAPOR AYLARI]"/>
  </connection>
  <connection id="20" xr16:uid="{1C85F08E-68EE-4FBF-8F19-60B30CF45EBE}" keepAlive="1" name="Query - T1" description="Connection to the 'T1' query in the workbook." type="5" refreshedVersion="0" background="1">
    <dbPr connection="Provider=Microsoft.Mashup.OleDb.1;Data Source=$Workbook$;Location=T1;Extended Properties=&quot;&quot;" command="SELECT * FROM [T1]"/>
  </connection>
</connections>
</file>

<file path=xl/sharedStrings.xml><?xml version="1.0" encoding="utf-8"?>
<sst xmlns="http://schemas.openxmlformats.org/spreadsheetml/2006/main" count="75781" uniqueCount="7598">
  <si>
    <t>R1 Code</t>
  </si>
  <si>
    <t>R2 Code</t>
  </si>
  <si>
    <t>R3 Code</t>
  </si>
  <si>
    <t>R4 Code</t>
  </si>
  <si>
    <t>Description</t>
  </si>
  <si>
    <t>Unit</t>
  </si>
  <si>
    <t>Currency</t>
  </si>
  <si>
    <t>Origin</t>
  </si>
  <si>
    <t>Customs</t>
  </si>
  <si>
    <t>01-MK</t>
  </si>
  <si>
    <t>10</t>
  </si>
  <si>
    <t>11</t>
  </si>
  <si>
    <t>1001</t>
  </si>
  <si>
    <t>mak × ay</t>
  </si>
  <si>
    <t>EUR</t>
  </si>
  <si>
    <t>TR</t>
  </si>
  <si>
    <t>1002</t>
  </si>
  <si>
    <t>12</t>
  </si>
  <si>
    <t>TRY</t>
  </si>
  <si>
    <t>-</t>
  </si>
  <si>
    <t>15</t>
  </si>
  <si>
    <t>16</t>
  </si>
  <si>
    <t>OECD</t>
  </si>
  <si>
    <t>OEKB</t>
  </si>
  <si>
    <t>13</t>
  </si>
  <si>
    <t>1003</t>
  </si>
  <si>
    <t>14</t>
  </si>
  <si>
    <t>17</t>
  </si>
  <si>
    <t>1004</t>
  </si>
  <si>
    <t>1005</t>
  </si>
  <si>
    <t>1006</t>
  </si>
  <si>
    <t>18</t>
  </si>
  <si>
    <t>19</t>
  </si>
  <si>
    <t>21</t>
  </si>
  <si>
    <t>22</t>
  </si>
  <si>
    <t>UKEF</t>
  </si>
  <si>
    <t>23</t>
  </si>
  <si>
    <t>24</t>
  </si>
  <si>
    <t>25</t>
  </si>
  <si>
    <t>26</t>
  </si>
  <si>
    <t>27</t>
  </si>
  <si>
    <t>28</t>
  </si>
  <si>
    <t>29</t>
  </si>
  <si>
    <t>30</t>
  </si>
  <si>
    <t>31</t>
  </si>
  <si>
    <t>32</t>
  </si>
  <si>
    <t>36</t>
  </si>
  <si>
    <t>1007</t>
  </si>
  <si>
    <t>1008</t>
  </si>
  <si>
    <t>1009</t>
  </si>
  <si>
    <t>1010</t>
  </si>
  <si>
    <t>1011</t>
  </si>
  <si>
    <t>1012</t>
  </si>
  <si>
    <t>40</t>
  </si>
  <si>
    <t>20</t>
  </si>
  <si>
    <t>70</t>
  </si>
  <si>
    <t>50</t>
  </si>
  <si>
    <t>60</t>
  </si>
  <si>
    <t>02-PR</t>
  </si>
  <si>
    <t>BETON SANTRALİ / PLENT OPERATÖRÜ</t>
  </si>
  <si>
    <t>BETON POMPASI OPERATÖRÜ</t>
  </si>
  <si>
    <t>SHOTCRETE MAKİNESİ OPERATÖRÜ</t>
  </si>
  <si>
    <t>FOREKAZIK &amp; DKK &amp; DSM OPERATÖRÜ</t>
  </si>
  <si>
    <t>DOZER OPERATÖRÜ</t>
  </si>
  <si>
    <t>EKSKAVATÖR OPERATÖRÜ</t>
  </si>
  <si>
    <t>LODER OPERATÖRÜ</t>
  </si>
  <si>
    <t>GREYDER OPERATÖRÜ</t>
  </si>
  <si>
    <t>SİLİNDİR OPERATÖRÜ</t>
  </si>
  <si>
    <t>1013</t>
  </si>
  <si>
    <t>JUMBO / TAMROCK OPERATÖRÜ</t>
  </si>
  <si>
    <t>1014</t>
  </si>
  <si>
    <t>TIR ŞÖFÖRÜ</t>
  </si>
  <si>
    <t>1015</t>
  </si>
  <si>
    <t>VİNÇ OPERATÖRÜ</t>
  </si>
  <si>
    <t>12-PR</t>
  </si>
  <si>
    <t>51</t>
  </si>
  <si>
    <t>52</t>
  </si>
  <si>
    <t>53</t>
  </si>
  <si>
    <t>54</t>
  </si>
  <si>
    <t>55</t>
  </si>
  <si>
    <t>56</t>
  </si>
  <si>
    <t>57</t>
  </si>
  <si>
    <t>58</t>
  </si>
  <si>
    <t>1016</t>
  </si>
  <si>
    <t>1017</t>
  </si>
  <si>
    <t>1018</t>
  </si>
  <si>
    <t>1019</t>
  </si>
  <si>
    <t>1020</t>
  </si>
  <si>
    <t>1021</t>
  </si>
  <si>
    <t>1022</t>
  </si>
  <si>
    <t>1023</t>
  </si>
  <si>
    <t>1024</t>
  </si>
  <si>
    <t>59</t>
  </si>
  <si>
    <t>61</t>
  </si>
  <si>
    <t>62</t>
  </si>
  <si>
    <t>63</t>
  </si>
  <si>
    <t>64</t>
  </si>
  <si>
    <t>65</t>
  </si>
  <si>
    <t>66</t>
  </si>
  <si>
    <t>03-ML</t>
  </si>
  <si>
    <t>ELEKTRİK</t>
  </si>
  <si>
    <t>kwh</t>
  </si>
  <si>
    <t>m³</t>
  </si>
  <si>
    <t>lt</t>
  </si>
  <si>
    <t>kg</t>
  </si>
  <si>
    <t>m²</t>
  </si>
  <si>
    <t>m</t>
  </si>
  <si>
    <t>adet</t>
  </si>
  <si>
    <t>dm³</t>
  </si>
  <si>
    <t>1025</t>
  </si>
  <si>
    <t>götürü</t>
  </si>
  <si>
    <t>11-MK</t>
  </si>
  <si>
    <t>41</t>
  </si>
  <si>
    <t>42</t>
  </si>
  <si>
    <t>43</t>
  </si>
  <si>
    <t>44</t>
  </si>
  <si>
    <t>45</t>
  </si>
  <si>
    <t>46</t>
  </si>
  <si>
    <t>47</t>
  </si>
  <si>
    <t>48</t>
  </si>
  <si>
    <t>71</t>
  </si>
  <si>
    <t>72</t>
  </si>
  <si>
    <t>73</t>
  </si>
  <si>
    <t>74</t>
  </si>
  <si>
    <t>Rep Month</t>
  </si>
  <si>
    <t>Price</t>
  </si>
  <si>
    <t>Price Date</t>
  </si>
  <si>
    <t>Price Adjustment Type</t>
  </si>
  <si>
    <t>Depreciation</t>
  </si>
  <si>
    <t>Depreciation Type</t>
  </si>
  <si>
    <t>Energy Type</t>
  </si>
  <si>
    <t>Finance Type</t>
  </si>
  <si>
    <t/>
  </si>
  <si>
    <t>Content Constant</t>
  </si>
  <si>
    <t>Machine ID</t>
  </si>
  <si>
    <t>MAKİNE</t>
  </si>
  <si>
    <t>SABİT TESİS</t>
  </si>
  <si>
    <t>KUKE</t>
  </si>
  <si>
    <t>Depreciation Price</t>
  </si>
  <si>
    <t>SELL &amp; LB</t>
  </si>
  <si>
    <t>LEASİNG</t>
  </si>
  <si>
    <t>NAKİT</t>
  </si>
  <si>
    <t>MAZOT</t>
  </si>
  <si>
    <t>KANTAR OPERATÖRÜ</t>
  </si>
  <si>
    <t>KONKASÖR OPERATÖRÜ</t>
  </si>
  <si>
    <t>KAMYON ŞÖFÖRÜ</t>
  </si>
  <si>
    <t>Operator R4 Code</t>
  </si>
  <si>
    <t>90</t>
  </si>
  <si>
    <t>1000</t>
  </si>
  <si>
    <t>1026</t>
  </si>
  <si>
    <t>05-TŞ</t>
  </si>
  <si>
    <t>06-AA</t>
  </si>
  <si>
    <t>Code Comb</t>
  </si>
  <si>
    <t>SELL&amp;LEASEBACK</t>
  </si>
  <si>
    <t>Depreciation_Qty</t>
  </si>
  <si>
    <t>Consumption</t>
  </si>
  <si>
    <t>Consumption_Unit</t>
  </si>
  <si>
    <t>Capacity</t>
  </si>
  <si>
    <t>Capacity_Unit</t>
  </si>
  <si>
    <t>t</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</si>
  <si>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</si>
  <si>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</si>
  <si>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</si>
  <si>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</si>
  <si>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</si>
  <si>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</si>
  <si>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</si>
  <si>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</si>
  <si>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</si>
  <si>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</si>
  <si>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</si>
  <si>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</si>
  <si>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</si>
  <si>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</si>
  <si>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</si>
  <si>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</si>
  <si>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</si>
  <si>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</si>
  <si>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</si>
  <si>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</si>
  <si>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</si>
  <si>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</si>
  <si>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</si>
  <si>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</si>
  <si>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</si>
  <si>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</si>
  <si>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</si>
  <si>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</si>
  <si>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</si>
  <si>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</si>
  <si>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</si>
  <si>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</si>
  <si>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</si>
  <si>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</si>
  <si>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</si>
  <si>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</si>
  <si>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</si>
  <si>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</si>
  <si>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</si>
  <si>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</si>
  <si>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</si>
  <si>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</si>
  <si>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</si>
  <si>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</si>
  <si>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</si>
  <si>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</si>
  <si>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</si>
  <si>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</si>
  <si>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</si>
  <si>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</si>
  <si>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</si>
  <si>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</si>
  <si>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</si>
  <si>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</si>
  <si>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</si>
  <si>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</si>
  <si>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</si>
  <si>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</si>
  <si>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</si>
  <si>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</si>
  <si>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</si>
  <si>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</si>
  <si>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</si>
  <si>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</si>
  <si>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</si>
  <si>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</si>
  <si>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</si>
  <si>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</si>
  <si>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</si>
  <si>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</si>
  <si>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</si>
  <si>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</si>
  <si>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</si>
  <si>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</si>
  <si>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</si>
  <si>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</si>
  <si>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</si>
  <si>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</si>
  <si>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</si>
  <si>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</si>
  <si>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</si>
  <si>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</si>
  <si>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</si>
  <si>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</si>
  <si>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</si>
  <si>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</si>
  <si>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</si>
  <si>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</si>
  <si>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</si>
  <si>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</si>
  <si>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</si>
  <si>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</si>
  <si>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</si>
  <si>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</si>
  <si>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</si>
  <si>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</si>
  <si>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</si>
  <si>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</si>
  <si>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</si>
  <si>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</si>
  <si>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</si>
  <si>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</si>
  <si>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</si>
  <si>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</si>
  <si>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</si>
  <si>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</si>
  <si>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</si>
  <si>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</si>
  <si>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</si>
  <si>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</si>
  <si>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</si>
  <si>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</si>
  <si>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</si>
  <si>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</si>
  <si>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</si>
  <si>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</si>
  <si>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</si>
  <si>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</si>
  <si>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</si>
  <si>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</si>
  <si>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</si>
  <si>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</si>
  <si>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</si>
  <si>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</si>
  <si>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</si>
  <si>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</si>
  <si>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</si>
  <si>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</si>
  <si>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</si>
  <si>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</si>
  <si>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</si>
  <si>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</si>
  <si>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</si>
  <si>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</si>
  <si>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</si>
  <si>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</si>
  <si>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</si>
  <si>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</si>
  <si>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</si>
  <si>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</si>
  <si>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</si>
  <si>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</si>
  <si>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</si>
  <si>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</si>
  <si>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</si>
  <si>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</si>
  <si>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</si>
  <si>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</si>
  <si>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</si>
  <si>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</si>
  <si>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</si>
  <si>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</si>
  <si>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</si>
  <si>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</si>
  <si>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</si>
  <si>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</si>
  <si>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</si>
  <si>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</si>
  <si>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</si>
  <si>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</si>
  <si>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</si>
  <si>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</si>
  <si>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</si>
  <si>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</si>
  <si>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</si>
  <si>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</si>
  <si>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</si>
  <si>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</si>
  <si>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</si>
  <si>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</si>
  <si>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</si>
  <si>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</si>
  <si>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</si>
  <si>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</si>
  <si>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</si>
  <si>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</si>
  <si>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</si>
  <si>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</si>
  <si>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</si>
  <si>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</si>
  <si>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</si>
  <si>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</si>
  <si>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</si>
  <si>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</si>
  <si>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M2 Code</t>
  </si>
  <si>
    <t>T1 Code</t>
  </si>
  <si>
    <t>999-SHG-9999</t>
  </si>
  <si>
    <t>Operator M2 Code</t>
  </si>
  <si>
    <t>Operator T1 Code</t>
  </si>
  <si>
    <t>lt / sa</t>
  </si>
  <si>
    <t>05-TŞ-10-10-1004</t>
  </si>
  <si>
    <t>05-TŞ-11-10-1005</t>
  </si>
  <si>
    <t>05-TŞ-11-10-1006</t>
  </si>
  <si>
    <t>05-TŞ-11-10-1007</t>
  </si>
  <si>
    <t>05-TŞ-11-10-1008</t>
  </si>
  <si>
    <t>05-TŞ-11-10-1010</t>
  </si>
  <si>
    <t>05-TŞ-11-10-1011</t>
  </si>
  <si>
    <t>05-TŞ-11-10-1013</t>
  </si>
  <si>
    <t>05-TŞ-11-10-1019</t>
  </si>
  <si>
    <t>05-TŞ-11-10-1020</t>
  </si>
  <si>
    <t>05-TŞ-11-10-1022</t>
  </si>
  <si>
    <t>05-TŞ-11-10-1023</t>
  </si>
  <si>
    <t>05-TŞ-13-10-1009</t>
  </si>
  <si>
    <t>05-TŞ-13-10-1010</t>
  </si>
  <si>
    <t>05-TŞ-13-10-1011</t>
  </si>
  <si>
    <t>05-TŞ-13-10-1012</t>
  </si>
  <si>
    <t>05-TŞ-13-10-1013</t>
  </si>
  <si>
    <t>05-TŞ-13-10-1014</t>
  </si>
  <si>
    <t>05-TŞ-13-10-1015</t>
  </si>
  <si>
    <t>05-TŞ-13-10-1016</t>
  </si>
  <si>
    <t>05-TŞ-13-10-1017</t>
  </si>
  <si>
    <t>05-TŞ-13-10-1018</t>
  </si>
  <si>
    <t>05-TŞ-13-10-1019</t>
  </si>
  <si>
    <t>05-TŞ-13-10-1020</t>
  </si>
  <si>
    <t>05-TŞ-13-10-1021</t>
  </si>
  <si>
    <t>05-TŞ-13-10-1022</t>
  </si>
  <si>
    <t>DİREKT MAKİNE</t>
  </si>
  <si>
    <t>01-MK-10</t>
  </si>
  <si>
    <t>SABİT TESİSLER</t>
  </si>
  <si>
    <t>01-MK-10-11</t>
  </si>
  <si>
    <t>BETON SANTRALLERİ</t>
  </si>
  <si>
    <t>01-MK-10-11-1001</t>
  </si>
  <si>
    <t>AMR - BETON SANTRALİ - MOBİL - MEKA - 90 M³/S</t>
  </si>
  <si>
    <t>1.02.2024</t>
  </si>
  <si>
    <t>EVET</t>
  </si>
  <si>
    <t>HAYIR</t>
  </si>
  <si>
    <t>02-PR-10-10-1001</t>
  </si>
  <si>
    <t>01-MK-10-11-1002</t>
  </si>
  <si>
    <t>AMR - BETON SANTRALİ - SABİT - MEKA - 120 M³/SA</t>
  </si>
  <si>
    <t>(1)</t>
  </si>
  <si>
    <t>1.03.2024</t>
  </si>
  <si>
    <t>01-MK-10-11-1003</t>
  </si>
  <si>
    <t>(2)</t>
  </si>
  <si>
    <t>01-MK-10-11-1004</t>
  </si>
  <si>
    <t>(3)</t>
  </si>
  <si>
    <t>01-MK-10-11-1005</t>
  </si>
  <si>
    <t>(4)</t>
  </si>
  <si>
    <t>1.06.2024</t>
  </si>
  <si>
    <t>01-MK-10-12</t>
  </si>
  <si>
    <t>ÇİMENTO SİLOLARI</t>
  </si>
  <si>
    <t>01-MK-10-12-1000</t>
  </si>
  <si>
    <t>AMR - ÇİMENTO SİLOSU</t>
  </si>
  <si>
    <t>01-MK-10-12-1001</t>
  </si>
  <si>
    <t>AMR - ÇİMENTO SİLOSU (60 TON)</t>
  </si>
  <si>
    <t>01-MK-10-15</t>
  </si>
  <si>
    <t>KONKASÖRLER</t>
  </si>
  <si>
    <t>01-MK-10-15-1001</t>
  </si>
  <si>
    <t>AMR - KONKASÖR - BAZALT - 250 TON/SA - AYMAK</t>
  </si>
  <si>
    <t>1.08.2024</t>
  </si>
  <si>
    <t>02-PR-10-10-1017</t>
  </si>
  <si>
    <t>01-MK-10-15-1002</t>
  </si>
  <si>
    <t>AMR - KONKASÖR - KALKER(1) - 300 TON/SA - AYMAK</t>
  </si>
  <si>
    <t>1.09.2024</t>
  </si>
  <si>
    <t>01-MK-10-15-1003</t>
  </si>
  <si>
    <t>1.12.2024</t>
  </si>
  <si>
    <t>01-MK-10-15-1004</t>
  </si>
  <si>
    <t>AMR - KONKASÖR - KALKER - 300 TON/SA - AYMAK</t>
  </si>
  <si>
    <t>01-MK-10-16</t>
  </si>
  <si>
    <t>KONİK KIRICILAR</t>
  </si>
  <si>
    <t>01-MK-10-16-1001</t>
  </si>
  <si>
    <t>AMR - KONİK KIRICI - METSO</t>
  </si>
  <si>
    <t>1.04.2024</t>
  </si>
  <si>
    <t>01-MK-10-16-1002</t>
  </si>
  <si>
    <t>01-MK-11</t>
  </si>
  <si>
    <t>MOBİL BETON POMPALARI</t>
  </si>
  <si>
    <t>01-MK-11-10</t>
  </si>
  <si>
    <t>01-MK-11-10-1001</t>
  </si>
  <si>
    <t>AMR - MOBİL BETON POMPASI - MERCEDES - SCHWİNG</t>
  </si>
  <si>
    <t>1.05.2024</t>
  </si>
  <si>
    <t>02-PR-10-10-1003</t>
  </si>
  <si>
    <t>01-MK-11-10-1002</t>
  </si>
  <si>
    <t>1.10.2024</t>
  </si>
  <si>
    <t>01-MK-11-10-1003</t>
  </si>
  <si>
    <t>01-MK-11-10-1004</t>
  </si>
  <si>
    <t>01-MK-11-10-1005</t>
  </si>
  <si>
    <t>(5)</t>
  </si>
  <si>
    <t>01-MK-11-10-1006</t>
  </si>
  <si>
    <t>(6)</t>
  </si>
  <si>
    <t>01-MK-12</t>
  </si>
  <si>
    <t>SABİT BETON POMPALARI</t>
  </si>
  <si>
    <t>01-MK-12-10</t>
  </si>
  <si>
    <t>01-MK-12-10-1001</t>
  </si>
  <si>
    <t>AMR - SABİT BETON POMPASI - ELEKTRİKLİ</t>
  </si>
  <si>
    <t>01-MK-13</t>
  </si>
  <si>
    <t>PÜSKÜRTME MAKİNELERİ</t>
  </si>
  <si>
    <t>01-MK-13-10</t>
  </si>
  <si>
    <t>01-MK-13-10-1001</t>
  </si>
  <si>
    <t>AMR - PÜSKÜRTME M. - 30M³/SA - TÜNELMAK AD250G</t>
  </si>
  <si>
    <t>02-PR-10-10-1004</t>
  </si>
  <si>
    <t>01-MK-13-10-1002</t>
  </si>
  <si>
    <t>AMR - PÜSKÜRTME M. - 30M³/SA - TÜNELMAK AD450W</t>
  </si>
  <si>
    <t>01-MK-13-10-1003</t>
  </si>
  <si>
    <t>AMR - PÜSKÜRTME M. - KAMYON - FORD</t>
  </si>
  <si>
    <t>01-MK-13-10-1004</t>
  </si>
  <si>
    <t>01-MK-13-10-1005</t>
  </si>
  <si>
    <t>01-MK-13-10-1006</t>
  </si>
  <si>
    <t>01-MK-13-10-1007</t>
  </si>
  <si>
    <t>01-MK-13-10-1008</t>
  </si>
  <si>
    <t>01-MK-13-10-1009</t>
  </si>
  <si>
    <t>01-MK-13-10-1010</t>
  </si>
  <si>
    <t>01-MK-13-10-1011</t>
  </si>
  <si>
    <t>1.01.2025</t>
  </si>
  <si>
    <t>01-MK-13-10-1012</t>
  </si>
  <si>
    <t>01-MK-13-10-1013</t>
  </si>
  <si>
    <t>1.07.2024</t>
  </si>
  <si>
    <t>01-MK-13-10-1014</t>
  </si>
  <si>
    <t>01-MK-13-10-1015</t>
  </si>
  <si>
    <t>01-MK-13-10-1016</t>
  </si>
  <si>
    <t>01-MK-14</t>
  </si>
  <si>
    <t>ENJEKSİYON (POMPA) SETLERİ</t>
  </si>
  <si>
    <t>01-MK-14-10</t>
  </si>
  <si>
    <t>01-MK-14-10-1001</t>
  </si>
  <si>
    <t>AMR - ENJEKSİYON SETİ - MUTO ENJEKSİYON 30 BAR</t>
  </si>
  <si>
    <t>01-MK-15</t>
  </si>
  <si>
    <t>FOREKAZIK MAKİNELERİ</t>
  </si>
  <si>
    <t>01-MK-15-10</t>
  </si>
  <si>
    <t>01-MK-15-10-1001</t>
  </si>
  <si>
    <t>AMR - FOREKAZIK MAKİNESİ</t>
  </si>
  <si>
    <t>01-MK-16</t>
  </si>
  <si>
    <t>TAŞ KOLON MAKİNELERİ</t>
  </si>
  <si>
    <t>01-MK-16-10</t>
  </si>
  <si>
    <t>01-MK-16-10-1001</t>
  </si>
  <si>
    <t>AMR - TAŞ KOLON MAKİNESİ</t>
  </si>
  <si>
    <t>01-MK-17</t>
  </si>
  <si>
    <t>DSM MAKİNELERİ</t>
  </si>
  <si>
    <t>01-MK-17-10</t>
  </si>
  <si>
    <t>01-MK-17-10-1001</t>
  </si>
  <si>
    <t>AMR - DSM - BAUER RG 22 S + MB 75F</t>
  </si>
  <si>
    <t>02-PR-10-10-1005</t>
  </si>
  <si>
    <t>01-MK-17-10-1002</t>
  </si>
  <si>
    <t>AMR - DSM - BAUER RG 27 S + MB 75F</t>
  </si>
  <si>
    <t>01-MK-17-10-1003</t>
  </si>
  <si>
    <t>AMR - TAŞ KOLON VE FORE KAZIK - BAUER BG 33 + TR17</t>
  </si>
  <si>
    <t>01-MK-17-10-1004</t>
  </si>
  <si>
    <t>AMR - DSM &amp; FORE K. - BAUER BG 36V + MB 120F</t>
  </si>
  <si>
    <t>01-MK-17-10-1005</t>
  </si>
  <si>
    <t>AMR - DSM &amp; FORE K. - BAUER BG 36V + MB 120F + CFA</t>
  </si>
  <si>
    <t>01-MK-17-10-1006</t>
  </si>
  <si>
    <t>AMR - DSM POMPASI - TECNİWELL</t>
  </si>
  <si>
    <t>01-MK-17-10-1007</t>
  </si>
  <si>
    <t>AMR - DMS MİKSER JM30</t>
  </si>
  <si>
    <t>01-MK-17-10-1008</t>
  </si>
  <si>
    <t>01-MK-17-10-1009</t>
  </si>
  <si>
    <t>01-MK-17-10-1010</t>
  </si>
  <si>
    <t>1.11.2024</t>
  </si>
  <si>
    <t>01-MK-17-10-1011</t>
  </si>
  <si>
    <t>01-MK-17-10-1012</t>
  </si>
  <si>
    <t>01-MK-17-10-1013</t>
  </si>
  <si>
    <t>01-MK-17-10-1014</t>
  </si>
  <si>
    <t>AMR - DSM &amp; FORE K. - BAUER BG 36V + MB 120F + CFA - ÇELİKLER</t>
  </si>
  <si>
    <t>01-MK-17-10-1015</t>
  </si>
  <si>
    <t>01-MK-17-10-1016</t>
  </si>
  <si>
    <t>01-MK-17-10-1017</t>
  </si>
  <si>
    <t>01-MK-17-10-1018</t>
  </si>
  <si>
    <t>01-MK-17-10-1019</t>
  </si>
  <si>
    <t>01-MK-17-10-1020</t>
  </si>
  <si>
    <t>01-MK-17-10-1021</t>
  </si>
  <si>
    <t>(7)</t>
  </si>
  <si>
    <t>01-MK-17-10-1022</t>
  </si>
  <si>
    <t>(8)</t>
  </si>
  <si>
    <t>01-MK-17-10-1023</t>
  </si>
  <si>
    <t>(9)</t>
  </si>
  <si>
    <t>01-MK-17-10-1024</t>
  </si>
  <si>
    <t>(10)</t>
  </si>
  <si>
    <t>01-MK-18</t>
  </si>
  <si>
    <t>MEKANİK PLENTLER</t>
  </si>
  <si>
    <t>01-MK-18-10</t>
  </si>
  <si>
    <t>01-MK-18-10-1001</t>
  </si>
  <si>
    <t>AMR - MEKANİK PLENT - 250/400 T/S</t>
  </si>
  <si>
    <t>01-MK-19</t>
  </si>
  <si>
    <t>FİNİŞERLER</t>
  </si>
  <si>
    <t>01-MK-19-10</t>
  </si>
  <si>
    <t>01-MK-19-10-1001</t>
  </si>
  <si>
    <t>AMR - FİNİŞER - DYNAPAC SD2500CS</t>
  </si>
  <si>
    <t>01-MK-21</t>
  </si>
  <si>
    <t>DOZERLER</t>
  </si>
  <si>
    <t>01-MK-21-10</t>
  </si>
  <si>
    <t>DOZERLER - CAT D7 / D8</t>
  </si>
  <si>
    <t>01-MK-21-10-1001</t>
  </si>
  <si>
    <t>AMR - DOZER - LİEBHERR - PR 746</t>
  </si>
  <si>
    <t>02-PR-10-10-1007</t>
  </si>
  <si>
    <t>01-MK-21-10-1002</t>
  </si>
  <si>
    <t>AMR - DOZER - LİEBHERR - PR 756</t>
  </si>
  <si>
    <t>01-MK-21-10-1003</t>
  </si>
  <si>
    <t>01-MK-21-10-1004</t>
  </si>
  <si>
    <t>01-MK-21-10-1005</t>
  </si>
  <si>
    <t>01-MK-21-10-1006</t>
  </si>
  <si>
    <t>01-MK-21-10-1007</t>
  </si>
  <si>
    <t>01-MK-21-10-1008</t>
  </si>
  <si>
    <t>01-MK-21-10-1009</t>
  </si>
  <si>
    <t>01-MK-21-10-1010</t>
  </si>
  <si>
    <t>01-MK-21-10-1011</t>
  </si>
  <si>
    <t>01-MK-21-10-1012</t>
  </si>
  <si>
    <t>01-MK-21-10-1013</t>
  </si>
  <si>
    <t>01-MK-21-10-1014</t>
  </si>
  <si>
    <t>01-MK-21-10-1015</t>
  </si>
  <si>
    <t>01-MK-21-10-1016</t>
  </si>
  <si>
    <t>01-MK-21-10-1017</t>
  </si>
  <si>
    <t>01-MK-21-10-1018</t>
  </si>
  <si>
    <t>01-MK-22</t>
  </si>
  <si>
    <t>EKSKAVATÖRLER</t>
  </si>
  <si>
    <t>01-MK-22-10</t>
  </si>
  <si>
    <t>EKSKAVATÖR - 20 / 25 TON</t>
  </si>
  <si>
    <t>01-MK-22-10-1001</t>
  </si>
  <si>
    <t>AMR - EKSKAVATÖR - 20 TON - JCB - 220 XL</t>
  </si>
  <si>
    <t>02-PR-10-10-1008</t>
  </si>
  <si>
    <t>01-MK-22-10-1002</t>
  </si>
  <si>
    <t>AMR - EKSKAVATÖR - 18 TON - LASTİKLİ - LİEBHERR A 918</t>
  </si>
  <si>
    <t>01-MK-22-10-1003</t>
  </si>
  <si>
    <t>01-MK-22-10-1004</t>
  </si>
  <si>
    <t>01-MK-22-10-1005</t>
  </si>
  <si>
    <t>01-MK-22-10-1006</t>
  </si>
  <si>
    <t>AMR - EKSKAVATÖR - 20 TON - JCB - 220 XL - SİF</t>
  </si>
  <si>
    <t>01-MK-22-10-1007</t>
  </si>
  <si>
    <t>01-MK-22-10-1008</t>
  </si>
  <si>
    <t>01-MK-22-10-1009</t>
  </si>
  <si>
    <t>01-MK-22-10-1010</t>
  </si>
  <si>
    <t>01-MK-22-10-1011</t>
  </si>
  <si>
    <t>01-MK-22-10-1012</t>
  </si>
  <si>
    <t>01-MK-22-10-1013</t>
  </si>
  <si>
    <t>01-MK-22-10-1014</t>
  </si>
  <si>
    <t>(11)</t>
  </si>
  <si>
    <t>01-MK-22-10-1015</t>
  </si>
  <si>
    <t>(12)</t>
  </si>
  <si>
    <t>01-MK-22-10-1016</t>
  </si>
  <si>
    <t>(13)</t>
  </si>
  <si>
    <t>01-MK-22-10-1017</t>
  </si>
  <si>
    <t>01-MK-22-10-1018</t>
  </si>
  <si>
    <t>01-MK-22-11</t>
  </si>
  <si>
    <t>EKSKAVATÖR - 26 / 35 TON</t>
  </si>
  <si>
    <t>01-MK-22-11-1001</t>
  </si>
  <si>
    <t>AMR - EKSKAVATÖR - 28 TON - PALETLİ - LİEBHERR R 928</t>
  </si>
  <si>
    <t>01-MK-22-11-1002</t>
  </si>
  <si>
    <t>AMR - EKSKAVATÖR - 35 TON - PALETLİ - LİEBHERR R 938</t>
  </si>
  <si>
    <t>01-MK-22-11-1003</t>
  </si>
  <si>
    <t>01-MK-22-11-1004</t>
  </si>
  <si>
    <t>01-MK-22-11-1005</t>
  </si>
  <si>
    <t>01-MK-22-11-1006</t>
  </si>
  <si>
    <t>01-MK-22-11-1007</t>
  </si>
  <si>
    <t>AMR - EKSKAVATÖR - 28 TON - PALETLİ - LİEBHERR R 928 - ÖZKAR</t>
  </si>
  <si>
    <t>01-MK-22-11-1008</t>
  </si>
  <si>
    <t>01-MK-22-11-1009</t>
  </si>
  <si>
    <t>AMR - EKSKAVATÖR - 35 TON - PALETLİ - LİEBHERR R 938 - ÇELİKLER</t>
  </si>
  <si>
    <t>01-MK-22-11-1010</t>
  </si>
  <si>
    <t>01-MK-22-11-1011</t>
  </si>
  <si>
    <t>01-MK-22-11-1012</t>
  </si>
  <si>
    <t>01-MK-22-11-1013</t>
  </si>
  <si>
    <t>01-MK-22-11-1014</t>
  </si>
  <si>
    <t>01-MK-22-11-1015</t>
  </si>
  <si>
    <t>01-MK-22-11-1016</t>
  </si>
  <si>
    <t>01-MK-22-11-1017</t>
  </si>
  <si>
    <t>01-MK-22-11-1018</t>
  </si>
  <si>
    <t>01-MK-22-11-1019</t>
  </si>
  <si>
    <t>01-MK-22-11-1020</t>
  </si>
  <si>
    <t>01-MK-22-11-1021</t>
  </si>
  <si>
    <t>(14)</t>
  </si>
  <si>
    <t>01-MK-22-11-1022</t>
  </si>
  <si>
    <t>(15)</t>
  </si>
  <si>
    <t>01-MK-22-11-1023</t>
  </si>
  <si>
    <t>(16)</t>
  </si>
  <si>
    <t>01-MK-22-11-1024</t>
  </si>
  <si>
    <t>(17)</t>
  </si>
  <si>
    <t>01-MK-22-11-1025</t>
  </si>
  <si>
    <t>(18)</t>
  </si>
  <si>
    <t>01-MK-22-11-1026</t>
  </si>
  <si>
    <t>(19)</t>
  </si>
  <si>
    <t>01-MK-22-11-1027</t>
  </si>
  <si>
    <t>(20)</t>
  </si>
  <si>
    <t>01-MK-22-11-1028</t>
  </si>
  <si>
    <t>01-MK-22-11-1029</t>
  </si>
  <si>
    <t>01-MK-22-11-1030</t>
  </si>
  <si>
    <t>01-MK-22-11-1031</t>
  </si>
  <si>
    <t>01-MK-22-11-1032</t>
  </si>
  <si>
    <t>01-MK-22-11-1033</t>
  </si>
  <si>
    <t>01-MK-22-11-1034</t>
  </si>
  <si>
    <t>01-MK-22-11-1035</t>
  </si>
  <si>
    <t>01-MK-22-11-1036</t>
  </si>
  <si>
    <t>01-MK-22-11-1037</t>
  </si>
  <si>
    <t>01-MK-22-11-1038</t>
  </si>
  <si>
    <t>01-MK-22-11-1039</t>
  </si>
  <si>
    <t>01-MK-22-11-1040</t>
  </si>
  <si>
    <t>01-MK-22-11-1041</t>
  </si>
  <si>
    <t>01-MK-22-11-1042</t>
  </si>
  <si>
    <t>01-MK-22-11-1043</t>
  </si>
  <si>
    <t>(21)</t>
  </si>
  <si>
    <t>01-MK-22-11-1044</t>
  </si>
  <si>
    <t>(22)</t>
  </si>
  <si>
    <t>01-MK-22-11-1045</t>
  </si>
  <si>
    <t>01-MK-22-11-1046</t>
  </si>
  <si>
    <t>01-MK-22-11-1047</t>
  </si>
  <si>
    <t>(23)</t>
  </si>
  <si>
    <t>01-MK-22-11-1048</t>
  </si>
  <si>
    <t>(24)</t>
  </si>
  <si>
    <t>01-MK-22-11-1049</t>
  </si>
  <si>
    <t>(25)</t>
  </si>
  <si>
    <t>01-MK-22-12</t>
  </si>
  <si>
    <t>EKSKAVATÖR - 46 / 55 TON</t>
  </si>
  <si>
    <t>01-MK-22-12-1001</t>
  </si>
  <si>
    <t>AMR - EKSKAVATÖR - 45 TON - PALETLİ - LİEBHERR R 945</t>
  </si>
  <si>
    <t>01-MK-22-12-1002</t>
  </si>
  <si>
    <t>01-MK-22-12-1003</t>
  </si>
  <si>
    <t>01-MK-22-12-1004</t>
  </si>
  <si>
    <t>01-MK-22-12-1005</t>
  </si>
  <si>
    <t>AMR - EKSKAVATÖR - 45 TON - PALETLİ - LİEBHERR R 945 - ÇELİKLER</t>
  </si>
  <si>
    <t>01-MK-22-12-1006</t>
  </si>
  <si>
    <t>01-MK-22-12-1007</t>
  </si>
  <si>
    <t>01-MK-22-12-1008</t>
  </si>
  <si>
    <t>01-MK-22-12-1009</t>
  </si>
  <si>
    <t>01-MK-22-12-1010</t>
  </si>
  <si>
    <t>01-MK-22-12-1011</t>
  </si>
  <si>
    <t>01-MK-22-12-1012</t>
  </si>
  <si>
    <t>01-MK-22-12-1013</t>
  </si>
  <si>
    <t>01-MK-22-12-1014</t>
  </si>
  <si>
    <t>01-MK-22-12-1015</t>
  </si>
  <si>
    <t>01-MK-22-13</t>
  </si>
  <si>
    <t>EKSKAVATÖR - 66 / 75 TON</t>
  </si>
  <si>
    <t>01-MK-22-13-1001</t>
  </si>
  <si>
    <t>AMR - EKSKAVATÖR - 70 TON - PALETLİ - LİEBHERR R 966</t>
  </si>
  <si>
    <t>1.12.2023</t>
  </si>
  <si>
    <t>01-MK-23</t>
  </si>
  <si>
    <t>HİDROLİK KIRICILAR</t>
  </si>
  <si>
    <t>01-MK-23-10</t>
  </si>
  <si>
    <t>01-MK-23-10-1001</t>
  </si>
  <si>
    <t>AMR - HİDROLİK KIRICI - 0,35 - 0,45 TON</t>
  </si>
  <si>
    <t>01-MK-23-10-1002</t>
  </si>
  <si>
    <t>AMR - HİDROLİK KIRICI - 1,25 - 1,50 TON</t>
  </si>
  <si>
    <t>01-MK-23-10-1003</t>
  </si>
  <si>
    <t>AMR - HİDROLİK KIRICI - 1,70 - 1,80 TON</t>
  </si>
  <si>
    <t>01-MK-23-10-1004</t>
  </si>
  <si>
    <t>AMR - HİDROLİK KIRICI - 2,40 - 2,60 TON</t>
  </si>
  <si>
    <t>01-MK-23-10-1005</t>
  </si>
  <si>
    <t>AMR - HİDROLİK KIRICI - SANDVİK - 2166 E</t>
  </si>
  <si>
    <t>01-MK-23-10-1006</t>
  </si>
  <si>
    <t>01-MK-23-10-1007</t>
  </si>
  <si>
    <t>01-MK-23-10-1008</t>
  </si>
  <si>
    <t>AMR - HİDROLİK KIRICI - SANDVİK - 2577 E</t>
  </si>
  <si>
    <t>01-MK-23-10-1009</t>
  </si>
  <si>
    <t>01-MK-23-10-1010</t>
  </si>
  <si>
    <t>01-MK-23-10-1011</t>
  </si>
  <si>
    <t>AMR - HİDROLİK KIRICI - SANDVİK - 3288 E</t>
  </si>
  <si>
    <t>01-MK-23-10-1012</t>
  </si>
  <si>
    <t>01-MK-23-10-1013</t>
  </si>
  <si>
    <t>01-MK-23-10-1014</t>
  </si>
  <si>
    <t>AMR - HİDROLİK KIRICI - VEGA - VB 77</t>
  </si>
  <si>
    <t>01-MK-23-10-1015</t>
  </si>
  <si>
    <t>01-MK-23-10-1016</t>
  </si>
  <si>
    <t>01-MK-23-10-1017</t>
  </si>
  <si>
    <t>01-MK-23-10-1018</t>
  </si>
  <si>
    <t>01-MK-23-10-1019</t>
  </si>
  <si>
    <t>01-MK-23-10-1020</t>
  </si>
  <si>
    <t>01-MK-23-10-1021</t>
  </si>
  <si>
    <t>01-MK-23-10-1022</t>
  </si>
  <si>
    <t>01-MK-23-10-1023</t>
  </si>
  <si>
    <t>01-MK-23-10-1024</t>
  </si>
  <si>
    <t>01-MK-23-10-1025</t>
  </si>
  <si>
    <t>01-MK-23-10-1026</t>
  </si>
  <si>
    <t>01-MK-23-10-1027</t>
  </si>
  <si>
    <t>01-MK-23-10-1028</t>
  </si>
  <si>
    <t>01-MK-23-10-1029</t>
  </si>
  <si>
    <t>01-MK-23-10-1030</t>
  </si>
  <si>
    <t>01-MK-23-10-1031</t>
  </si>
  <si>
    <t>01-MK-23-10-1032</t>
  </si>
  <si>
    <t>01-MK-24</t>
  </si>
  <si>
    <t>LODERLER</t>
  </si>
  <si>
    <t>01-MK-24-10</t>
  </si>
  <si>
    <t>LODERLER - LASTİKLİ</t>
  </si>
  <si>
    <t>01-MK-24-10-1001</t>
  </si>
  <si>
    <t>AMR - LASTİKLİ LODER - LİEBHERR L550 XP</t>
  </si>
  <si>
    <t>02-PR-10-10-1009</t>
  </si>
  <si>
    <t>01-MK-24-10-1002</t>
  </si>
  <si>
    <t>AMR - LASTİKLİ LODER - LİEBHERR L566 XP</t>
  </si>
  <si>
    <t>01-MK-24-10-1003</t>
  </si>
  <si>
    <t>01-MK-24-10-1004</t>
  </si>
  <si>
    <t>01-MK-24-10-1005</t>
  </si>
  <si>
    <t>01-MK-24-10-1006</t>
  </si>
  <si>
    <t>01-MK-24-10-1007</t>
  </si>
  <si>
    <t>01-MK-24-10-1008</t>
  </si>
  <si>
    <t>01-MK-24-10-1009</t>
  </si>
  <si>
    <t>01-MK-24-10-1010</t>
  </si>
  <si>
    <t>01-MK-24-10-1011</t>
  </si>
  <si>
    <t>AMR - LASTİKLİ LODER - LİEBHERR L566 XP - ÇELİKLER</t>
  </si>
  <si>
    <t>01-MK-24-10-1012</t>
  </si>
  <si>
    <t>01-MK-24-10-1013</t>
  </si>
  <si>
    <t>01-MK-24-10-1014</t>
  </si>
  <si>
    <t>01-MK-24-10-1015</t>
  </si>
  <si>
    <t>01-MK-24-10-1016</t>
  </si>
  <si>
    <t>01-MK-24-10-1017</t>
  </si>
  <si>
    <t>01-MK-24-10-1018</t>
  </si>
  <si>
    <t>01-MK-24-10-1019</t>
  </si>
  <si>
    <t>01-MK-24-10-1020</t>
  </si>
  <si>
    <t>01-MK-24-10-1021</t>
  </si>
  <si>
    <t>01-MK-24-10-1022</t>
  </si>
  <si>
    <t>01-MK-24-10-1023</t>
  </si>
  <si>
    <t>01-MK-24-10-1024</t>
  </si>
  <si>
    <t>01-MK-24-10-1025</t>
  </si>
  <si>
    <t>01-MK-24-10-1026</t>
  </si>
  <si>
    <t>01-MK-24-10-1027</t>
  </si>
  <si>
    <t>01-MK-24-10-1028</t>
  </si>
  <si>
    <t>01-MK-24-10-1029</t>
  </si>
  <si>
    <t>01-MK-24-10-1030</t>
  </si>
  <si>
    <t>01-MK-24-10-1031</t>
  </si>
  <si>
    <t>01-MK-24-10-1032</t>
  </si>
  <si>
    <t>01-MK-24-10-1033</t>
  </si>
  <si>
    <t>01-MK-24-10-1034</t>
  </si>
  <si>
    <t>01-MK-24-10-1035</t>
  </si>
  <si>
    <t>01-MK-24-10-1036</t>
  </si>
  <si>
    <t>01-MK-24-10-1037</t>
  </si>
  <si>
    <t>01-MK-24-10-1038</t>
  </si>
  <si>
    <t>01-MK-24-10-1039</t>
  </si>
  <si>
    <t>01-MK-24-10-1040</t>
  </si>
  <si>
    <t>01-MK-25</t>
  </si>
  <si>
    <t>BEKO LODERLER</t>
  </si>
  <si>
    <t>01-MK-25-10</t>
  </si>
  <si>
    <t>BEKO LODER - 4×4 - EŞİT TEKER</t>
  </si>
  <si>
    <t>01-MK-25-10-1001</t>
  </si>
  <si>
    <t>AMR - BEKO LODER - 4×4 - JCB 4 CX - EŞİT TEKER</t>
  </si>
  <si>
    <t>01-MK-25-10-1002</t>
  </si>
  <si>
    <t>01-MK-25-10-1003</t>
  </si>
  <si>
    <t>1.03.2025</t>
  </si>
  <si>
    <t>01-MK-25-10-1004</t>
  </si>
  <si>
    <t>01-MK-25-10-1005</t>
  </si>
  <si>
    <t>01-MK-25-10-1006</t>
  </si>
  <si>
    <t>01-MK-25-10-1007</t>
  </si>
  <si>
    <t>01-MK-25-10-1008</t>
  </si>
  <si>
    <t>01-MK-25-10-1009</t>
  </si>
  <si>
    <t>01-MK-25-10-1010</t>
  </si>
  <si>
    <t>01-MK-25-10-1011</t>
  </si>
  <si>
    <t>01-MK-25-10-1012</t>
  </si>
  <si>
    <t>01-MK-25-10-1013</t>
  </si>
  <si>
    <t>01-MK-25-10-1014</t>
  </si>
  <si>
    <t>01-MK-25-10-1015</t>
  </si>
  <si>
    <t>01-MK-25-10-1016</t>
  </si>
  <si>
    <t>01-MK-26</t>
  </si>
  <si>
    <t>KAMYONLAR</t>
  </si>
  <si>
    <t>01-MK-26-10</t>
  </si>
  <si>
    <t>DAMPERLİ KAMYON - 32 TON</t>
  </si>
  <si>
    <t>01-MK-26-10-1001</t>
  </si>
  <si>
    <t>AMR - KAMYON - FORD - ÖZDEMİRSAN</t>
  </si>
  <si>
    <t>02-PR-10-10-1010</t>
  </si>
  <si>
    <t>01-MK-26-10-1002</t>
  </si>
  <si>
    <t>AMR - KAMYON - ÜSTYAPI - ÖZDEMİRSAN</t>
  </si>
  <si>
    <t>01-MK-26-10-1003</t>
  </si>
  <si>
    <t>AMR - KAMYON - MAN - KH</t>
  </si>
  <si>
    <t>01-MK-26-10-1004</t>
  </si>
  <si>
    <t>AMR - KAMYON - ÜSTYAPI - KH</t>
  </si>
  <si>
    <t>01-MK-26-10-1005</t>
  </si>
  <si>
    <t>AMR - KAMYON - ÜSTYAPI HARİÇ - MAN - [F2]</t>
  </si>
  <si>
    <t>01-MK-26-10-1006</t>
  </si>
  <si>
    <t>AMR - KAMYON - ÜSTYAPI HARİÇ - 20 TON - IVECO</t>
  </si>
  <si>
    <t>01-MK-26-10-1008</t>
  </si>
  <si>
    <t>01-MK-26-10-1009</t>
  </si>
  <si>
    <t>01-MK-26-10-1010</t>
  </si>
  <si>
    <t>01-MK-26-10-1011</t>
  </si>
  <si>
    <t>1.10.2025</t>
  </si>
  <si>
    <t>01-MK-26-10-1012</t>
  </si>
  <si>
    <t>01-MK-26-10-1013</t>
  </si>
  <si>
    <t>1.02.2025</t>
  </si>
  <si>
    <t>01-MK-26-10-1014</t>
  </si>
  <si>
    <t>01-MK-26-10-1015</t>
  </si>
  <si>
    <t>01-MK-26-10-1016</t>
  </si>
  <si>
    <t>01-MK-26-10-1017</t>
  </si>
  <si>
    <t>01-MK-26-10-1018</t>
  </si>
  <si>
    <t>01-MK-26-10-1019</t>
  </si>
  <si>
    <t>01-MK-26-10-1020</t>
  </si>
  <si>
    <t>01-MK-26-10-1021</t>
  </si>
  <si>
    <t>01-MK-26-10-1022</t>
  </si>
  <si>
    <t>01-MK-26-10-1023</t>
  </si>
  <si>
    <t>01-MK-26-10-1024</t>
  </si>
  <si>
    <t>01-MK-26-10-1025</t>
  </si>
  <si>
    <t>01-MK-26-10-1026</t>
  </si>
  <si>
    <t>01-MK-26-10-1027</t>
  </si>
  <si>
    <t>01-MK-26-10-1028</t>
  </si>
  <si>
    <t>01-MK-26-10-1029</t>
  </si>
  <si>
    <t>01-MK-26-10-1030</t>
  </si>
  <si>
    <t>01-MK-26-10-1031</t>
  </si>
  <si>
    <t>01-MK-26-10-1032</t>
  </si>
  <si>
    <t>01-MK-26-10-1033</t>
  </si>
  <si>
    <t>01-MK-26-10-1034</t>
  </si>
  <si>
    <t>01-MK-26-10-1035</t>
  </si>
  <si>
    <t>01-MK-26-10-1036</t>
  </si>
  <si>
    <t>01-MK-26-10-1037</t>
  </si>
  <si>
    <t>01-MK-26-10-1038</t>
  </si>
  <si>
    <t>01-MK-26-10-1039</t>
  </si>
  <si>
    <t>01-MK-26-10-1040</t>
  </si>
  <si>
    <t>01-MK-26-10-1041</t>
  </si>
  <si>
    <t>01-MK-26-10-1042</t>
  </si>
  <si>
    <t>01-MK-26-10-1043</t>
  </si>
  <si>
    <t>01-MK-26-10-1044</t>
  </si>
  <si>
    <t>(26)</t>
  </si>
  <si>
    <t>01-MK-26-10-1045</t>
  </si>
  <si>
    <t>(27)</t>
  </si>
  <si>
    <t>01-MK-26-10-1046</t>
  </si>
  <si>
    <t>(28)</t>
  </si>
  <si>
    <t>01-MK-26-10-1047</t>
  </si>
  <si>
    <t>(29)</t>
  </si>
  <si>
    <t>01-MK-26-10-1048</t>
  </si>
  <si>
    <t>(30)</t>
  </si>
  <si>
    <t>01-MK-26-10-1049</t>
  </si>
  <si>
    <t>(31)</t>
  </si>
  <si>
    <t>01-MK-26-10-1050</t>
  </si>
  <si>
    <t>(32)</t>
  </si>
  <si>
    <t>01-MK-26-10-1051</t>
  </si>
  <si>
    <t>(33)</t>
  </si>
  <si>
    <t>01-MK-26-10-1052</t>
  </si>
  <si>
    <t>(34)</t>
  </si>
  <si>
    <t>01-MK-26-10-1053</t>
  </si>
  <si>
    <t>(35)</t>
  </si>
  <si>
    <t>01-MK-26-10-1054</t>
  </si>
  <si>
    <t>(36)</t>
  </si>
  <si>
    <t>01-MK-26-10-1055</t>
  </si>
  <si>
    <t>(37)</t>
  </si>
  <si>
    <t>01-MK-26-10-1056</t>
  </si>
  <si>
    <t>(38)</t>
  </si>
  <si>
    <t>01-MK-26-10-1057</t>
  </si>
  <si>
    <t>(39)</t>
  </si>
  <si>
    <t>01-MK-26-10-1058</t>
  </si>
  <si>
    <t>(40)</t>
  </si>
  <si>
    <t>01-MK-26-10-1059</t>
  </si>
  <si>
    <t>(41)</t>
  </si>
  <si>
    <t>01-MK-26-10-1060</t>
  </si>
  <si>
    <t>(42)</t>
  </si>
  <si>
    <t>01-MK-26-10-1061</t>
  </si>
  <si>
    <t>(43)</t>
  </si>
  <si>
    <t>01-MK-26-10-1062</t>
  </si>
  <si>
    <t>(44)</t>
  </si>
  <si>
    <t>01-MK-26-10-1063</t>
  </si>
  <si>
    <t>(45)</t>
  </si>
  <si>
    <t>01-MK-26-10-1064</t>
  </si>
  <si>
    <t>(46)</t>
  </si>
  <si>
    <t>01-MK-26-10-1065</t>
  </si>
  <si>
    <t>(47)</t>
  </si>
  <si>
    <t>01-MK-26-10-1066</t>
  </si>
  <si>
    <t>(48)</t>
  </si>
  <si>
    <t>01-MK-26-10-1067</t>
  </si>
  <si>
    <t>(49)</t>
  </si>
  <si>
    <t>01-MK-26-10-1068</t>
  </si>
  <si>
    <t>(50)</t>
  </si>
  <si>
    <t>01-MK-26-10-1069</t>
  </si>
  <si>
    <t>(51)</t>
  </si>
  <si>
    <t>01-MK-26-10-1070</t>
  </si>
  <si>
    <t>(52)</t>
  </si>
  <si>
    <t>01-MK-26-10-1071</t>
  </si>
  <si>
    <t>(53)</t>
  </si>
  <si>
    <t>01-MK-26-10-1072</t>
  </si>
  <si>
    <t>(54)</t>
  </si>
  <si>
    <t>01-MK-26-10-1073</t>
  </si>
  <si>
    <t>(55)</t>
  </si>
  <si>
    <t>01-MK-26-10-1074</t>
  </si>
  <si>
    <t>(56)</t>
  </si>
  <si>
    <t>01-MK-26-10-1075</t>
  </si>
  <si>
    <t>(57)</t>
  </si>
  <si>
    <t>01-MK-26-10-1076</t>
  </si>
  <si>
    <t>(58)</t>
  </si>
  <si>
    <t>01-MK-26-10-1077</t>
  </si>
  <si>
    <t>(59)</t>
  </si>
  <si>
    <t>01-MK-26-10-1078</t>
  </si>
  <si>
    <t>(60)</t>
  </si>
  <si>
    <t>01-MK-26-10-1079</t>
  </si>
  <si>
    <t>(61)</t>
  </si>
  <si>
    <t>01-MK-26-10-1080</t>
  </si>
  <si>
    <t>(62)</t>
  </si>
  <si>
    <t>01-MK-26-10-1081</t>
  </si>
  <si>
    <t>(63)</t>
  </si>
  <si>
    <t>01-MK-26-10-1082</t>
  </si>
  <si>
    <t>(64)</t>
  </si>
  <si>
    <t>01-MK-26-10-1083</t>
  </si>
  <si>
    <t>(65)</t>
  </si>
  <si>
    <t>01-MK-26-10-1084</t>
  </si>
  <si>
    <t>(66)</t>
  </si>
  <si>
    <t>01-MK-26-10-1085</t>
  </si>
  <si>
    <t>(67)</t>
  </si>
  <si>
    <t>01-MK-26-10-1086</t>
  </si>
  <si>
    <t>(68)</t>
  </si>
  <si>
    <t>01-MK-26-10-1087</t>
  </si>
  <si>
    <t>(69)</t>
  </si>
  <si>
    <t>01-MK-26-10-1088</t>
  </si>
  <si>
    <t>(70)</t>
  </si>
  <si>
    <t>01-MK-26-10-1089</t>
  </si>
  <si>
    <t>(71)</t>
  </si>
  <si>
    <t>01-MK-26-10-1090</t>
  </si>
  <si>
    <t>(72)</t>
  </si>
  <si>
    <t>01-MK-26-10-1091</t>
  </si>
  <si>
    <t>(73)</t>
  </si>
  <si>
    <t>01-MK-26-10-1092</t>
  </si>
  <si>
    <t>(74)</t>
  </si>
  <si>
    <t>01-MK-26-10-1093</t>
  </si>
  <si>
    <t>(75)</t>
  </si>
  <si>
    <t>01-MK-26-10-1094</t>
  </si>
  <si>
    <t>(76)</t>
  </si>
  <si>
    <t>01-MK-26-10-1095</t>
  </si>
  <si>
    <t>(77)</t>
  </si>
  <si>
    <t>01-MK-26-10-1096</t>
  </si>
  <si>
    <t>(78)</t>
  </si>
  <si>
    <t>01-MK-26-10-1097</t>
  </si>
  <si>
    <t>(79)</t>
  </si>
  <si>
    <t>01-MK-26-10-1098</t>
  </si>
  <si>
    <t>(80)</t>
  </si>
  <si>
    <t>01-MK-26-10-1099</t>
  </si>
  <si>
    <t>(81)</t>
  </si>
  <si>
    <t>01-MK-26-10-1100</t>
  </si>
  <si>
    <t>(82)</t>
  </si>
  <si>
    <t>01-MK-26-10-1101</t>
  </si>
  <si>
    <t>(83)</t>
  </si>
  <si>
    <t>01-MK-26-10-1102</t>
  </si>
  <si>
    <t>(84)</t>
  </si>
  <si>
    <t>01-MK-26-10-1103</t>
  </si>
  <si>
    <t>(85)</t>
  </si>
  <si>
    <t>01-MK-26-10-1104</t>
  </si>
  <si>
    <t>(86)</t>
  </si>
  <si>
    <t>01-MK-26-10-1105</t>
  </si>
  <si>
    <t>(87)</t>
  </si>
  <si>
    <t>01-MK-26-10-1106</t>
  </si>
  <si>
    <t>(88)</t>
  </si>
  <si>
    <t>01-MK-26-10-1107</t>
  </si>
  <si>
    <t>(89)</t>
  </si>
  <si>
    <t>01-MK-26-10-1108</t>
  </si>
  <si>
    <t>(90)</t>
  </si>
  <si>
    <t>01-MK-26-10-1109</t>
  </si>
  <si>
    <t>(91)</t>
  </si>
  <si>
    <t>01-MK-26-10-1110</t>
  </si>
  <si>
    <t>(92)</t>
  </si>
  <si>
    <t>01-MK-26-10-1111</t>
  </si>
  <si>
    <t>(93)</t>
  </si>
  <si>
    <t>01-MK-26-10-1112</t>
  </si>
  <si>
    <t>(94)</t>
  </si>
  <si>
    <t>01-MK-26-10-1113</t>
  </si>
  <si>
    <t>(95)</t>
  </si>
  <si>
    <t>01-MK-26-10-1114</t>
  </si>
  <si>
    <t>(96)</t>
  </si>
  <si>
    <t>01-MK-26-10-1115</t>
  </si>
  <si>
    <t>(97)</t>
  </si>
  <si>
    <t>01-MK-26-10-1116</t>
  </si>
  <si>
    <t>(98)</t>
  </si>
  <si>
    <t>01-MK-26-10-1117</t>
  </si>
  <si>
    <t>(99)</t>
  </si>
  <si>
    <t>01-MK-26-10-1118</t>
  </si>
  <si>
    <t>(100)</t>
  </si>
  <si>
    <t>01-MK-26-10-1119</t>
  </si>
  <si>
    <t>(101)</t>
  </si>
  <si>
    <t>01-MK-26-10-1120</t>
  </si>
  <si>
    <t>(102)</t>
  </si>
  <si>
    <t>01-MK-26-10-1121</t>
  </si>
  <si>
    <t>(103)</t>
  </si>
  <si>
    <t>01-MK-26-10-1122</t>
  </si>
  <si>
    <t>(104)</t>
  </si>
  <si>
    <t>01-MK-26-10-1123</t>
  </si>
  <si>
    <t>(105)</t>
  </si>
  <si>
    <t>01-MK-26-10-1124</t>
  </si>
  <si>
    <t>(106)</t>
  </si>
  <si>
    <t>01-MK-26-10-1125</t>
  </si>
  <si>
    <t>(107)</t>
  </si>
  <si>
    <t>01-MK-26-10-1126</t>
  </si>
  <si>
    <t>(108)</t>
  </si>
  <si>
    <t>01-MK-26-10-1127</t>
  </si>
  <si>
    <t>(109)</t>
  </si>
  <si>
    <t>01-MK-26-10-1128</t>
  </si>
  <si>
    <t>(110)</t>
  </si>
  <si>
    <t>01-MK-26-10-1129</t>
  </si>
  <si>
    <t>(111)</t>
  </si>
  <si>
    <t>01-MK-26-10-1130</t>
  </si>
  <si>
    <t>(112)</t>
  </si>
  <si>
    <t>01-MK-26-10-1131</t>
  </si>
  <si>
    <t>(113)</t>
  </si>
  <si>
    <t>01-MK-26-10-1132</t>
  </si>
  <si>
    <t>(114)</t>
  </si>
  <si>
    <t>01-MK-26-10-1133</t>
  </si>
  <si>
    <t>(115)</t>
  </si>
  <si>
    <t>01-MK-26-10-1134</t>
  </si>
  <si>
    <t>(116)</t>
  </si>
  <si>
    <t>01-MK-26-10-1135</t>
  </si>
  <si>
    <t>(117)</t>
  </si>
  <si>
    <t>01-MK-26-10-1136</t>
  </si>
  <si>
    <t>(118)</t>
  </si>
  <si>
    <t>01-MK-26-10-1137</t>
  </si>
  <si>
    <t>(119)</t>
  </si>
  <si>
    <t>01-MK-26-10-1138</t>
  </si>
  <si>
    <t>(120)</t>
  </si>
  <si>
    <t>01-MK-26-10-1139</t>
  </si>
  <si>
    <t>(121)</t>
  </si>
  <si>
    <t>01-MK-26-10-1140</t>
  </si>
  <si>
    <t>(122)</t>
  </si>
  <si>
    <t>01-MK-26-10-1141</t>
  </si>
  <si>
    <t>(123)</t>
  </si>
  <si>
    <t>01-MK-26-10-1142</t>
  </si>
  <si>
    <t>(124)</t>
  </si>
  <si>
    <t>01-MK-26-10-1143</t>
  </si>
  <si>
    <t>(125)</t>
  </si>
  <si>
    <t>01-MK-26-10-1144</t>
  </si>
  <si>
    <t>(126)</t>
  </si>
  <si>
    <t>01-MK-26-10-1145</t>
  </si>
  <si>
    <t>(127)</t>
  </si>
  <si>
    <t>01-MK-26-10-1146</t>
  </si>
  <si>
    <t>(128)</t>
  </si>
  <si>
    <t>01-MK-26-10-1147</t>
  </si>
  <si>
    <t>(129)</t>
  </si>
  <si>
    <t>01-MK-26-10-1148</t>
  </si>
  <si>
    <t>(130)</t>
  </si>
  <si>
    <t>01-MK-26-10-1149</t>
  </si>
  <si>
    <t>(131)</t>
  </si>
  <si>
    <t>01-MK-26-10-1150</t>
  </si>
  <si>
    <t>(132)</t>
  </si>
  <si>
    <t>01-MK-26-10-1151</t>
  </si>
  <si>
    <t>(133)</t>
  </si>
  <si>
    <t>01-MK-26-10-1152</t>
  </si>
  <si>
    <t>(134)</t>
  </si>
  <si>
    <t>01-MK-26-10-1153</t>
  </si>
  <si>
    <t>(135)</t>
  </si>
  <si>
    <t>01-MK-26-10-1154</t>
  </si>
  <si>
    <t>(136)</t>
  </si>
  <si>
    <t>01-MK-26-10-1155</t>
  </si>
  <si>
    <t>(137)</t>
  </si>
  <si>
    <t>01-MK-26-10-1156</t>
  </si>
  <si>
    <t>(138)</t>
  </si>
  <si>
    <t>01-MK-26-10-1157</t>
  </si>
  <si>
    <t>(139)</t>
  </si>
  <si>
    <t>01-MK-26-10-1158</t>
  </si>
  <si>
    <t>(140)</t>
  </si>
  <si>
    <t>01-MK-26-10-1159</t>
  </si>
  <si>
    <t>(141)</t>
  </si>
  <si>
    <t>01-MK-26-10-1160</t>
  </si>
  <si>
    <t>(142)</t>
  </si>
  <si>
    <t>01-MK-26-10-1161</t>
  </si>
  <si>
    <t>(143)</t>
  </si>
  <si>
    <t>01-MK-26-10-1162</t>
  </si>
  <si>
    <t>(144)</t>
  </si>
  <si>
    <t>01-MK-26-10-1163</t>
  </si>
  <si>
    <t>(145)</t>
  </si>
  <si>
    <t>01-MK-26-10-1164</t>
  </si>
  <si>
    <t>(146)</t>
  </si>
  <si>
    <t>01-MK-26-10-1165</t>
  </si>
  <si>
    <t>(147)</t>
  </si>
  <si>
    <t>01-MK-26-10-1166</t>
  </si>
  <si>
    <t>(148)</t>
  </si>
  <si>
    <t>01-MK-26-10-1167</t>
  </si>
  <si>
    <t>(149)</t>
  </si>
  <si>
    <t>01-MK-26-10-1168</t>
  </si>
  <si>
    <t>(150)</t>
  </si>
  <si>
    <t>01-MK-26-10-1169</t>
  </si>
  <si>
    <t>(151)</t>
  </si>
  <si>
    <t>01-MK-26-10-1170</t>
  </si>
  <si>
    <t>(152)</t>
  </si>
  <si>
    <t>01-MK-26-10-1171</t>
  </si>
  <si>
    <t>(153)</t>
  </si>
  <si>
    <t>01-MK-26-10-1172</t>
  </si>
  <si>
    <t>(154)</t>
  </si>
  <si>
    <t>01-MK-26-10-1173</t>
  </si>
  <si>
    <t>(155)</t>
  </si>
  <si>
    <t>01-MK-26-10-1174</t>
  </si>
  <si>
    <t>(156)</t>
  </si>
  <si>
    <t>01-MK-26-10-1175</t>
  </si>
  <si>
    <t>(157)</t>
  </si>
  <si>
    <t>01-MK-26-10-1176</t>
  </si>
  <si>
    <t>(158)</t>
  </si>
  <si>
    <t>01-MK-26-10-1177</t>
  </si>
  <si>
    <t>(159)</t>
  </si>
  <si>
    <t>01-MK-26-10-1178</t>
  </si>
  <si>
    <t>(160)</t>
  </si>
  <si>
    <t>01-MK-26-10-1179</t>
  </si>
  <si>
    <t>(161)</t>
  </si>
  <si>
    <t>01-MK-26-10-1180</t>
  </si>
  <si>
    <t>(162)</t>
  </si>
  <si>
    <t>01-MK-26-10-1181</t>
  </si>
  <si>
    <t>(163)</t>
  </si>
  <si>
    <t>01-MK-26-10-1182</t>
  </si>
  <si>
    <t>(164)</t>
  </si>
  <si>
    <t>01-MK-26-10-1183</t>
  </si>
  <si>
    <t>(165)</t>
  </si>
  <si>
    <t>01-MK-26-10-1184</t>
  </si>
  <si>
    <t>(166)</t>
  </si>
  <si>
    <t>01-MK-26-10-1185</t>
  </si>
  <si>
    <t>(167)</t>
  </si>
  <si>
    <t>01-MK-26-10-1186</t>
  </si>
  <si>
    <t>(168)</t>
  </si>
  <si>
    <t>01-MK-26-10-1187</t>
  </si>
  <si>
    <t>(169)</t>
  </si>
  <si>
    <t>01-MK-26-10-1188</t>
  </si>
  <si>
    <t>(170)</t>
  </si>
  <si>
    <t>01-MK-26-10-1189</t>
  </si>
  <si>
    <t>(171)</t>
  </si>
  <si>
    <t>01-MK-26-10-1190</t>
  </si>
  <si>
    <t>(172)</t>
  </si>
  <si>
    <t>01-MK-26-10-1191</t>
  </si>
  <si>
    <t>(173)</t>
  </si>
  <si>
    <t>01-MK-26-10-1192</t>
  </si>
  <si>
    <t>(174)</t>
  </si>
  <si>
    <t>01-MK-26-10-1193</t>
  </si>
  <si>
    <t>(175)</t>
  </si>
  <si>
    <t>01-MK-26-10-1194</t>
  </si>
  <si>
    <t>(176)</t>
  </si>
  <si>
    <t>01-MK-26-10-1195</t>
  </si>
  <si>
    <t>(177)</t>
  </si>
  <si>
    <t>01-MK-26-10-1196</t>
  </si>
  <si>
    <t>(178)</t>
  </si>
  <si>
    <t>01-MK-26-10-1197</t>
  </si>
  <si>
    <t>(179)</t>
  </si>
  <si>
    <t>01-MK-26-10-1198</t>
  </si>
  <si>
    <t>(180)</t>
  </si>
  <si>
    <t>01-MK-26-10-1199</t>
  </si>
  <si>
    <t>(181)</t>
  </si>
  <si>
    <t>01-MK-26-10-1200</t>
  </si>
  <si>
    <t>(182)</t>
  </si>
  <si>
    <t>01-MK-26-10-1201</t>
  </si>
  <si>
    <t>(183)</t>
  </si>
  <si>
    <t>01-MK-26-10-1202</t>
  </si>
  <si>
    <t>(184)</t>
  </si>
  <si>
    <t>01-MK-26-10-1203</t>
  </si>
  <si>
    <t>(185)</t>
  </si>
  <si>
    <t>01-MK-26-10-1204</t>
  </si>
  <si>
    <t>(186)</t>
  </si>
  <si>
    <t>01-MK-26-10-1205</t>
  </si>
  <si>
    <t>(187)</t>
  </si>
  <si>
    <t>01-MK-26-10-1206</t>
  </si>
  <si>
    <t>(188)</t>
  </si>
  <si>
    <t>01-MK-26-10-1207</t>
  </si>
  <si>
    <t>(189)</t>
  </si>
  <si>
    <t>01-MK-26-10-1208</t>
  </si>
  <si>
    <t>(190)</t>
  </si>
  <si>
    <t>01-MK-26-10-1209</t>
  </si>
  <si>
    <t>(191)</t>
  </si>
  <si>
    <t>01-MK-26-10-1210</t>
  </si>
  <si>
    <t>(192)</t>
  </si>
  <si>
    <t>01-MK-27</t>
  </si>
  <si>
    <t>BETON MİKSERLERİ</t>
  </si>
  <si>
    <t>01-MK-27-10</t>
  </si>
  <si>
    <t>BETON MİKSERİ - 8 / 10 M³</t>
  </si>
  <si>
    <t>01-MK-27-10-1001</t>
  </si>
  <si>
    <t>AMR - TRANSMİKSER - ÜSTYAPI DAHİL - 12 M³ - FORD</t>
  </si>
  <si>
    <t>01-MK-27-10-1002</t>
  </si>
  <si>
    <t>AMR - TRANSMİKSER - ÜSTYAPI - 12 M³ - İMER</t>
  </si>
  <si>
    <t>01-MK-27-10-1003</t>
  </si>
  <si>
    <t>AMR - TRANSMİKSER - ÜSTYAPI HARİÇ - 12 M³ - FORD - [F2]</t>
  </si>
  <si>
    <t>01-MK-27-10-1004</t>
  </si>
  <si>
    <t>AMR - TRANSMİKSER - ÜSTYAPI - 12 M³ - BETMİX</t>
  </si>
  <si>
    <t>01-MK-27-10-1005</t>
  </si>
  <si>
    <t>AMR - TRANSMİKSER - ÜSTYAPI HARİÇ - 12 M³ - IVECO</t>
  </si>
  <si>
    <t>01-MK-27-10-1006</t>
  </si>
  <si>
    <t>01-MK-27-10-1007</t>
  </si>
  <si>
    <t>01-MK-27-10-1008</t>
  </si>
  <si>
    <t>01-MK-27-10-1009</t>
  </si>
  <si>
    <t>01-MK-27-10-1010</t>
  </si>
  <si>
    <t>01-MK-27-10-1011</t>
  </si>
  <si>
    <t>01-MK-27-10-1012</t>
  </si>
  <si>
    <t>01-MK-27-10-1013</t>
  </si>
  <si>
    <t>01-MK-27-10-1014</t>
  </si>
  <si>
    <t>01-MK-27-10-1015</t>
  </si>
  <si>
    <t>01-MK-27-10-1016</t>
  </si>
  <si>
    <t>01-MK-27-10-1017</t>
  </si>
  <si>
    <t>01-MK-27-10-1018</t>
  </si>
  <si>
    <t>01-MK-27-10-1019</t>
  </si>
  <si>
    <t>01-MK-27-10-1020</t>
  </si>
  <si>
    <t>01-MK-27-10-1021</t>
  </si>
  <si>
    <t>01-MK-27-10-1022</t>
  </si>
  <si>
    <t>01-MK-27-10-1023</t>
  </si>
  <si>
    <t>01-MK-27-10-1024</t>
  </si>
  <si>
    <t>01-MK-27-10-1025</t>
  </si>
  <si>
    <t>01-MK-27-10-1026</t>
  </si>
  <si>
    <t>01-MK-27-10-1027</t>
  </si>
  <si>
    <t>01-MK-27-10-1028</t>
  </si>
  <si>
    <t>01-MK-27-10-1029</t>
  </si>
  <si>
    <t>01-MK-27-10-1030</t>
  </si>
  <si>
    <t>01-MK-27-10-1031</t>
  </si>
  <si>
    <t>01-MK-27-10-1032</t>
  </si>
  <si>
    <t>01-MK-27-10-1033</t>
  </si>
  <si>
    <t>01-MK-27-10-1034</t>
  </si>
  <si>
    <t>01-MK-27-10-1035</t>
  </si>
  <si>
    <t>01-MK-27-10-1036</t>
  </si>
  <si>
    <t>01-MK-27-10-1037</t>
  </si>
  <si>
    <t>01-MK-27-10-1038</t>
  </si>
  <si>
    <t>01-MK-27-10-1039</t>
  </si>
  <si>
    <t>01-MK-28</t>
  </si>
  <si>
    <t>GREYDERLER</t>
  </si>
  <si>
    <t>01-MK-28-10</t>
  </si>
  <si>
    <t>GREYDER - CAT 14</t>
  </si>
  <si>
    <t>01-MK-28-10-1001</t>
  </si>
  <si>
    <t>AMR - GREYDER - CAT 150</t>
  </si>
  <si>
    <t>02-PR-10-10-1011</t>
  </si>
  <si>
    <t>01-MK-28-10-1002</t>
  </si>
  <si>
    <t>AMR - GREYDER - KOMATSU GD 675-7</t>
  </si>
  <si>
    <t>01-MK-28-10-1003</t>
  </si>
  <si>
    <t>01-MK-28-10-1004</t>
  </si>
  <si>
    <t>01-MK-28-10-1005</t>
  </si>
  <si>
    <t>01-MK-28-10-1006</t>
  </si>
  <si>
    <t>01-MK-28-10-1007</t>
  </si>
  <si>
    <t>01-MK-28-10-1008</t>
  </si>
  <si>
    <t>01-MK-28-10-1009</t>
  </si>
  <si>
    <t>01-MK-29</t>
  </si>
  <si>
    <t>SİLİNDİRLER</t>
  </si>
  <si>
    <t>01-MK-29-10</t>
  </si>
  <si>
    <t>SİLİNDİR - TOPRAK</t>
  </si>
  <si>
    <t>01-MK-29-10-1001</t>
  </si>
  <si>
    <t>AMR - SİLİNDİR - TOPRAK - AMMAN ARS 150</t>
  </si>
  <si>
    <t>02-PR-10-10-1012</t>
  </si>
  <si>
    <t>01-MK-29-10-1002</t>
  </si>
  <si>
    <t>01-MK-29-10-1003</t>
  </si>
  <si>
    <t>01-MK-29-10-1004</t>
  </si>
  <si>
    <t>01-MK-29-10-1005</t>
  </si>
  <si>
    <t>01-MK-29-10-1006</t>
  </si>
  <si>
    <t>01-MK-29-10-1007</t>
  </si>
  <si>
    <t>01-MK-29-10-1008</t>
  </si>
  <si>
    <t>01-MK-29-10-1009</t>
  </si>
  <si>
    <t>01-MK-30</t>
  </si>
  <si>
    <t>TELEHANDLERLAR</t>
  </si>
  <si>
    <t>01-MK-30-10</t>
  </si>
  <si>
    <t>TELEHANDLER - 14 M. BOMLU SEPETLİ</t>
  </si>
  <si>
    <t>01-MK-30-10-1001</t>
  </si>
  <si>
    <t>AMR - TELESKOPİK YÜKLEYİCİ - JCB</t>
  </si>
  <si>
    <t>01-MK-30-10-1002</t>
  </si>
  <si>
    <t>01-MK-30-10-1003</t>
  </si>
  <si>
    <t>01-MK-30-10-1004</t>
  </si>
  <si>
    <t>01-MK-30-10-1005</t>
  </si>
  <si>
    <t>01-MK-30-10-1006</t>
  </si>
  <si>
    <t>01-MK-30-10-1007</t>
  </si>
  <si>
    <t>01-MK-30-10-1008</t>
  </si>
  <si>
    <t>01-MK-30-10-1009</t>
  </si>
  <si>
    <t>01-MK-30-10-1010</t>
  </si>
  <si>
    <t>01-MK-30-10-1011</t>
  </si>
  <si>
    <t>01-MK-30-10-1012</t>
  </si>
  <si>
    <t>01-MK-30-10-1013</t>
  </si>
  <si>
    <t>01-MK-30-10-1014</t>
  </si>
  <si>
    <t>01-MK-31</t>
  </si>
  <si>
    <t>JUMBO / ROCK / DELİCİ</t>
  </si>
  <si>
    <t>01-MK-31-10</t>
  </si>
  <si>
    <t>JUMBO - ÇİFT KOLLU</t>
  </si>
  <si>
    <t>01-MK-31-10-1001</t>
  </si>
  <si>
    <t>AMR - JUMBO - EPİROC - BOOMER L2</t>
  </si>
  <si>
    <t>02-PR-10-10-1013</t>
  </si>
  <si>
    <t>01-MK-31-10-1002</t>
  </si>
  <si>
    <t>AMR - JUMBO - EPİROC - BOOMER M2</t>
  </si>
  <si>
    <t>01-MK-31-10-1003</t>
  </si>
  <si>
    <t>01-MK-31-10-1004</t>
  </si>
  <si>
    <t>01-MK-31-10-1005</t>
  </si>
  <si>
    <t>01-MK-31-10-1006</t>
  </si>
  <si>
    <t>01-MK-31-10-1007</t>
  </si>
  <si>
    <t>01-MK-31-10-1008</t>
  </si>
  <si>
    <t>01-MK-31-10-1009</t>
  </si>
  <si>
    <t>01-MK-31-10-1010</t>
  </si>
  <si>
    <t>01-MK-31-10-1011</t>
  </si>
  <si>
    <t>01-MK-31-10-1012</t>
  </si>
  <si>
    <t>01-MK-31-10-1013</t>
  </si>
  <si>
    <t>01-MK-31-10-1014</t>
  </si>
  <si>
    <t>01-MK-31-11</t>
  </si>
  <si>
    <t>ROCK</t>
  </si>
  <si>
    <t>01-MK-31-11-1001</t>
  </si>
  <si>
    <t>AMR - ROCK - FLEXİROC T35</t>
  </si>
  <si>
    <t>01-MK-31-11-1002</t>
  </si>
  <si>
    <t>AMR - ROCK - FLEXİROC T40</t>
  </si>
  <si>
    <t>01-MK-31-11-1003</t>
  </si>
  <si>
    <t>01-MK-31-11-1004</t>
  </si>
  <si>
    <t>01-MK-31-11-1005</t>
  </si>
  <si>
    <t>01-MK-31-11-1006</t>
  </si>
  <si>
    <t>AMR - ROCK - FLEXİROC T40 - ÇELİKLER</t>
  </si>
  <si>
    <t>01-MK-31-11-1007</t>
  </si>
  <si>
    <t>01-MK-31-11-1008</t>
  </si>
  <si>
    <t>01-MK-31-11-1009</t>
  </si>
  <si>
    <t>01-MK-31-11-1010</t>
  </si>
  <si>
    <t>01-MK-31-11-1011</t>
  </si>
  <si>
    <t>01-MK-31-11-1012</t>
  </si>
  <si>
    <t>01-MK-31-11-1013</t>
  </si>
  <si>
    <t>01-MK-31-11-1014</t>
  </si>
  <si>
    <t>01-MK-31-11-1015</t>
  </si>
  <si>
    <t>01-MK-31-11-1016</t>
  </si>
  <si>
    <t>01-MK-31-11-1017</t>
  </si>
  <si>
    <t>01-MK-32</t>
  </si>
  <si>
    <t>JENERATÖRLER</t>
  </si>
  <si>
    <t>01-MK-32-10</t>
  </si>
  <si>
    <t>JENERATÖR - 300 KVA</t>
  </si>
  <si>
    <t>01-MK-32-10-1001</t>
  </si>
  <si>
    <t>AMR - JENERATÖR - ALİMAR 220</t>
  </si>
  <si>
    <t>01-MK-32-10-1002</t>
  </si>
  <si>
    <t>AMR - JENERATÖR - ALİMAR 510</t>
  </si>
  <si>
    <t>01-MK-32-10-1003</t>
  </si>
  <si>
    <t>AMR - JENERATÖR - ALİMAR 825</t>
  </si>
  <si>
    <t>01-MK-32-10-1004</t>
  </si>
  <si>
    <t>01-MK-32-10-1005</t>
  </si>
  <si>
    <t>01-MK-32-10-1006</t>
  </si>
  <si>
    <t>01-MK-32-10-1007</t>
  </si>
  <si>
    <t>01-MK-32-10-1008</t>
  </si>
  <si>
    <t>01-MK-32-10-1009</t>
  </si>
  <si>
    <t>01-MK-32-10-1010</t>
  </si>
  <si>
    <t>01-MK-32-10-1011</t>
  </si>
  <si>
    <t>01-MK-32-10-1012</t>
  </si>
  <si>
    <t>01-MK-32-10-1013</t>
  </si>
  <si>
    <t>01-MK-32-10-1014</t>
  </si>
  <si>
    <t>01-MK-32-10-1015</t>
  </si>
  <si>
    <t>01-MK-32-10-1016</t>
  </si>
  <si>
    <t>01-MK-32-10-1017</t>
  </si>
  <si>
    <t>01-MK-32-10-1018</t>
  </si>
  <si>
    <t>01-MK-32-11</t>
  </si>
  <si>
    <t>JENERATÖR - 500 KVA</t>
  </si>
  <si>
    <t>01-MK-32-12</t>
  </si>
  <si>
    <t>JENERATÖR - 1.650 KVA</t>
  </si>
  <si>
    <t>01-MK-33</t>
  </si>
  <si>
    <t>TÜNEL JETFANLARI</t>
  </si>
  <si>
    <t>33</t>
  </si>
  <si>
    <t>01-MK-33-10</t>
  </si>
  <si>
    <t>01-MK-33-10-1000</t>
  </si>
  <si>
    <t>AMR - EPIROC 110W</t>
  </si>
  <si>
    <t>01-MK-33-10-1001</t>
  </si>
  <si>
    <t>AMR - EPIROC 150W</t>
  </si>
  <si>
    <t>01-MK-34</t>
  </si>
  <si>
    <t>POMPALAR</t>
  </si>
  <si>
    <t>34</t>
  </si>
  <si>
    <t>01-MK-34-10</t>
  </si>
  <si>
    <t>POMPALAR - 2" - 6" ARASI</t>
  </si>
  <si>
    <t>01-MK-34-10-1000</t>
  </si>
  <si>
    <t>ATLAS COPCO WEDA 4"</t>
  </si>
  <si>
    <t>01-MK-35</t>
  </si>
  <si>
    <t>SU TANKLARI</t>
  </si>
  <si>
    <t>35</t>
  </si>
  <si>
    <t>01-MK-35-10</t>
  </si>
  <si>
    <t>01-MK-35-10-1000</t>
  </si>
  <si>
    <t>AMR - SU TANKI (50 TON)</t>
  </si>
  <si>
    <t>01-MK-36</t>
  </si>
  <si>
    <t>ARAZÖZLER</t>
  </si>
  <si>
    <t>01-MK-36-10</t>
  </si>
  <si>
    <t>ARAZÖZLER ( SU TANKERLERİ ) - 18 / 20 TON</t>
  </si>
  <si>
    <t>01-MK-36-10-1001</t>
  </si>
  <si>
    <t>AMR - ARAZÖZ - 20 TON - FORD - ELİBÜYÜK</t>
  </si>
  <si>
    <t>01-MK-36-10-1002</t>
  </si>
  <si>
    <t>AMR - ARAZÖZ - ÜSTYAPI - 20 TON - ELİBÜYÜK - [F1]</t>
  </si>
  <si>
    <t>01-MK-36-10-1003</t>
  </si>
  <si>
    <t>AMR - ARAZÖZ - ÜSTYAPI HARİÇ - 20 TON - FORD - [F2]</t>
  </si>
  <si>
    <t>01-MK-36-10-1004</t>
  </si>
  <si>
    <t>AMR - ARAZÖZ - ÜSTYAPI - 20 TON - ELİBÜYÜK - [F2]</t>
  </si>
  <si>
    <t>01-MK-36-10-1005</t>
  </si>
  <si>
    <t>AMR - ARAZÖZ - ÜSTYAPI H. - 20 T. - FORD - [F3]</t>
  </si>
  <si>
    <t>01-MK-36-10-1006</t>
  </si>
  <si>
    <t>01-MK-36-10-1007</t>
  </si>
  <si>
    <t>01-MK-36-10-1008</t>
  </si>
  <si>
    <t>01-MK-36-10-1009</t>
  </si>
  <si>
    <t>01-MK-36-10-1010</t>
  </si>
  <si>
    <t>01-MK-40</t>
  </si>
  <si>
    <t>ÜSTYAPI MAK. ( FINIŞER HARIÇ )</t>
  </si>
  <si>
    <t>01-MK-40-14</t>
  </si>
  <si>
    <t>LOKOMOTİFLER - 1300 HP, 500 TON TP</t>
  </si>
  <si>
    <t>01-MK-40-15</t>
  </si>
  <si>
    <t>BALAST REGÜLATÖRLERİ</t>
  </si>
  <si>
    <t>01-MK-40-16</t>
  </si>
  <si>
    <t>STABİLİZATÖRLER</t>
  </si>
  <si>
    <t>01-MK-40-17</t>
  </si>
  <si>
    <t>TAMPİNG MAKİNELERİ</t>
  </si>
  <si>
    <t>01-MK-40-18</t>
  </si>
  <si>
    <t>DEMİRYOLU KAMYONLARI</t>
  </si>
  <si>
    <t>01-MK-40-19</t>
  </si>
  <si>
    <t>DEMİRYOLU EKSKAVATÖRLERİ</t>
  </si>
  <si>
    <t>01-MK-40-20</t>
  </si>
  <si>
    <t>FLAT VAGONLAR</t>
  </si>
  <si>
    <t>01-MK-40-21</t>
  </si>
  <si>
    <t>RAYLI KAYNAK MAKİNELERİ</t>
  </si>
  <si>
    <t>01-MK-40-22</t>
  </si>
  <si>
    <t>RAYLI ISITMA MAKİNELERİ</t>
  </si>
  <si>
    <t>01-MK-40-23</t>
  </si>
  <si>
    <t>KAYNAK EKİPMANLARI</t>
  </si>
  <si>
    <t>01-MK-40-24</t>
  </si>
  <si>
    <t>DETENSİONİNG EKİPMANLARI</t>
  </si>
  <si>
    <t>01-MK-40-25</t>
  </si>
  <si>
    <t>ALUMİNOTERMİK KAYNAK EKİPMANLARI</t>
  </si>
  <si>
    <t>01-MK-40-26</t>
  </si>
  <si>
    <t>DEMİRYOLU UNİMOGLARI</t>
  </si>
  <si>
    <t>01-MK-40-27</t>
  </si>
  <si>
    <t>SLEEPER ÜRETİM TESİSLERİ</t>
  </si>
  <si>
    <t>01-MK-40-28</t>
  </si>
  <si>
    <t>MAKAS BURAJ MAKİNELERİ</t>
  </si>
  <si>
    <t>01-MK-90</t>
  </si>
  <si>
    <t>TÜM DİREKT MAKİNELER</t>
  </si>
  <si>
    <t>01-MK-90-10</t>
  </si>
  <si>
    <t>01-MK-90-10-1000</t>
  </si>
  <si>
    <t>BAKIM / ONARIM</t>
  </si>
  <si>
    <t>0</t>
  </si>
  <si>
    <t>01-MK-90-10-1001</t>
  </si>
  <si>
    <t>BAKIM / ONARIM (KWH)</t>
  </si>
  <si>
    <t>DİREKT PERSONEL</t>
  </si>
  <si>
    <t>02-PR-10</t>
  </si>
  <si>
    <t>OPERATÖRLER VE ŞÖFÖRLER</t>
  </si>
  <si>
    <t>02-PR-10-10</t>
  </si>
  <si>
    <t>02-PR-10-10-1002</t>
  </si>
  <si>
    <t>BETON SANTRALİ / PLENT OPERATÖR YARDIMCISI</t>
  </si>
  <si>
    <t>02-PR-10-10-1006</t>
  </si>
  <si>
    <t>FİNİŞER OPERATÖRÜ</t>
  </si>
  <si>
    <t>02-PR-10-10-1014</t>
  </si>
  <si>
    <t>02-PR-10-10-1015</t>
  </si>
  <si>
    <t>02-PR-10-10-1016</t>
  </si>
  <si>
    <t>02-PR-10-10-1018</t>
  </si>
  <si>
    <t>YÜKLEYİCİ OPERATÖRÜ</t>
  </si>
  <si>
    <t>02-PR-10-10-1019</t>
  </si>
  <si>
    <t>MEKANİK PLENT OPERATÖRÜ</t>
  </si>
  <si>
    <t>02-PR-20</t>
  </si>
  <si>
    <t>DİREKT PERSONELLER</t>
  </si>
  <si>
    <t>02-PR-20-10</t>
  </si>
  <si>
    <t>02-PR-20-10-1001</t>
  </si>
  <si>
    <t>DÜZ İŞÇİ</t>
  </si>
  <si>
    <t>02-PR-20-10-1002</t>
  </si>
  <si>
    <t>TÜNEL İŞÇİSİ</t>
  </si>
  <si>
    <t>02-PR-20-10-1003</t>
  </si>
  <si>
    <t>ATEŞÇİ</t>
  </si>
  <si>
    <t>02-PR-20-10-1004</t>
  </si>
  <si>
    <t>ATEŞÇİ YARDIMCISI</t>
  </si>
  <si>
    <t>02-PR-20-10-1005</t>
  </si>
  <si>
    <t>KAYNAKÇI</t>
  </si>
  <si>
    <t>02-PR-20-10-1006</t>
  </si>
  <si>
    <t>FORMEN</t>
  </si>
  <si>
    <t>MALZEME - SARF</t>
  </si>
  <si>
    <t>03-ML-10</t>
  </si>
  <si>
    <t>ENERJİ / PETROL KALEMLERİ</t>
  </si>
  <si>
    <t>03-ML-10-10</t>
  </si>
  <si>
    <t>03-ML-10-10-1001</t>
  </si>
  <si>
    <t>03-ML-10-10-1002</t>
  </si>
  <si>
    <t>LNG</t>
  </si>
  <si>
    <t>03-ML-10-10-1003</t>
  </si>
  <si>
    <t>MAKİNE YAĞI</t>
  </si>
  <si>
    <t>03-ML-10-10-1004</t>
  </si>
  <si>
    <t>BİTÜM</t>
  </si>
  <si>
    <t>03-ML-10-10-1005</t>
  </si>
  <si>
    <t>AKARYAKIT - MOTORİN</t>
  </si>
  <si>
    <t>03-ML-11</t>
  </si>
  <si>
    <t>ANA İNŞAAT MALZEMELERİ</t>
  </si>
  <si>
    <t>03-ML-11-10</t>
  </si>
  <si>
    <t>03-ML-11-10-1001</t>
  </si>
  <si>
    <t>DÖKME ÇİMENTO</t>
  </si>
  <si>
    <t>03-ML-11-10-1002</t>
  </si>
  <si>
    <t>TORBA ÇİMENTO</t>
  </si>
  <si>
    <t>1.01.2024</t>
  </si>
  <si>
    <t>03-ML-11-10-1003</t>
  </si>
  <si>
    <t>KUM / AGREGA</t>
  </si>
  <si>
    <t>03-ML-11-10-1004</t>
  </si>
  <si>
    <t>TAŞ</t>
  </si>
  <si>
    <t>03-ML-11-10-1005</t>
  </si>
  <si>
    <t>BETON - KATKI - AKIŞKANLAŞTIRICI / PRİZ HIZLANDIRICI</t>
  </si>
  <si>
    <t>03-ML-11-10-1006</t>
  </si>
  <si>
    <t>KATRAN BADANA</t>
  </si>
  <si>
    <t>03-ML-11-10-1007</t>
  </si>
  <si>
    <t>HAZIR BETON - C25 / 30</t>
  </si>
  <si>
    <t>03-ML-11-10-1008</t>
  </si>
  <si>
    <t>HAZIR BETON - PÜSKÜRTME BETO</t>
  </si>
  <si>
    <t>03-ML-11-10-1009</t>
  </si>
  <si>
    <t>NERVÜRLÜ DEMİR</t>
  </si>
  <si>
    <t>03-ML-11-10-1010</t>
  </si>
  <si>
    <t>HASIR ÇELİK</t>
  </si>
  <si>
    <t>03-ML-11-10-1011</t>
  </si>
  <si>
    <t>PROFİL DEMİR</t>
  </si>
  <si>
    <t>03-ML-11-10-1012</t>
  </si>
  <si>
    <t>ÖNGERME ÇELİK (KÖPRÜLER İÇİN)</t>
  </si>
  <si>
    <t>03-ML-12</t>
  </si>
  <si>
    <t>DİĞER İNŞAAT MALZEMELERİ</t>
  </si>
  <si>
    <t>03-ML-12-10</t>
  </si>
  <si>
    <t>03-ML-12-10-1001</t>
  </si>
  <si>
    <t>MEMBRAN - BİTÜMLÜ</t>
  </si>
  <si>
    <t>03-ML-12-10-1002</t>
  </si>
  <si>
    <t>MEMBRAN - PVC - 2 MM.</t>
  </si>
  <si>
    <t>03-ML-12-10-1003</t>
  </si>
  <si>
    <t>SU TUTUCU BANT</t>
  </si>
  <si>
    <t>03-ML-12-10-1004</t>
  </si>
  <si>
    <t>PREKAST KABLO KANALI VE KAPAKLARI</t>
  </si>
  <si>
    <t>03-ML-12-10-1005</t>
  </si>
  <si>
    <t>NEOPREN MESNET</t>
  </si>
  <si>
    <t>03-ML-12-10-1006</t>
  </si>
  <si>
    <t>GENLEŞME DERZİ</t>
  </si>
  <si>
    <t>03-ML-12-10-1007</t>
  </si>
  <si>
    <t>FONT IZGARA</t>
  </si>
  <si>
    <t>03-ML-12-10-1008</t>
  </si>
  <si>
    <t>GEOTEKSTİL KEÇE</t>
  </si>
  <si>
    <t>03-ML-12-10-1009</t>
  </si>
  <si>
    <t>MEMBRAN İSKELESİ (ADET)</t>
  </si>
  <si>
    <t>03-ML-12-10-1010</t>
  </si>
  <si>
    <t>MEMBRAN SABİTLEME ÇİVİSİ</t>
  </si>
  <si>
    <t>03-ML-22</t>
  </si>
  <si>
    <t>BORULAR</t>
  </si>
  <si>
    <t>03-ML-22-10</t>
  </si>
  <si>
    <t>03-ML-22-10-1001</t>
  </si>
  <si>
    <t>HDPE BORU - Ø 400</t>
  </si>
  <si>
    <t>03-ML-22-10-1002</t>
  </si>
  <si>
    <t>PVC BARBAKAN BORU Ø 50</t>
  </si>
  <si>
    <t>03-ML-22-10-1003</t>
  </si>
  <si>
    <t>DRENAJ BORUSU Ø 200</t>
  </si>
  <si>
    <t>03-ML-22-10-1004</t>
  </si>
  <si>
    <t>ENJEKSİYON/HAVA ALMA AMAÇLI BORU 12 MM.</t>
  </si>
  <si>
    <t>03-ML-22-10-1005</t>
  </si>
  <si>
    <t>FANDUCT - 6500 MT.</t>
  </si>
  <si>
    <t>03-ML-22-10-1006</t>
  </si>
  <si>
    <t>ELEKTRİK PANO</t>
  </si>
  <si>
    <t>03-ML-22-10-1007</t>
  </si>
  <si>
    <t>PVC BORU - Ø 50 - PERFORE</t>
  </si>
  <si>
    <t>03-ML-23</t>
  </si>
  <si>
    <t>ELEKTRİK TESİSATI MALZEMELERİ</t>
  </si>
  <si>
    <t>03-ML-23-10</t>
  </si>
  <si>
    <t>PANOLAR</t>
  </si>
  <si>
    <t>03-ML-23-10-1001</t>
  </si>
  <si>
    <t>ELEKTRİK PANOSU - GENEL</t>
  </si>
  <si>
    <t>03-ML-31</t>
  </si>
  <si>
    <t>PATLAYICILAR</t>
  </si>
  <si>
    <t>03-ML-31-10</t>
  </si>
  <si>
    <t>03-ML-31-10-1001</t>
  </si>
  <si>
    <t>ANFO</t>
  </si>
  <si>
    <t>03-ML-31-10-1002</t>
  </si>
  <si>
    <t>ANFO - SULU</t>
  </si>
  <si>
    <t>03-ML-31-10-1003</t>
  </si>
  <si>
    <t>DİNAMİT</t>
  </si>
  <si>
    <t>03-ML-31-10-1004</t>
  </si>
  <si>
    <t>KAPSÜLE DUYARLI PATLAYICI - 38 ×370</t>
  </si>
  <si>
    <t>03-ML-31-10-1005</t>
  </si>
  <si>
    <t>ELEKTRİKLİ KAPSÜL - 1,50 MT.</t>
  </si>
  <si>
    <t>03-ML-31-10-1006</t>
  </si>
  <si>
    <t>ELEKTRİKSİZ KAPSÜL</t>
  </si>
  <si>
    <t>03-ML-31-10-1007</t>
  </si>
  <si>
    <t>ELEKTRİKSİZ KAPSÜL - 4,00 MT.</t>
  </si>
  <si>
    <t>03-ML-31-10-1008</t>
  </si>
  <si>
    <t>ELEKTRİKSİZ KAPSÜL - 12,00 MT.</t>
  </si>
  <si>
    <t>03-ML-31-10-1009</t>
  </si>
  <si>
    <t>ZİL TELİ</t>
  </si>
  <si>
    <t>03-ML-31-10-1010</t>
  </si>
  <si>
    <t>İNFİLAKLI FİTİL - 5 GR. - PETN / MT.</t>
  </si>
  <si>
    <t>03-ML-31-10-1011</t>
  </si>
  <si>
    <t>İNFİLAKLI FİTİL - 80 GR. PETN / MT.</t>
  </si>
  <si>
    <t>03-ML-32</t>
  </si>
  <si>
    <t>ZEMİN DESTEKLEME MALZEMELERİ</t>
  </si>
  <si>
    <t>03-ML-32-10</t>
  </si>
  <si>
    <t>03-ML-32-10-1001</t>
  </si>
  <si>
    <t>PLAKA ( BULON - 150 × 150 × 15 )</t>
  </si>
  <si>
    <t>03-ML-32-10-1002</t>
  </si>
  <si>
    <t>PLAKA ( BULON - 200 × 200 × 15 ) - IBO</t>
  </si>
  <si>
    <t>03-ML-32-10-1003</t>
  </si>
  <si>
    <t>PLAKA ( BULON - 200 × 200 × 20 )</t>
  </si>
  <si>
    <t>03-ML-32-10-1004</t>
  </si>
  <si>
    <t>R32N BULON ( 6+3 MT )</t>
  </si>
  <si>
    <t>03-ML-32-10-1005</t>
  </si>
  <si>
    <t>R32 SOMUN ( M² )</t>
  </si>
  <si>
    <t>03-ML-32-10-1006</t>
  </si>
  <si>
    <t>R32 MANŞON</t>
  </si>
  <si>
    <t>03-ML-32-10-1007</t>
  </si>
  <si>
    <t>R32 CROS BİT</t>
  </si>
  <si>
    <t>03-ML-32-10-1008</t>
  </si>
  <si>
    <t>2.0" ÇELİK BORU</t>
  </si>
  <si>
    <t>03-ML-32-10-1009</t>
  </si>
  <si>
    <t>M27 SOMUN</t>
  </si>
  <si>
    <t>03-ML-32-10-1010</t>
  </si>
  <si>
    <t>RİNG BİT - 88,9 MM ROBİT</t>
  </si>
  <si>
    <t>03-ML-32-10-1011</t>
  </si>
  <si>
    <t>PİLOT BİT ( 88,9R )</t>
  </si>
  <si>
    <t>03-ML-32-10-1012</t>
  </si>
  <si>
    <t>PİLOT BİT - 88,9R - TİJ / ROD ( 6,40 + 3,00 M.)</t>
  </si>
  <si>
    <t>03-ML-32-10-1013</t>
  </si>
  <si>
    <t>SABİTLEME ÇİVİSİ</t>
  </si>
  <si>
    <t>03-ML-32-10-1014</t>
  </si>
  <si>
    <t>IBO BULON</t>
  </si>
  <si>
    <t>03-ML-32-10-1015</t>
  </si>
  <si>
    <t>NPI, PLAKA, VS.</t>
  </si>
  <si>
    <t>03-ML-32-10-1016</t>
  </si>
  <si>
    <t>1.5" ÇELİK BORU</t>
  </si>
  <si>
    <t>03-ML-32-10-1017</t>
  </si>
  <si>
    <t>3.5" ÇELİK BORU</t>
  </si>
  <si>
    <t>03-ML-32-10-1018</t>
  </si>
  <si>
    <t>R32 SOMUN (M27) (ADET)</t>
  </si>
  <si>
    <t>04-ML</t>
  </si>
  <si>
    <t>MALZEME - AMORTİSMAN</t>
  </si>
  <si>
    <t>04-ML-10</t>
  </si>
  <si>
    <t>KALIPLAR</t>
  </si>
  <si>
    <t>04-ML-10-10</t>
  </si>
  <si>
    <t>TÜNEL KALIPLARI</t>
  </si>
  <si>
    <t>04-ML-10-10-1000</t>
  </si>
  <si>
    <t>AMR - İÇ KALIP ANA TÜNEL - ÇEKA</t>
  </si>
  <si>
    <t>04-ML-10-20</t>
  </si>
  <si>
    <t>FLÜT YAPISI KALIPLARI</t>
  </si>
  <si>
    <t>04-ML-10-20-1000</t>
  </si>
  <si>
    <t>AMR - FLÜT KALIBI - ANA TÜNEL - ÇEKA</t>
  </si>
  <si>
    <t>04-ML-10-30</t>
  </si>
  <si>
    <t>SIĞINMA CEBİ KALIPLARI</t>
  </si>
  <si>
    <t>04-ML-10-30-1000</t>
  </si>
  <si>
    <t>AMR - SIĞINMA CEBİ KALIBI - ANA TÜNEL - ÇEKA</t>
  </si>
  <si>
    <t>04-ML-10-40</t>
  </si>
  <si>
    <t>INVERT ALIN KALIBLARI</t>
  </si>
  <si>
    <t>04-ML-10-40-1000</t>
  </si>
  <si>
    <t>AMR - INVERT ALIN KALIBI</t>
  </si>
  <si>
    <t>04-ML-10-50</t>
  </si>
  <si>
    <t>GÜVENLİK TÜNELİ KALIPLARI</t>
  </si>
  <si>
    <t>04-ML-10-50-1000</t>
  </si>
  <si>
    <t>AMR - İÇ KALIP-GÜVENLIK TÜNELI - ÇEKA</t>
  </si>
  <si>
    <t>04-ML-10-60</t>
  </si>
  <si>
    <t>GÜVENLİK TÜNELİ FLÜT KALIPLARI</t>
  </si>
  <si>
    <t>04-ML-10-60-1000</t>
  </si>
  <si>
    <t>AMR - FLÜT KALIBI - GÜVENLIK TÜNELI - ÇEKA</t>
  </si>
  <si>
    <t>04-ML-10-70</t>
  </si>
  <si>
    <t>GÜVENLİK TÜNELİ MANEVRA CEP KALIPLARI</t>
  </si>
  <si>
    <t>04-ML-10-70-1000</t>
  </si>
  <si>
    <t>AMR - MANEVRA CEBI KALIBI - GÜVENLIK TÜNELI - ÇEKA</t>
  </si>
  <si>
    <t>TAŞERON</t>
  </si>
  <si>
    <t>05-TŞ-10</t>
  </si>
  <si>
    <t>TOPRAK İŞLERİ</t>
  </si>
  <si>
    <t>05-TŞ-10-10</t>
  </si>
  <si>
    <t>TŞR - TOPRAK İŞLERİ</t>
  </si>
  <si>
    <t>05-TŞ-10-10-1001</t>
  </si>
  <si>
    <t>TŞR - KAZI - YARMA VE YAN ARİYET - PORTAL</t>
  </si>
  <si>
    <t>05-TŞ-10-10-1002</t>
  </si>
  <si>
    <t>TŞR - KAZI - YARMA VE YAN ARİYET - PATLATMALI</t>
  </si>
  <si>
    <t>05-TŞ-10-10-1003</t>
  </si>
  <si>
    <t>TŞR - KAZI - YARMA VE YAN ARİYET - PATLATMASIZ</t>
  </si>
  <si>
    <t>05-TŞ-11</t>
  </si>
  <si>
    <t>SANAT YAPILARI</t>
  </si>
  <si>
    <t>05-TŞ-11-10</t>
  </si>
  <si>
    <t>TŞR - SANAT YAPILARI</t>
  </si>
  <si>
    <t>05-TŞ-11-10-1001</t>
  </si>
  <si>
    <t>TŞR - AÇIKTA HASIR ÇELİK İŞÇİLİĞİ</t>
  </si>
  <si>
    <t>05-TŞ-11-10-1002</t>
  </si>
  <si>
    <t>TŞR - AÇ KAPA YAPILARI BETON İŞÇİLİĞİ (KALIP DAHİL)</t>
  </si>
  <si>
    <t>05-TŞ-11-10-1003</t>
  </si>
  <si>
    <t>TŞR - MENFEZ YAPILARI BETON İŞÇİLİĞİ (KALIP DAHİL)</t>
  </si>
  <si>
    <t>05-TŞ-11-10-1004</t>
  </si>
  <si>
    <t>TŞR - ALT GEÇİT YAPILARI BETON İŞÇİLİĞİ (KALIP DAHİL)</t>
  </si>
  <si>
    <t>TŞR - KAZI - SANAT YAPISI (KÖPRÜ HARİÇ )</t>
  </si>
  <si>
    <t>TŞR - BETON - DEMİRSİZ - TEMEL - KÖPRÜ HARİCİ (KALIP DAHİL)</t>
  </si>
  <si>
    <t>TŞR - BETON - DRENAJ HENDEĞİ (KALIP DAHİL)</t>
  </si>
  <si>
    <t>TŞR - NERVÜRLÜ ÇELİK İŞÇİLİĞİ</t>
  </si>
  <si>
    <t>05-TŞ-11-10-1009</t>
  </si>
  <si>
    <t>TŞR - MOLOZ TAŞ İNŞAAT - HAZIR BETON HARCIYLA</t>
  </si>
  <si>
    <t>TŞR - DOLGU - KIRMATAŞ</t>
  </si>
  <si>
    <t>TŞR - TÜNEL TİPİ DRENAJ BORUSU DÖŞENMESİ</t>
  </si>
  <si>
    <t>05-TŞ-11-10-1012</t>
  </si>
  <si>
    <t>TŞR - PREFABRİK DRENAJ VE KONTROL BACASI YAP.</t>
  </si>
  <si>
    <t>TŞR - KORUGE DRENAJ BORUSU - Ø 400 MM</t>
  </si>
  <si>
    <t>05-TŞ-11-10-1014</t>
  </si>
  <si>
    <t>TŞR - FONTTAN IZGARA, KAPAK, GARGUY</t>
  </si>
  <si>
    <t>05-TŞ-11-10-1015</t>
  </si>
  <si>
    <t>TŞR - DÖKME KAZIK - Ø 120 CM. - KÖPRÜ HARİÇ</t>
  </si>
  <si>
    <t>05-TŞ-11-10-1016</t>
  </si>
  <si>
    <t>TŞR - KIRMATAŞ KOLON - Ø 70 CM.</t>
  </si>
  <si>
    <t>05-TŞ-11-10-1017</t>
  </si>
  <si>
    <t>TŞR - DOLGU - İSTİFSİZ TAŞ</t>
  </si>
  <si>
    <t>05-TŞ-11-10-1018</t>
  </si>
  <si>
    <t>TŞR - SU TUTUCU YERİNE KONULMASI</t>
  </si>
  <si>
    <t>TŞR - PÜSKÜRTME BETONU YAPILMASI</t>
  </si>
  <si>
    <t>TŞR - HASIR ÇELİK TEMİNİ VE İŞÇİLİĞİ</t>
  </si>
  <si>
    <t>05-TŞ-11-10-1021</t>
  </si>
  <si>
    <t>TŞR - SOİLMİXİNG KOLON - Ø 80 CM.</t>
  </si>
  <si>
    <t>TŞR - ZEMİN ÇİVİSİ VE YERİNE YERLEŞTİRİLMESİ</t>
  </si>
  <si>
    <t>TŞR - BARBAKAN DELİĞİ - GEOTEKSTİL SARIMLI</t>
  </si>
  <si>
    <t>05-TŞ-11-10-1024</t>
  </si>
  <si>
    <t>TŞR - BETON - DEMİRLİ - KÖPRÜ HARİCİ - TÜNEL HARİCİ</t>
  </si>
  <si>
    <t>05-TŞ-11-10-1025</t>
  </si>
  <si>
    <t>TŞR - BETON - DEMİRLİ - KÖPRÜ HARİCİ - TÜNEL</t>
  </si>
  <si>
    <t>05-TŞ-11-10-1026</t>
  </si>
  <si>
    <t>TŞR - BETON - TÜNEL DOLGU BETONU DÖKÜLMESİ</t>
  </si>
  <si>
    <t>05-TŞ-11-10-1027</t>
  </si>
  <si>
    <t>TŞR - SN BULON DİŞ AÇMA İŞÇİLİĞİ</t>
  </si>
  <si>
    <t>05-TŞ-12</t>
  </si>
  <si>
    <t>KÖPRÜ İŞLERİ</t>
  </si>
  <si>
    <t>05-TŞ-12-10</t>
  </si>
  <si>
    <t>TŞR - KÖPRÜ İŞLERİ</t>
  </si>
  <si>
    <t>05-TŞ-12-10-1001</t>
  </si>
  <si>
    <t>TŞR - KÖPRÜ TEMELİ KAZILMASI</t>
  </si>
  <si>
    <t>05-TŞ-12-10-1002</t>
  </si>
  <si>
    <t>TŞR - DÖKME KAZIK - Ø 120 CM. - KÖPRÜ</t>
  </si>
  <si>
    <t>05-TŞ-12-10-1003</t>
  </si>
  <si>
    <t>TŞR - BETON - DEMİRSİZ - TEMEL - KÖPRÜ (KALIP DAHİL)</t>
  </si>
  <si>
    <t>05-TŞ-12-10-1004</t>
  </si>
  <si>
    <t>TŞR - BETON - DEMİRLİ - KÖPRÜ - C 30/37</t>
  </si>
  <si>
    <t>05-TŞ-12-10-1005</t>
  </si>
  <si>
    <t>TŞR - BETON - ÖNGERMELİ KÖPRÜ KİRİŞLERİNDE</t>
  </si>
  <si>
    <t>05-TŞ-12-10-1006</t>
  </si>
  <si>
    <t>TŞR - ÖNGERME ÇELİĞİ YERİNE KOYMA</t>
  </si>
  <si>
    <t>05-TŞ-12-10-1007</t>
  </si>
  <si>
    <t>TŞR - KÖPRÜLERDE MEMBRAN İLE SU YALITIMI</t>
  </si>
  <si>
    <t>05-TŞ-12-10-1008</t>
  </si>
  <si>
    <t>TŞR - KATRAN BADANA YAPILMASI</t>
  </si>
  <si>
    <t>05-TŞ-12-10-1009</t>
  </si>
  <si>
    <t>TŞR - KÖPRÜLERDE GENLEŞME DERZİ İŞÇİLİĞİ</t>
  </si>
  <si>
    <t>05-TŞ-12-10-1010</t>
  </si>
  <si>
    <t>TŞR - NEOPREN MESNET MONTAJI</t>
  </si>
  <si>
    <t>05-TŞ-12-10-1011</t>
  </si>
  <si>
    <t>TŞR - KÖPRÜ KORKULUK - PROFİLDEN YAPILMASI İŞÇİLİĞİ</t>
  </si>
  <si>
    <t>05-TŞ-12-10-1012</t>
  </si>
  <si>
    <t>TŞR - KÖPRÜLERDE PREKAST CEPHE PANELİ YAPILMASI İŞÇİLİĞİ</t>
  </si>
  <si>
    <t>05-TŞ-12-10-1013</t>
  </si>
  <si>
    <t>TŞR - TEMELDE GROBETON İŞÇİLİĞİ KÖPRÜ (KALIP DAHİL)</t>
  </si>
  <si>
    <t>05-TŞ-12-10-1014</t>
  </si>
  <si>
    <t>TŞR - TEMELDE BETON İŞÇİLİĞİ KÖPRÜ (DEMİRLİ - KALIP DAHİL)</t>
  </si>
  <si>
    <t>05-TŞ-12-10-1015</t>
  </si>
  <si>
    <t>TŞR - ELEVASYON BETON İŞÇİLİĞİ KÖPRÜ (DEMİRLİ - KALIP DAHİL)</t>
  </si>
  <si>
    <t>05-TŞ-12-10-1016</t>
  </si>
  <si>
    <t>TŞR - DÖŞEME BETON İŞÇİLİĞİ KÖPRÜ (DEMİRLİ - KALIP DAHİL)</t>
  </si>
  <si>
    <t>05-TŞ-12-10-1017</t>
  </si>
  <si>
    <t>TŞR - BAŞLIK KİRİŞ BETON İŞÇİLİĞİ KÖPRÜ (DEMİRLİ - KALIP DAHİL)</t>
  </si>
  <si>
    <t>05-TŞ-12-10-1018</t>
  </si>
  <si>
    <t>TŞR - ÖNGERİLMELİ KİRİŞ İMALATI KÖPRÜ (KALIP DAHİL)</t>
  </si>
  <si>
    <t>05-TŞ-12-10-1019</t>
  </si>
  <si>
    <t>TŞR - ÖNGERİLMELİ KİRİŞ MONTAJI İŞÇİLİĞİ KÖPRÜ</t>
  </si>
  <si>
    <t>05-TŞ-13</t>
  </si>
  <si>
    <t>TÜNEL İŞLERİ</t>
  </si>
  <si>
    <t>05-TŞ-13-10</t>
  </si>
  <si>
    <t>TŞR - TÜNEL İŞLERİ</t>
  </si>
  <si>
    <t>05-TŞ-13-10-1001</t>
  </si>
  <si>
    <t>TŞR - TÜNEL BETON - KALIP İŞÇİLİĞİ - KEMER</t>
  </si>
  <si>
    <t>05-TŞ-13-10-1002</t>
  </si>
  <si>
    <t>TŞR - TÜNEL BETON - KALIP İŞÇİLİĞİ - INVERT</t>
  </si>
  <si>
    <t>05-TŞ-13-10-1003</t>
  </si>
  <si>
    <t>TŞR - POROZ BETON İŞÇİLİĞİ</t>
  </si>
  <si>
    <t>05-TŞ-13-10-1004</t>
  </si>
  <si>
    <t>TŞR - TÜNEL KALIP MONTAJ DEMONTAJ İŞÇİLİĞİ</t>
  </si>
  <si>
    <t>05-TŞ-13-10-1005</t>
  </si>
  <si>
    <t>TŞR - TÜNELDE HASIR DEMİR İŞÇİLİĞİ</t>
  </si>
  <si>
    <t>05-TŞ-13-10-1006</t>
  </si>
  <si>
    <t>TŞR - TÜNELLERDE İKSA BÜKÜM İŞÇİLİĞİ</t>
  </si>
  <si>
    <t>05-TŞ-13-10-1007</t>
  </si>
  <si>
    <t>TŞR - TÜNELLERDE İKSA MONTAJ İŞÇİLİĞİ</t>
  </si>
  <si>
    <t>05-TŞ-13-10-1008</t>
  </si>
  <si>
    <t>TŞR - TÜNEL KAZISI YAPILMASI</t>
  </si>
  <si>
    <t>TŞR - TÜNELLERDE ÇELİK İKSA YAPILMASI (MLZ.+İŞÇ.)</t>
  </si>
  <si>
    <t>TŞR - SÜREN - TÜNEL - Ø 3,5" - K. DELGİLİ + ENJEKS.</t>
  </si>
  <si>
    <t>TŞR - SÜREN - TÜNEL - ÇELİK BORU + ENJEKS.</t>
  </si>
  <si>
    <t>TŞR - TÜNELDE HASIR ÇELİK İLE İKSA YAPILMASI İŞÇİLİĞİ</t>
  </si>
  <si>
    <t>TŞR - TÜNELDE PÜSKÜRTME BETONU YAPILMASI</t>
  </si>
  <si>
    <t>TŞR - TÜNELLERDE SN KAYA BULONU YAPILMASI</t>
  </si>
  <si>
    <t>TŞR - TÜNELLERDE IBO BULONU YAPILMASI (MLZ.+İŞÇ.)</t>
  </si>
  <si>
    <t>TŞR - SU YALITIMI - TÜNELLERDE</t>
  </si>
  <si>
    <t>TŞR - TÜNELLERDE NİHAİ BETON KAPLAMASI - C25/30</t>
  </si>
  <si>
    <t>TŞR - PREKAST KABLO KANALI YAPILMASI (KALIP DAHİL)</t>
  </si>
  <si>
    <t>TŞR - TÜNELDE ENJEKSİYON YAPILMASI</t>
  </si>
  <si>
    <t>TŞR - ENJEKSİYON AMAÇLI DELİK AÇILMASI</t>
  </si>
  <si>
    <t>TŞR - BETON - DEMİRSİZ - BOŞLUK / POROZ</t>
  </si>
  <si>
    <t>05-TŞ-13-10-1023</t>
  </si>
  <si>
    <t>TŞR - SU YALITIM İŞÇİLİĞİ (MEMBRAN + KEÇE)</t>
  </si>
  <si>
    <t>05-TŞ-14</t>
  </si>
  <si>
    <t>ÜSTYAPI İŞLERİ</t>
  </si>
  <si>
    <t>05-TŞ-14-10</t>
  </si>
  <si>
    <t>TŞR - ÜSTYAPI İŞLERİ</t>
  </si>
  <si>
    <t>05-TŞ-14-10-1001</t>
  </si>
  <si>
    <t>TŞR - SATHİ KAPLAMA (BİTÜM HARİÇ HERŞEY DAHİL)</t>
  </si>
  <si>
    <t>05-TŞ-14-10-1002</t>
  </si>
  <si>
    <t>TŞR - ASFALT KAPLAMA (BİTÜM HARİÇ HERŞEY DAHİL)</t>
  </si>
  <si>
    <t>05-TŞ-14-10-1003</t>
  </si>
  <si>
    <t>TŞR - SU YALITIMI İŞÇİLİĞİ ( MEMBRAN + GEOTEKSTİL KEÇE )</t>
  </si>
  <si>
    <t>05-TŞ-14-10-1004</t>
  </si>
  <si>
    <t>TŞR - BİTÜMLÜ SICAK TEMEL TABAKASI (BİTÜM HARİÇ HERŞEY DAHİL)</t>
  </si>
  <si>
    <t>05-TŞ-15</t>
  </si>
  <si>
    <t>DİĞER İŞLER</t>
  </si>
  <si>
    <t>05-TŞ-15-10</t>
  </si>
  <si>
    <t>TŞR - DİĞER İŞLER</t>
  </si>
  <si>
    <t>05-TŞ-15-10-1001</t>
  </si>
  <si>
    <t>TŞR - ALTYAPI AKTARIMLARI</t>
  </si>
  <si>
    <t>05-TŞ-15-10-1002</t>
  </si>
  <si>
    <t>TŞR - ALTYAPI HAT EMNİYETİ SERTİFİKASYONU</t>
  </si>
  <si>
    <t>ALT ANALİZ - GENEL</t>
  </si>
  <si>
    <t>06-AA-10</t>
  </si>
  <si>
    <t>SU VE MALZEMELER</t>
  </si>
  <si>
    <t>06-AA-10-10</t>
  </si>
  <si>
    <t>06-AA-10-10-1001</t>
  </si>
  <si>
    <t>AGREGA</t>
  </si>
  <si>
    <t>06-AA-10-10-1002</t>
  </si>
  <si>
    <t>06-AA-10-10-1003</t>
  </si>
  <si>
    <t>SU TEMİNİ</t>
  </si>
  <si>
    <t>06-AA-10-10-1004</t>
  </si>
  <si>
    <t>TÜNEL KALIPLARI - PAÇAL</t>
  </si>
  <si>
    <t>06-AA-11</t>
  </si>
  <si>
    <t>TESİSLER</t>
  </si>
  <si>
    <t>06-AA-11-10</t>
  </si>
  <si>
    <t>06-AA-11-10-1001</t>
  </si>
  <si>
    <t>BETON SANTRALİ AYLIK İŞLETME BEDELİ</t>
  </si>
  <si>
    <t>06-AA-12</t>
  </si>
  <si>
    <t>ÜSTYAPI</t>
  </si>
  <si>
    <t>06-AA-12-10</t>
  </si>
  <si>
    <t>06-AA-12-10-1001</t>
  </si>
  <si>
    <t>SEÇME MALZEMENİN HAVALANDIRILMASI VE TEKRAR SERİMİ</t>
  </si>
  <si>
    <t>06-AA-12-10-1002</t>
  </si>
  <si>
    <t>BALASTALTI (SUBBALAST) TEMİNİ VE SERİLMESİ</t>
  </si>
  <si>
    <t>06-AA-12-10-1003</t>
  </si>
  <si>
    <t>ASFALT BETONU BİNDER TABAKASI MALZEME TEMİNİ VE SERİLMESİ</t>
  </si>
  <si>
    <t>06-AA-12-10-1004</t>
  </si>
  <si>
    <t>BAM TEMİNİ VE SERİLMESİ</t>
  </si>
  <si>
    <t>06-AA-12-10-1005</t>
  </si>
  <si>
    <t>BALAST TEMİNİ VE SERİLMESİ - 1. KADEME</t>
  </si>
  <si>
    <t>06-AA-12-10-1006</t>
  </si>
  <si>
    <t>BALAST TEMİNİ VE SERİLMESİ - 2. KADEME</t>
  </si>
  <si>
    <t>06-AA-12-10-1007</t>
  </si>
  <si>
    <t>BALASTLI DEMİRYOLU YP. (60E2-B07 TRAVERS - TEK HAT ) HAT FERŞİ</t>
  </si>
  <si>
    <t>06-AA-12-10-1008</t>
  </si>
  <si>
    <t>BALASTSIZ DEMİRYOLU YAPILMASI (60E2) (TEK HAT ) (KYS HARİÇ)</t>
  </si>
  <si>
    <t>06-AA-12-10-1009</t>
  </si>
  <si>
    <t>SEVİYE AYARLAMA TABAKASI YAPILMASI (C25/30)</t>
  </si>
  <si>
    <t>06-AA-12-10-1010</t>
  </si>
  <si>
    <t>MAKAS - 120 KM/SA - TEMİN VE FERŞ</t>
  </si>
  <si>
    <t>06-AA-12-10-1011</t>
  </si>
  <si>
    <t>MAKAS - 120 KM/SA - TEMİNİ</t>
  </si>
  <si>
    <t>06-AA-12-10-1012</t>
  </si>
  <si>
    <t>MAKAS - 120 KM/SA - DİL TAKIMI &amp; GÖBEK</t>
  </si>
  <si>
    <t>06-AA-12-10-1013</t>
  </si>
  <si>
    <t>MAKAS - 100 KM/SA - TEMİN VE FERŞ</t>
  </si>
  <si>
    <t>06-AA-12-10-1014</t>
  </si>
  <si>
    <t>MAKAS - 100 KM/SA - TEMİNİ</t>
  </si>
  <si>
    <t>06-AA-12-10-1015</t>
  </si>
  <si>
    <t>MAKAS - 100 KM/SA - DİL TAKIMI &amp; GÖBEK</t>
  </si>
  <si>
    <t>06-AA-12-10-1016</t>
  </si>
  <si>
    <t>HAT MUAYENESİ VE RAPORLANMASI</t>
  </si>
  <si>
    <t>06-AA-12-10-1017</t>
  </si>
  <si>
    <t>RAY TAŞLAMA MAKİNESİ İLE TAŞLAMA YAP.</t>
  </si>
  <si>
    <t>06-AA-12-10-1018</t>
  </si>
  <si>
    <t>HATTIN YOL ÖLÇÜM MAKİNESİ İLE ÖLÇÜLMESİ</t>
  </si>
  <si>
    <t>06-AA-12-10-1019</t>
  </si>
  <si>
    <t>HATTIN PERİYODİK BAKIMI</t>
  </si>
  <si>
    <t>06-AA-12-10-1020</t>
  </si>
  <si>
    <t>MEVCUT DEMİRYOLU HATTININ SÖKÜLMESİ</t>
  </si>
  <si>
    <t>06-AA-12-10-1021</t>
  </si>
  <si>
    <t>MEVCUT MAKASLARIN SÖKÜLMESİ</t>
  </si>
  <si>
    <t>06-AA-12-10-1022</t>
  </si>
  <si>
    <t>GEÇİCİ BALASTLI DEMİRYOLU YAPIMI</t>
  </si>
  <si>
    <t>06-AA-12-10-1023</t>
  </si>
  <si>
    <t>PLENTMİKS TEMEL VE SATHİ KAPL. - SERVİS YOLU</t>
  </si>
  <si>
    <t>06-AA-12-10-1024</t>
  </si>
  <si>
    <t>HER ÇEŞİT İHATA YAPILMASI</t>
  </si>
  <si>
    <t>06-AA-13</t>
  </si>
  <si>
    <t>ELEKTRİFİKASYON / SİNYALİZASYON</t>
  </si>
  <si>
    <t>06-AA-13-10</t>
  </si>
  <si>
    <t>06-AA-13-10-1001</t>
  </si>
  <si>
    <t>ELEKTRİK İŞLERİ</t>
  </si>
  <si>
    <t>06-AA-13-10-1002</t>
  </si>
  <si>
    <t>SİNYALİZASYON İŞLERİ</t>
  </si>
  <si>
    <t>ENDİREKT MAKİNE</t>
  </si>
  <si>
    <t>11-MK-11</t>
  </si>
  <si>
    <t>11-MK-11-10</t>
  </si>
  <si>
    <t>11-MK-11-10-1001</t>
  </si>
  <si>
    <t>AMR - KANTAR</t>
  </si>
  <si>
    <t>11-MK-11-10-1002</t>
  </si>
  <si>
    <t>AMR - AKARYAKIT İSTASYONU</t>
  </si>
  <si>
    <t>11-MK-20</t>
  </si>
  <si>
    <t>11-MK-20-10</t>
  </si>
  <si>
    <t>11-MK-20-10-1001</t>
  </si>
  <si>
    <t>AMR - EKSKAVATÖR - LASTİKLİ - 20 TON</t>
  </si>
  <si>
    <t>11-MK-21</t>
  </si>
  <si>
    <t>MOBİL VİNÇLER</t>
  </si>
  <si>
    <t>11-MK-21-10</t>
  </si>
  <si>
    <t>11-MK-21-10-1001</t>
  </si>
  <si>
    <t>AMR - VİNÇLİ KAMYON (Hİ-UP) - FORD - FASSİ</t>
  </si>
  <si>
    <t>11-MK-21-10-1002</t>
  </si>
  <si>
    <t>AMR - VİNÇLİ KAMYON (Hİ-UP) - MAN - FASSİ</t>
  </si>
  <si>
    <t>11-MK-21-10-1003</t>
  </si>
  <si>
    <t>11-MK-21-10-1004</t>
  </si>
  <si>
    <t>11-MK-21-10-1005</t>
  </si>
  <si>
    <t>11-MK-21-10-1006</t>
  </si>
  <si>
    <t>11-MK-21-10-1007</t>
  </si>
  <si>
    <t>11-MK-21-10-1008</t>
  </si>
  <si>
    <t>11-MK-21-10-1009</t>
  </si>
  <si>
    <t>11-MK-21-10-1010</t>
  </si>
  <si>
    <t>11-MK-22</t>
  </si>
  <si>
    <t>11-MK-22-10</t>
  </si>
  <si>
    <t>11-MK-22-10-1001</t>
  </si>
  <si>
    <t>AMR - JENERATÖR - 1650 KVA - CAT</t>
  </si>
  <si>
    <t>11-MK-23</t>
  </si>
  <si>
    <t>FORKLİFTLER</t>
  </si>
  <si>
    <t>11-MK-23-10</t>
  </si>
  <si>
    <t>11-MK-23-10-1001</t>
  </si>
  <si>
    <t>AMR - FORKLİFT - 5 TON - HYSTER</t>
  </si>
  <si>
    <t>11-MK-23-10-1002</t>
  </si>
  <si>
    <t>AMR - FORKLİFT - 10 TON - HYSTER</t>
  </si>
  <si>
    <t>11-MK-24</t>
  </si>
  <si>
    <t>TANKERLER</t>
  </si>
  <si>
    <t>11-MK-24-10</t>
  </si>
  <si>
    <t>11-MK-24-10-1001</t>
  </si>
  <si>
    <t>AMR - MAZOT TANKERİ - 20 TON - FORD - SİNANLI</t>
  </si>
  <si>
    <t>11-MK-24-10-1002</t>
  </si>
  <si>
    <t>AMR - MAZOT TANKERİ - 20 TON - ÜSTYAPI - SİNANLI - [F1]</t>
  </si>
  <si>
    <t>11-MK-24-10-1003</t>
  </si>
  <si>
    <t>AMR - MAZOT TANKERİ - 20 TON - KAMYON - [F2]</t>
  </si>
  <si>
    <t>11-MK-24-10-1004</t>
  </si>
  <si>
    <t>AMR - MAZOT TANKERİ - 20 TON - ÜSTYAPI - SİNANLI - [F2]</t>
  </si>
  <si>
    <t>11-MK-24-10-1005</t>
  </si>
  <si>
    <t>AMR - MAZOT TANKERİ - 20 TON - KAMYON - [F3]</t>
  </si>
  <si>
    <t>11-MK-24-10-1006</t>
  </si>
  <si>
    <t>AMR - MAZOT TANKERİ - 20 TON - ÜSTYAPI - SİNANLI - [F3]</t>
  </si>
  <si>
    <t>11-MK-24-10-1007</t>
  </si>
  <si>
    <t>AMR - MAZOT TANKERİ - 20 TON - KAMYON - [F4]</t>
  </si>
  <si>
    <t>11-MK-24-10-1008</t>
  </si>
  <si>
    <t>AMR - MAZOT TANKERİ - ÜSTYAPI - ÇEKİCİ İÇİN</t>
  </si>
  <si>
    <t>11-MK-24-10-1009</t>
  </si>
  <si>
    <t>11-MK-24-10-1010</t>
  </si>
  <si>
    <t>11-MK-24-10-1011</t>
  </si>
  <si>
    <t>AMR - MAZOT TANKERİ - 20 TON - IVECO - SİNANLI</t>
  </si>
  <si>
    <t>11-MK-24-10-1012</t>
  </si>
  <si>
    <t>11-MK-24-10-1013</t>
  </si>
  <si>
    <t>11-MK-24-10-1014</t>
  </si>
  <si>
    <t>11-MK-24-10-1015</t>
  </si>
  <si>
    <t>11-MK-25</t>
  </si>
  <si>
    <t>VİDANJÖRLER / ÇÖP KAMYONLARI</t>
  </si>
  <si>
    <t>11-MK-25-10</t>
  </si>
  <si>
    <t>11-MK-25-10-1001</t>
  </si>
  <si>
    <t>AMR - VİDANJÖR - 20 T - FORD - ÜSTYAPI DAHİL</t>
  </si>
  <si>
    <t>11-MK-25-10-1002</t>
  </si>
  <si>
    <t>AMR - VİDANJÖR - 20 M³ - ALTYAPI</t>
  </si>
  <si>
    <t>11-MK-25-10-1003</t>
  </si>
  <si>
    <t>AMR - ÇÖP KAMYONU - FORD - ÜSTYAPI DAHİL</t>
  </si>
  <si>
    <t>11-MK-25-10-1004</t>
  </si>
  <si>
    <t>AMR - ÇÖP KAMYONU - ÜSTYAPI</t>
  </si>
  <si>
    <t>11-MK-26</t>
  </si>
  <si>
    <t>TEHLİKELİ M. TAŞIMA KAMYONLARI</t>
  </si>
  <si>
    <t>11-MK-26-10</t>
  </si>
  <si>
    <t>11-MK-26-10-1001</t>
  </si>
  <si>
    <t>AMR - TEHLİKELİ M. TAŞIMA KMY. - İSUZU - ÜSTYAPI DAHİL</t>
  </si>
  <si>
    <t>11-MK-26-10-1002</t>
  </si>
  <si>
    <t>AMR - TEHLİKELİ M. TAŞIMA KMY. - ÜSTYAPI</t>
  </si>
  <si>
    <t>11-MK-27</t>
  </si>
  <si>
    <t>BAKIM / LASTİK ARAÇLARI</t>
  </si>
  <si>
    <t>11-MK-27-10</t>
  </si>
  <si>
    <t>11-MK-27-10-1001</t>
  </si>
  <si>
    <t>AMR - BAKIM ARABASI K. - FORD - GÜRBÜZ</t>
  </si>
  <si>
    <t>11-MK-27-10-1002</t>
  </si>
  <si>
    <t>AMR - BAKIM ARABASI K. - ÜSTYAPI - GÜRBÜZ - [F1]</t>
  </si>
  <si>
    <t>11-MK-27-10-1003</t>
  </si>
  <si>
    <t>AMR - BAKIM ARABASI K. - ÜSTYAPI HARİÇ - FORD - [F2]</t>
  </si>
  <si>
    <t>11-MK-27-10-1004</t>
  </si>
  <si>
    <t>AMR - BAKIM ARABASI K. - ÜSTYAPI - GÜRBÜZ - [F2]</t>
  </si>
  <si>
    <t>11-MK-27-10-1005</t>
  </si>
  <si>
    <t>AMR - BAKIM ARABASI K. - ÜSTYAPI HARİÇ - IVECO</t>
  </si>
  <si>
    <t>11-MK-27-10-1006</t>
  </si>
  <si>
    <t>AMR - LASTİK ARACI KAMYONU - FORD - GÜRBÜZ</t>
  </si>
  <si>
    <t>11-MK-27-10-1007</t>
  </si>
  <si>
    <t>AMR - LASTİK ARACI KAMYONU - ÜSTYAPI</t>
  </si>
  <si>
    <t>11-MK-27-10-1008</t>
  </si>
  <si>
    <t>11-MK-27-10-1009</t>
  </si>
  <si>
    <t>AMR - BAKIM ARABASI K. - IVECO - GÜRBÜZ</t>
  </si>
  <si>
    <t>11-MK-27-10-1010</t>
  </si>
  <si>
    <t>11-MK-27-10-1011</t>
  </si>
  <si>
    <t>AMR - LASTİK ARACI KAMYONU - IVECO - GÜRBÜZ</t>
  </si>
  <si>
    <t>11-MK-27-10-1012</t>
  </si>
  <si>
    <t>11-MK-27-10-1013</t>
  </si>
  <si>
    <t>11-MK-27-10-1014</t>
  </si>
  <si>
    <t>11-MK-27-10-1015</t>
  </si>
  <si>
    <t>11-MK-27-10-1016</t>
  </si>
  <si>
    <t>11-MK-27-10-1017</t>
  </si>
  <si>
    <t>11-MK-28</t>
  </si>
  <si>
    <t>TIR VE LOWBED / DORSELER</t>
  </si>
  <si>
    <t>11-MK-28-10</t>
  </si>
  <si>
    <t>11-MK-28-10-1001</t>
  </si>
  <si>
    <t>AMR - TIR - ÇEKİCİ - 4×2 - MAN</t>
  </si>
  <si>
    <t>11-MK-28-10-1002</t>
  </si>
  <si>
    <t>11-MK-28-10-1003</t>
  </si>
  <si>
    <t>11-MK-28-10-1004</t>
  </si>
  <si>
    <t>AMR - TIR - ÇEKİCİ - 6×4 - MAN</t>
  </si>
  <si>
    <t>11-MK-28-10-1005</t>
  </si>
  <si>
    <t>11-MK-28-10-1006</t>
  </si>
  <si>
    <t>11-MK-28-10-1007</t>
  </si>
  <si>
    <t>AMR - LOWBED - ÖZDEMİRSAN</t>
  </si>
  <si>
    <t>11-MK-28-10-1008</t>
  </si>
  <si>
    <t>11-MK-28-10-1009</t>
  </si>
  <si>
    <t>AMR - KASALI DORSE - KOLUMAN</t>
  </si>
  <si>
    <t>11-MK-28-10-1010</t>
  </si>
  <si>
    <t>11-MK-28-10-1011</t>
  </si>
  <si>
    <t>11-MK-28-10-1012</t>
  </si>
  <si>
    <t>11-MK-28-10-1013</t>
  </si>
  <si>
    <t>11-MK-28-10-1014</t>
  </si>
  <si>
    <t>11-MK-28-10-1015</t>
  </si>
  <si>
    <t>11-MK-28-10-1016</t>
  </si>
  <si>
    <t>11-MK-28-10-1017</t>
  </si>
  <si>
    <t>11-MK-28-10-1018</t>
  </si>
  <si>
    <t>11-MK-28-10-1019</t>
  </si>
  <si>
    <t>11-MK-40</t>
  </si>
  <si>
    <t>KAMYON ÜSTÜ JENERATÖRLER</t>
  </si>
  <si>
    <t>11-MK-40-10</t>
  </si>
  <si>
    <t>11-MK-40-10-1001</t>
  </si>
  <si>
    <t>AMR - KAMYONÜSTÜ JENERATÖR - 650 KVA - KAMYON - MAN</t>
  </si>
  <si>
    <t>11-MK-40-10-1002</t>
  </si>
  <si>
    <t>AMR - KAMYONÜSTÜ JENERATÖR - 650 KVA - JENERATÖR - CAT</t>
  </si>
  <si>
    <t>11-MK-41</t>
  </si>
  <si>
    <t>KOMPRESÖRLER</t>
  </si>
  <si>
    <t>11-MK-41-10</t>
  </si>
  <si>
    <t>11-MK-41-10-1001</t>
  </si>
  <si>
    <t>AMR - KOMPRESÖR - ELEKTRİKLİ - 13 BAR - INGERSOLL RAND</t>
  </si>
  <si>
    <t>11-MK-41-10-1002</t>
  </si>
  <si>
    <t>AMR - SEYYAR DİZEL KOMPRESÖR - ATLAS COPCO XAS136</t>
  </si>
  <si>
    <t>11-MK-41-10-1003</t>
  </si>
  <si>
    <t>AMR - SEYYAR DİZEL KOMPRESÖR - ATLAS COPCO XAS282</t>
  </si>
  <si>
    <t>11-MK-42</t>
  </si>
  <si>
    <t>HİDROFORLAR</t>
  </si>
  <si>
    <t>11-MK-42-10</t>
  </si>
  <si>
    <t>11-MK-42-10-1001</t>
  </si>
  <si>
    <t>AMR - HİDROFOR - GRUNDFOS</t>
  </si>
  <si>
    <t>11-MK-43</t>
  </si>
  <si>
    <t>YAKIT TANKLARI</t>
  </si>
  <si>
    <t>11-MK-43-10</t>
  </si>
  <si>
    <t>11-MK-43-10-1001</t>
  </si>
  <si>
    <t>AMR - YAKIT TANKI - 50 TON - INGERSOLL RAND</t>
  </si>
  <si>
    <t>11-MK-44</t>
  </si>
  <si>
    <t>HAVA TANKLARI</t>
  </si>
  <si>
    <t>11-MK-44-10</t>
  </si>
  <si>
    <t>11-MK-44-10-1001</t>
  </si>
  <si>
    <t>AMR - HAVA TANKI</t>
  </si>
  <si>
    <t>11-MK-45</t>
  </si>
  <si>
    <t>11-MK-45-10</t>
  </si>
  <si>
    <t>11-MK-45-10-1001</t>
  </si>
  <si>
    <t>AMR - SU TANKI - 25 TON - DOĞAN TANKER</t>
  </si>
  <si>
    <t>11-MK-46</t>
  </si>
  <si>
    <t>IŞIK KULELERİ</t>
  </si>
  <si>
    <t>11-MK-46-10</t>
  </si>
  <si>
    <t>11-MK-46-10-1001</t>
  </si>
  <si>
    <t>AMR - IŞIK KULESİ - JENERATÖRLÜ - ATLAS COPCO</t>
  </si>
  <si>
    <t>11-MK-47</t>
  </si>
  <si>
    <t>ATÖLYE EKİPMANLARI</t>
  </si>
  <si>
    <t>11-MK-47-10</t>
  </si>
  <si>
    <t>PROFİL BÜKME MAKİNELERİ</t>
  </si>
  <si>
    <t>11-MK-47-10-1001</t>
  </si>
  <si>
    <t>AMR - PROFİL BÜKME MAKİNESİ</t>
  </si>
  <si>
    <t>11-MK-47-11</t>
  </si>
  <si>
    <t>DEMİR KESME BÜKME MAKİNELERİ</t>
  </si>
  <si>
    <t>11-MK-47-11-1001</t>
  </si>
  <si>
    <t>AMR - DEMİR KESME MAKİNESİ / 55 MM - OFMER</t>
  </si>
  <si>
    <t>11-MK-47-11-1002</t>
  </si>
  <si>
    <t>AMR - DEMİR BÜKME MAKİNESİ / 55 MM - OFMER</t>
  </si>
  <si>
    <t>11-MK-47-12</t>
  </si>
  <si>
    <t>TORNA TEZGAHLARI</t>
  </si>
  <si>
    <t>11-MK-47-12-1001</t>
  </si>
  <si>
    <t>AMR - TORNA TEZGAHI - 2 METRE - BULON DİŞİ İÇİN - BAOJİ</t>
  </si>
  <si>
    <t>11-MK-47-12-1002</t>
  </si>
  <si>
    <t>AMR - TORNA TEZGAHI - 3 METRE - ANA ATÖLYE - TRENS</t>
  </si>
  <si>
    <t>11-MK-47-13</t>
  </si>
  <si>
    <t>ISIMAKLAR</t>
  </si>
  <si>
    <t>11-MK-47-13-1001</t>
  </si>
  <si>
    <t>AMR - ISIMAK G-35 APAREY</t>
  </si>
  <si>
    <t>11-MK-47-13-1002</t>
  </si>
  <si>
    <t>AMR - ISIMAK G-55 APAREY</t>
  </si>
  <si>
    <t>11-MK-47-14</t>
  </si>
  <si>
    <t>YIKAMA JETLERİ</t>
  </si>
  <si>
    <t>11-MK-47-14-1001</t>
  </si>
  <si>
    <t>AMR - KARCHER YIKAMA JETİ - 250 BAR - KARCHER</t>
  </si>
  <si>
    <t>11-MK-47-14-1002</t>
  </si>
  <si>
    <t>AMR - KARCHER YIKAMA JETİ - 1000 BAR - KAMAT</t>
  </si>
  <si>
    <t>11-MK-47-15</t>
  </si>
  <si>
    <t>SÜTUNLU MATKAPLAR</t>
  </si>
  <si>
    <t>11-MK-47-15-1001</t>
  </si>
  <si>
    <t>AMR - SÜTUNLU MATKAP - VDM</t>
  </si>
  <si>
    <t>11-MK-47-16</t>
  </si>
  <si>
    <t>ŞERİT TESTERELER</t>
  </si>
  <si>
    <t>11-MK-47-16-1001</t>
  </si>
  <si>
    <t>AMR - ŞERİT TESTERE - DİSPA</t>
  </si>
  <si>
    <t>11-MK-47-17</t>
  </si>
  <si>
    <t>HİDROLİK PRESLER</t>
  </si>
  <si>
    <t>11-MK-47-17-1001</t>
  </si>
  <si>
    <t>AMR - 200 TON HİDROLİK PRES</t>
  </si>
  <si>
    <t>11-MK-47-18</t>
  </si>
  <si>
    <t>KAYNAK MAKİNELERİ</t>
  </si>
  <si>
    <t>11-MK-47-18-1001</t>
  </si>
  <si>
    <t>AMR - GAZ ALTI KAYNAK MAKİNELERİ</t>
  </si>
  <si>
    <t>11-MK-47-18-1002</t>
  </si>
  <si>
    <t>AMR - ELEKTRİKLİ KAYNAK MAKİNELERİ</t>
  </si>
  <si>
    <t>11-MK-47-18-1003</t>
  </si>
  <si>
    <t>AMR - DİZEL KAYNAK MAKİNELERİ</t>
  </si>
  <si>
    <t>11-MK-47-18-1004</t>
  </si>
  <si>
    <t>AMR - ÇANTA KAYNAK MAKİNELERİ</t>
  </si>
  <si>
    <t>11-MK-47-19</t>
  </si>
  <si>
    <t>ELEKTROD MAKİNELERİ</t>
  </si>
  <si>
    <t>11-MK-47-19-1001</t>
  </si>
  <si>
    <t>AMR - ELEKTROD KURUTMA FIRINLARI</t>
  </si>
  <si>
    <t>11-MK-47-19-1002</t>
  </si>
  <si>
    <t>AMR - ELEKTROD TERMOSU</t>
  </si>
  <si>
    <t>11-MK-47-20</t>
  </si>
  <si>
    <t>LASTİK DEĞİŞTİRME MAKİNELERİ</t>
  </si>
  <si>
    <t>11-MK-47-20-1001</t>
  </si>
  <si>
    <t>AMR - LASTİK DEĞİŞTİRME MAKİNESİ - CORGHİ</t>
  </si>
  <si>
    <t>11-MK-47-21</t>
  </si>
  <si>
    <t>HORTUM BASMA MAKİNELERİ</t>
  </si>
  <si>
    <t>11-MK-47-21-1001</t>
  </si>
  <si>
    <t>AMR - HORTUM BASMA MAKİNESİ - TEKSAN</t>
  </si>
  <si>
    <t>11-MK-47-30</t>
  </si>
  <si>
    <t>ATÖLYE TAVAN VİNÇLERİ</t>
  </si>
  <si>
    <t>11-MK-47-30-1001</t>
  </si>
  <si>
    <t>AMR - ATÖLYE TAVAN VİNCİ - 6,30 TON</t>
  </si>
  <si>
    <t>11-MK-47-31</t>
  </si>
  <si>
    <t>AMR - ATÖLYE TAKIMLARI</t>
  </si>
  <si>
    <t>11-MK-47-31-1001</t>
  </si>
  <si>
    <t>11-MK-48</t>
  </si>
  <si>
    <t>TOPOĞRAFİK ÖLÇÜM ALETLERİ</t>
  </si>
  <si>
    <t>11-MK-48-10</t>
  </si>
  <si>
    <t>11-MK-48-10-1001</t>
  </si>
  <si>
    <t>AMR - TOPOĞRAFİK ÖLÇÜM ALETLERİ</t>
  </si>
  <si>
    <t>11-MK-50</t>
  </si>
  <si>
    <t>SAHA VİNÇLERİ</t>
  </si>
  <si>
    <t>11-MK-50-10</t>
  </si>
  <si>
    <t>DEMİR SAHASI PORTAL VİNÇLERİ</t>
  </si>
  <si>
    <t>11-MK-50-10-1001</t>
  </si>
  <si>
    <t>AMR - DEMİR SAHASI PORTAL VİNÇLERİ - 6,3 TON - 3 TON</t>
  </si>
  <si>
    <t>11-MK-70</t>
  </si>
  <si>
    <t>STD. ARAZİ ARACI - YÜKLENİCİ</t>
  </si>
  <si>
    <t>11-MK-70-10</t>
  </si>
  <si>
    <t>11-MK-70-10-1001</t>
  </si>
  <si>
    <t>AMR - ARAZİ ARACI - DUSTER - 4×4</t>
  </si>
  <si>
    <t>11-MK-70-10-1002</t>
  </si>
  <si>
    <t>AMR - ARAZİ ARACI - DUSTER - 4×4 - SATINALMA</t>
  </si>
  <si>
    <t>11-MK-70-10-1003</t>
  </si>
  <si>
    <t>AMR - ARAZİ ARACI - NİSSAN - 4×4 - SATINALMA</t>
  </si>
  <si>
    <t>11-MK-71</t>
  </si>
  <si>
    <t>STD. ARAZİ ARACI - İDARE</t>
  </si>
  <si>
    <t>11-MK-71-10</t>
  </si>
  <si>
    <t>11-MK-71-10-1001</t>
  </si>
  <si>
    <t>AMR - ARAZİ ARACI - DUSTER - 4×4 - İDARE</t>
  </si>
  <si>
    <t>11-MK-72</t>
  </si>
  <si>
    <t>STANDART BİNEK ARAÇLAR</t>
  </si>
  <si>
    <t>11-MK-72-10</t>
  </si>
  <si>
    <t>11-MK-72-10-1001</t>
  </si>
  <si>
    <t>AMR - MİNİBÜS</t>
  </si>
  <si>
    <t>11-MK-72-10-1002</t>
  </si>
  <si>
    <t>AMR - BİNEK ARAÇ - DOBLO</t>
  </si>
  <si>
    <t>11-MK-72-10-1003</t>
  </si>
  <si>
    <t>AMR - BİNEK ARAÇ - EGEA</t>
  </si>
  <si>
    <t>11-MK-73</t>
  </si>
  <si>
    <t>PİKAPLAR</t>
  </si>
  <si>
    <t>11-MK-73-10</t>
  </si>
  <si>
    <t>11-MK-73-10-1001</t>
  </si>
  <si>
    <t>AMR - PİKAP - 4×4</t>
  </si>
  <si>
    <t>11-MK-74</t>
  </si>
  <si>
    <t>PREMİUM BİNEK ARAÇLAR</t>
  </si>
  <si>
    <t>11-MK-74-10</t>
  </si>
  <si>
    <t>11-MK-74-10-1001</t>
  </si>
  <si>
    <t>AMR - PREMİUM BİNEK ARAÇ - 3LT. ÜZERİ - İDARE</t>
  </si>
  <si>
    <t>11-MK-74-10-1002</t>
  </si>
  <si>
    <t>AMR - PREMİUM BİNEK ARAÇ - SUPERB</t>
  </si>
  <si>
    <t>ENDİREKT PERSONEL</t>
  </si>
  <si>
    <t>12-PR-50</t>
  </si>
  <si>
    <t>END. PERS. - ÜST YÖNETİM</t>
  </si>
  <si>
    <t>12-PR-50-10</t>
  </si>
  <si>
    <t>12-PR-50-10-1001</t>
  </si>
  <si>
    <t>PROJE KOORDİNATÖRÜ</t>
  </si>
  <si>
    <t>12-PR-50-10-1002</t>
  </si>
  <si>
    <t>PROJE DİREKTÖRÜ</t>
  </si>
  <si>
    <t>12-PR-50-10-1003</t>
  </si>
  <si>
    <t>PROJE MÜDÜRÜ</t>
  </si>
  <si>
    <t>12-PR-50-10-1004</t>
  </si>
  <si>
    <t>PROJE MÜDÜRÜ YARDIMCISI</t>
  </si>
  <si>
    <t>12-PR-50-10-1005</t>
  </si>
  <si>
    <t>MALİ İŞLER DİREKTÖRÜ</t>
  </si>
  <si>
    <t>12-PR-51</t>
  </si>
  <si>
    <t>END. PERS. - TEKNİK OFİS</t>
  </si>
  <si>
    <t>12-PR-51-10</t>
  </si>
  <si>
    <t>12-PR-51-10-1001</t>
  </si>
  <si>
    <t>MERKEZ TEKNİK OFİS MÜDÜRÜ</t>
  </si>
  <si>
    <t>12-PR-51-10-1002</t>
  </si>
  <si>
    <t>MERKEZ PLANLAMA VE RAPORLAMA MÜH.</t>
  </si>
  <si>
    <t>12-PR-51-10-1003</t>
  </si>
  <si>
    <t>MERKEZ BÜTÇE MALİYET KONTROL ŞEFİ</t>
  </si>
  <si>
    <t>12-PR-51-10-1004</t>
  </si>
  <si>
    <t>MERKEZ BÜTÇE MALİYET KONTROL MÜHENDİSİ</t>
  </si>
  <si>
    <t>12-PR-51-10-1005</t>
  </si>
  <si>
    <t>MERKEZ SÖZLEŞME ŞEFİ</t>
  </si>
  <si>
    <t>12-PR-51-10-1006</t>
  </si>
  <si>
    <t>SAHA TEKNİK OFİS MÜDÜRÜ</t>
  </si>
  <si>
    <t>12-PR-51-10-1007</t>
  </si>
  <si>
    <t>SAHA PLANLAMA / RAPORLAMA ŞEFİ</t>
  </si>
  <si>
    <t>12-PR-51-10-1008</t>
  </si>
  <si>
    <t>SAHA PLANLAMA / RAPORLAMA MÜHENDİSİ</t>
  </si>
  <si>
    <t>12-PR-51-10-1009</t>
  </si>
  <si>
    <t>SAHA BÜTÇE MALİYET ŞEFİ</t>
  </si>
  <si>
    <t>12-PR-51-10-1010</t>
  </si>
  <si>
    <t>SAHA BÜTÇE MALİYET MÜHENDİSİ</t>
  </si>
  <si>
    <t>12-PR-51-10-1011</t>
  </si>
  <si>
    <t>SAHA İDARİ HAKEDİŞ ŞEFİ</t>
  </si>
  <si>
    <t>12-PR-51-10-1012</t>
  </si>
  <si>
    <t>SAHA TAŞERON HAKEDİŞİ ŞEFİ</t>
  </si>
  <si>
    <t>12-PR-51-10-1013</t>
  </si>
  <si>
    <t>SAHA TEKNİK OFİS TEKNİKERİ</t>
  </si>
  <si>
    <t>12-PR-52</t>
  </si>
  <si>
    <t>END. PERS. - TASARIM</t>
  </si>
  <si>
    <t>12-PR-52-10</t>
  </si>
  <si>
    <t>12-PR-52-10-1001</t>
  </si>
  <si>
    <t>MERKEZ TASARIM MÜDÜRÜ</t>
  </si>
  <si>
    <t>12-PR-52-10-1002</t>
  </si>
  <si>
    <t>MERKEZ TASARIM ŞEFİ</t>
  </si>
  <si>
    <t>12-PR-52-10-1003</t>
  </si>
  <si>
    <t>MERKEZ TASARIM MÜHENDİSİ</t>
  </si>
  <si>
    <t>12-PR-52-10-1004</t>
  </si>
  <si>
    <t>TEKNİK RESSAM</t>
  </si>
  <si>
    <t>12-PR-53</t>
  </si>
  <si>
    <t>END. PERS. - ETÜD PROJE VE KAMULAŞTIRMA</t>
  </si>
  <si>
    <t>12-PR-53-10</t>
  </si>
  <si>
    <t>12-PR-53-10-1001</t>
  </si>
  <si>
    <t>ETÜT - HARİTA MÜDÜRÜ</t>
  </si>
  <si>
    <t>12-PR-53-10-1002</t>
  </si>
  <si>
    <t>ETÜT - HARİTA ŞEFİ</t>
  </si>
  <si>
    <t>12-PR-53-10-1003</t>
  </si>
  <si>
    <t>ETÜT - HARİTA MÜHENDİSİ</t>
  </si>
  <si>
    <t>12-PR-53-10-1004</t>
  </si>
  <si>
    <t>ETÜT - HARİTA TEKNİKERİ / TOPOĞRAF</t>
  </si>
  <si>
    <t>12-PR-53-10-1005</t>
  </si>
  <si>
    <t>ALET OPERATÖRÜ</t>
  </si>
  <si>
    <t>12-PR-53-10-1006</t>
  </si>
  <si>
    <t>ŞENÖR</t>
  </si>
  <si>
    <t>12-PR-53-10-1007</t>
  </si>
  <si>
    <t>MERKEZ KAMULAŞTIRMA ŞEFİ</t>
  </si>
  <si>
    <t>12-PR-53-10-1008</t>
  </si>
  <si>
    <t>MERKEZ KAMULAŞTIRMA MÜHENDİSİ</t>
  </si>
  <si>
    <t>12-PR-54</t>
  </si>
  <si>
    <t>END. PERS. - ÇEVRE VE SOSYAL</t>
  </si>
  <si>
    <t>12-PR-54-10</t>
  </si>
  <si>
    <t>12-PR-54-10-1001</t>
  </si>
  <si>
    <t>MERKEZ ÇEVRE VE SOSYAL UYUM MÜDÜRÜ</t>
  </si>
  <si>
    <t>12-PR-54-10-1002</t>
  </si>
  <si>
    <t>MERKEZ SOSYAL ETKİ ŞEFİ</t>
  </si>
  <si>
    <t>12-PR-54-10-1003</t>
  </si>
  <si>
    <t>MERKEZ ÇEVRE VE SOS. İŞL. DOKÜMANTASYON</t>
  </si>
  <si>
    <t>12-PR-54-10-1004</t>
  </si>
  <si>
    <t>ÇEVRE VE SOSYAL UYUM ŞEFİ</t>
  </si>
  <si>
    <t>12-PR-54-10-1005</t>
  </si>
  <si>
    <t>HALKLA İLİŞKİLER UZMANI</t>
  </si>
  <si>
    <t>12-PR-54-10-1006</t>
  </si>
  <si>
    <t>ÇEVRE ŞEFİ</t>
  </si>
  <si>
    <t>12-PR-54-10-1007</t>
  </si>
  <si>
    <t>ÇEVRE MÜHENDİSİ</t>
  </si>
  <si>
    <t>12-PR-54-10-1008</t>
  </si>
  <si>
    <t>ARKEOLOG</t>
  </si>
  <si>
    <t>12-PR-54-10-1009</t>
  </si>
  <si>
    <t>BİYOLOG</t>
  </si>
  <si>
    <t>12-PR-55</t>
  </si>
  <si>
    <t>END. PERS. - FİNANS VE MUHASEBE</t>
  </si>
  <si>
    <t>12-PR-55-10</t>
  </si>
  <si>
    <t>12-PR-55-10-1001</t>
  </si>
  <si>
    <t>MERKEZ FİNANS MÜDÜRÜ</t>
  </si>
  <si>
    <t>12-PR-55-10-1002</t>
  </si>
  <si>
    <t>MERKEZ FİNANS ŞEFİ</t>
  </si>
  <si>
    <t>12-PR-55-10-1003</t>
  </si>
  <si>
    <t>MERKEZ FİNANS UZMANI</t>
  </si>
  <si>
    <t>12-PR-55-10-1004</t>
  </si>
  <si>
    <t>MERKEZ MUHASEBE MÜDÜRÜ</t>
  </si>
  <si>
    <t>12-PR-55-10-1005</t>
  </si>
  <si>
    <t>MERKEZ MUHASEBE ŞEFİ</t>
  </si>
  <si>
    <t>12-PR-55-10-1006</t>
  </si>
  <si>
    <t>MERKEZ MUHASEBE UZMANI</t>
  </si>
  <si>
    <t>12-PR-55-10-1007</t>
  </si>
  <si>
    <t>MUHASEBE ŞEFİ</t>
  </si>
  <si>
    <t>12-PR-56</t>
  </si>
  <si>
    <t>END. PERS. - SATINALMA</t>
  </si>
  <si>
    <t>12-PR-56-10</t>
  </si>
  <si>
    <t>12-PR-56-10-1001</t>
  </si>
  <si>
    <t>MERKEZ SATINALMA MÜDÜRÜ</t>
  </si>
  <si>
    <t>12-PR-56-10-1002</t>
  </si>
  <si>
    <t>MERKEZ SATINALMA ŞEFİ</t>
  </si>
  <si>
    <t>12-PR-56-10-1003</t>
  </si>
  <si>
    <t>MERKEZ SATINALMA UZMANI</t>
  </si>
  <si>
    <t>12-PR-56-10-1004</t>
  </si>
  <si>
    <t>SATINALMA UZMAN YARDIMCISI</t>
  </si>
  <si>
    <t>12-PR-56-10-1005</t>
  </si>
  <si>
    <t>MERKEZ LOJİSTİK - GÜMRÜK ŞEFİ</t>
  </si>
  <si>
    <t>12-PR-56-10-1006</t>
  </si>
  <si>
    <t>MERKEZ SİGORTA ŞEFİ</t>
  </si>
  <si>
    <t>12-PR-56-10-1007</t>
  </si>
  <si>
    <t>SATINALMA ŞEFİ</t>
  </si>
  <si>
    <t>12-PR-57</t>
  </si>
  <si>
    <t>END. PERS. - İNSAN KAYNAKLARI VE EYS</t>
  </si>
  <si>
    <t>12-PR-57-10</t>
  </si>
  <si>
    <t>12-PR-57-10-1001</t>
  </si>
  <si>
    <t>MERKEZ İNSAN KAYNAKLARI MÜDÜRÜ</t>
  </si>
  <si>
    <t>12-PR-57-10-1002</t>
  </si>
  <si>
    <t>MERKEZ İNSAN KAYNAKLARI UZMANI</t>
  </si>
  <si>
    <t>12-PR-57-10-1003</t>
  </si>
  <si>
    <t>MERKEZ DCC UZMANI</t>
  </si>
  <si>
    <t>12-PR-57-10-1004</t>
  </si>
  <si>
    <t>İNSAN KAYNAKLARI UZMANI</t>
  </si>
  <si>
    <t>12-PR-57-10-1005</t>
  </si>
  <si>
    <t>PUANTÖR</t>
  </si>
  <si>
    <t>12-PR-57-10-1006</t>
  </si>
  <si>
    <t>DCC UZMANI</t>
  </si>
  <si>
    <t>12-PR-57-10-1007</t>
  </si>
  <si>
    <t>MERKEZ ENTEGRE YÖNETİM SİSTEMLERİ MD.</t>
  </si>
  <si>
    <t>12-PR-57-10-1008</t>
  </si>
  <si>
    <t>ENTEGRE YÖNETİM SİSTEMLERİ ŞEFİ</t>
  </si>
  <si>
    <t>12-PR-57-10-1009</t>
  </si>
  <si>
    <t>ENTEGRE YÖNETİM SİSTEMLERİ MÜHENDİSİ</t>
  </si>
  <si>
    <t>12-PR-58</t>
  </si>
  <si>
    <t>END. PERS. - DESTEK / HİZMET</t>
  </si>
  <si>
    <t>12-PR-58-10</t>
  </si>
  <si>
    <t>12-PR-58-10-1001</t>
  </si>
  <si>
    <t>MERKEZ BİLGİ İŞLEM UZMANI</t>
  </si>
  <si>
    <t>12-PR-58-10-1002</t>
  </si>
  <si>
    <t>ŞOFÖR / EVRAK TAKİP</t>
  </si>
  <si>
    <t>12-PR-58-10-1003</t>
  </si>
  <si>
    <t>HOPHOPÇU</t>
  </si>
  <si>
    <t>12-PR-58-10-1004</t>
  </si>
  <si>
    <t>MERKEZ ÇAYCI</t>
  </si>
  <si>
    <t>12-PR-58-10-1005</t>
  </si>
  <si>
    <t>SEKRETER</t>
  </si>
  <si>
    <t>12-PR-58-10-1006</t>
  </si>
  <si>
    <t>AMBAR ŞEFİ</t>
  </si>
  <si>
    <t>12-PR-58-10-1007</t>
  </si>
  <si>
    <t>AMBAR SORUMLUSU</t>
  </si>
  <si>
    <t>12-PR-58-10-1008</t>
  </si>
  <si>
    <t>AMBAR SORUMLUSU YARDIMCISI</t>
  </si>
  <si>
    <t>12-PR-58-10-1009</t>
  </si>
  <si>
    <t>AMBAR İŞÇİSİ / KANTARCI</t>
  </si>
  <si>
    <t>12-PR-58-10-1010</t>
  </si>
  <si>
    <t>MAZOTÇU</t>
  </si>
  <si>
    <t>12-PR-58-10-1011</t>
  </si>
  <si>
    <t>KAMP AMİRİ</t>
  </si>
  <si>
    <t>12-PR-58-10-1012</t>
  </si>
  <si>
    <t>KOĞUŞÇU</t>
  </si>
  <si>
    <t>12-PR-58-10-1013</t>
  </si>
  <si>
    <t>TEMİZLİK GÖREVLİSİ</t>
  </si>
  <si>
    <t>12-PR-58-10-1014</t>
  </si>
  <si>
    <t>KAMP DÜZ İŞÇİ</t>
  </si>
  <si>
    <t>12-PR-58-10-1015</t>
  </si>
  <si>
    <t>ÇAYCI</t>
  </si>
  <si>
    <t>12-PR-58-10-1016</t>
  </si>
  <si>
    <t>GÜVENLİK AMİRİ</t>
  </si>
  <si>
    <t>12-PR-58-10-1017</t>
  </si>
  <si>
    <t>BEKÇİ</t>
  </si>
  <si>
    <t>12-PR-58-10-1018</t>
  </si>
  <si>
    <t>BİLGİ İŞLEM UZMANI</t>
  </si>
  <si>
    <t>12-PR-58-10-1019</t>
  </si>
  <si>
    <t>BİLGİ İŞLEM ELEMANI</t>
  </si>
  <si>
    <t>12-PR-58-10-1020</t>
  </si>
  <si>
    <t>İZİN VE PROTOKOL MÜDÜRÜ</t>
  </si>
  <si>
    <t>12-PR-58-10-1021</t>
  </si>
  <si>
    <t>İZİN VE PROTOKOL ŞEFİ</t>
  </si>
  <si>
    <t>12-PR-58-10-1022</t>
  </si>
  <si>
    <t>KAMU KURUMLARI SORUMLUSU</t>
  </si>
  <si>
    <t>12-PR-58-10-1023</t>
  </si>
  <si>
    <t>3. ŞAHISLAR SORUMLUSU</t>
  </si>
  <si>
    <t>12-PR-58-10-1024</t>
  </si>
  <si>
    <t>OCAKLAR DAİMİ NEZARETÇİ</t>
  </si>
  <si>
    <t>12-PR-59</t>
  </si>
  <si>
    <t>END. PERS. - TOPRAK İŞLERİ</t>
  </si>
  <si>
    <t>12-PR-59-10</t>
  </si>
  <si>
    <t>12-PR-59-10-1001</t>
  </si>
  <si>
    <t>TOPRAK İŞLERİ MÜDÜRÜ</t>
  </si>
  <si>
    <t>12-PR-59-10-1002</t>
  </si>
  <si>
    <t>TOPRAK İŞLERİ ŞEFİ</t>
  </si>
  <si>
    <t>12-PR-59-10-1003</t>
  </si>
  <si>
    <t>TOPRAK İŞLERİ MÜHENDİSİ</t>
  </si>
  <si>
    <t>12-PR-59-10-1004</t>
  </si>
  <si>
    <t>TOPRAK İŞLERİ FORMENİ</t>
  </si>
  <si>
    <t>12-PR-59-10-1005</t>
  </si>
  <si>
    <t>BAYRAKÇI</t>
  </si>
  <si>
    <t>12-PR-59-10-1006</t>
  </si>
  <si>
    <t>ZEMİN İYİLEŞTİRME MÜHENDİSİ</t>
  </si>
  <si>
    <t>12-PR-59-10-1007</t>
  </si>
  <si>
    <t>OCAKLAR MÜHENDİSİ</t>
  </si>
  <si>
    <t>12-PR-59-10-1008</t>
  </si>
  <si>
    <t>PATLATMA MÜHENDİSİ</t>
  </si>
  <si>
    <t>12-PR-60</t>
  </si>
  <si>
    <t>END. PERS. - SANAT YAPILARI</t>
  </si>
  <si>
    <t>12-PR-60-10</t>
  </si>
  <si>
    <t>12-PR-60-10-1001</t>
  </si>
  <si>
    <t>SANAT YAPILARI MÜDÜRÜ</t>
  </si>
  <si>
    <t>12-PR-60-10-1002</t>
  </si>
  <si>
    <t>SANAT YAPILARI ŞEFİ</t>
  </si>
  <si>
    <t>12-PR-60-10-1003</t>
  </si>
  <si>
    <t>SANAT YAPILARI MÜHENDİSİ</t>
  </si>
  <si>
    <t>12-PR-60-10-1004</t>
  </si>
  <si>
    <t>SANAT YAPILARI TEKNİKERİ</t>
  </si>
  <si>
    <t>12-PR-60-10-1005</t>
  </si>
  <si>
    <t>SANAT YAPILARI FORMENİ</t>
  </si>
  <si>
    <t>12-PR-61</t>
  </si>
  <si>
    <t>END. PERS. - TÜNELLER</t>
  </si>
  <si>
    <t>12-PR-61-10</t>
  </si>
  <si>
    <t>12-PR-61-10-1001</t>
  </si>
  <si>
    <t>TÜNEL MÜDÜRÜ</t>
  </si>
  <si>
    <t>12-PR-61-10-1002</t>
  </si>
  <si>
    <t>TÜNEL ŞEFİ</t>
  </si>
  <si>
    <t>12-PR-61-10-1003</t>
  </si>
  <si>
    <t>TÜNEL MÜHENDİSİ</t>
  </si>
  <si>
    <t>12-PR-61-10-1004</t>
  </si>
  <si>
    <t>TÜNEL FORMENİ</t>
  </si>
  <si>
    <t>12-PR-62</t>
  </si>
  <si>
    <t>END. PERS. - ÜSTYAPI VE DİĞER</t>
  </si>
  <si>
    <t>12-PR-62-10</t>
  </si>
  <si>
    <t>12-PR-62-10-1001</t>
  </si>
  <si>
    <t>ÜSTYAPI - ŞEF</t>
  </si>
  <si>
    <t>12-PR-62-10-1002</t>
  </si>
  <si>
    <t>ÜSTYAPI - KALİTE KONTROL ŞEFİ</t>
  </si>
  <si>
    <t>12-PR-62-10-1003</t>
  </si>
  <si>
    <t>ÜSTYAPI - ELEKTRİK İŞLERİ ŞEFİ</t>
  </si>
  <si>
    <t>12-PR-62-10-1004</t>
  </si>
  <si>
    <t>ÜSTYAPI - ÖLÇÜM İŞLERİ ŞEFİ</t>
  </si>
  <si>
    <t>12-PR-62-10-1005</t>
  </si>
  <si>
    <t>ÜSTYAPI - KAYNAK MÜHENDİSİ</t>
  </si>
  <si>
    <t>12-PR-62-10-1006</t>
  </si>
  <si>
    <t>ÜSTYAPI - FORMEN</t>
  </si>
  <si>
    <t>12-PR-62-10-1007</t>
  </si>
  <si>
    <t>ÜSTYAPI - TREN KONTROLLER ŞEFİ</t>
  </si>
  <si>
    <t>12-PR-62-10-1008</t>
  </si>
  <si>
    <t>ÜSTYAPI - TREN TEŞKİLİ MEMURU</t>
  </si>
  <si>
    <t>12-PR-62-10-1009</t>
  </si>
  <si>
    <t>ÜSTYAPI - BAKIM ONARIMCI</t>
  </si>
  <si>
    <t>12-PR-62-10-1010</t>
  </si>
  <si>
    <t>ÜSTYAPI - TOPOĞRAF</t>
  </si>
  <si>
    <t>12-PR-62-10-1011</t>
  </si>
  <si>
    <t>ÜSTYAPI - ALET OPERATÖRÜ</t>
  </si>
  <si>
    <t>12-PR-62-10-1012</t>
  </si>
  <si>
    <t>ÜSTYAPI - ŞENÖR</t>
  </si>
  <si>
    <t>12-PR-63</t>
  </si>
  <si>
    <t>END. PERS. - GENEL SAHA İŞLERİ</t>
  </si>
  <si>
    <t>12-PR-63-10</t>
  </si>
  <si>
    <t>12-PR-63-10-1001</t>
  </si>
  <si>
    <t>BETON SEVKİYAT ŞEFİ</t>
  </si>
  <si>
    <t>12-PR-63-10-1002</t>
  </si>
  <si>
    <t>DEPLASMANLAR ŞEFİ</t>
  </si>
  <si>
    <t>12-PR-63-10-1003</t>
  </si>
  <si>
    <t>DEPLASMANLAR MÜHENDİSİ</t>
  </si>
  <si>
    <t>12-PR-64</t>
  </si>
  <si>
    <t>END. PERS. - MAKİNE</t>
  </si>
  <si>
    <t>12-PR-64-10</t>
  </si>
  <si>
    <t>12-PR-64-10-1001</t>
  </si>
  <si>
    <t>MAKİNE MÜDÜRÜ</t>
  </si>
  <si>
    <t>12-PR-64-10-1002</t>
  </si>
  <si>
    <t>MAKİNE ŞEFİ</t>
  </si>
  <si>
    <t>12-PR-64-10-1003</t>
  </si>
  <si>
    <t>MAKİNE MALİYET MÜHENDİSİ</t>
  </si>
  <si>
    <t>12-PR-64-10-1004</t>
  </si>
  <si>
    <t>MAKİNE FORMENİ</t>
  </si>
  <si>
    <t>12-PR-64-10-1005</t>
  </si>
  <si>
    <t>MEKANİK TESİSAT FORMENİ</t>
  </si>
  <si>
    <t>12-PR-64-10-1006</t>
  </si>
  <si>
    <t>SIHHİ TESİSAT USTASI</t>
  </si>
  <si>
    <t>12-PR-64-10-1007</t>
  </si>
  <si>
    <t>SIHHİ TESİSAT USTA YARDIMCISI</t>
  </si>
  <si>
    <t>12-PR-64-10-1008</t>
  </si>
  <si>
    <t>12-PR-64-10-1009</t>
  </si>
  <si>
    <t>BAKIM ELEMANI</t>
  </si>
  <si>
    <t>12-PR-64-10-1010</t>
  </si>
  <si>
    <t>MAKİNE USTASI / TAMİRCİ</t>
  </si>
  <si>
    <t>12-PR-64-10-1011</t>
  </si>
  <si>
    <t>KAPORTA BOYA USTASI</t>
  </si>
  <si>
    <t>12-PR-64-10-1012</t>
  </si>
  <si>
    <t>YAĞCI</t>
  </si>
  <si>
    <t>12-PR-64-10-1013</t>
  </si>
  <si>
    <t>TORNACI</t>
  </si>
  <si>
    <t>12-PR-64-10-1014</t>
  </si>
  <si>
    <t>USTA YARDIMCISI</t>
  </si>
  <si>
    <t>12-PR-64-10-1015</t>
  </si>
  <si>
    <t>ÇIRAK</t>
  </si>
  <si>
    <t>12-PR-64-10-1016</t>
  </si>
  <si>
    <t>ELEKTRİK TEKNİKERİ</t>
  </si>
  <si>
    <t>12-PR-64-10-1017</t>
  </si>
  <si>
    <t>ELEKTRİKÇİ</t>
  </si>
  <si>
    <t>12-PR-64-10-1018</t>
  </si>
  <si>
    <t>OTO ELEKTRİKÇİSİ</t>
  </si>
  <si>
    <t>12-PR-64-10-1019</t>
  </si>
  <si>
    <t>LASTİKÇİ</t>
  </si>
  <si>
    <t>12-PR-64-10-1020</t>
  </si>
  <si>
    <t>MAKASÇI</t>
  </si>
  <si>
    <t>12-PR-65</t>
  </si>
  <si>
    <t>END. PERS. - KALİTE KONTROL</t>
  </si>
  <si>
    <t>12-PR-65-10</t>
  </si>
  <si>
    <t>12-PR-65-10-1001</t>
  </si>
  <si>
    <t>KALİTE KONTROL MÜDÜRÜ</t>
  </si>
  <si>
    <t>12-PR-65-10-1002</t>
  </si>
  <si>
    <t>KALİTE KONTROL ŞEFİ</t>
  </si>
  <si>
    <t>12-PR-65-10-1003</t>
  </si>
  <si>
    <t>KALİTE KONTROL MÜHENDİSİ</t>
  </si>
  <si>
    <t>12-PR-65-10-1004</t>
  </si>
  <si>
    <t>KALİTE KONTROL TEKNİKERİ</t>
  </si>
  <si>
    <t>12-PR-65-10-1005</t>
  </si>
  <si>
    <t>KALİTE KONTROL - DÜZ İŞÇİ</t>
  </si>
  <si>
    <t>12-PR-65-10-1006</t>
  </si>
  <si>
    <t>KALİTE KONTROL - DOKÜMANTASYON</t>
  </si>
  <si>
    <t>12-PR-65-10-1007</t>
  </si>
  <si>
    <t>LABORATUAR TEKNİSYENİ</t>
  </si>
  <si>
    <t>12-PR-65-10-1008</t>
  </si>
  <si>
    <t>KALİTE KONTROL SAHA TEKNİSYENİ</t>
  </si>
  <si>
    <t>12-PR-65-10-1009</t>
  </si>
  <si>
    <t>BETON SANTRALİ FORMENİ</t>
  </si>
  <si>
    <t>12-PR-66</t>
  </si>
  <si>
    <t>END. PERS. - ISG</t>
  </si>
  <si>
    <t>12-PR-66-10</t>
  </si>
  <si>
    <t>12-PR-66-10-1001</t>
  </si>
  <si>
    <t>ISG MÜDÜRÜ</t>
  </si>
  <si>
    <t>12-PR-66-10-1002</t>
  </si>
  <si>
    <t>ISG ŞEFİ</t>
  </si>
  <si>
    <t>12-PR-66-10-1003</t>
  </si>
  <si>
    <t>ISG MÜHENDİSİ</t>
  </si>
  <si>
    <t>12-PR-66-10-1004</t>
  </si>
  <si>
    <t>ISG TRAFİK EMNİYET ŞEFİ</t>
  </si>
  <si>
    <t>12-PR-66-10-1005</t>
  </si>
  <si>
    <t>ISG TRAFİK EMNİYET MÜHENDİSİ</t>
  </si>
  <si>
    <t>12-PR-66-10-1006</t>
  </si>
  <si>
    <t>ISG TRAFİK EMNİYET ELEMANI</t>
  </si>
  <si>
    <t>12-PR-66-10-1007</t>
  </si>
  <si>
    <t>ISG EĞİTMEN</t>
  </si>
  <si>
    <t>12-PR-66-10-1008</t>
  </si>
  <si>
    <t>ISG DOKÜMANTASYON</t>
  </si>
  <si>
    <t>12-PR-66-10-1009</t>
  </si>
  <si>
    <t>ISG SÜPERVİZÖR</t>
  </si>
  <si>
    <t>12-PR-70</t>
  </si>
  <si>
    <t>END. PERS. - İDARE</t>
  </si>
  <si>
    <t>12-PR-70-10</t>
  </si>
  <si>
    <t>12-PR-70-10-1001</t>
  </si>
  <si>
    <t>İDARE - MİMAR / MÜHENDİS</t>
  </si>
  <si>
    <t>12-PR-70-10-1002</t>
  </si>
  <si>
    <t>İDARE - TEKNİKER / TEKNİSYEN</t>
  </si>
  <si>
    <t>12-PR-70-10-1003</t>
  </si>
  <si>
    <t>İDARE - SEKRETER</t>
  </si>
  <si>
    <t>12-PR-70-10-1004</t>
  </si>
  <si>
    <t>İDARE - OFİS ELEMANI</t>
  </si>
  <si>
    <t>12-PR-70-10-1005</t>
  </si>
  <si>
    <t>İDARE - ARŞİV ELEMANI</t>
  </si>
  <si>
    <t>12-PR-70-10-1006</t>
  </si>
  <si>
    <t>İDARE - ŞOFÖR</t>
  </si>
  <si>
    <t>12-PR-70-10-1007</t>
  </si>
  <si>
    <t>İDARE - HİZMETLİ</t>
  </si>
  <si>
    <t>A</t>
  </si>
  <si>
    <t>AYGM GELİR KALEMLERİ</t>
  </si>
  <si>
    <t>A-01.ALT</t>
  </si>
  <si>
    <t>GELİR - ALTYAPI İŞLERİ</t>
  </si>
  <si>
    <t>01.ALT</t>
  </si>
  <si>
    <t>A-01.ALT-01.TPR</t>
  </si>
  <si>
    <t>GELİR - TOPRAK İŞLERİ</t>
  </si>
  <si>
    <t>01.TPR</t>
  </si>
  <si>
    <t>A-01.ALT-01.TPR-001</t>
  </si>
  <si>
    <t>KAZI - YARMA VE YAN ARIYET</t>
  </si>
  <si>
    <t>01-ALTYAPI İŞLERİ</t>
  </si>
  <si>
    <t>AYGM-TP-001</t>
  </si>
  <si>
    <t>Her cins ve klastaki zeminde yarma ve yan ariyet kazısı yapılması, nakli ve kullanılması (sulama ve sıkıştırma dahil)  (depo yerleri yükleniciye ait) (herşey dahil)</t>
  </si>
  <si>
    <t>IN.01</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</si>
  <si>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</si>
  <si>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</si>
  <si>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</si>
  <si>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</si>
  <si>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</si>
  <si>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</si>
  <si>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</si>
  <si>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</si>
  <si>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</si>
  <si>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</si>
  <si>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</si>
  <si>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</si>
  <si>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</si>
  <si>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</si>
  <si>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</si>
  <si>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</si>
  <si>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</si>
  <si>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</si>
  <si>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</si>
  <si>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</si>
  <si>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</si>
  <si>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</si>
  <si>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</si>
  <si>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</si>
  <si>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</si>
  <si>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</si>
  <si>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</si>
  <si>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</si>
  <si>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</si>
  <si>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</si>
  <si>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</si>
  <si>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</si>
  <si>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</si>
  <si>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</si>
  <si>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</si>
  <si>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</si>
  <si>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</si>
  <si>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</si>
  <si>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</si>
  <si>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</si>
  <si>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</si>
  <si>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</si>
  <si>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</si>
  <si>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</si>
  <si>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</si>
  <si>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</si>
  <si>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</si>
  <si>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</si>
  <si>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</si>
  <si>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</si>
  <si>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</si>
  <si>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</si>
  <si>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</si>
  <si>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</si>
  <si>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</si>
  <si>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</si>
  <si>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</si>
  <si>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</si>
  <si>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</si>
  <si>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</si>
  <si>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</si>
  <si>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</si>
  <si>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</si>
  <si>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</si>
  <si>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</si>
  <si>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</si>
  <si>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</si>
  <si>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</si>
  <si>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</si>
  <si>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</si>
  <si>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</si>
  <si>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</si>
  <si>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</si>
  <si>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</si>
  <si>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</si>
  <si>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</si>
  <si>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</si>
  <si>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</si>
  <si>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</si>
  <si>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</si>
  <si>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</si>
  <si>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</si>
  <si>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</si>
  <si>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</si>
  <si>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</si>
  <si>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</si>
  <si>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</si>
  <si>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</si>
  <si>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</si>
  <si>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</si>
  <si>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</si>
  <si>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</si>
  <si>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</si>
  <si>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</si>
  <si>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</si>
  <si>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</si>
  <si>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</si>
  <si>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</si>
  <si>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</si>
  <si>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</si>
  <si>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</si>
  <si>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</si>
  <si>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</si>
  <si>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</si>
  <si>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</si>
  <si>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</si>
  <si>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</si>
  <si>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</si>
  <si>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</si>
  <si>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</si>
  <si>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</si>
  <si>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</si>
  <si>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</si>
  <si>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</si>
  <si>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</si>
  <si>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</si>
  <si>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</si>
  <si>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</si>
  <si>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</si>
  <si>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</si>
  <si>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</si>
  <si>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</si>
  <si>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</si>
  <si>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</si>
  <si>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</si>
  <si>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</si>
  <si>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</si>
  <si>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</si>
  <si>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</si>
  <si>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</si>
  <si>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</si>
  <si>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</si>
  <si>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</si>
  <si>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</si>
  <si>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</si>
  <si>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</si>
  <si>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</si>
  <si>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</si>
  <si>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</si>
  <si>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</si>
  <si>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</si>
  <si>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</si>
  <si>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</si>
  <si>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</si>
  <si>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</si>
  <si>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</si>
  <si>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</si>
  <si>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</si>
  <si>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</si>
  <si>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</si>
  <si>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</si>
  <si>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</si>
  <si>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</si>
  <si>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</si>
  <si>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</si>
  <si>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</si>
  <si>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</si>
  <si>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</si>
  <si>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</si>
  <si>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</si>
  <si>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</si>
  <si>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</si>
  <si>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</si>
  <si>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</si>
  <si>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</si>
  <si>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</si>
  <si>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</si>
  <si>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</si>
  <si>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</si>
  <si>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</si>
  <si>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</si>
  <si>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</si>
  <si>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</si>
  <si>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</si>
  <si>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</si>
  <si>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</si>
  <si>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</si>
  <si>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</si>
  <si>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</si>
  <si>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</si>
  <si>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</si>
  <si>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</si>
  <si>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</si>
  <si>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</si>
  <si>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</si>
  <si>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</si>
  <si>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</si>
  <si>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</si>
  <si>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</si>
  <si>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</si>
  <si>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</si>
  <si>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</si>
  <si>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</si>
  <si>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</si>
  <si>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</si>
  <si>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</si>
  <si>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</si>
  <si>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</si>
  <si>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</si>
  <si>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</si>
  <si>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</si>
  <si>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</si>
  <si>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</si>
  <si>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</si>
  <si>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</si>
  <si>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</si>
  <si>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</si>
  <si>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</si>
  <si>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</si>
  <si>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</si>
  <si>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</si>
  <si>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</si>
  <si>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</si>
  <si>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</si>
  <si>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</si>
  <si>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</si>
  <si>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</si>
  <si>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</si>
  <si>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</si>
  <si>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</si>
  <si>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</si>
  <si>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</si>
  <si>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</si>
  <si>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</si>
  <si>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</si>
  <si>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</si>
  <si>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</si>
  <si>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</si>
  <si>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</si>
  <si>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</si>
  <si>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</si>
  <si>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</si>
  <si>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</si>
  <si>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</si>
  <si>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</si>
  <si>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</si>
  <si>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</si>
  <si>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</si>
  <si>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</si>
  <si>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</si>
  <si>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</si>
  <si>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</si>
  <si>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</si>
  <si>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</si>
  <si>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</si>
  <si>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</si>
  <si>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</si>
  <si>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</si>
  <si>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</si>
  <si>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</si>
  <si>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</si>
  <si>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</si>
  <si>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</si>
  <si>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</si>
  <si>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</si>
  <si>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</si>
  <si>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</si>
  <si>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</si>
  <si>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</si>
  <si>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</si>
  <si>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</si>
  <si>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</si>
  <si>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</si>
  <si>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</si>
  <si>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</si>
  <si>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</si>
  <si>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</si>
  <si>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</si>
  <si>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</si>
  <si>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</si>
  <si>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</si>
  <si>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</si>
  <si>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</si>
  <si>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</si>
  <si>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</si>
  <si>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</si>
  <si>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</si>
  <si>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</si>
  <si>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</si>
  <si>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</si>
  <si>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</si>
  <si>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</si>
  <si>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</si>
  <si>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</si>
  <si>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</si>
  <si>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</si>
  <si>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</si>
  <si>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</si>
  <si>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</si>
  <si>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</si>
  <si>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</si>
  <si>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</si>
  <si>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</si>
  <si>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</si>
  <si>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</si>
  <si>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</si>
  <si>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</si>
  <si>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</si>
  <si>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</si>
  <si>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</si>
  <si>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</si>
  <si>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</si>
  <si>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</si>
  <si>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</si>
  <si>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</si>
  <si>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</si>
  <si>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</si>
  <si>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</si>
  <si>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</si>
  <si>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</si>
  <si>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</si>
  <si>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</si>
  <si>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</si>
  <si>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</si>
  <si>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</si>
  <si>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</si>
  <si>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</si>
  <si>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</si>
  <si>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</si>
  <si>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</si>
  <si>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</si>
  <si>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</si>
  <si>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</si>
  <si>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</si>
  <si>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</si>
  <si>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</si>
  <si>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</si>
  <si>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</si>
  <si>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</si>
  <si>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</si>
  <si>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</si>
  <si>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</si>
  <si>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</si>
  <si>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</si>
  <si>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</si>
  <si>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</si>
  <si>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</si>
  <si>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</si>
  <si>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</si>
  <si>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</si>
  <si>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</si>
  <si>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</si>
  <si>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</si>
  <si>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</si>
  <si>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</si>
  <si>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</si>
  <si>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</si>
  <si>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</si>
  <si>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</si>
  <si>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</si>
  <si>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</si>
  <si>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</si>
  <si>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</si>
  <si>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</si>
  <si>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</si>
  <si>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</si>
  <si>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</si>
  <si>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</si>
  <si>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</si>
  <si>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</si>
  <si>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</si>
  <si>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</si>
  <si>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</si>
  <si>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</si>
  <si>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</si>
  <si>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</si>
  <si>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</si>
  <si>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</si>
  <si>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</si>
  <si>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</si>
  <si>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</si>
  <si>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</si>
  <si>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</si>
  <si>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</si>
  <si>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</si>
  <si>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</si>
  <si>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</si>
  <si>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</si>
  <si>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</si>
  <si>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</si>
  <si>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</si>
  <si>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</si>
  <si>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</si>
  <si>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</si>
  <si>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</si>
  <si>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</si>
  <si>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</si>
  <si>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</si>
  <si>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</si>
  <si>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</si>
  <si>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</si>
  <si>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</si>
  <si>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</si>
  <si>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</si>
  <si>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</si>
  <si>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</si>
  <si>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</si>
  <si>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</si>
  <si>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</si>
  <si>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</si>
  <si>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</si>
  <si>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</si>
  <si>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</si>
  <si>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</si>
  <si>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</si>
  <si>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</si>
  <si>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</si>
  <si>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</si>
  <si>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</si>
  <si>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</si>
  <si>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</si>
  <si>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</si>
  <si>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</si>
  <si>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</si>
  <si>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</si>
  <si>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</si>
  <si>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</si>
  <si>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</si>
  <si>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</si>
  <si>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</si>
  <si>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</si>
  <si>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</si>
  <si>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</si>
  <si>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</si>
  <si>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</si>
  <si>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</si>
  <si>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</si>
  <si>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</si>
  <si>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</si>
  <si>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</si>
  <si>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</si>
  <si>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</si>
  <si>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</si>
  <si>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</si>
  <si>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</si>
  <si>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</si>
  <si>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</si>
  <si>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</si>
  <si>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</si>
  <si>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</si>
  <si>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</si>
  <si>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</si>
  <si>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</si>
  <si>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</si>
  <si>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</si>
  <si>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</si>
  <si>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</si>
  <si>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</si>
  <si>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</si>
  <si>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</si>
  <si>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</si>
  <si>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</si>
  <si>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</si>
  <si>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</si>
  <si>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</si>
  <si>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</si>
  <si>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</si>
  <si>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</si>
  <si>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</si>
  <si>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</si>
  <si>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</si>
  <si>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</si>
  <si>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</si>
  <si>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</si>
  <si>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</si>
  <si>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</si>
  <si>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</si>
  <si>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</si>
  <si>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</si>
  <si>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</si>
  <si>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</si>
  <si>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</si>
  <si>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</si>
  <si>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</si>
  <si>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</si>
  <si>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</si>
  <si>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</si>
  <si>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</si>
  <si>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</si>
  <si>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</si>
  <si>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</si>
  <si>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</si>
  <si>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</si>
  <si>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</si>
  <si>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</si>
  <si>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</si>
  <si>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</si>
  <si>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</si>
  <si>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</si>
  <si>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</si>
  <si>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</si>
  <si>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</si>
  <si>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</si>
  <si>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</si>
  <si>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</si>
  <si>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</si>
  <si>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</si>
  <si>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</si>
  <si>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</si>
  <si>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</si>
  <si>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</si>
  <si>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</si>
  <si>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</si>
  <si>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</si>
  <si>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</si>
  <si>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</si>
  <si>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</si>
  <si>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</si>
  <si>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</si>
  <si>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</si>
  <si>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</si>
  <si>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</si>
  <si>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</si>
  <si>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</si>
  <si>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</si>
  <si>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</si>
  <si>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</si>
  <si>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</si>
  <si>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</si>
  <si>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</si>
  <si>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</si>
  <si>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</si>
  <si>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</si>
  <si>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</si>
  <si>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</si>
  <si>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</si>
  <si>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</si>
  <si>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</si>
  <si>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</si>
  <si>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</si>
  <si>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</si>
  <si>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</si>
  <si>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</si>
  <si>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</si>
  <si>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</si>
  <si>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</si>
  <si>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</si>
  <si>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</si>
  <si>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</si>
  <si>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</si>
  <si>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</si>
  <si>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</si>
  <si>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</si>
  <si>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</si>
  <si>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</si>
  <si>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</si>
  <si>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</si>
  <si>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</si>
  <si>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</si>
  <si>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</si>
  <si>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</si>
  <si>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</si>
  <si>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</si>
  <si>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</si>
  <si>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</si>
  <si>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</si>
  <si>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</si>
  <si>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</si>
  <si>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</si>
  <si>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</si>
  <si>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</si>
  <si>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</si>
  <si>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</si>
  <si>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</si>
  <si>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</si>
  <si>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</si>
  <si>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</si>
  <si>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</si>
  <si>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</si>
  <si>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</si>
  <si>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</si>
  <si>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</si>
  <si>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</si>
  <si>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</si>
  <si>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</si>
  <si>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</si>
  <si>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</si>
  <si>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</si>
  <si>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</si>
  <si>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</si>
  <si>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</si>
  <si>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</si>
  <si>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</si>
  <si>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</si>
  <si>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</si>
  <si>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</si>
  <si>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</si>
  <si>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</si>
  <si>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</si>
  <si>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</si>
  <si>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</si>
  <si>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</si>
  <si>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</si>
  <si>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</si>
  <si>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</si>
  <si>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</si>
  <si>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</si>
  <si>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</si>
  <si>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</si>
  <si>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</si>
  <si>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</si>
  <si>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</si>
  <si>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</si>
  <si>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</si>
  <si>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</si>
  <si>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</si>
  <si>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</si>
  <si>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</si>
  <si>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</si>
  <si>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</si>
  <si>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</si>
  <si>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</si>
  <si>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</si>
  <si>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</si>
  <si>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</si>
  <si>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</si>
  <si>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</si>
  <si>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</si>
  <si>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</si>
  <si>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</si>
  <si>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</si>
  <si>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</si>
  <si>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</si>
  <si>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</si>
  <si>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</si>
  <si>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</si>
  <si>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</si>
  <si>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</si>
  <si>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</si>
  <si>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</si>
  <si>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</si>
  <si>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</si>
  <si>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</si>
  <si>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</si>
  <si>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</si>
  <si>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</si>
  <si>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</si>
  <si>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</si>
  <si>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</si>
  <si>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</si>
  <si>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</si>
  <si>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</si>
  <si>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</si>
  <si>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</si>
  <si>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</si>
  <si>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</si>
  <si>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</si>
  <si>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</si>
  <si>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</si>
  <si>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</si>
  <si>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</si>
  <si>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</si>
  <si>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</si>
  <si>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</si>
  <si>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</si>
  <si>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</si>
  <si>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</si>
  <si>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</si>
  <si>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</si>
  <si>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</si>
  <si>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</si>
  <si>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</si>
  <si>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</si>
  <si>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</si>
  <si>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</si>
  <si>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</si>
  <si>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</si>
  <si>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</si>
  <si>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</si>
  <si>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</si>
  <si>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</si>
  <si>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</si>
  <si>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</si>
  <si>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</si>
  <si>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</si>
  <si>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</si>
  <si>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</si>
  <si>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</si>
  <si>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</si>
  <si>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</si>
  <si>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</si>
  <si>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</si>
  <si>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</si>
  <si>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</si>
  <si>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</si>
  <si>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</si>
  <si>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</si>
  <si>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</si>
  <si>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</si>
  <si>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</si>
  <si>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</si>
  <si>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</si>
  <si>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</si>
  <si>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</si>
  <si>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</si>
  <si>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</si>
  <si>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</si>
  <si>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</si>
  <si>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</si>
  <si>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</si>
  <si>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</si>
  <si>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</si>
  <si>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</si>
  <si>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</si>
  <si>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</si>
  <si>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</si>
  <si>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</si>
  <si>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</si>
  <si>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</si>
  <si>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</si>
  <si>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</si>
  <si>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</si>
  <si>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</si>
  <si>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</si>
  <si>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</si>
  <si>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</si>
  <si>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</si>
  <si>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</si>
  <si>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</si>
  <si>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</si>
  <si>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</si>
  <si>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</si>
  <si>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</si>
  <si>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</si>
  <si>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</si>
  <si>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</si>
  <si>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</si>
  <si>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</si>
  <si>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</si>
  <si>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</si>
  <si>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</si>
  <si>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</si>
  <si>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</si>
  <si>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</si>
  <si>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</si>
  <si>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</si>
  <si>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</si>
  <si>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</si>
  <si>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</si>
  <si>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</si>
  <si>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</si>
  <si>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</si>
  <si>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</si>
  <si>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</si>
  <si>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</si>
  <si>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</si>
  <si>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</si>
  <si>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</si>
  <si>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</si>
  <si>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</si>
  <si>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</si>
  <si>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</si>
  <si>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</si>
  <si>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</si>
  <si>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</si>
  <si>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</si>
  <si>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</si>
  <si>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</si>
  <si>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</si>
  <si>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</si>
  <si>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</si>
  <si>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</si>
  <si>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</si>
  <si>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</si>
  <si>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</si>
  <si>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</si>
  <si>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</si>
  <si>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</si>
  <si>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</si>
  <si>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</si>
  <si>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</si>
  <si>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</si>
  <si>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</si>
  <si>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</si>
  <si>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</si>
  <si>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</si>
  <si>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</si>
  <si>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</si>
  <si>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</si>
  <si>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</si>
  <si>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</si>
  <si>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</si>
  <si>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</si>
  <si>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</si>
  <si>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</si>
  <si>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</si>
  <si>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</si>
  <si>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</si>
  <si>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</si>
  <si>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</si>
  <si>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</si>
  <si>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</si>
  <si>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</si>
  <si>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</si>
  <si>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</si>
  <si>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</si>
  <si>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</si>
  <si>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</si>
  <si>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</si>
  <si>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</si>
  <si>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</si>
  <si>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</si>
  <si>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</si>
  <si>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</si>
  <si>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</si>
  <si>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</si>
  <si>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</si>
  <si>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</si>
  <si>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</si>
  <si>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</si>
  <si>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</si>
  <si>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</si>
  <si>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</si>
  <si>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</si>
  <si>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</si>
  <si>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</si>
  <si>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</si>
  <si>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</si>
  <si>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</si>
  <si>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</si>
  <si>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</si>
  <si>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</si>
  <si>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</si>
  <si>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</si>
  <si>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</si>
  <si>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</si>
  <si>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</si>
  <si>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</si>
  <si>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</si>
  <si>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</si>
  <si>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</si>
  <si>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</si>
  <si>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</si>
  <si>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</si>
  <si>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</si>
  <si>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</si>
  <si>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</si>
  <si>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</si>
  <si>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</si>
  <si>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</si>
  <si>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</si>
  <si>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</si>
  <si>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</si>
  <si>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</si>
  <si>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</si>
  <si>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</si>
  <si>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</si>
  <si>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</si>
  <si>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</si>
  <si>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</si>
  <si>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</si>
  <si>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</si>
  <si>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</si>
  <si>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</si>
  <si>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</si>
  <si>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</si>
  <si>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</si>
  <si>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</si>
  <si>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</si>
  <si>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</si>
  <si>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</si>
  <si>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</si>
  <si>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</si>
  <si>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</si>
  <si>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</si>
  <si>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</si>
  <si>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</si>
  <si>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</si>
  <si>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</si>
  <si>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</si>
  <si>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</si>
  <si>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</si>
  <si>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</si>
  <si>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</si>
  <si>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</si>
  <si>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</si>
  <si>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</si>
  <si>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</si>
  <si>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</si>
  <si>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</si>
  <si>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</si>
  <si>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</si>
  <si>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</si>
  <si>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</si>
  <si>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</si>
  <si>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</si>
  <si>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</si>
  <si>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</si>
  <si>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</si>
  <si>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</si>
  <si>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</si>
  <si>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</si>
  <si>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</si>
  <si>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</si>
  <si>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</si>
  <si>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</si>
  <si>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</si>
  <si>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</si>
  <si>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</si>
  <si>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</si>
  <si>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</si>
  <si>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</si>
  <si>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</si>
  <si>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</si>
  <si>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</si>
  <si>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</si>
  <si>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</si>
  <si>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</si>
  <si>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</si>
  <si>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</si>
  <si>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</si>
  <si>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</si>
  <si>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</si>
  <si>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</si>
  <si>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</si>
  <si>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</si>
  <si>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</si>
  <si>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</si>
  <si>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</si>
  <si>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</si>
  <si>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</si>
  <si>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</si>
  <si>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</si>
  <si>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</si>
  <si>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</si>
  <si>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</si>
  <si>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</si>
  <si>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</si>
  <si>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</si>
  <si>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</si>
  <si>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</si>
  <si>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</si>
  <si>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</si>
  <si>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</si>
  <si>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</si>
  <si>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</si>
  <si>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</si>
  <si>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</si>
  <si>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</si>
  <si>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</si>
  <si>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</si>
  <si>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</si>
  <si>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</si>
  <si>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</si>
  <si>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</si>
  <si>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</si>
  <si>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</si>
  <si>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</si>
  <si>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</si>
  <si>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</si>
  <si>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</si>
  <si>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</si>
  <si>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</si>
  <si>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</si>
  <si>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</si>
  <si>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</si>
  <si>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</si>
  <si>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</si>
  <si>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</si>
  <si>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</si>
  <si>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</si>
  <si>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</si>
  <si>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</si>
  <si>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</si>
  <si>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</si>
  <si>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</si>
  <si>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</si>
  <si>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</si>
  <si>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</si>
  <si>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</si>
  <si>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</si>
  <si>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</si>
  <si>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</si>
  <si>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</si>
  <si>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</si>
  <si>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</si>
  <si>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</si>
  <si>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</si>
  <si>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</si>
  <si>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</si>
  <si>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</si>
  <si>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</si>
  <si>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</si>
  <si>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</si>
  <si>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</si>
  <si>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</si>
  <si>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</si>
  <si>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</si>
  <si>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</si>
  <si>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</si>
  <si>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</si>
  <si>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</si>
  <si>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</si>
  <si>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</si>
  <si>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</si>
  <si>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</si>
  <si>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</si>
  <si>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</si>
  <si>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</si>
  <si>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</si>
  <si>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</si>
  <si>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</si>
  <si>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</si>
  <si>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</si>
  <si>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</si>
  <si>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</si>
  <si>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</si>
  <si>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</si>
  <si>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</si>
  <si>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</si>
  <si>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</si>
  <si>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</si>
  <si>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</si>
  <si>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</si>
  <si>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</si>
  <si>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</si>
  <si>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</si>
  <si>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</si>
  <si>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</si>
  <si>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</si>
  <si>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</si>
  <si>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</si>
  <si>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</si>
  <si>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</si>
  <si>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</si>
  <si>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</si>
  <si>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</si>
  <si>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</si>
  <si>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</si>
  <si>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</si>
  <si>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</si>
  <si>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</si>
  <si>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</si>
  <si>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</si>
  <si>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</si>
  <si>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</si>
  <si>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</si>
  <si>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</si>
  <si>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</si>
  <si>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</si>
  <si>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</si>
  <si>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</si>
  <si>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</si>
  <si>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</si>
  <si>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</si>
  <si>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</si>
  <si>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</si>
  <si>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</si>
  <si>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</si>
  <si>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</si>
  <si>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</si>
  <si>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</si>
  <si>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</si>
  <si>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</si>
  <si>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</si>
  <si>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</si>
  <si>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</si>
  <si>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</si>
  <si>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</si>
  <si>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</si>
  <si>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</si>
  <si>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</si>
  <si>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</si>
  <si>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</si>
  <si>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</si>
  <si>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</si>
  <si>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</si>
  <si>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</si>
  <si>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</si>
  <si>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</si>
  <si>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</si>
  <si>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</si>
  <si>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</si>
  <si>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</si>
  <si>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</si>
  <si>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</si>
  <si>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</si>
  <si>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</si>
  <si>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</si>
  <si>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</si>
  <si>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</si>
  <si>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</si>
  <si>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</si>
  <si>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</si>
  <si>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</si>
  <si>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</si>
  <si>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</si>
  <si>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</si>
  <si>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</si>
  <si>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</si>
  <si>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</si>
  <si>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</si>
  <si>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</si>
  <si>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</si>
  <si>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</si>
  <si>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</si>
  <si>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</si>
  <si>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</si>
  <si>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</si>
  <si>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</si>
  <si>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</si>
  <si>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</si>
  <si>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</si>
  <si>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</si>
  <si>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</si>
  <si>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</si>
  <si>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</si>
  <si>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</si>
  <si>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</si>
  <si>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</si>
  <si>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</si>
  <si>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</si>
  <si>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</si>
  <si>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</si>
  <si>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</si>
  <si>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</si>
  <si>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</si>
  <si>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</si>
  <si>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</si>
  <si>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</si>
  <si>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</si>
  <si>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</si>
  <si>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</si>
  <si>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</si>
  <si>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</si>
  <si>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</si>
  <si>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</si>
  <si>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</si>
  <si>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</si>
  <si>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</si>
  <si>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</si>
  <si>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</si>
  <si>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</si>
  <si>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</si>
  <si>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</si>
  <si>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</si>
  <si>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</si>
  <si>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</si>
  <si>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</si>
  <si>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</si>
  <si>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</si>
  <si>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</si>
  <si>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</si>
  <si>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</si>
  <si>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</si>
  <si>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</si>
  <si>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</si>
  <si>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</si>
  <si>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</si>
  <si>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</si>
  <si>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</si>
  <si>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</si>
  <si>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</si>
  <si>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</si>
  <si>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</si>
  <si>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</si>
  <si>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</si>
  <si>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</si>
  <si>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</si>
  <si>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</si>
  <si>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</si>
  <si>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</si>
  <si>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</si>
  <si>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</si>
  <si>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</si>
  <si>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</si>
  <si>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</si>
  <si>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</si>
  <si>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</si>
  <si>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</si>
  <si>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</si>
  <si>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</si>
  <si>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</si>
  <si>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</si>
  <si>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</si>
  <si>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</si>
  <si>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</si>
  <si>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</si>
  <si>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</si>
  <si>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</si>
  <si>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</si>
  <si>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</si>
  <si>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</si>
  <si>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</si>
  <si>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</si>
  <si>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</si>
  <si>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</si>
  <si>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</si>
  <si>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</si>
  <si>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</si>
  <si>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</si>
  <si>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</si>
  <si>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</si>
  <si>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</si>
  <si>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</si>
  <si>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</si>
  <si>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</si>
  <si>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</si>
  <si>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</si>
  <si>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</si>
  <si>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</si>
  <si>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</si>
  <si>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</si>
  <si>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</si>
  <si>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</si>
  <si>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</si>
  <si>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</si>
  <si>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</si>
  <si>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</si>
  <si>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</si>
  <si>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</si>
  <si>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</si>
  <si>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</si>
  <si>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</si>
  <si>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</si>
  <si>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</si>
  <si>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</si>
  <si>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</si>
  <si>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</si>
  <si>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</si>
  <si>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</si>
  <si>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</si>
  <si>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</si>
  <si>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</si>
  <si>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</si>
  <si>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</si>
  <si>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</si>
  <si>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</si>
  <si>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</si>
  <si>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</si>
  <si>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</si>
  <si>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</si>
  <si>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</si>
  <si>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</si>
  <si>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</si>
  <si>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</si>
  <si>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</si>
  <si>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</si>
  <si>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</si>
  <si>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</si>
  <si>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</si>
  <si>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</si>
  <si>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</si>
  <si>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</si>
  <si>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</si>
  <si>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</si>
  <si>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</si>
  <si>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</si>
  <si>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</si>
  <si>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</si>
  <si>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</si>
  <si>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</si>
  <si>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</si>
  <si>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</si>
  <si>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</si>
  <si>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</si>
  <si>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</si>
  <si>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</si>
  <si>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</si>
  <si>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</si>
  <si>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</si>
  <si>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</si>
  <si>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</si>
  <si>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</si>
  <si>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</si>
  <si>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</si>
  <si>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</si>
  <si>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</si>
  <si>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</si>
  <si>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</si>
  <si>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</si>
  <si>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</si>
  <si>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</si>
  <si>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</si>
  <si>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</si>
  <si>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</si>
  <si>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</si>
  <si>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</si>
  <si>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</si>
  <si>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</si>
  <si>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</si>
  <si>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</si>
  <si>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</si>
  <si>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</si>
  <si>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</si>
  <si>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</si>
  <si>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</si>
  <si>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</si>
  <si>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</si>
  <si>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</si>
  <si>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</si>
  <si>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</si>
  <si>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</si>
  <si>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</si>
  <si>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</si>
  <si>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</si>
  <si>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</si>
  <si>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</si>
  <si>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</si>
  <si>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</si>
  <si>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</si>
  <si>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</si>
  <si>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</si>
  <si>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</si>
  <si>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</si>
  <si>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</si>
  <si>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</si>
  <si>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</si>
  <si>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</si>
  <si>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</si>
  <si>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</si>
  <si>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</si>
  <si>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</si>
  <si>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</si>
  <si>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</si>
  <si>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</si>
  <si>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</si>
  <si>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</si>
  <si>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</si>
  <si>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</si>
  <si>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</si>
  <si>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</si>
  <si>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</si>
  <si>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</si>
  <si>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</si>
  <si>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</si>
  <si>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</si>
  <si>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</si>
  <si>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</si>
  <si>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</si>
  <si>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</si>
  <si>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</si>
  <si>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</si>
  <si>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</si>
  <si>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</si>
  <si>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</si>
  <si>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</si>
  <si>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</si>
  <si>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</si>
  <si>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</si>
  <si>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</si>
  <si>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</si>
  <si>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</si>
  <si>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</si>
  <si>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</si>
  <si>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</si>
  <si>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</si>
  <si>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</si>
  <si>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</si>
  <si>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</si>
  <si>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</si>
  <si>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</si>
  <si>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</si>
  <si>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</si>
  <si>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</si>
  <si>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</si>
  <si>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</si>
  <si>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</si>
  <si>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</si>
  <si>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</si>
  <si>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</si>
  <si>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</si>
  <si>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</si>
  <si>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</si>
  <si>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</si>
  <si>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</si>
  <si>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</si>
  <si>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</si>
  <si>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</si>
  <si>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</si>
  <si>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</si>
  <si>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</si>
  <si>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</si>
  <si>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</si>
  <si>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</si>
  <si>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</si>
  <si>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</si>
  <si>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</si>
  <si>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</si>
  <si>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</si>
  <si>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</si>
  <si>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</si>
  <si>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</si>
  <si>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</si>
  <si>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</si>
  <si>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</si>
  <si>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</si>
  <si>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</si>
  <si>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</si>
  <si>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</si>
  <si>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</si>
  <si>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</si>
  <si>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</si>
  <si>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</si>
  <si>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</si>
  <si>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</si>
  <si>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</si>
  <si>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</si>
  <si>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</si>
  <si>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</si>
  <si>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</si>
  <si>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</si>
  <si>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</si>
  <si>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</si>
  <si>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</si>
  <si>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</si>
  <si>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</si>
  <si>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</si>
  <si>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</si>
  <si>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</si>
  <si>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</si>
  <si>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</si>
  <si>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</si>
  <si>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</si>
  <si>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</si>
  <si>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</si>
  <si>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</si>
  <si>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</si>
  <si>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</si>
  <si>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</si>
  <si>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</si>
  <si>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</si>
  <si>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</si>
  <si>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</si>
  <si>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</si>
  <si>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</si>
  <si>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</si>
  <si>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</si>
  <si>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</si>
  <si>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</si>
  <si>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</si>
  <si>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</si>
  <si>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</si>
  <si>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</si>
  <si>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</si>
  <si>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</si>
  <si>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</si>
  <si>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</si>
  <si>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</si>
  <si>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</si>
  <si>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</si>
  <si>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</si>
  <si>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</si>
  <si>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</si>
  <si>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</si>
  <si>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</si>
  <si>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</si>
  <si>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</si>
  <si>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</si>
  <si>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</si>
  <si>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</si>
  <si>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</si>
  <si>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</si>
  <si>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</si>
  <si>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</si>
  <si>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</si>
  <si>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</si>
  <si>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</si>
  <si>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</si>
  <si>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</si>
  <si>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</si>
  <si>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</si>
  <si>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</si>
  <si>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</si>
  <si>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</si>
  <si>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</si>
  <si>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</si>
  <si>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</si>
  <si>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</si>
  <si>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</si>
  <si>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</si>
  <si>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</si>
  <si>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</si>
  <si>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</si>
  <si>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</si>
  <si>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</si>
  <si>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</si>
  <si>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</si>
  <si>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</si>
  <si>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</si>
  <si>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</si>
  <si>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</si>
  <si>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</si>
  <si>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</si>
  <si>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</si>
  <si>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</si>
  <si>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</si>
  <si>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</si>
  <si>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</si>
  <si>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</si>
  <si>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</si>
  <si>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</si>
  <si>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</si>
  <si>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</si>
  <si>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</si>
  <si>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</si>
  <si>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</si>
  <si>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</si>
  <si>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</si>
  <si>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</si>
  <si>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</si>
  <si>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</si>
  <si>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</si>
  <si>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</si>
  <si>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</si>
  <si>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</si>
  <si>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</si>
  <si>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</si>
  <si>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</si>
  <si>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</si>
  <si>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</si>
  <si>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</si>
  <si>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</si>
  <si>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</si>
  <si>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</si>
  <si>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</si>
  <si>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</si>
  <si>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</si>
  <si>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</si>
  <si>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</si>
  <si>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</si>
  <si>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</si>
  <si>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</si>
  <si>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</si>
  <si>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</si>
  <si>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</si>
  <si>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</si>
  <si>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</si>
  <si>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</si>
  <si>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</si>
  <si>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</si>
  <si>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</si>
  <si>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</si>
  <si>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</si>
  <si>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</si>
  <si>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</si>
  <si>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</si>
  <si>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</si>
  <si>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</si>
  <si>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</si>
  <si>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</si>
  <si>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</si>
  <si>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</si>
  <si>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</si>
  <si>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</si>
  <si>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</si>
  <si>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</si>
  <si>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</si>
  <si>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</si>
  <si>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</si>
  <si>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</si>
  <si>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</si>
  <si>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</si>
  <si>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</si>
  <si>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</si>
  <si>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</si>
  <si>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</si>
  <si>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</si>
  <si>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</si>
  <si>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</si>
  <si>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</si>
  <si>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</si>
  <si>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</si>
  <si>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</si>
  <si>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</si>
  <si>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</si>
  <si>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</si>
  <si>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</si>
  <si>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</si>
  <si>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</si>
  <si>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</si>
  <si>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</si>
  <si>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</si>
  <si>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</si>
  <si>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</si>
  <si>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</si>
  <si>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</si>
  <si>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</si>
  <si>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</si>
  <si>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</si>
  <si>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</si>
  <si>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</si>
  <si>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</si>
  <si>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</si>
  <si>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</si>
  <si>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</si>
  <si>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</si>
  <si>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</si>
  <si>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</si>
  <si>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</si>
  <si>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</si>
  <si>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</si>
  <si>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</si>
  <si>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</si>
  <si>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</si>
  <si>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</si>
  <si>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</si>
  <si>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</si>
  <si>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</si>
  <si>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</si>
  <si>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</si>
  <si>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</si>
  <si>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</si>
  <si>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</si>
  <si>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</si>
  <si>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</si>
  <si>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</si>
  <si>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</si>
  <si>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</si>
  <si>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</si>
  <si>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</si>
  <si>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</si>
  <si>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</si>
  <si>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</si>
  <si>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</si>
  <si>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</si>
  <si>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</si>
  <si>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</si>
  <si>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</si>
  <si>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</si>
  <si>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</si>
  <si>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</si>
  <si>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</si>
  <si>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</si>
  <si>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</si>
  <si>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</si>
  <si>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</si>
  <si>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</si>
  <si>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</si>
  <si>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</si>
  <si>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</si>
  <si>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</si>
  <si>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</si>
  <si>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</si>
  <si>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</si>
  <si>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</si>
  <si>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</si>
  <si>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</si>
  <si>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</si>
  <si>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</si>
  <si>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</si>
  <si>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</si>
  <si>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</si>
  <si>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</si>
  <si>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</si>
  <si>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</si>
  <si>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</si>
  <si>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</si>
  <si>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</si>
  <si>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</si>
  <si>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</si>
  <si>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</si>
  <si>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</si>
  <si>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</si>
  <si>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</si>
  <si>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</si>
  <si>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</si>
  <si>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</si>
  <si>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</si>
  <si>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</si>
  <si>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</si>
  <si>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</si>
  <si>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</si>
  <si>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</si>
  <si>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</si>
  <si>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</si>
  <si>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</si>
  <si>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</si>
  <si>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</si>
  <si>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</si>
  <si>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</si>
  <si>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</si>
  <si>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</si>
  <si>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</si>
  <si>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</si>
  <si>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</si>
  <si>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</si>
  <si>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</si>
  <si>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</si>
  <si>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</si>
  <si>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</si>
  <si>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</si>
  <si>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</si>
  <si>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</si>
  <si>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</si>
  <si>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</si>
  <si>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</si>
  <si>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</si>
  <si>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</si>
  <si>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</si>
  <si>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</si>
  <si>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</si>
  <si>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</si>
  <si>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</si>
  <si>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</si>
  <si>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</si>
  <si>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</si>
  <si>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</si>
  <si>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</si>
  <si>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</si>
  <si>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</si>
  <si>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</si>
  <si>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</si>
  <si>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</si>
  <si>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</si>
  <si>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</si>
  <si>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</si>
  <si>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</si>
  <si>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</si>
  <si>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</si>
  <si>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</si>
  <si>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</si>
  <si>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</si>
  <si>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</si>
  <si>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</si>
  <si>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</si>
  <si>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</si>
  <si>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</si>
  <si>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</si>
  <si>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</si>
  <si>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</si>
  <si>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</si>
  <si>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</si>
  <si>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</si>
  <si>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</si>
  <si>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</si>
  <si>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</si>
  <si>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</si>
  <si>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</si>
  <si>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</si>
  <si>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</si>
  <si>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</si>
  <si>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</si>
  <si>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</si>
  <si>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</si>
  <si>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</si>
  <si>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</si>
  <si>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</si>
  <si>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</si>
  <si>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</si>
  <si>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</si>
  <si>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</si>
  <si>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</si>
  <si>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</si>
  <si>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</si>
  <si>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</si>
  <si>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</si>
  <si>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</si>
  <si>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</si>
  <si>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</si>
  <si>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</si>
  <si>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</si>
  <si>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</si>
  <si>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</si>
  <si>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</si>
  <si>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</si>
  <si>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</si>
  <si>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</si>
  <si>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</si>
  <si>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</si>
  <si>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</si>
  <si>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</si>
  <si>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</si>
  <si>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</si>
  <si>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</si>
  <si>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</si>
  <si>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</si>
  <si>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</si>
  <si>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</si>
  <si>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</si>
  <si>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</si>
  <si>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</si>
  <si>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</si>
  <si>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</si>
  <si>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</si>
  <si>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</si>
  <si>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</si>
  <si>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</si>
  <si>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</si>
  <si>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</si>
  <si>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</si>
  <si>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</si>
  <si>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</si>
  <si>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</si>
  <si>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</si>
  <si>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</si>
  <si>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</si>
  <si>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</si>
  <si>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</si>
  <si>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</si>
  <si>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</si>
  <si>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</si>
  <si>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</si>
  <si>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</si>
  <si>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</si>
  <si>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</si>
  <si>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</si>
  <si>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</si>
  <si>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</si>
  <si>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</si>
  <si>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</si>
  <si>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</si>
  <si>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</si>
  <si>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</si>
  <si>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</si>
  <si>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</si>
  <si>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</si>
  <si>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</si>
  <si>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</si>
  <si>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</si>
  <si>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</si>
  <si>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</si>
  <si>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</si>
  <si>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</si>
  <si>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</si>
  <si>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</si>
  <si>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</si>
  <si>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</si>
  <si>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</si>
  <si>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</si>
  <si>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</si>
  <si>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</si>
  <si>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</si>
  <si>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</si>
  <si>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</si>
  <si>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</si>
  <si>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</si>
  <si>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</si>
  <si>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</si>
  <si>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</si>
  <si>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</si>
  <si>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</si>
  <si>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</si>
  <si>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</si>
  <si>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</si>
  <si>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</si>
  <si>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</si>
  <si>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</si>
  <si>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</si>
  <si>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</si>
  <si>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</si>
  <si>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</si>
  <si>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</si>
  <si>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</si>
  <si>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</si>
  <si>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</si>
  <si>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</si>
  <si>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</si>
  <si>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</si>
  <si>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</si>
  <si>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</si>
  <si>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</si>
  <si>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</si>
  <si>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</si>
  <si>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</si>
  <si>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</si>
  <si>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</si>
  <si>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</si>
  <si>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</si>
  <si>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</si>
  <si>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</si>
  <si>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</si>
  <si>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</si>
  <si>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</si>
  <si>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</si>
  <si>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</si>
  <si>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</si>
  <si>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</si>
  <si>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</si>
  <si>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</si>
  <si>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</si>
  <si>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</si>
  <si>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</si>
  <si>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</si>
  <si>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</si>
  <si>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</si>
  <si>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</si>
  <si>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</si>
  <si>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</si>
  <si>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</si>
  <si>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</si>
  <si>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</si>
  <si>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</si>
  <si>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</si>
  <si>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</si>
  <si>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</si>
  <si>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</si>
  <si>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</si>
  <si>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</si>
  <si>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</si>
  <si>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</si>
  <si>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</si>
  <si>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</si>
  <si>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</si>
  <si>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</si>
  <si>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</si>
  <si>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</si>
  <si>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</si>
  <si>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</si>
  <si>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</si>
  <si>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</si>
  <si>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</si>
  <si>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</si>
  <si>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</si>
  <si>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</si>
  <si>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</si>
  <si>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</si>
  <si>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</si>
  <si>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</si>
  <si>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</si>
  <si>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</si>
  <si>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</si>
  <si>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</si>
  <si>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</si>
  <si>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</si>
  <si>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</si>
  <si>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</si>
  <si>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</si>
  <si>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</si>
  <si>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</si>
  <si>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</si>
  <si>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</si>
  <si>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</si>
  <si>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</si>
  <si>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</si>
  <si>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</si>
  <si>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</si>
  <si>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</si>
  <si>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</si>
  <si>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</si>
  <si>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</si>
  <si>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</si>
  <si>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</si>
  <si>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</si>
  <si>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</si>
  <si>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</si>
  <si>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</si>
  <si>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</si>
  <si>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</si>
  <si>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</si>
  <si>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</si>
  <si>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</si>
  <si>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</si>
  <si>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</si>
  <si>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</si>
  <si>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</si>
  <si>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</si>
  <si>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</si>
  <si>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</si>
  <si>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</si>
  <si>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</si>
  <si>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</si>
  <si>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</si>
  <si>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</si>
  <si>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</si>
  <si>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</si>
  <si>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</si>
  <si>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</si>
  <si>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</si>
  <si>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</si>
  <si>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</si>
  <si>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</si>
  <si>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</si>
  <si>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</si>
  <si>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</si>
  <si>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</si>
  <si>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</si>
  <si>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</si>
  <si>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</si>
  <si>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</si>
  <si>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</si>
  <si>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</si>
  <si>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</si>
  <si>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</si>
  <si>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</si>
  <si>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</si>
  <si>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</si>
  <si>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</si>
  <si>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</si>
  <si>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</si>
  <si>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</si>
  <si>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</si>
  <si>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</si>
  <si>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</si>
  <si>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</si>
  <si>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</si>
  <si>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</si>
  <si>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</si>
  <si>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</si>
  <si>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</si>
  <si>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</si>
  <si>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</si>
  <si>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</si>
  <si>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</si>
  <si>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</si>
  <si>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</si>
  <si>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</si>
  <si>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</si>
  <si>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</si>
  <si>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</si>
  <si>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</si>
  <si>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</si>
  <si>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</si>
  <si>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</si>
  <si>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</si>
  <si>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</si>
  <si>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</si>
  <si>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</si>
  <si>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</si>
  <si>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</si>
  <si>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</si>
  <si>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</si>
  <si>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</si>
  <si>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</si>
  <si>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</si>
  <si>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</si>
  <si>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</si>
  <si>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</si>
  <si>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</si>
  <si>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</si>
  <si>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</si>
  <si>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</si>
  <si>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</si>
  <si>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</si>
  <si>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</si>
  <si>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</si>
  <si>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</si>
  <si>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</si>
  <si>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</si>
  <si>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</si>
  <si>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</si>
  <si>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</si>
  <si>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</si>
  <si>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</si>
  <si>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</si>
  <si>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</si>
  <si>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</si>
  <si>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</si>
  <si>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</si>
  <si>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</si>
  <si>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</si>
  <si>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</si>
  <si>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</si>
  <si>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</si>
  <si>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</si>
  <si>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</si>
  <si>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</si>
  <si>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</si>
  <si>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</si>
  <si>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</si>
  <si>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</si>
  <si>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</si>
  <si>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</si>
  <si>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</si>
  <si>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</si>
  <si>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</si>
  <si>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</si>
  <si>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</si>
  <si>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</si>
  <si>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</si>
  <si>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</si>
  <si>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</si>
  <si>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</si>
  <si>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</si>
  <si>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</si>
  <si>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</si>
  <si>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</si>
  <si>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</si>
  <si>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</si>
  <si>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</si>
  <si>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</si>
  <si>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</si>
  <si>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</si>
  <si>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</si>
  <si>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</si>
  <si>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</si>
  <si>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</si>
  <si>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</si>
  <si>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</si>
  <si>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</si>
  <si>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</si>
  <si>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</si>
  <si>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</si>
  <si>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</si>
  <si>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</si>
  <si>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</si>
  <si>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</si>
  <si>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</si>
  <si>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</si>
  <si>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</si>
  <si>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</si>
  <si>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</si>
  <si>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</si>
  <si>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</si>
  <si>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</si>
  <si>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</si>
  <si>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</si>
  <si>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</si>
  <si>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</si>
  <si>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</si>
  <si>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</si>
  <si>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</si>
  <si>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</si>
  <si>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</si>
  <si>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</si>
  <si>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</si>
  <si>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</si>
  <si>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</si>
  <si>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</si>
  <si>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</si>
  <si>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</si>
  <si>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</si>
  <si>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</si>
  <si>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</si>
  <si>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</si>
  <si>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</si>
  <si>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</si>
  <si>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</si>
  <si>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</si>
  <si>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</si>
  <si>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</si>
  <si>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</si>
  <si>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</si>
  <si>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</si>
  <si>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</si>
  <si>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</si>
  <si>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</si>
  <si>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</si>
  <si>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</si>
  <si>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</si>
  <si>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</si>
  <si>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</si>
  <si>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</si>
  <si>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</si>
  <si>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</si>
  <si>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</si>
  <si>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</si>
  <si>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</si>
  <si>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</si>
  <si>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</si>
  <si>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</si>
  <si>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</si>
  <si>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</si>
  <si>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</si>
  <si>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</si>
  <si>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</si>
  <si>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</si>
  <si>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</si>
  <si>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</si>
  <si>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</si>
  <si>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</si>
  <si>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</si>
  <si>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</si>
  <si>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</si>
  <si>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</si>
  <si>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</si>
  <si>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</si>
  <si>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</si>
  <si>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</si>
  <si>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</si>
  <si>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</si>
  <si>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</si>
  <si>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</si>
  <si>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</si>
  <si>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</si>
  <si>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</si>
  <si>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</si>
  <si>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</si>
  <si>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</si>
  <si>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</si>
  <si>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</si>
  <si>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</si>
  <si>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</si>
  <si>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</si>
  <si>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</si>
  <si>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</si>
  <si>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</si>
  <si>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</si>
  <si>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</si>
  <si>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</si>
  <si>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</si>
  <si>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</si>
  <si>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</si>
  <si>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</si>
  <si>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</si>
  <si>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</si>
  <si>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</si>
  <si>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</si>
  <si>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</si>
  <si>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</si>
  <si>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</si>
  <si>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</si>
  <si>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</si>
  <si>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</si>
  <si>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</si>
  <si>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</si>
  <si>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</si>
  <si>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</si>
  <si>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</si>
  <si>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</si>
  <si>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</si>
  <si>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</si>
  <si>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</si>
  <si>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</si>
  <si>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</si>
  <si>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</si>
  <si>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</si>
  <si>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</si>
  <si>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</si>
  <si>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</si>
  <si>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</si>
  <si>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</si>
  <si>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</si>
  <si>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</si>
  <si>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</si>
  <si>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</si>
  <si>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</si>
  <si>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</si>
  <si>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</si>
  <si>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</si>
  <si>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</si>
  <si>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</si>
  <si>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</si>
  <si>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</si>
  <si>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</si>
  <si>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</si>
  <si>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</si>
  <si>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</si>
  <si>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</si>
  <si>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</si>
  <si>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</si>
  <si>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</si>
  <si>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</si>
  <si>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</si>
  <si>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</si>
  <si>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</si>
  <si>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</si>
  <si>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</si>
  <si>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</si>
  <si>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</si>
  <si>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</si>
  <si>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</si>
  <si>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</si>
  <si>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</si>
  <si>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</si>
  <si>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</si>
  <si>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</si>
  <si>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</si>
  <si>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</si>
  <si>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</si>
  <si>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</si>
  <si>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</si>
  <si>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</si>
  <si>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</si>
  <si>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</si>
  <si>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</si>
  <si>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</si>
  <si>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</si>
  <si>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</si>
  <si>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</si>
  <si>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</si>
  <si>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</si>
  <si>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</si>
  <si>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</si>
  <si>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</si>
  <si>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</si>
  <si>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</si>
  <si>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</si>
  <si>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</si>
  <si>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</si>
  <si>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</si>
  <si>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</si>
  <si>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</si>
  <si>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</si>
  <si>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</si>
  <si>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</si>
  <si>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</si>
  <si>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</si>
  <si>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</si>
  <si>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</si>
  <si>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</si>
  <si>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</si>
  <si>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</si>
  <si>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</si>
  <si>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</si>
  <si>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</si>
  <si>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</si>
  <si>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</si>
  <si>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</si>
  <si>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</si>
  <si>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</si>
  <si>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</si>
  <si>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</si>
  <si>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</si>
  <si>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</si>
  <si>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</si>
  <si>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</si>
  <si>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</si>
  <si>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</si>
  <si>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</si>
  <si>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</si>
  <si>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</si>
  <si>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</si>
  <si>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</si>
  <si>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</si>
  <si>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</si>
  <si>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</si>
  <si>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</si>
  <si>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</si>
  <si>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</si>
  <si>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</si>
  <si>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</si>
  <si>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</si>
  <si>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</si>
  <si>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</si>
  <si>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</si>
  <si>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</si>
  <si>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</si>
  <si>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</si>
  <si>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</si>
  <si>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</si>
  <si>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</si>
  <si>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</si>
  <si>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</si>
  <si>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</si>
  <si>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</si>
  <si>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</si>
  <si>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</si>
  <si>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</si>
  <si>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</si>
  <si>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</si>
  <si>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</si>
  <si>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</si>
  <si>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</si>
  <si>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</si>
  <si>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</si>
  <si>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</si>
  <si>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</si>
  <si>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</si>
  <si>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</si>
  <si>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</si>
  <si>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</si>
  <si>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</si>
  <si>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</si>
  <si>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</si>
  <si>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</si>
  <si>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</si>
  <si>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</si>
  <si>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</si>
  <si>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</si>
  <si>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</si>
  <si>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</si>
  <si>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</si>
  <si>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</si>
  <si>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</si>
  <si>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</si>
  <si>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</si>
  <si>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</si>
  <si>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</si>
  <si>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</si>
  <si>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</si>
  <si>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</si>
  <si>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</si>
  <si>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</si>
  <si>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</si>
  <si>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</si>
  <si>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</si>
  <si>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</si>
  <si>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</si>
  <si>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</si>
  <si>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</si>
  <si>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</si>
  <si>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</si>
  <si>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</si>
  <si>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</si>
  <si>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</si>
  <si>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</si>
  <si>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</si>
  <si>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</si>
  <si>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</si>
  <si>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</si>
  <si>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</si>
  <si>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</si>
  <si>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</si>
  <si>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</si>
  <si>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</si>
  <si>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</si>
  <si>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</si>
  <si>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</si>
  <si>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</si>
  <si>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</si>
  <si>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</si>
  <si>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</si>
  <si>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</si>
  <si>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</si>
  <si>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</si>
  <si>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</si>
  <si>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</si>
  <si>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</si>
  <si>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</si>
  <si>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</si>
  <si>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</si>
  <si>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</si>
  <si>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</si>
  <si>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</si>
  <si>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</si>
  <si>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</si>
  <si>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</si>
  <si>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</si>
  <si>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</si>
  <si>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</si>
  <si>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</si>
  <si>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</si>
  <si>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</si>
  <si>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</si>
  <si>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</si>
  <si>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</si>
  <si>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</si>
  <si>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</si>
  <si>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</si>
  <si>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</si>
  <si>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</si>
  <si>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</si>
  <si>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</si>
  <si>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</si>
  <si>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</si>
  <si>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</si>
  <si>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</si>
  <si>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</si>
  <si>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</si>
  <si>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</si>
  <si>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</si>
  <si>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</si>
  <si>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</si>
  <si>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</si>
  <si>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</si>
  <si>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</si>
  <si>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</si>
  <si>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</si>
  <si>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</si>
  <si>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</si>
  <si>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</si>
  <si>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</si>
  <si>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</si>
  <si>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</si>
  <si>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</si>
  <si>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</si>
  <si>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</si>
  <si>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</si>
  <si>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</si>
  <si>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</si>
  <si>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</si>
  <si>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</si>
  <si>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</si>
  <si>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</si>
  <si>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</si>
  <si>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</si>
  <si>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</si>
  <si>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</si>
  <si>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</si>
  <si>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</si>
  <si>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</si>
  <si>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</si>
  <si>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</si>
  <si>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</si>
  <si>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</si>
  <si>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</si>
  <si>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</si>
  <si>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</si>
  <si>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</si>
  <si>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</si>
  <si>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</si>
  <si>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</si>
  <si>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</si>
  <si>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</si>
  <si>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</si>
  <si>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</si>
  <si>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</si>
  <si>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</si>
  <si>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</si>
  <si>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</si>
  <si>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</si>
  <si>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</si>
  <si>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</si>
  <si>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</si>
  <si>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</si>
  <si>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</si>
  <si>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</si>
  <si>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D-01.ALT-01.TPR-001</t>
  </si>
  <si>
    <t>KNSLD</t>
  </si>
  <si>
    <t>1</t>
  </si>
  <si>
    <t>D-01.ALT-01.TPR-002</t>
  </si>
  <si>
    <t>D-01.ALT-01.TPR-003</t>
  </si>
  <si>
    <t>D-01.ALT-01.TPR-004</t>
  </si>
  <si>
    <t>D-01.ALT-01.TPR-005</t>
  </si>
  <si>
    <t>D-01.ALT-01.TPR-006</t>
  </si>
  <si>
    <t>D-01.ALT-02.SNT</t>
  </si>
  <si>
    <t>D-01.ALT-02.SNT-001</t>
  </si>
  <si>
    <t>KAZI - SANAT YAPISI ( KÖPRÜ HARIÇ )</t>
  </si>
  <si>
    <t>D-01.ALT-02.SNT-002</t>
  </si>
  <si>
    <t>D-01.ALT-02.SNT-003</t>
  </si>
  <si>
    <t>D-01.ALT-02.SNT-005</t>
  </si>
  <si>
    <t>D-01.ALT-02.SNT-006</t>
  </si>
  <si>
    <t>D-01.ALT-02.SNT-007</t>
  </si>
  <si>
    <t>D-01.ALT-02.SNT-008</t>
  </si>
  <si>
    <t>D-01.ALT-02.SNT-009</t>
  </si>
  <si>
    <t>D-01.ALT-02.SNT-011</t>
  </si>
  <si>
    <t>D-01.ALT-02.SNT-015</t>
  </si>
  <si>
    <t>D-01.ALT-02.SNT-018</t>
  </si>
  <si>
    <t>D-01.ALT-02.SNT-021</t>
  </si>
  <si>
    <t>D-01.ALT-02.SNT-023</t>
  </si>
  <si>
    <t>D-01.ALT-02.SNT-029</t>
  </si>
  <si>
    <t>D-01.ALT-02.SNT-030</t>
  </si>
  <si>
    <t>D-01.ALT-02.SNT-033</t>
  </si>
  <si>
    <t>D-01.ALT-02.SNT-034</t>
  </si>
  <si>
    <t>D-01.ALT-02.SNT-037</t>
  </si>
  <si>
    <t>D-01.ALT-02.SNT-043</t>
  </si>
  <si>
    <t>D-01.ALT-02.SNT-441</t>
  </si>
  <si>
    <t>BETON - AÇIKTA - DEMIRSIZ</t>
  </si>
  <si>
    <t>441</t>
  </si>
  <si>
    <t>D-01.ALT-02.SNT-442</t>
  </si>
  <si>
    <t>BETON - TÜNELDE - DEMIRLI</t>
  </si>
  <si>
    <t>442</t>
  </si>
  <si>
    <t>D-01.ALT-03.KPR</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</si>
  <si>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</si>
  <si>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</si>
  <si>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</si>
  <si>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</si>
  <si>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</si>
  <si>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</si>
  <si>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</si>
  <si>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</si>
  <si>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</si>
  <si>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</si>
  <si>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</si>
  <si>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</si>
  <si>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</si>
  <si>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</si>
  <si>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</si>
  <si>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</si>
  <si>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</si>
  <si>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</si>
  <si>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</si>
  <si>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</si>
  <si>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</si>
  <si>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</si>
  <si>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</si>
  <si>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</si>
  <si>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</si>
  <si>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</si>
  <si>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</si>
  <si>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</si>
  <si>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</si>
  <si>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</si>
  <si>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</si>
  <si>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</si>
  <si>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</si>
  <si>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</si>
  <si>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</si>
  <si>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</si>
  <si>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</si>
  <si>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</si>
  <si>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</si>
  <si>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</si>
  <si>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510</t>
  </si>
  <si>
    <t>D-02.UST</t>
  </si>
  <si>
    <t>DRK. GİDER - ÜSTYAPI İŞLERİ</t>
  </si>
  <si>
    <t>D-02.UST-01.UST</t>
  </si>
  <si>
    <t>GENEL ÜSTYAPI İŞLERİ</t>
  </si>
  <si>
    <t>01.UST</t>
  </si>
  <si>
    <t>D-02.UST-01.UST-010</t>
  </si>
  <si>
    <t>D-02.UST-01.UST-020</t>
  </si>
  <si>
    <t>D-02.UST-01.UST-030</t>
  </si>
  <si>
    <t>D-02.UST-01.UST-040</t>
  </si>
  <si>
    <t>D-02.UST-01.UST-051</t>
  </si>
  <si>
    <t>D-02.UST-01.UST-052</t>
  </si>
  <si>
    <t>D-02.UST-01.UST-071</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</si>
  <si>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</si>
  <si>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</si>
  <si>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</si>
  <si>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</si>
  <si>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</si>
  <si>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</si>
  <si>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</si>
  <si>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</si>
  <si>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</si>
  <si>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</si>
  <si>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</si>
  <si>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</si>
  <si>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</si>
  <si>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</si>
  <si>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</si>
  <si>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</si>
  <si>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</si>
  <si>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</si>
  <si>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</si>
  <si>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</si>
  <si>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</si>
  <si>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</si>
  <si>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</si>
  <si>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</si>
  <si>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</si>
  <si>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</si>
  <si>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</si>
  <si>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</si>
  <si>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</si>
  <si>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</si>
  <si>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</si>
  <si>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</si>
  <si>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</si>
  <si>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</si>
  <si>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</si>
  <si>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</si>
  <si>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</si>
  <si>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</si>
  <si>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</si>
  <si>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</si>
  <si>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</si>
  <si>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</si>
  <si>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</si>
  <si>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</si>
  <si>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</si>
  <si>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</si>
  <si>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</si>
  <si>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</si>
  <si>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</si>
  <si>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</si>
  <si>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</si>
  <si>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</si>
  <si>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D-06.PER-01.OPR-102</t>
  </si>
  <si>
    <t>BETON SANTRALI / PLENT OPERATÖR YARDIMCISI</t>
  </si>
  <si>
    <t>D-06.PER-01.OPR-105</t>
  </si>
  <si>
    <t>D-06.PER-01.OPR-112</t>
  </si>
  <si>
    <t>SHOTCRETE MAKINESI OPERATÖRÜ</t>
  </si>
  <si>
    <t>112</t>
  </si>
  <si>
    <t>D-06.PER-01.OPR-115</t>
  </si>
  <si>
    <t>115</t>
  </si>
  <si>
    <t>D-06.PER-01.OPR-134</t>
  </si>
  <si>
    <t>FINIŞER OPERATÖRÜ</t>
  </si>
  <si>
    <t>134</t>
  </si>
  <si>
    <t>D-06.PER-01.OPR-201</t>
  </si>
  <si>
    <t>201</t>
  </si>
  <si>
    <t>D-06.PER-01.OPR-202</t>
  </si>
  <si>
    <t>202</t>
  </si>
  <si>
    <t>D-06.PER-01.OPR-204</t>
  </si>
  <si>
    <t>204</t>
  </si>
  <si>
    <t>D-06.PER-01.OPR-205</t>
  </si>
  <si>
    <t>205</t>
  </si>
  <si>
    <t>D-06.PER-01.OPR-206</t>
  </si>
  <si>
    <t>206</t>
  </si>
  <si>
    <t>D-06.PER-01.OPR-208</t>
  </si>
  <si>
    <t>SILINDIR OPERATÖRÜ</t>
  </si>
  <si>
    <t>208</t>
  </si>
  <si>
    <t>D-06.PER-01.OPR-211</t>
  </si>
  <si>
    <t>JUMBO / TAMOOCK OPERATÖRÜ</t>
  </si>
  <si>
    <t>211</t>
  </si>
  <si>
    <t>D-06.PER-01.OPR-213</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</si>
  <si>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</si>
  <si>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</si>
  <si>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</si>
  <si>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</si>
  <si>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</si>
  <si>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</si>
  <si>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</si>
  <si>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</si>
  <si>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</si>
  <si>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</si>
  <si>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</si>
  <si>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</si>
  <si>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</si>
  <si>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</si>
  <si>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</si>
  <si>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</si>
  <si>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</si>
  <si>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</si>
  <si>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</si>
  <si>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131</t>
  </si>
  <si>
    <t>D-06.PER-91.DGR-201</t>
  </si>
  <si>
    <t>D-06.PER-91.DGR-990</t>
  </si>
  <si>
    <t>DIĞER DIREKT İŞÇI ÜCRET VE ÖDEMELERI</t>
  </si>
  <si>
    <t>990</t>
  </si>
  <si>
    <t>D-07.KMK</t>
  </si>
  <si>
    <t>07.KMK</t>
  </si>
  <si>
    <t>D-07.KMK-01.DZR</t>
  </si>
  <si>
    <t>KİRALIK DOZERLER</t>
  </si>
  <si>
    <t>01.DZR</t>
  </si>
  <si>
    <t>D-07.KMK-01.DZR-110</t>
  </si>
  <si>
    <t>KIRALIK DOZER - KOMATSU - D155 - OPERATÖRSÜZ</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</si>
  <si>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</si>
  <si>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</si>
  <si>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</si>
  <si>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</si>
  <si>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</si>
  <si>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</si>
  <si>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</si>
  <si>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</si>
  <si>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</si>
  <si>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</si>
  <si>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</si>
  <si>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</si>
  <si>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</si>
  <si>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</si>
  <si>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</si>
  <si>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</si>
  <si>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</si>
  <si>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</si>
  <si>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</si>
  <si>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</si>
  <si>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</si>
  <si>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</si>
  <si>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</si>
  <si>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</si>
  <si>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</si>
  <si>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</si>
  <si>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</si>
  <si>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</si>
  <si>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</si>
  <si>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</si>
  <si>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</si>
  <si>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</si>
  <si>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</si>
  <si>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</si>
  <si>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</si>
  <si>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</si>
  <si>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</si>
  <si>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</si>
  <si>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</si>
  <si>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</si>
  <si>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</si>
  <si>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</si>
  <si>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</si>
  <si>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</si>
  <si>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</si>
  <si>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</si>
  <si>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</si>
  <si>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</si>
  <si>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</si>
  <si>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</si>
  <si>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</si>
  <si>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</si>
  <si>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</si>
  <si>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</si>
  <si>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</si>
  <si>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</si>
  <si>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</si>
  <si>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</si>
  <si>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</si>
  <si>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</si>
  <si>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</si>
  <si>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</si>
  <si>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</si>
  <si>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</si>
  <si>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</si>
  <si>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</si>
  <si>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</si>
  <si>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</si>
  <si>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</si>
  <si>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</si>
  <si>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</si>
  <si>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</si>
  <si>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</si>
  <si>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</si>
  <si>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</si>
  <si>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</si>
  <si>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</si>
  <si>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</si>
  <si>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</si>
  <si>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</si>
  <si>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</si>
  <si>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</si>
  <si>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</si>
  <si>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</si>
  <si>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</si>
  <si>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</si>
  <si>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</si>
  <si>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</si>
  <si>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</si>
  <si>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</si>
  <si>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</si>
  <si>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</si>
  <si>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</si>
  <si>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</si>
  <si>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</si>
  <si>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</si>
  <si>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</si>
  <si>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</si>
  <si>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</si>
  <si>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</si>
  <si>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</si>
  <si>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</si>
  <si>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</si>
  <si>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</si>
  <si>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</si>
  <si>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</si>
  <si>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</si>
  <si>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</si>
  <si>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</si>
  <si>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</si>
  <si>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</si>
  <si>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</si>
  <si>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</si>
  <si>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</si>
  <si>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</si>
  <si>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</si>
  <si>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</si>
  <si>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</si>
  <si>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</si>
  <si>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</si>
  <si>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</si>
  <si>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</si>
  <si>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</si>
  <si>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</si>
  <si>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</si>
  <si>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</si>
  <si>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</si>
  <si>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</si>
  <si>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</si>
  <si>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</si>
  <si>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</si>
  <si>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</si>
  <si>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</si>
  <si>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</si>
  <si>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</si>
  <si>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</si>
  <si>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</si>
  <si>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</si>
  <si>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</si>
  <si>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</si>
  <si>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</si>
  <si>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</si>
  <si>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</si>
  <si>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</si>
  <si>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</si>
  <si>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</si>
  <si>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</si>
  <si>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</si>
  <si>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</si>
  <si>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</si>
  <si>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</si>
  <si>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</si>
  <si>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</si>
  <si>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</si>
  <si>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</si>
  <si>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</si>
  <si>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</si>
  <si>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</si>
  <si>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</si>
  <si>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</si>
  <si>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</si>
  <si>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</si>
  <si>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</si>
  <si>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</si>
  <si>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</si>
  <si>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</si>
  <si>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</si>
  <si>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</si>
  <si>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</si>
  <si>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</si>
  <si>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</si>
  <si>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</si>
  <si>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</si>
  <si>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</si>
  <si>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</si>
  <si>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</si>
  <si>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</si>
  <si>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</si>
  <si>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</si>
  <si>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</si>
  <si>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</si>
  <si>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</si>
  <si>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</si>
  <si>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</si>
  <si>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</si>
  <si>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</si>
  <si>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</si>
  <si>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</si>
  <si>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</si>
  <si>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</si>
  <si>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</si>
  <si>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</si>
  <si>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</si>
  <si>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</si>
  <si>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</si>
  <si>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</si>
  <si>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</si>
  <si>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</si>
  <si>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</si>
  <si>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</si>
  <si>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</si>
  <si>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</si>
  <si>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</si>
  <si>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</si>
  <si>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</si>
  <si>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</si>
  <si>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</si>
  <si>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</si>
  <si>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</si>
  <si>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</si>
  <si>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</si>
  <si>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</si>
  <si>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</si>
  <si>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</si>
  <si>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</si>
  <si>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</si>
  <si>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</si>
  <si>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</si>
  <si>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</si>
  <si>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</si>
  <si>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</si>
  <si>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</si>
  <si>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</si>
  <si>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</si>
  <si>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</si>
  <si>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</si>
  <si>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</si>
  <si>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</si>
  <si>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</si>
  <si>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</si>
  <si>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</si>
  <si>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</si>
  <si>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</si>
  <si>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</si>
  <si>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</si>
  <si>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</si>
  <si>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</si>
  <si>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</si>
  <si>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</si>
  <si>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</si>
  <si>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</si>
  <si>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</si>
  <si>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</si>
  <si>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</si>
  <si>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</si>
  <si>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</si>
  <si>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</si>
  <si>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</si>
  <si>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</si>
  <si>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</si>
  <si>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</si>
  <si>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</si>
  <si>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</si>
  <si>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</si>
  <si>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</si>
  <si>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</si>
  <si>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</si>
  <si>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</si>
  <si>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</si>
  <si>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</si>
  <si>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</si>
  <si>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</si>
  <si>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</si>
  <si>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</si>
  <si>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</si>
  <si>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</si>
  <si>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</si>
  <si>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</si>
  <si>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</si>
  <si>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</si>
  <si>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</si>
  <si>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</si>
  <si>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</si>
  <si>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</si>
  <si>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</si>
  <si>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</si>
  <si>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</si>
  <si>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</si>
  <si>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</si>
  <si>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</si>
  <si>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</si>
  <si>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</si>
  <si>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</si>
  <si>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</si>
  <si>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</si>
  <si>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</si>
  <si>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</si>
  <si>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</si>
  <si>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</si>
  <si>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</si>
  <si>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</si>
  <si>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</si>
  <si>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</si>
  <si>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</si>
  <si>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</si>
  <si>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</si>
  <si>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</si>
  <si>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</si>
  <si>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</si>
  <si>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</si>
  <si>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</si>
  <si>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</si>
  <si>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</si>
  <si>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</si>
  <si>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D-07.MLS-02.EKS</t>
  </si>
  <si>
    <t>EKSKAVATÖRLER VE HİDROLİK KIRICILAR</t>
  </si>
  <si>
    <t>D-07.MLS-02.EKS-120</t>
  </si>
  <si>
    <t>D-07.MLS-02.EKS-130</t>
  </si>
  <si>
    <t>D-07.MLS-02.EKS-140</t>
  </si>
  <si>
    <t>D-07.MLS-02.EKS-170</t>
  </si>
  <si>
    <t>D-07.MLS-02.EKS-510</t>
  </si>
  <si>
    <t>HIDROLIK KIRICI</t>
  </si>
  <si>
    <t>D-07.MLS-03.LDR</t>
  </si>
  <si>
    <t>LODERLER VE BEKO LODERLER</t>
  </si>
  <si>
    <t>D-07.MLS-03.LDR-110</t>
  </si>
  <si>
    <t>LODER - CAT 950L / 966L - LASTIKLI</t>
  </si>
  <si>
    <t>D-07.MLS-03.LDR-510</t>
  </si>
  <si>
    <t>BEKO LODER - 4×4 - EŞIT TEKER</t>
  </si>
  <si>
    <t>D-07.MLS-04.KMY</t>
  </si>
  <si>
    <t>D-07.MLS-04.KMY-110</t>
  </si>
  <si>
    <t>DAMPERLI KAMYON - 32 TON</t>
  </si>
  <si>
    <t>D-07.MLS-05.MKS</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</si>
  <si>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</si>
  <si>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</si>
  <si>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</si>
  <si>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</si>
  <si>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</si>
  <si>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</si>
  <si>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</si>
  <si>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</si>
  <si>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</si>
  <si>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</si>
  <si>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</si>
  <si>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D-07.MLS-12.SLN-110</t>
  </si>
  <si>
    <t>SILINDIR - TOPRAK</t>
  </si>
  <si>
    <t>D-07.MLS-13.JRD</t>
  </si>
  <si>
    <t>JUMBO / ROCK VE DELİCİLER</t>
  </si>
  <si>
    <t>D-07.MLS-13.JRD-110</t>
  </si>
  <si>
    <t>JUMBO - ÇIFT KOLLU</t>
  </si>
  <si>
    <t>D-07.MLS-13.JRD-210</t>
  </si>
  <si>
    <t>D-07.MLS-14.ARZ</t>
  </si>
  <si>
    <t>D-07.MLS-14.ARZ-110</t>
  </si>
  <si>
    <t>ARAZÖZLER ( SU TANKERLERI ) - 18 / 20 TON</t>
  </si>
  <si>
    <t>D-07.MLS-21.STS</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</si>
  <si>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</si>
  <si>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</si>
  <si>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</si>
  <si>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</si>
  <si>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</si>
  <si>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</si>
  <si>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</si>
  <si>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</si>
  <si>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</si>
  <si>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</si>
  <si>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</si>
  <si>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</si>
  <si>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</si>
  <si>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</si>
  <si>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</si>
  <si>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</si>
  <si>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D-07.MLS-24.PMK-110</t>
  </si>
  <si>
    <t>PÜSKÜRTME MAKINESI - 30 M³/SA</t>
  </si>
  <si>
    <t>D-07.MLS-31.THL</t>
  </si>
  <si>
    <t>D-07.MLS-31.THL-110</t>
  </si>
  <si>
    <t>TELEHANDLER - 14 M. BOMLU SEPETLI</t>
  </si>
  <si>
    <t>D-07.MLS-51.EPS</t>
  </si>
  <si>
    <t>ENJEKSİYON POMPA SETLERİ</t>
  </si>
  <si>
    <t>D-07.MLS-51.EPS-110</t>
  </si>
  <si>
    <t>ENJEKSIYON SETI - MUTO ENJEKSIYON 30 BAR</t>
  </si>
  <si>
    <t>D-07.MLS-52.JNR</t>
  </si>
  <si>
    <t>D-07.MLS-52.JNR-030</t>
  </si>
  <si>
    <t>D-07.MLS-52.JNR-050</t>
  </si>
  <si>
    <t>D-07.MLS-52.JNR-165</t>
  </si>
  <si>
    <t>D-07.MLS-53.JFN</t>
  </si>
  <si>
    <t>D-07.MLS-53.JFN-110</t>
  </si>
  <si>
    <t>TÜNEL JETFAN - 110 / 150 KW</t>
  </si>
  <si>
    <t>D-07.MLS-54.PMP</t>
  </si>
  <si>
    <t>D-07.MLS-54.PMP-110</t>
  </si>
  <si>
    <t>POMPA - 2" - 6" ARASI</t>
  </si>
  <si>
    <t>D-07.MLS-55.TNK</t>
  </si>
  <si>
    <t>TANKLAR</t>
  </si>
  <si>
    <t>D-07.MLS-55.TNK-110</t>
  </si>
  <si>
    <t>SU TANKI - 50 TON</t>
  </si>
  <si>
    <t>D-07.MLS-61.FNS</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</si>
  <si>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</si>
  <si>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</si>
  <si>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</si>
  <si>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</si>
  <si>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</si>
  <si>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</si>
  <si>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</si>
  <si>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</si>
  <si>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</si>
  <si>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</si>
  <si>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</si>
  <si>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</si>
  <si>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</si>
  <si>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</si>
  <si>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</si>
  <si>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</si>
  <si>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</si>
  <si>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</si>
  <si>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</si>
  <si>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</si>
  <si>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</si>
  <si>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</si>
  <si>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</si>
  <si>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</si>
  <si>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</si>
  <si>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</si>
  <si>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</si>
  <si>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</si>
  <si>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</si>
  <si>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</si>
  <si>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</si>
  <si>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</si>
  <si>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</si>
  <si>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</si>
  <si>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</si>
  <si>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</si>
  <si>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</si>
  <si>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</si>
  <si>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</si>
  <si>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</si>
  <si>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</si>
  <si>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</si>
  <si>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</si>
  <si>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</si>
  <si>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</si>
  <si>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</si>
  <si>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</si>
  <si>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</si>
  <si>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</si>
  <si>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</si>
  <si>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</si>
  <si>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</si>
  <si>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</si>
  <si>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</si>
  <si>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</si>
  <si>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</si>
  <si>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</si>
  <si>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</si>
  <si>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</si>
  <si>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</si>
  <si>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</si>
  <si>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</si>
  <si>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</si>
  <si>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</si>
  <si>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</si>
  <si>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</si>
  <si>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</si>
  <si>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</si>
  <si>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</si>
  <si>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</si>
  <si>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</si>
  <si>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</si>
  <si>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</si>
  <si>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</si>
  <si>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</si>
  <si>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</si>
  <si>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</si>
  <si>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</si>
  <si>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</si>
  <si>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</si>
  <si>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</si>
  <si>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</si>
  <si>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</si>
  <si>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</si>
  <si>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</si>
  <si>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</si>
  <si>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</si>
  <si>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</si>
  <si>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</si>
  <si>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</si>
  <si>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</si>
  <si>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</si>
  <si>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</si>
  <si>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</si>
  <si>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</si>
  <si>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</si>
  <si>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</si>
  <si>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</si>
  <si>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</si>
  <si>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</si>
  <si>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</si>
  <si>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</si>
  <si>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</si>
  <si>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</si>
  <si>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</si>
  <si>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</si>
  <si>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</si>
  <si>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</si>
  <si>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</si>
  <si>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</si>
  <si>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</si>
  <si>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</si>
  <si>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</si>
  <si>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</si>
  <si>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</si>
  <si>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</si>
  <si>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</si>
  <si>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</si>
  <si>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</si>
  <si>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</si>
  <si>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</si>
  <si>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</si>
  <si>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</si>
  <si>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</si>
  <si>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</si>
  <si>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</si>
  <si>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</si>
  <si>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</si>
  <si>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</si>
  <si>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</si>
  <si>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</si>
  <si>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</si>
  <si>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</si>
  <si>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</si>
  <si>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</si>
  <si>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</si>
  <si>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</si>
  <si>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</si>
  <si>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</si>
  <si>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</si>
  <si>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</si>
  <si>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</si>
  <si>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</si>
  <si>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</si>
  <si>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</si>
  <si>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</si>
  <si>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</si>
  <si>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</si>
  <si>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</si>
  <si>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</si>
  <si>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</si>
  <si>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</si>
  <si>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</si>
  <si>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</si>
  <si>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</si>
  <si>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</si>
  <si>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</si>
  <si>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</si>
  <si>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</si>
  <si>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</si>
  <si>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</si>
  <si>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</si>
  <si>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</si>
  <si>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</si>
  <si>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</si>
  <si>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</si>
  <si>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</si>
  <si>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</si>
  <si>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</si>
  <si>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</si>
  <si>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</si>
  <si>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</si>
  <si>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</si>
  <si>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</si>
  <si>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</si>
  <si>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</si>
  <si>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</si>
  <si>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D-08.MLZ-01.ANA-220</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</si>
  <si>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</si>
  <si>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</si>
  <si>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</si>
  <si>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</si>
  <si>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</si>
  <si>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</si>
  <si>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</si>
  <si>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</si>
  <si>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</si>
  <si>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</si>
  <si>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</si>
  <si>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</si>
  <si>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</si>
  <si>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</si>
  <si>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</si>
  <si>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</si>
  <si>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</si>
  <si>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</si>
  <si>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</si>
  <si>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</si>
  <si>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</si>
  <si>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</si>
  <si>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</si>
  <si>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</si>
  <si>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</si>
  <si>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</si>
  <si>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</si>
  <si>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</si>
  <si>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</si>
  <si>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</si>
  <si>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</si>
  <si>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810</t>
  </si>
  <si>
    <t>D-08.MLZ-01.ANA-820</t>
  </si>
  <si>
    <t>820</t>
  </si>
  <si>
    <t>D-08.MLZ-03.PTI</t>
  </si>
  <si>
    <t>PATLATMALI İŞ MALZEMELERİ</t>
  </si>
  <si>
    <t>03.PTI</t>
  </si>
  <si>
    <t>D-08.MLZ-03.PTI-111</t>
  </si>
  <si>
    <t>D-08.MLZ-03.PTI-112</t>
  </si>
  <si>
    <t>D-08.MLZ-03.PTI-121</t>
  </si>
  <si>
    <t>DINAMIT</t>
  </si>
  <si>
    <t>D-08.MLZ-03.PTI-122</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</si>
  <si>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</si>
  <si>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</si>
  <si>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</si>
  <si>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</si>
  <si>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</si>
  <si>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</si>
  <si>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</si>
  <si>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</si>
  <si>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</si>
  <si>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</si>
  <si>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</si>
  <si>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</si>
  <si>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</si>
  <si>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</si>
  <si>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</si>
  <si>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</si>
  <si>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</si>
  <si>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</si>
  <si>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</si>
  <si>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</si>
  <si>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</si>
  <si>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</si>
  <si>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</si>
  <si>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</si>
  <si>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</si>
  <si>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</si>
  <si>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D-08.MLZ-04.DST-112</t>
  </si>
  <si>
    <t>D-08.MLZ-04.DST-113</t>
  </si>
  <si>
    <t>113</t>
  </si>
  <si>
    <t>D-08.MLZ-04.DST-131</t>
  </si>
  <si>
    <t>D-08.MLZ-04.DST-132</t>
  </si>
  <si>
    <t>D-08.MLZ-04.DST-133</t>
  </si>
  <si>
    <t>133</t>
  </si>
  <si>
    <t>D-08.MLZ-04.DST-134</t>
  </si>
  <si>
    <t>R32 CROS BIT</t>
  </si>
  <si>
    <t>D-08.MLZ-04.DST-142</t>
  </si>
  <si>
    <t>2.0" ÇELIK BORU</t>
  </si>
  <si>
    <t>D-08.MLZ-04.DST-151</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</si>
  <si>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</si>
  <si>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</si>
  <si>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</si>
  <si>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</si>
  <si>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</si>
  <si>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</si>
  <si>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</si>
  <si>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</si>
  <si>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</si>
  <si>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</si>
  <si>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</si>
  <si>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</si>
  <si>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</si>
  <si>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</si>
  <si>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</si>
  <si>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</si>
  <si>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</si>
  <si>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</si>
  <si>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</si>
  <si>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</si>
  <si>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</si>
  <si>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</si>
  <si>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</si>
  <si>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</si>
  <si>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</si>
  <si>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</si>
  <si>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</si>
  <si>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</si>
  <si>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</si>
  <si>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</si>
  <si>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</si>
  <si>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</si>
  <si>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</si>
  <si>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</si>
  <si>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</si>
  <si>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</si>
  <si>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</si>
  <si>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</si>
  <si>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</si>
  <si>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</si>
  <si>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</si>
  <si>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</si>
  <si>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</si>
  <si>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</si>
  <si>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</si>
  <si>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</si>
  <si>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</si>
  <si>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</si>
  <si>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</si>
  <si>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</si>
  <si>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</si>
  <si>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08.DGR</t>
  </si>
  <si>
    <t>D-08.MLZ-08.DGR-110</t>
  </si>
  <si>
    <t>ANKRAJ DEMIR PLAKA</t>
  </si>
  <si>
    <t>D-08.MLZ-08.DGR-120</t>
  </si>
  <si>
    <t>D-08.MLZ-08.DGR-130</t>
  </si>
  <si>
    <t>D-08.MLZ-08.DGR-140</t>
  </si>
  <si>
    <t>GENLEŞME DERZI</t>
  </si>
  <si>
    <t>D-08.MLZ-08.DGR-150</t>
  </si>
  <si>
    <t>D-08.MLZ-08.DGR-160</t>
  </si>
  <si>
    <t>GEOTEKSTIL KEÇE</t>
  </si>
  <si>
    <t>D-08.MLZ-08.DGR-210</t>
  </si>
  <si>
    <t>BETON BACA GÖVDESI</t>
  </si>
  <si>
    <t>D-08.MLZ-08.DGR-220</t>
  </si>
  <si>
    <t>D-08.MLZ-08.DGR-310</t>
  </si>
  <si>
    <t>D-08.MLZ-08.DGR-410</t>
  </si>
  <si>
    <t>MEMBRAN - BITÜMLÜ</t>
  </si>
  <si>
    <t>D-08.MLZ-08.DGR-420</t>
  </si>
  <si>
    <t>D-08.MLZ-08.DGR-510</t>
  </si>
  <si>
    <t>D-08.MLZ-08.DGR-520</t>
  </si>
  <si>
    <t>D-08.MLZ-08.DGR-530</t>
  </si>
  <si>
    <t>D-08.MLZ-08.DGR-540</t>
  </si>
  <si>
    <t>ENJEKSIYON/HAVA ALMA AMAÇLI BORU 12 MM.</t>
  </si>
  <si>
    <t>D-08.MLZ-08.DGR-550</t>
  </si>
  <si>
    <t>D-08.MLZ-08.DGR-570</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</si>
  <si>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</si>
  <si>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</si>
  <si>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</si>
  <si>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</si>
  <si>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</si>
  <si>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</si>
  <si>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</si>
  <si>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</si>
  <si>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</si>
  <si>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</si>
  <si>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</si>
  <si>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</si>
  <si>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</si>
  <si>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</si>
  <si>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</si>
  <si>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</si>
  <si>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</si>
  <si>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</si>
  <si>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</si>
  <si>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</si>
  <si>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GENEL TAŞERONLAR - KONSOLİDE</t>
  </si>
  <si>
    <t>GENEL TAŞERONLAR - KONSOLIDE</t>
  </si>
  <si>
    <t>880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</si>
  <si>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</si>
  <si>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</si>
  <si>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</si>
  <si>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</si>
  <si>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</si>
  <si>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</si>
  <si>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</si>
  <si>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</si>
  <si>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</si>
  <si>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</si>
  <si>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</si>
  <si>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</si>
  <si>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</si>
  <si>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</si>
  <si>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</si>
  <si>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</si>
  <si>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</si>
  <si>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</si>
  <si>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</si>
  <si>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</si>
  <si>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</si>
  <si>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</si>
  <si>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</si>
  <si>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</si>
  <si>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</si>
  <si>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</si>
  <si>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</si>
  <si>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</si>
  <si>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</si>
  <si>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</si>
  <si>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</si>
  <si>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</si>
  <si>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</si>
  <si>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</si>
  <si>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</si>
  <si>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</si>
  <si>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</si>
  <si>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</si>
  <si>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</si>
  <si>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</si>
  <si>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</si>
  <si>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</si>
  <si>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</si>
  <si>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</si>
  <si>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</si>
  <si>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</si>
  <si>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</si>
  <si>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</si>
  <si>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</si>
  <si>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</si>
  <si>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</si>
  <si>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</si>
  <si>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</si>
  <si>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</si>
  <si>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</si>
  <si>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</si>
  <si>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</si>
  <si>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</si>
  <si>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</si>
  <si>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EX.31</t>
  </si>
  <si>
    <t>E-02.MAK-01.AMR-020</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</si>
  <si>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</si>
  <si>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</si>
  <si>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</si>
  <si>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</si>
  <si>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</si>
  <si>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</si>
  <si>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</si>
  <si>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</si>
  <si>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</si>
  <si>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</si>
  <si>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</si>
  <si>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</si>
  <si>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</si>
  <si>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</si>
  <si>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</si>
  <si>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</si>
  <si>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</si>
  <si>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</si>
  <si>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</si>
  <si>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</si>
  <si>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</si>
  <si>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</si>
  <si>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</si>
  <si>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</si>
  <si>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</si>
  <si>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</si>
  <si>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</si>
  <si>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</si>
  <si>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</si>
  <si>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</si>
  <si>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</si>
  <si>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</si>
  <si>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</si>
  <si>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</si>
  <si>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</si>
  <si>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</si>
  <si>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</si>
  <si>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</si>
  <si>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100</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</si>
  <si>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</si>
  <si>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</si>
  <si>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</si>
  <si>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</si>
  <si>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</si>
  <si>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</si>
  <si>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</si>
  <si>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</si>
  <si>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</si>
  <si>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</si>
  <si>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</si>
  <si>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</si>
  <si>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</si>
  <si>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</si>
  <si>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</si>
  <si>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</si>
  <si>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</si>
  <si>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</si>
  <si>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</si>
  <si>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</si>
  <si>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</si>
  <si>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</si>
  <si>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</si>
  <si>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</si>
  <si>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</si>
  <si>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</si>
  <si>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</si>
  <si>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</si>
  <si>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</si>
  <si>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</si>
  <si>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</si>
  <si>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</si>
  <si>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</si>
  <si>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</si>
  <si>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</si>
  <si>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</si>
  <si>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</si>
  <si>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</si>
  <si>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</si>
  <si>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</si>
  <si>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</si>
  <si>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</si>
  <si>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</si>
  <si>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</si>
  <si>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</si>
  <si>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</si>
  <si>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</si>
  <si>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</si>
  <si>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</si>
  <si>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</si>
  <si>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</si>
  <si>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</si>
  <si>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</si>
  <si>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</si>
  <si>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</si>
  <si>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</si>
  <si>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</si>
  <si>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</si>
  <si>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</si>
  <si>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</si>
  <si>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</si>
  <si>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</si>
  <si>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</si>
  <si>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</si>
  <si>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</si>
  <si>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</si>
  <si>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</si>
  <si>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</si>
  <si>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</si>
  <si>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</si>
  <si>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</si>
  <si>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</si>
  <si>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</si>
  <si>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</si>
  <si>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</si>
  <si>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</si>
  <si>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</si>
  <si>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</si>
  <si>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</si>
  <si>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</si>
  <si>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</si>
  <si>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</si>
  <si>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</si>
  <si>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</si>
  <si>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</si>
  <si>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</si>
  <si>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</si>
  <si>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</si>
  <si>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</si>
  <si>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</si>
  <si>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</si>
  <si>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</si>
  <si>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</si>
  <si>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</si>
  <si>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</si>
  <si>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</si>
  <si>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</si>
  <si>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</si>
  <si>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</si>
  <si>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</si>
  <si>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</si>
  <si>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</si>
  <si>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</si>
  <si>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</si>
  <si>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</si>
  <si>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</si>
  <si>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</si>
  <si>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</si>
  <si>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</si>
  <si>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</si>
  <si>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</si>
  <si>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</si>
  <si>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</si>
  <si>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</si>
  <si>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</si>
  <si>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</si>
  <si>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</si>
  <si>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</si>
  <si>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</si>
  <si>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</si>
  <si>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</si>
  <si>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</si>
  <si>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</si>
  <si>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</si>
  <si>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</si>
  <si>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</si>
  <si>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</si>
  <si>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</si>
  <si>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</si>
  <si>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</si>
  <si>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</si>
  <si>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</si>
  <si>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</si>
  <si>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</si>
  <si>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</si>
  <si>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</si>
  <si>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</si>
  <si>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</si>
  <si>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</si>
  <si>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</si>
  <si>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</si>
  <si>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</si>
  <si>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</si>
  <si>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</si>
  <si>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</si>
  <si>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</si>
  <si>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</si>
  <si>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</si>
  <si>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</si>
  <si>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</si>
  <si>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</si>
  <si>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</si>
  <si>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</si>
  <si>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</si>
  <si>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</si>
  <si>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</si>
  <si>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</si>
  <si>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</si>
  <si>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</si>
  <si>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</si>
  <si>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</si>
  <si>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</si>
  <si>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</si>
  <si>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</si>
  <si>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</si>
  <si>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</si>
  <si>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</si>
  <si>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</si>
  <si>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</si>
  <si>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</si>
  <si>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</si>
  <si>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</si>
  <si>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</si>
  <si>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</si>
  <si>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</si>
  <si>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</si>
  <si>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</si>
  <si>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</si>
  <si>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</si>
  <si>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</si>
  <si>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</si>
  <si>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</si>
  <si>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</si>
  <si>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</si>
  <si>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</si>
  <si>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</si>
  <si>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</si>
  <si>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</si>
  <si>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</si>
  <si>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</si>
  <si>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</si>
  <si>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</si>
  <si>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</si>
  <si>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</si>
  <si>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</si>
  <si>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</si>
  <si>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</si>
  <si>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</si>
  <si>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</si>
  <si>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</si>
  <si>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</si>
  <si>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</si>
  <si>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</si>
  <si>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</si>
  <si>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</si>
  <si>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</si>
  <si>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</si>
  <si>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</si>
  <si>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</si>
  <si>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</si>
  <si>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</si>
  <si>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</si>
  <si>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</si>
  <si>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</si>
  <si>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</si>
  <si>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</si>
  <si>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</si>
  <si>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</si>
  <si>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</si>
  <si>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</si>
  <si>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</si>
  <si>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</si>
  <si>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</si>
  <si>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</si>
  <si>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</si>
  <si>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</si>
  <si>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</si>
  <si>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</si>
  <si>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</si>
  <si>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</si>
  <si>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</si>
  <si>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</si>
  <si>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</si>
  <si>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</si>
  <si>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</si>
  <si>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</si>
  <si>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</si>
  <si>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</si>
  <si>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</si>
  <si>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</si>
  <si>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</si>
  <si>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</si>
  <si>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</si>
  <si>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</si>
  <si>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</si>
  <si>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</si>
  <si>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</si>
  <si>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</si>
  <si>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</si>
  <si>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</si>
  <si>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</si>
  <si>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</si>
  <si>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</si>
  <si>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</si>
  <si>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</si>
  <si>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</si>
  <si>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</si>
  <si>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</si>
  <si>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</si>
  <si>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</si>
  <si>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</si>
  <si>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</si>
  <si>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</si>
  <si>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</si>
  <si>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</si>
  <si>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</si>
  <si>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</si>
  <si>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</si>
  <si>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</si>
  <si>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</si>
  <si>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</si>
  <si>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</si>
  <si>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</si>
  <si>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</si>
  <si>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</si>
  <si>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</si>
  <si>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</si>
  <si>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</si>
  <si>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</si>
  <si>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</si>
  <si>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</si>
  <si>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</si>
  <si>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</si>
  <si>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</si>
  <si>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</si>
  <si>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</si>
  <si>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</si>
  <si>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</si>
  <si>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</si>
  <si>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</si>
  <si>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</si>
  <si>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</si>
  <si>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</si>
  <si>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</si>
  <si>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</si>
  <si>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</si>
  <si>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</si>
  <si>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</si>
  <si>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</si>
  <si>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</si>
  <si>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</si>
  <si>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</si>
  <si>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</si>
  <si>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</si>
  <si>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</si>
  <si>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</si>
  <si>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</si>
  <si>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</si>
  <si>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</si>
  <si>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</si>
  <si>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</si>
  <si>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</si>
  <si>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</si>
  <si>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</si>
  <si>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</si>
  <si>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</si>
  <si>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</si>
  <si>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</si>
  <si>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</si>
  <si>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</si>
  <si>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</si>
  <si>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</si>
  <si>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</si>
  <si>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</si>
  <si>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</si>
  <si>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</si>
  <si>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</si>
  <si>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</si>
  <si>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</si>
  <si>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</si>
  <si>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</si>
  <si>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</si>
  <si>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</si>
  <si>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</si>
  <si>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</si>
  <si>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</si>
  <si>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</si>
  <si>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</si>
  <si>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</si>
  <si>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</si>
  <si>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</si>
  <si>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</si>
  <si>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</si>
  <si>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</si>
  <si>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</si>
  <si>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</si>
  <si>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</si>
  <si>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</si>
  <si>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</si>
  <si>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</si>
  <si>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</si>
  <si>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</si>
  <si>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</si>
  <si>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</si>
  <si>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</si>
  <si>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</si>
  <si>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</si>
  <si>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</si>
  <si>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</si>
  <si>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</si>
  <si>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</si>
  <si>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</si>
  <si>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</si>
  <si>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</si>
  <si>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</si>
  <si>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</si>
  <si>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</si>
  <si>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</si>
  <si>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</si>
  <si>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</si>
  <si>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</si>
  <si>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</si>
  <si>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</si>
  <si>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</si>
  <si>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</si>
  <si>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</si>
  <si>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</si>
  <si>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</si>
  <si>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</si>
  <si>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</si>
  <si>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</si>
  <si>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</si>
  <si>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</si>
  <si>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</si>
  <si>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</si>
  <si>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</si>
  <si>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</si>
  <si>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</si>
  <si>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</si>
  <si>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</si>
  <si>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</si>
  <si>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</si>
  <si>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</si>
  <si>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</si>
  <si>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</si>
  <si>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</si>
  <si>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</si>
  <si>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</si>
  <si>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</si>
  <si>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</si>
  <si>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</si>
  <si>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</si>
  <si>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</si>
  <si>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</si>
  <si>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</si>
  <si>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</si>
  <si>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</si>
  <si>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</si>
  <si>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</si>
  <si>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</si>
  <si>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</si>
  <si>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</si>
  <si>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</si>
  <si>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</si>
  <si>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</si>
  <si>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</si>
  <si>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</si>
  <si>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</si>
  <si>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</si>
  <si>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</si>
  <si>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</si>
  <si>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</si>
  <si>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</si>
  <si>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</si>
  <si>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</si>
  <si>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</si>
  <si>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</si>
  <si>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</si>
  <si>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</si>
  <si>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</si>
  <si>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</si>
  <si>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</si>
  <si>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</si>
  <si>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</si>
  <si>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</si>
  <si>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</si>
  <si>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</si>
  <si>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</si>
  <si>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</si>
  <si>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</si>
  <si>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</si>
  <si>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</si>
  <si>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</si>
  <si>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</si>
  <si>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</si>
  <si>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</si>
  <si>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</si>
  <si>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</si>
  <si>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</si>
  <si>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</si>
  <si>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</si>
  <si>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</si>
  <si>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</si>
  <si>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</si>
  <si>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</si>
  <si>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</si>
  <si>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</si>
  <si>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</si>
  <si>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</si>
  <si>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</si>
  <si>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</si>
  <si>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</si>
  <si>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</si>
  <si>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</si>
  <si>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</si>
  <si>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</si>
  <si>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</si>
  <si>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</si>
  <si>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</si>
  <si>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</si>
  <si>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</si>
  <si>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</si>
  <si>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</si>
  <si>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</si>
  <si>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</si>
  <si>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</si>
  <si>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</si>
  <si>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</si>
  <si>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</si>
  <si>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</si>
  <si>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</si>
  <si>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</si>
  <si>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</si>
  <si>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</si>
  <si>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</si>
  <si>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</si>
  <si>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</si>
  <si>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</si>
  <si>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</si>
  <si>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</si>
  <si>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</si>
  <si>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</si>
  <si>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</si>
  <si>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</si>
  <si>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</si>
  <si>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</si>
  <si>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</si>
  <si>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</si>
  <si>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</si>
  <si>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</si>
  <si>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</si>
  <si>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</si>
  <si>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</si>
  <si>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</si>
  <si>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</si>
  <si>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</si>
  <si>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</si>
  <si>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</si>
  <si>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</si>
  <si>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</si>
  <si>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</si>
  <si>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</si>
  <si>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</si>
  <si>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</si>
  <si>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</si>
  <si>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</si>
  <si>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</si>
  <si>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</si>
  <si>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</si>
  <si>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</si>
  <si>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</si>
  <si>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</si>
  <si>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</si>
  <si>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</si>
  <si>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</si>
  <si>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</si>
  <si>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</si>
  <si>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</si>
  <si>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</si>
  <si>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</si>
  <si>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</si>
  <si>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</si>
  <si>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</si>
  <si>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</si>
  <si>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</si>
  <si>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</si>
  <si>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</si>
  <si>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</si>
  <si>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</si>
  <si>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</si>
  <si>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</si>
  <si>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</si>
  <si>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</si>
  <si>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</si>
  <si>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</si>
  <si>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</si>
  <si>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</si>
  <si>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</si>
  <si>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</si>
  <si>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</si>
  <si>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</si>
  <si>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</si>
  <si>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</si>
  <si>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</si>
  <si>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</si>
  <si>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</si>
  <si>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</si>
  <si>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</si>
  <si>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</si>
  <si>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</si>
  <si>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</si>
  <si>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</si>
  <si>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</si>
  <si>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</si>
  <si>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</si>
  <si>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</si>
  <si>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</si>
  <si>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</si>
  <si>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</si>
  <si>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</si>
  <si>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</si>
  <si>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</si>
  <si>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</si>
  <si>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</si>
  <si>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</si>
  <si>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</si>
  <si>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</si>
  <si>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</si>
  <si>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</si>
  <si>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</si>
  <si>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</si>
  <si>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</si>
  <si>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</si>
  <si>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</si>
  <si>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</si>
  <si>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</si>
  <si>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</si>
  <si>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</si>
  <si>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</si>
  <si>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</si>
  <si>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</si>
  <si>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</si>
  <si>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</si>
  <si>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</si>
  <si>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</si>
  <si>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</si>
  <si>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</si>
  <si>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</si>
  <si>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</si>
  <si>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</si>
  <si>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</si>
  <si>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</si>
  <si>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</si>
  <si>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</si>
  <si>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</si>
  <si>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</si>
  <si>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</si>
  <si>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</si>
  <si>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</si>
  <si>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</si>
  <si>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</si>
  <si>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</si>
  <si>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</si>
  <si>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</si>
  <si>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</si>
  <si>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</si>
  <si>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</si>
  <si>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</si>
  <si>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</si>
  <si>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</si>
  <si>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</si>
  <si>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</si>
  <si>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</si>
  <si>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</si>
  <si>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</si>
  <si>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</si>
  <si>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</si>
  <si>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</si>
  <si>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</si>
  <si>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</si>
  <si>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</si>
  <si>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</si>
  <si>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</si>
  <si>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</si>
  <si>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</si>
  <si>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</si>
  <si>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</si>
  <si>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</si>
  <si>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</si>
  <si>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</si>
  <si>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</si>
  <si>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</si>
  <si>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</si>
  <si>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</si>
  <si>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</si>
  <si>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</si>
  <si>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</si>
  <si>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</si>
  <si>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</si>
  <si>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</si>
  <si>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</si>
  <si>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</si>
  <si>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</si>
  <si>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</si>
  <si>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</si>
  <si>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</si>
  <si>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</si>
  <si>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</si>
  <si>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</si>
  <si>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</si>
  <si>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</si>
  <si>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</si>
  <si>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</si>
  <si>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</si>
  <si>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</si>
  <si>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</si>
  <si>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</si>
  <si>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</si>
  <si>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</si>
  <si>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</si>
  <si>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</si>
  <si>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</si>
  <si>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</si>
  <si>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</si>
  <si>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</si>
  <si>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</si>
  <si>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</si>
  <si>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</si>
  <si>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</si>
  <si>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</si>
  <si>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</si>
  <si>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</si>
  <si>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</si>
  <si>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</si>
  <si>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</si>
  <si>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</si>
  <si>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</si>
  <si>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</si>
  <si>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</si>
  <si>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</si>
  <si>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</si>
  <si>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</si>
  <si>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</si>
  <si>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</si>
  <si>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</si>
  <si>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</si>
  <si>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</si>
  <si>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</si>
  <si>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</si>
  <si>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</si>
  <si>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</si>
  <si>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</si>
  <si>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</si>
  <si>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</si>
  <si>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</si>
  <si>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</si>
  <si>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</si>
  <si>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</si>
  <si>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</si>
  <si>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</si>
  <si>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</si>
  <si>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</si>
  <si>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</si>
  <si>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</si>
  <si>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</si>
  <si>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</si>
  <si>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</si>
  <si>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</si>
  <si>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</si>
  <si>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</si>
  <si>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</si>
  <si>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</si>
  <si>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</si>
  <si>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</si>
  <si>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</si>
  <si>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</si>
  <si>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</si>
  <si>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</si>
  <si>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</si>
  <si>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</si>
  <si>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</si>
  <si>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</si>
  <si>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</si>
  <si>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</si>
  <si>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</si>
  <si>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</si>
  <si>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</si>
  <si>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</si>
  <si>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</si>
  <si>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</si>
  <si>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</si>
  <si>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</si>
  <si>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</si>
  <si>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</si>
  <si>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</si>
  <si>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</si>
  <si>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</si>
  <si>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</si>
  <si>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</si>
  <si>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</si>
  <si>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</si>
  <si>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</si>
  <si>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</si>
  <si>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</si>
  <si>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</si>
  <si>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</si>
  <si>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</si>
  <si>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</si>
  <si>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</si>
  <si>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</si>
  <si>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</si>
  <si>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</si>
  <si>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</si>
  <si>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</si>
  <si>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</si>
  <si>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</si>
  <si>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</si>
  <si>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</si>
  <si>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</si>
  <si>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</si>
  <si>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</si>
  <si>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</si>
  <si>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</si>
  <si>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</si>
  <si>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</si>
  <si>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</si>
  <si>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</si>
  <si>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</si>
  <si>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</si>
  <si>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</si>
  <si>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</si>
  <si>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</si>
  <si>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</si>
  <si>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</si>
  <si>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</si>
  <si>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</si>
  <si>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</si>
  <si>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</si>
  <si>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</si>
  <si>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</si>
  <si>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</si>
  <si>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</si>
  <si>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</si>
  <si>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</si>
  <si>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</si>
  <si>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</si>
  <si>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</si>
  <si>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</si>
  <si>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</si>
  <si>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</si>
  <si>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</si>
  <si>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</si>
  <si>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</si>
  <si>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</si>
  <si>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</si>
  <si>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</si>
  <si>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</si>
  <si>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</si>
  <si>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</si>
  <si>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</si>
  <si>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</si>
  <si>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</si>
  <si>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</si>
  <si>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</si>
  <si>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</si>
  <si>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</si>
  <si>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</si>
  <si>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</si>
  <si>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</si>
  <si>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</si>
  <si>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</si>
  <si>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</si>
  <si>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</si>
  <si>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</si>
  <si>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</si>
  <si>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</si>
  <si>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</si>
  <si>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</si>
  <si>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</si>
  <si>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</si>
  <si>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</si>
  <si>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</si>
  <si>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</si>
  <si>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</si>
  <si>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</si>
  <si>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</si>
  <si>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</si>
  <si>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</si>
  <si>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</si>
  <si>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</si>
  <si>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</si>
  <si>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</si>
  <si>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</si>
  <si>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</si>
  <si>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</si>
  <si>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</si>
  <si>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</si>
  <si>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</si>
  <si>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</si>
  <si>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</si>
  <si>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</si>
  <si>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</si>
  <si>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</si>
  <si>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</si>
  <si>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</si>
  <si>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</si>
  <si>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</si>
  <si>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</si>
  <si>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</si>
  <si>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</si>
  <si>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</si>
  <si>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</si>
  <si>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</si>
  <si>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</si>
  <si>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</si>
  <si>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</si>
  <si>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</si>
  <si>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</si>
  <si>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</si>
  <si>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</si>
  <si>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</si>
  <si>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</si>
  <si>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</si>
  <si>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</si>
  <si>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</si>
  <si>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</si>
  <si>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</si>
  <si>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</si>
  <si>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</si>
  <si>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</si>
  <si>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</si>
  <si>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</si>
  <si>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</si>
  <si>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</si>
  <si>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</si>
  <si>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</si>
  <si>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</si>
  <si>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</si>
  <si>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</si>
  <si>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</si>
  <si>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</si>
  <si>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</si>
  <si>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</si>
  <si>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</si>
  <si>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</si>
  <si>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</si>
  <si>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</si>
  <si>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</si>
  <si>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</si>
  <si>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</si>
  <si>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</si>
  <si>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</si>
  <si>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</si>
  <si>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</si>
  <si>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</si>
  <si>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</si>
  <si>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</si>
  <si>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</si>
  <si>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</si>
  <si>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</si>
  <si>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</si>
  <si>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</si>
  <si>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</si>
  <si>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</si>
  <si>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</si>
  <si>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</si>
  <si>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</si>
  <si>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</si>
  <si>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</si>
  <si>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</si>
  <si>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</si>
  <si>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</si>
  <si>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</si>
  <si>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</si>
  <si>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</si>
  <si>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</si>
  <si>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</si>
  <si>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</si>
  <si>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</si>
  <si>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</si>
  <si>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</si>
  <si>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</si>
  <si>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</si>
  <si>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</si>
  <si>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</si>
  <si>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</si>
  <si>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</si>
  <si>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</si>
  <si>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</si>
  <si>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</si>
  <si>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</si>
  <si>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</si>
  <si>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</si>
  <si>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</si>
  <si>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</si>
  <si>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</si>
  <si>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</si>
  <si>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</si>
  <si>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</si>
  <si>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</si>
  <si>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</si>
  <si>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</si>
  <si>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</si>
  <si>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</si>
  <si>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</si>
  <si>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</si>
  <si>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</si>
  <si>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</si>
  <si>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</si>
  <si>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</si>
  <si>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</si>
  <si>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</si>
  <si>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</si>
  <si>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</si>
  <si>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</si>
  <si>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</si>
  <si>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</si>
  <si>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</si>
  <si>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</si>
  <si>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</si>
  <si>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</si>
  <si>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</si>
  <si>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</si>
  <si>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</si>
  <si>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</si>
  <si>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</si>
  <si>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</si>
  <si>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</si>
  <si>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</si>
  <si>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</si>
  <si>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</si>
  <si>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</si>
  <si>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</si>
  <si>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</si>
  <si>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</si>
  <si>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</si>
  <si>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</si>
  <si>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</si>
  <si>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</si>
  <si>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</si>
  <si>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</si>
  <si>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</si>
  <si>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</si>
  <si>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</si>
  <si>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</si>
  <si>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</si>
  <si>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</si>
  <si>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</si>
  <si>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</si>
  <si>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</si>
  <si>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</si>
  <si>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</si>
  <si>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</si>
  <si>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</si>
  <si>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</si>
  <si>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</si>
  <si>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</si>
  <si>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</si>
  <si>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</si>
  <si>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</si>
  <si>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</si>
  <si>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</si>
  <si>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</si>
  <si>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</si>
  <si>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</si>
  <si>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</si>
  <si>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</si>
  <si>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</si>
  <si>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</si>
  <si>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</si>
  <si>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</si>
  <si>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</si>
  <si>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</si>
  <si>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</si>
  <si>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</si>
  <si>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</si>
  <si>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</si>
  <si>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</si>
  <si>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</si>
  <si>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</si>
  <si>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</si>
  <si>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</si>
  <si>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</si>
  <si>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</si>
  <si>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</si>
  <si>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</si>
  <si>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</si>
  <si>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</si>
  <si>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</si>
  <si>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</si>
  <si>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</si>
  <si>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</si>
  <si>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</si>
  <si>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</si>
  <si>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</si>
  <si>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</si>
  <si>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</si>
  <si>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</si>
  <si>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</si>
  <si>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</si>
  <si>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</si>
  <si>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</si>
  <si>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</si>
  <si>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</si>
  <si>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</si>
  <si>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</si>
  <si>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</si>
  <si>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</si>
  <si>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</si>
  <si>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</si>
  <si>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</si>
  <si>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</si>
  <si>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</si>
  <si>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</si>
  <si>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</si>
  <si>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</si>
  <si>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</si>
  <si>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</si>
  <si>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</si>
  <si>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</si>
  <si>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</si>
  <si>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</si>
  <si>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</si>
  <si>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</si>
  <si>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</si>
  <si>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</si>
  <si>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</si>
  <si>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</si>
  <si>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</si>
  <si>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</si>
  <si>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</si>
  <si>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</si>
  <si>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</si>
  <si>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</si>
  <si>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</si>
  <si>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</si>
  <si>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</si>
  <si>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</si>
  <si>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</si>
  <si>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</si>
  <si>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</si>
  <si>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</si>
  <si>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</si>
  <si>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</si>
  <si>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</si>
  <si>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</si>
  <si>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</si>
  <si>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</si>
  <si>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</si>
  <si>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</si>
  <si>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</si>
  <si>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</si>
  <si>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</si>
  <si>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</si>
  <si>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</si>
  <si>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</si>
  <si>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</si>
  <si>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</si>
  <si>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</si>
  <si>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</si>
  <si>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</si>
  <si>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</si>
  <si>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</si>
  <si>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</si>
  <si>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</si>
  <si>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</si>
  <si>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</si>
  <si>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</si>
  <si>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</si>
  <si>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</si>
  <si>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</si>
  <si>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</si>
  <si>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</si>
  <si>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</si>
  <si>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</si>
  <si>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</si>
  <si>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</si>
  <si>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</si>
  <si>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</si>
  <si>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</si>
  <si>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</si>
  <si>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</si>
  <si>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</si>
  <si>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</si>
  <si>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</si>
  <si>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</si>
  <si>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</si>
  <si>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</si>
  <si>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</si>
  <si>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</si>
  <si>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</si>
  <si>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</si>
  <si>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</si>
  <si>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</si>
  <si>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</si>
  <si>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</si>
  <si>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</si>
  <si>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</si>
  <si>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</si>
  <si>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</si>
  <si>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</si>
  <si>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</si>
  <si>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</si>
  <si>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</si>
  <si>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</si>
  <si>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</si>
  <si>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</si>
  <si>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</si>
  <si>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</si>
  <si>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</si>
  <si>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</si>
  <si>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</si>
  <si>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</si>
  <si>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</si>
  <si>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</si>
  <si>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</si>
  <si>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</si>
  <si>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</si>
  <si>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</si>
  <si>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</si>
  <si>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</si>
  <si>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</si>
  <si>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</si>
  <si>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</si>
  <si>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</si>
  <si>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</si>
  <si>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</si>
  <si>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</si>
  <si>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</si>
  <si>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</si>
  <si>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</si>
  <si>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</si>
  <si>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</si>
  <si>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</si>
  <si>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</si>
  <si>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</si>
  <si>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</si>
  <si>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</si>
  <si>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</si>
  <si>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</si>
  <si>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</si>
  <si>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</si>
  <si>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</si>
  <si>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</si>
  <si>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</si>
  <si>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</si>
  <si>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</si>
  <si>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</si>
  <si>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</si>
  <si>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</si>
  <si>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</si>
  <si>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</si>
  <si>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</si>
  <si>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</si>
  <si>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</si>
  <si>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</si>
  <si>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</si>
  <si>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</si>
  <si>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</si>
  <si>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</si>
  <si>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</si>
  <si>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</si>
  <si>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</si>
  <si>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</si>
  <si>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</si>
  <si>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</si>
  <si>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</si>
  <si>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</si>
  <si>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</si>
  <si>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</si>
  <si>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</si>
  <si>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</si>
  <si>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</si>
  <si>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</si>
  <si>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</si>
  <si>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</si>
  <si>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</si>
  <si>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</si>
  <si>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</si>
  <si>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</si>
  <si>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</si>
  <si>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</si>
  <si>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</si>
  <si>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</si>
  <si>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DGS.01</t>
  </si>
  <si>
    <t>DGS.02</t>
  </si>
  <si>
    <t>2408</t>
  </si>
  <si>
    <t>m³ / sa</t>
  </si>
  <si>
    <t>05-TŞ-13-10-1024</t>
  </si>
  <si>
    <t>PTS.01</t>
  </si>
  <si>
    <t>PROJE GENELİ</t>
  </si>
  <si>
    <t>TŞR - KAZI - YARMA VE YAN ARİYET</t>
  </si>
  <si>
    <t>DOĞUŞ TEKNİK</t>
  </si>
  <si>
    <t>1.08.2023</t>
  </si>
  <si>
    <t>05-TŞ-30</t>
  </si>
  <si>
    <t>MAKİNE VE EKİPMAN KİRALAMA</t>
  </si>
  <si>
    <t>05-TŞ-30-20</t>
  </si>
  <si>
    <t>KİRALIK MAKİNE VE EKİPMANLAR</t>
  </si>
  <si>
    <t>05-TŞ-30-20-1000</t>
  </si>
  <si>
    <t>KİRA - JENERATÖR</t>
  </si>
  <si>
    <t>05-TŞ-40</t>
  </si>
  <si>
    <t>MOBİLİZASYON</t>
  </si>
  <si>
    <t>05-TŞ-40-10</t>
  </si>
  <si>
    <t>05-TŞ-40-10-1000</t>
  </si>
  <si>
    <t>MOBİLİZASYON BEDELİ</t>
  </si>
  <si>
    <t>05-TŞ-90</t>
  </si>
  <si>
    <t>KESİNTİLER</t>
  </si>
  <si>
    <t>05-TŞ-90-10</t>
  </si>
  <si>
    <t>YEMEK / MUTFAK GIDERLERI</t>
  </si>
  <si>
    <t>05-TŞ-90-10-1000</t>
  </si>
  <si>
    <t>KESİNTİ - YEMEK / MUTFAK GIDERLERI</t>
  </si>
  <si>
    <t>05-TŞ-90-11</t>
  </si>
  <si>
    <t>KONAKLAMA GİDERLERİ</t>
  </si>
  <si>
    <t>05-TŞ-90-11-1000</t>
  </si>
  <si>
    <t>KESİNTİ - KONAKLAMA GİDERLERİ</t>
  </si>
  <si>
    <t>05-TŞ-90-70</t>
  </si>
  <si>
    <t>OSGB GİDERLERİ</t>
  </si>
  <si>
    <t>05-TŞ-90-70-1000</t>
  </si>
  <si>
    <t>05-TŞ-90-70-1050</t>
  </si>
  <si>
    <t>05-TŞ-90-80</t>
  </si>
  <si>
    <t>İŞÇİLİK GİDERLERİ</t>
  </si>
  <si>
    <t>80</t>
  </si>
  <si>
    <t>05-TŞ-90-80-1000</t>
  </si>
  <si>
    <t>KESİNTİ - İŞÇİLİK</t>
  </si>
  <si>
    <t>05-TŞ-90-90</t>
  </si>
  <si>
    <t>MALZEME GİDERLERİ</t>
  </si>
  <si>
    <t>05-TŞ-90-90-1000</t>
  </si>
  <si>
    <t>KESİNTİ - C16/20 HAZIR BETON</t>
  </si>
  <si>
    <t>05-TŞ-90-90-1001</t>
  </si>
  <si>
    <t>KESİNTİ - C25/30 HAZIR BETON</t>
  </si>
  <si>
    <t>05-TŞ-90-90-1050</t>
  </si>
  <si>
    <t>KESİNTİ - HASIR ÇELİK (TB FER 25 C)</t>
  </si>
  <si>
    <t>05-TŞ-90-90-1100</t>
  </si>
  <si>
    <t>KESİNTİ - PATLAYICI MALZEME</t>
  </si>
  <si>
    <t>05-TŞ-90-91</t>
  </si>
  <si>
    <t>YAKIT / ENERJİ KESİNTİLERİ</t>
  </si>
  <si>
    <t>91</t>
  </si>
  <si>
    <t>05-TŞ-90-91-1000</t>
  </si>
  <si>
    <t>KESİNTİ - ELEKTRİK BEDELİ</t>
  </si>
  <si>
    <t>05-TŞ-90-92</t>
  </si>
  <si>
    <t>KİRA BEDELLERİ</t>
  </si>
  <si>
    <t>92</t>
  </si>
  <si>
    <t>05-TŞ-90-92-1000</t>
  </si>
  <si>
    <t>KESİNTİ - KİRA - JENERATÖR</t>
  </si>
  <si>
    <t>PTS.02</t>
  </si>
  <si>
    <t>plt - m</t>
  </si>
  <si>
    <t>hat - m</t>
  </si>
  <si>
    <t>adam × ay</t>
  </si>
  <si>
    <t>D-09.TSR-90.KST</t>
  </si>
  <si>
    <t>GENEL TAŞERONLAR - KESİNTİ</t>
  </si>
  <si>
    <t>90.KST</t>
  </si>
  <si>
    <t>D-09.TSR-90.KST-100</t>
  </si>
  <si>
    <t>D-09.TSR-90.KST-101</t>
  </si>
  <si>
    <t>D-09.TSR-90.KST-800</t>
  </si>
  <si>
    <t>D-09.TSR-90.KST-900</t>
  </si>
  <si>
    <t>KESİNTİ - MALZEME GİDERLERİ</t>
  </si>
  <si>
    <t>900</t>
  </si>
  <si>
    <t>999-SHG-1101</t>
  </si>
  <si>
    <t>102-TNL-1101</t>
  </si>
  <si>
    <t>999-SHG-1103</t>
  </si>
  <si>
    <t>102-TNL-1103</t>
  </si>
  <si>
    <t>999-SHG-1102</t>
  </si>
  <si>
    <t>RYS.01</t>
  </si>
  <si>
    <t>RYS.02</t>
  </si>
  <si>
    <t>999-SHG-1104</t>
  </si>
  <si>
    <t>102-TNL-1104</t>
  </si>
  <si>
    <t>OZD.01</t>
  </si>
  <si>
    <t>OZD.02</t>
  </si>
  <si>
    <t>01-MK-12-10-1002</t>
  </si>
  <si>
    <t>01-MK-12-10-1003</t>
  </si>
  <si>
    <t>01-MK-12-10-1004</t>
  </si>
  <si>
    <t>01-MK-12-10-1005</t>
  </si>
  <si>
    <t>01-MK-12-10-1006</t>
  </si>
  <si>
    <t>YKT AK</t>
  </si>
  <si>
    <t>USD AK</t>
  </si>
  <si>
    <t>EUR AK</t>
  </si>
  <si>
    <t>tesis × ay</t>
  </si>
  <si>
    <t>FFK AK</t>
  </si>
  <si>
    <t>brm</t>
  </si>
  <si>
    <t>05-TŞ-11-10-1006 TŞR İŞÇİLİK KALIP DAHİL</t>
  </si>
  <si>
    <t>05-TŞ-11-10-1007 TŞR İŞÇİLİK KALIP DAHİL</t>
  </si>
  <si>
    <t>05-TŞ-11-10-1008 TŞR İŞÇİLİK</t>
  </si>
  <si>
    <t>05-TŞ-11-10-1011 TŞR İŞÇİLİK</t>
  </si>
  <si>
    <t>05-TŞ-11-10-1013 İŞÇİLİK</t>
  </si>
  <si>
    <t>05-TŞ-13-10-1013 TŞR İŞÇİLİK</t>
  </si>
  <si>
    <t>05-TŞ-13-10-1019 TŞR İŞÇİLİK</t>
  </si>
  <si>
    <t>TŞR - TEMELDE GROBETON İŞÇİLİĞİ KÖPRü (KALIP DAHİL)</t>
  </si>
  <si>
    <t>TŞR - TEMELDE BETON İŞÇİLİĞİ KÖPRü (DEMİRLİ - KALIP DAHİL)</t>
  </si>
  <si>
    <t>TŞR - ELEVASYON BETON İŞÇİLİĞİ KÖPRü (DEMİRLİ - KALIP DAHİL)</t>
  </si>
  <si>
    <t>TŞR - DÖŞEME BETON İŞÇİLİĞİ KÖPRü (DEMİRLİ - KALIP DAHİL)</t>
  </si>
  <si>
    <t>TŞR - BAŞLIK KİRİŞ BETON İŞÇİLİĞİ KÖPRü (DEMİRLİ - KALIP DAHİL)</t>
  </si>
  <si>
    <t>Check</t>
  </si>
  <si>
    <t>KOD</t>
  </si>
  <si>
    <t>AÇIKLAMA</t>
  </si>
  <si>
    <t>MAKİNE ID</t>
  </si>
  <si>
    <t>M2 KOD</t>
  </si>
  <si>
    <t>M2 AÇIKLAMA</t>
  </si>
  <si>
    <t>T1 KOD</t>
  </si>
  <si>
    <t>T1 AÇIKLAMA</t>
  </si>
  <si>
    <t>MENŞEİ</t>
  </si>
  <si>
    <t>BİRİM</t>
  </si>
  <si>
    <t>B. FİYAT / AMORTİSMAN TARİHİ</t>
  </si>
  <si>
    <t>P.BİRİMİ</t>
  </si>
  <si>
    <t>BİRİM FİYATLAR</t>
  </si>
  <si>
    <t>FİYAT FARKI/ESKALASYON İNDEKSİ</t>
  </si>
  <si>
    <t>AMORTİSMAN RAYİCİ</t>
  </si>
  <si>
    <t>AMORTİSMAN TİPİ</t>
  </si>
  <si>
    <t>AMORTİSMAN TUTARI</t>
  </si>
  <si>
    <t>AMORTİSMAN MAKİNE MİKTARI</t>
  </si>
  <si>
    <t>FİNANSMAN TİPİ</t>
  </si>
  <si>
    <t>GÜMRÜK VERGİSİ</t>
  </si>
  <si>
    <t>CC KATSAYISI</t>
  </si>
  <si>
    <t>YAKIT/ENERJİ</t>
  </si>
  <si>
    <t>MAKİNE BR. SAAT ENERJİ/YAKIT TÜKETİMi</t>
  </si>
  <si>
    <t>ENERJİ/YAKIT BİRİM</t>
  </si>
  <si>
    <t>KAPASİTE</t>
  </si>
  <si>
    <t>KAPASİTE BİRİM</t>
  </si>
  <si>
    <t>OPERATÖR R4 KOD</t>
  </si>
  <si>
    <t>OPERATÖR</t>
  </si>
  <si>
    <t>OPERATÖR M2 KOD</t>
  </si>
  <si>
    <t>OPERATÖR M2 AÇIKLAMA</t>
  </si>
  <si>
    <t>OPERATÖR T1 KOD</t>
  </si>
  <si>
    <t>OPERATÖR T1 AÇIKLAMA</t>
  </si>
  <si>
    <t>R1 KOD</t>
  </si>
  <si>
    <t>R2 KOD</t>
  </si>
  <si>
    <t>R3 KOD</t>
  </si>
  <si>
    <t>R4 KOD</t>
  </si>
  <si>
    <t>SEVİYE</t>
  </si>
  <si>
    <t>DOĞUŞ ÇELİKLER ÖZKAR</t>
  </si>
  <si>
    <t>AMR - ATLAS COPCO WEDA 4"</t>
  </si>
  <si>
    <t>DOĞUŞ T. - GENEL</t>
  </si>
  <si>
    <t>RAYSAN - GENEL</t>
  </si>
  <si>
    <t>RAYSAN İNŞAAT</t>
  </si>
  <si>
    <t>TŞR - KAZI - YARMA VE YAN ARİYET - ORTAKLAR</t>
  </si>
  <si>
    <t>PETSAN - GENEL</t>
  </si>
  <si>
    <t>PETSAN İNŞAAT</t>
  </si>
  <si>
    <t>ÖZDOĞAN - GENEL</t>
  </si>
  <si>
    <t>ÖZDOĞAN İNŞAAT</t>
  </si>
  <si>
    <t>TŞR - TÜNELLERDE IBO BULONU YAPILMASI (MLZ. HARİÇ)</t>
  </si>
  <si>
    <t>05-TŞ-30-20-1100</t>
  </si>
  <si>
    <t>KİRA - HİTACHİ ZX-225</t>
  </si>
  <si>
    <t>05-TŞ-30-20-1120</t>
  </si>
  <si>
    <t>KİRA - LODER</t>
  </si>
  <si>
    <t>05-TŞ-30-20-1130</t>
  </si>
  <si>
    <t>KİRA - JCB</t>
  </si>
  <si>
    <t>05-TŞ-30-20-1140</t>
  </si>
  <si>
    <t>KİRA - EKSKAVATÖR</t>
  </si>
  <si>
    <t>05-TŞ-30-20-1150</t>
  </si>
  <si>
    <t>KİRA - KAMYON</t>
  </si>
  <si>
    <t>05-TŞ-30-30</t>
  </si>
  <si>
    <t>BAKIM - ONARIM - NAKLİYE</t>
  </si>
  <si>
    <t>05-TŞ-30-30-1000</t>
  </si>
  <si>
    <t>GENEL NAKLİYE BEDELİ</t>
  </si>
  <si>
    <t>05-TŞ-30-30-1001</t>
  </si>
  <si>
    <t>GENEL BAKIM ONARIM BEDELİ</t>
  </si>
  <si>
    <t>KESİNTİ - SAHA GÖZETİM PERSONELİ VE DOKTOR</t>
  </si>
  <si>
    <t>KESİNTİ - KİRA - DUSTER 4X4 (YAKIT DAHİL, 3000KM)</t>
  </si>
  <si>
    <t>05-TŞ-90-90-1051</t>
  </si>
  <si>
    <t>KESİNTİ - NERVÜRLÜ İNŞAAT DEMİRİ</t>
  </si>
  <si>
    <t>05-TŞ-90-92-1100</t>
  </si>
  <si>
    <t>KESİNTİ - KİRA - LIEBHERR 966</t>
  </si>
  <si>
    <t>AYGM GRUBU</t>
  </si>
  <si>
    <t>AYGM KODU</t>
  </si>
  <si>
    <t>AYGM AÇIKLAMASI</t>
  </si>
  <si>
    <t>AYGM GELİR B.FİYAT</t>
  </si>
  <si>
    <t>AYGM GELİR MİKTAR</t>
  </si>
  <si>
    <t>DOĞUŞ NAKİT KODU</t>
  </si>
  <si>
    <t>NAKİT ÖTELEME (Ay)</t>
  </si>
  <si>
    <t>VERGİ</t>
  </si>
  <si>
    <t>AKTİVİTE TİPİ</t>
  </si>
  <si>
    <t>SİPARİŞ İHZ. ORANI</t>
  </si>
  <si>
    <t>SEVK İHZ. ORANI</t>
  </si>
  <si>
    <t>TESLİM İHZ. ORANI</t>
  </si>
  <si>
    <t>L1 KOD</t>
  </si>
  <si>
    <t>L2 KOD</t>
  </si>
  <si>
    <t>L3 KOD</t>
  </si>
  <si>
    <t>L4 KOD</t>
  </si>
  <si>
    <t>D-01.ALT-02.SNT-004</t>
  </si>
  <si>
    <t>BETON - DEMİRLİ - BETON DUVAR ALTGEÇİT, BACA, AÇ KAPA</t>
  </si>
  <si>
    <t>DRK. GİDER - KİRALIK MAKİNELER VE EKİPMANLAR</t>
  </si>
  <si>
    <t>D-07.KMK-03.EKS-510</t>
  </si>
  <si>
    <t>KİRALIK - HİTACHİ ZX-225</t>
  </si>
  <si>
    <t>D-07.KMK-03.EKS-800</t>
  </si>
  <si>
    <t>KİRALIK - EKSKAVATÖR</t>
  </si>
  <si>
    <t>D-07.KMK-04.LDR-800</t>
  </si>
  <si>
    <t>D-07.KMK-06.KMY-800</t>
  </si>
  <si>
    <t>KİRALIK - KAMYON</t>
  </si>
  <si>
    <t>D-07.KMK-35.JNR</t>
  </si>
  <si>
    <t>KİRALIK JENERATÖRLER</t>
  </si>
  <si>
    <t>35.JNR</t>
  </si>
  <si>
    <t>D-07.KMK-35.JNR-100</t>
  </si>
  <si>
    <t>KİRALIK JENERATÖR</t>
  </si>
  <si>
    <t>D-09.TSR-20.MLZ</t>
  </si>
  <si>
    <t>MALZEME TEDARİĞİ</t>
  </si>
  <si>
    <t>20.MLZ</t>
  </si>
  <si>
    <t>D-09.TSR-20.MLZ-100</t>
  </si>
  <si>
    <t>D-09.TSR-80.KNS</t>
  </si>
  <si>
    <t>80.KNS</t>
  </si>
  <si>
    <t>D-09.TSR-80.KNS-101</t>
  </si>
  <si>
    <t>GENEL - NAKLİYE BEDELİ</t>
  </si>
  <si>
    <t>D-09.TSR-80.KNS-120</t>
  </si>
  <si>
    <t>GENEL - BAKIM ONARIM BEDELİ</t>
  </si>
  <si>
    <t>D-09.TSR-80.KNS-880</t>
  </si>
  <si>
    <t>D-09.TSR-81.MBL</t>
  </si>
  <si>
    <t>81.MBL</t>
  </si>
  <si>
    <t>D-09.TSR-81.MBL-100</t>
  </si>
  <si>
    <t>D-09.TSR-90.KST-600</t>
  </si>
  <si>
    <t>KESİNTİ - MAKİNE VE EKİPMAN KİRASI</t>
  </si>
  <si>
    <t>600</t>
  </si>
  <si>
    <t>D-09.TSR-90.KST-700</t>
  </si>
  <si>
    <t>KESİNTİ - OSGB DİGERLERİ</t>
  </si>
  <si>
    <t>700</t>
  </si>
  <si>
    <t>D-09.TSR-90.KST-910</t>
  </si>
  <si>
    <t>KESİNTİ - YAKIT / ENERJİ GİDERLERİ</t>
  </si>
  <si>
    <t>910</t>
  </si>
  <si>
    <t>E-06.MBL-90.DGR-120</t>
  </si>
  <si>
    <t>E-09.MGD-90.DGR-120</t>
  </si>
  <si>
    <t>ENDİREKT İŞÇİLİK MAAŞ GIDERLERI GENEL (SAP GERÇEKLEŞME GIRIŞI)</t>
  </si>
  <si>
    <t>07-KG-10-10-1000</t>
  </si>
  <si>
    <t>07-KG-15-10-1000</t>
  </si>
  <si>
    <t>07-KG-20-10-1000</t>
  </si>
  <si>
    <t>KONS - ALT YÜKLENİCİ GİDERLERİ</t>
  </si>
  <si>
    <t>KONS - YEMEK / MUTFAK GİDERLERİ</t>
  </si>
  <si>
    <t>KONS - MOBİLİZASYON GİDERLERİ</t>
  </si>
  <si>
    <t>07-KG-25-10-1000</t>
  </si>
  <si>
    <t>07-KG-25-20-1000</t>
  </si>
  <si>
    <t>07-KG-30-10-1000</t>
  </si>
  <si>
    <t>07-KG-99-10-1000</t>
  </si>
  <si>
    <t>KONS - MAKİNE VE EKİPMAN YAKIT/BAKIM GİDERLERİ</t>
  </si>
  <si>
    <t>KONS - KİRALIK MAKİNE VE EKİPMAN GİDERLERİ</t>
  </si>
  <si>
    <t>KONS - ELEKTRİK / DOĞALGAZ GİDERLERİ</t>
  </si>
  <si>
    <t>KONS - DİĞER GİDERLER</t>
  </si>
  <si>
    <t>07-KG-35-10-1000</t>
  </si>
  <si>
    <t>KONS - MERKEZ GİDERLERİ</t>
  </si>
  <si>
    <t>07-KG-40-10-1000</t>
  </si>
  <si>
    <t>KONS - BRÜT MAAŞ GİDERLERİ</t>
  </si>
  <si>
    <t>07-KG-45-10-1000</t>
  </si>
  <si>
    <t>KONS - AYGM GİDERLERİ</t>
  </si>
  <si>
    <t>07-KG-50-10-1000</t>
  </si>
  <si>
    <t>07-KG-50-10-1100</t>
  </si>
  <si>
    <t>07-KG-99-10-1005</t>
  </si>
  <si>
    <t>KONS - IT EKİPMANLARI</t>
  </si>
  <si>
    <t>KONS - YAZILIMLAR</t>
  </si>
  <si>
    <t>KONS - DİĞER DEMİRBAŞ GİDERLERİ</t>
  </si>
  <si>
    <t>07-KG-99-10-1010</t>
  </si>
  <si>
    <t>KONS - OCAK - DÖKÜM YERİ - ŞANTİYE RESMİ GİDERLERİ</t>
  </si>
  <si>
    <t>07-KG-55-10-1000 </t>
  </si>
  <si>
    <t>KONS - MEKTUP GİDERLERİ</t>
  </si>
  <si>
    <t>07-KG-60-10-1000</t>
  </si>
  <si>
    <t>07-KG-60-10-1010</t>
  </si>
  <si>
    <t>KONS - ALL RISK SİGORTASI</t>
  </si>
  <si>
    <t>KONS - PLAKALI TRAFIK / KASKO SIGORTASI</t>
  </si>
  <si>
    <t>07-KG-70-10-1000</t>
  </si>
  <si>
    <t>07-KG-65-10-1000</t>
  </si>
  <si>
    <t>KONS - YURTDIŞI ŞİRKET GİDERLERİ</t>
  </si>
  <si>
    <t>KONS - RAMBOLL GİDERİ (ÇEVRE DANIŞMANI)</t>
  </si>
  <si>
    <t>RYS.03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</si>
</sst>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000000"/>
    <numFmt numFmtId="165" formatCode="#,##0.00;\-#,##0.00;\-"/>
    <numFmt numFmtId="166" formatCode="#,##0;[Red]\-#,##0;\-"/>
    <numFmt numFmtId="167" formatCode="#,##0\ %;[Red]\-#,##0\ %;\-"/>
  </numFmts>
  <fonts count="11">
    <font>
      <sz val="11"/>
      <color theme="1"/>
      <name val="Segoe UI Bold"/>
      <family val="2"/>
      <charset val="162"/>
    </font>
    <font>
      <sz val="11"/>
      <color theme="1"/>
      <name val="Segoe UI Bold"/>
      <family val="2"/>
      <charset val="162"/>
    </font>
    <font>
      <sz val="10"/>
      <color indexed="8"/>
      <name val="Arial"/>
      <family val="2"/>
      <charset val="162"/>
    </font>
    <font>
      <sz val="8"/>
      <name val="Segoe UI Bold"/>
      <family val="2"/>
      <charset val="162"/>
    </font>
    <font>
      <sz val="10"/>
      <color indexed="8"/>
      <name val="Segoe UI Semibold"/>
      <family val="2"/>
      <charset val="162"/>
    </font>
    <font>
      <sz val="10"/>
      <color theme="1"/>
      <name val="Segoe UI Bold"/>
      <family val="2"/>
      <charset val="162"/>
    </font>
    <font>
      <b/>
      <sz val="10"/>
      <color rgb="FF000000"/>
      <name val="Segoe UI Semibold"/>
      <family val="2"/>
      <charset val="162"/>
    </font>
    <font>
      <sz val="10"/>
      <color rgb="FF000000"/>
      <name val="Segoe UI Semibold"/>
      <family val="2"/>
      <charset val="162"/>
    </font>
    <font>
      <sz val="10"/>
      <color theme="1"/>
      <name val="Segoe UI Semibold"/>
      <family val="2"/>
      <charset val="162"/>
    </font>
    <font>
      <b/>
      <sz val="11"/>
      <color theme="1"/>
      <name val="Aptos Narrow"/>
      <family val="2"/>
      <scheme val="minor"/>
    </font>
    <font>
      <b/>
      <sz val="11"/>
      <color theme="0"/>
      <name val="Aptos Narrow"/>
      <family val="2"/>
      <scheme val="minor"/>
    </font>
  </fonts>
  <fills count="12">
    <fill>
      <patternFill patternType="none"/>
    </fill>
    <fill>
      <patternFill patternType="gray125"/>
    </fill>
    <fill>
      <patternFill patternType="solid">
        <fgColor rgb="FFC0C0C0"/>
        <bgColor rgb="FFC0C0C0"/>
      </patternFill>
    </fill>
    <fill>
      <patternFill patternType="solid">
        <fgColor theme="5" tint="-0.249977111117893"/>
        <bgColor theme="4" tint="0.79992065187536243"/>
      </patternFill>
    </fill>
    <fill>
      <patternFill patternType="solid">
        <fgColor rgb="FF8DB4E2"/>
        <bgColor indexed="64"/>
      </patternFill>
    </fill>
    <fill>
      <patternFill patternType="solid">
        <fgColor rgb="FFC5D9F1"/>
        <bgColor theme="4" tint="0.7998596148564104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3" tint="-0.499984740745262"/>
        <bgColor theme="4" tint="0.79992065187536243"/>
      </patternFill>
    </fill>
    <fill>
      <patternFill patternType="solid">
        <fgColor theme="4" tint="-0.249977111117893"/>
        <bgColor theme="4" tint="0.79992065187536243"/>
      </patternFill>
    </fill>
    <fill>
      <patternFill patternType="solid">
        <fgColor rgb="FF92D050"/>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rgb="FFEEECE1"/>
      </left>
      <right style="thin">
        <color rgb="FFEEECE1"/>
      </right>
      <top style="thin">
        <color rgb="FFEEECE1"/>
      </top>
      <bottom style="thin">
        <color rgb="FFEEECE1"/>
      </bottom>
      <diagonal/>
    </border>
    <border>
      <left style="thin">
        <color indexed="22"/>
      </left>
      <right style="thin">
        <color indexed="22"/>
      </right>
      <top style="thin">
        <color indexed="22"/>
      </top>
      <bottom style="thin">
        <color indexed="22"/>
      </bottom>
      <diagonal/>
    </border>
    <border>
      <left style="thin">
        <color theme="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1"/>
      </right>
      <top style="thin">
        <color theme="0" tint="-0.14996795556505021"/>
      </top>
      <bottom style="thin">
        <color theme="0" tint="-0.14996795556505021"/>
      </bottom>
      <diagonal/>
    </border>
    <border>
      <left style="thin">
        <color auto="1"/>
      </left>
      <right style="thin">
        <color theme="0" tint="-0.34998626667073579"/>
      </right>
      <top/>
      <bottom style="thin">
        <color theme="0" tint="-0.14996795556505021"/>
      </bottom>
      <diagonal/>
    </border>
    <border>
      <left style="thin">
        <color theme="0" tint="-0.34998626667073579"/>
      </left>
      <right style="thin">
        <color theme="0" tint="-0.34998626667073579"/>
      </right>
      <top/>
      <bottom style="thin">
        <color theme="0" tint="-0.14996795556505021"/>
      </bottom>
      <diagonal/>
    </border>
    <border>
      <left style="thin">
        <color theme="0" tint="-0.34998626667073579"/>
      </left>
      <right style="thin">
        <color auto="1"/>
      </right>
      <top/>
      <bottom style="thin">
        <color theme="0" tint="-0.14996795556505021"/>
      </bottom>
      <diagonal/>
    </border>
    <border>
      <left style="thin">
        <color auto="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auto="1"/>
      </right>
      <top style="thin">
        <color theme="0" tint="-0.14996795556505021"/>
      </top>
      <bottom style="thin">
        <color theme="0" tint="-0.14996795556505021"/>
      </bottom>
      <diagonal/>
    </border>
    <border>
      <left style="thin">
        <color rgb="FFD0D7E5"/>
      </left>
      <right style="thin">
        <color rgb="FFD0D7E5"/>
      </right>
      <top style="thin">
        <color rgb="FFD0D7E5"/>
      </top>
      <bottom style="thin">
        <color rgb="FFD0D7E5"/>
      </bottom>
      <diagonal/>
    </border>
    <border>
      <left style="thin">
        <color theme="1"/>
      </left>
      <right style="thin">
        <color theme="0" tint="-0.34998626667073579"/>
      </right>
      <top/>
      <bottom style="thin">
        <color theme="0" tint="-0.14996795556505021"/>
      </bottom>
      <diagonal/>
    </border>
    <border>
      <left style="thin">
        <color theme="0" tint="-0.34998626667073579"/>
      </left>
      <right style="thin">
        <color theme="1"/>
      </right>
      <top/>
      <bottom style="thin">
        <color theme="0" tint="-0.14996795556505021"/>
      </bottom>
      <diagonal/>
    </border>
    <border>
      <left style="thin">
        <color theme="1"/>
      </left>
      <right style="thin">
        <color theme="0" tint="-0.34998626667073579"/>
      </right>
      <top style="thin">
        <color theme="0" tint="-0.14996795556505021"/>
      </top>
      <bottom/>
      <diagonal/>
    </border>
    <border>
      <left style="thin">
        <color theme="0" tint="-0.34998626667073579"/>
      </left>
      <right style="thin">
        <color theme="0" tint="-0.34998626667073579"/>
      </right>
      <top style="thin">
        <color theme="0" tint="-0.14996795556505021"/>
      </top>
      <bottom/>
      <diagonal/>
    </border>
    <border>
      <left style="thin">
        <color theme="0" tint="-0.34998626667073579"/>
      </left>
      <right style="thin">
        <color theme="1"/>
      </right>
      <top style="thin">
        <color theme="0" tint="-0.14996795556505021"/>
      </top>
      <bottom/>
      <diagonal/>
    </border>
    <border>
      <left style="thin">
        <color auto="1"/>
      </left>
      <right style="thin">
        <color theme="0" tint="-0.34998626667073579"/>
      </right>
      <top style="thin">
        <color theme="0" tint="-0.14996795556505021"/>
      </top>
      <bottom/>
      <diagonal/>
    </border>
    <border>
      <left style="thin">
        <color theme="0" tint="-0.34998626667073579"/>
      </left>
      <right style="thin">
        <color auto="1"/>
      </right>
      <top style="thin">
        <color theme="0" tint="-0.14996795556505021"/>
      </top>
      <bottom/>
      <diagonal/>
    </border>
  </borders>
  <cellStyleXfs count="4">
    <xf numFmtId="0" fontId="0" fillId="0" borderId="0"/>
    <xf numFmtId="43" fontId="1" fillId="0" borderId="0" applyFont="0" applyFill="0" applyBorder="0" applyAlignment="0" applyProtection="0"/>
    <xf numFmtId="0" fontId="2" fillId="0" borderId="0"/>
    <xf numFmtId="0" fontId="2" fillId="0" borderId="0"/>
  </cellStyleXfs>
  <cellXfs count="170">
    <xf numFmtId="0" fontId="0" fillId="0" borderId="0" xfId="0"/>
    <xf numFmtId="0" fontId="0" fillId="0" borderId="0" xfId="0" applyAlignment="1">
      <alignment horizontal="left"/>
    </xf>
    <xf numFmtId="0" fontId="0" fillId="0" borderId="0" xfId="0" applyAlignment="1">
      <alignment horizontal="center"/>
    </xf>
    <xf numFmtId="43" fontId="0" fillId="0" borderId="0" xfId="1" applyFont="1" applyAlignment="1">
      <alignment horizontal="right"/>
    </xf>
    <xf numFmtId="0" fontId="5" fillId="0" borderId="0" xfId="0" applyFont="1" applyAlignment="1">
      <alignment horizontal="left"/>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xf>
    <xf numFmtId="43" fontId="6" fillId="2" borderId="1" xfId="1" applyFont="1" applyFill="1" applyBorder="1" applyAlignment="1">
      <alignment horizontal="right" vertical="center"/>
    </xf>
    <xf numFmtId="0" fontId="6" fillId="2" borderId="0" xfId="0" applyFont="1" applyFill="1" applyAlignment="1">
      <alignment horizontal="left" vertical="center"/>
    </xf>
    <xf numFmtId="0" fontId="8" fillId="0" borderId="0" xfId="0" applyFont="1" applyAlignment="1">
      <alignment horizontal="left"/>
    </xf>
    <xf numFmtId="43" fontId="8" fillId="0" borderId="0" xfId="1" applyFont="1" applyAlignment="1">
      <alignment horizontal="right"/>
    </xf>
    <xf numFmtId="0" fontId="8" fillId="0" borderId="0" xfId="0" applyFont="1" applyAlignment="1">
      <alignment horizontal="center"/>
    </xf>
    <xf numFmtId="0" fontId="8" fillId="0" borderId="0" xfId="0" applyFont="1" applyAlignment="1">
      <alignment horizontal="center" vertical="center"/>
    </xf>
    <xf numFmtId="0" fontId="7" fillId="0" borderId="2" xfId="0" applyFont="1" applyBorder="1" applyAlignment="1">
      <alignment vertical="center"/>
    </xf>
    <xf numFmtId="0" fontId="8" fillId="0" borderId="0" xfId="0" quotePrefix="1" applyFont="1"/>
    <xf numFmtId="0" fontId="8" fillId="0" borderId="0" xfId="0" applyFont="1"/>
    <xf numFmtId="0" fontId="4" fillId="0" borderId="0" xfId="2" applyFont="1" applyAlignment="1">
      <alignment horizontal="left"/>
    </xf>
    <xf numFmtId="14" fontId="4" fillId="0" borderId="0" xfId="2" applyNumberFormat="1" applyFont="1" applyAlignment="1">
      <alignment horizontal="left"/>
    </xf>
    <xf numFmtId="43" fontId="4" fillId="0" borderId="0" xfId="1" applyFont="1" applyBorder="1" applyAlignment="1">
      <alignment horizontal="right"/>
    </xf>
    <xf numFmtId="0" fontId="4" fillId="0" borderId="0" xfId="2" applyFont="1" applyAlignment="1">
      <alignment horizontal="center"/>
    </xf>
    <xf numFmtId="0" fontId="8" fillId="0" borderId="2" xfId="0" quotePrefix="1" applyFont="1" applyBorder="1"/>
    <xf numFmtId="0" fontId="4" fillId="0" borderId="3" xfId="2" applyFont="1" applyBorder="1" applyAlignment="1">
      <alignment horizontal="center"/>
    </xf>
    <xf numFmtId="0" fontId="6" fillId="2" borderId="0" xfId="0" applyFont="1" applyFill="1" applyAlignment="1">
      <alignment horizontal="center" vertical="center"/>
    </xf>
    <xf numFmtId="164" fontId="8" fillId="0" borderId="0" xfId="0" applyNumberFormat="1" applyFont="1" applyAlignment="1">
      <alignment horizontal="left"/>
    </xf>
    <xf numFmtId="0" fontId="9" fillId="4" borderId="4" xfId="0" applyFont="1" applyFill="1" applyBorder="1" applyAlignment="1">
      <alignment vertical="center"/>
    </xf>
    <xf numFmtId="0" fontId="9" fillId="4" borderId="5" xfId="0" applyFont="1" applyFill="1" applyBorder="1" applyAlignment="1">
      <alignment horizontal="left" indent="2"/>
    </xf>
    <xf numFmtId="0" fontId="9" fillId="4" borderId="5" xfId="0" applyFont="1" applyFill="1" applyBorder="1" applyAlignment="1">
      <alignment horizontal="center"/>
    </xf>
    <xf numFmtId="0" fontId="9" fillId="4" borderId="5" xfId="0" applyFont="1" applyFill="1" applyBorder="1" applyAlignment="1">
      <alignment horizontal="center" vertical="center"/>
    </xf>
    <xf numFmtId="165" fontId="9" fillId="4" borderId="5" xfId="0" applyNumberFormat="1" applyFont="1" applyFill="1" applyBorder="1" applyAlignment="1">
      <alignment horizontal="center" vertical="center"/>
    </xf>
    <xf numFmtId="166" fontId="9" fillId="4" borderId="5" xfId="0" applyNumberFormat="1" applyFont="1" applyFill="1" applyBorder="1" applyAlignment="1">
      <alignment horizontal="right" indent="1"/>
    </xf>
    <xf numFmtId="165" fontId="9" fillId="4" borderId="5" xfId="0" applyNumberFormat="1" applyFont="1" applyFill="1" applyBorder="1" applyAlignment="1">
      <alignment horizontal="right" indent="1"/>
    </xf>
    <xf numFmtId="0" fontId="9" fillId="4" borderId="5" xfId="0" applyFont="1" applyFill="1" applyBorder="1" applyAlignment="1">
      <alignment horizontal="left"/>
    </xf>
    <xf numFmtId="166" fontId="9" fillId="4" borderId="5" xfId="0" applyNumberFormat="1" applyFont="1" applyFill="1" applyBorder="1" applyAlignment="1">
      <alignment horizontal="right" vertical="center" indent="1"/>
    </xf>
    <xf numFmtId="0" fontId="9" fillId="4" borderId="5" xfId="0" applyFont="1" applyFill="1" applyBorder="1" applyAlignment="1">
      <alignment vertical="center"/>
    </xf>
    <xf numFmtId="0" fontId="9" fillId="4" borderId="6" xfId="0" applyFont="1" applyFill="1" applyBorder="1" applyAlignment="1">
      <alignment horizontal="center" vertical="center"/>
    </xf>
    <xf numFmtId="0" fontId="9" fillId="5" borderId="4" xfId="0" applyFont="1" applyFill="1" applyBorder="1" applyAlignment="1">
      <alignment vertical="center"/>
    </xf>
    <xf numFmtId="0" fontId="9" fillId="5" borderId="5" xfId="0" applyFont="1" applyFill="1" applyBorder="1" applyAlignment="1">
      <alignment horizontal="left" indent="4"/>
    </xf>
    <xf numFmtId="0" fontId="9" fillId="5" borderId="5" xfId="0" applyFont="1" applyFill="1" applyBorder="1" applyAlignment="1">
      <alignment horizontal="center"/>
    </xf>
    <xf numFmtId="0" fontId="9" fillId="5" borderId="5" xfId="0" applyFont="1" applyFill="1" applyBorder="1" applyAlignment="1">
      <alignment horizontal="center" vertical="center"/>
    </xf>
    <xf numFmtId="165" fontId="9" fillId="5" borderId="5" xfId="0" applyNumberFormat="1" applyFont="1" applyFill="1" applyBorder="1" applyAlignment="1">
      <alignment horizontal="center" vertical="center"/>
    </xf>
    <xf numFmtId="166" fontId="9" fillId="5" borderId="5" xfId="0" applyNumberFormat="1" applyFont="1" applyFill="1" applyBorder="1" applyAlignment="1">
      <alignment horizontal="right" indent="1"/>
    </xf>
    <xf numFmtId="165" fontId="9" fillId="5" borderId="5" xfId="0" applyNumberFormat="1" applyFont="1" applyFill="1" applyBorder="1" applyAlignment="1">
      <alignment horizontal="right" indent="1"/>
    </xf>
    <xf numFmtId="0" fontId="9" fillId="5" borderId="5" xfId="0" applyFont="1" applyFill="1" applyBorder="1" applyAlignment="1">
      <alignment horizontal="left"/>
    </xf>
    <xf numFmtId="166" fontId="9" fillId="5" borderId="5" xfId="0" applyNumberFormat="1" applyFont="1" applyFill="1" applyBorder="1" applyAlignment="1">
      <alignment horizontal="right" vertical="center" indent="1"/>
    </xf>
    <xf numFmtId="0" fontId="9" fillId="5" borderId="5" xfId="0" applyFont="1" applyFill="1" applyBorder="1" applyAlignment="1">
      <alignment vertical="center"/>
    </xf>
    <xf numFmtId="0" fontId="9" fillId="5" borderId="6" xfId="0" applyFont="1" applyFill="1" applyBorder="1" applyAlignment="1">
      <alignment horizontal="center" vertical="center"/>
    </xf>
    <xf numFmtId="0" fontId="9" fillId="0" borderId="4" xfId="0" applyFont="1" applyBorder="1" applyAlignment="1">
      <alignment vertical="center"/>
    </xf>
    <xf numFmtId="0" fontId="9" fillId="0" borderId="5" xfId="0" applyFont="1" applyBorder="1" applyAlignment="1">
      <alignment horizontal="left" indent="6"/>
    </xf>
    <xf numFmtId="0" fontId="9" fillId="0" borderId="5" xfId="0" applyFont="1" applyBorder="1" applyAlignment="1">
      <alignment horizontal="center"/>
    </xf>
    <xf numFmtId="0" fontId="9" fillId="0" borderId="5" xfId="0" applyFont="1" applyBorder="1" applyAlignment="1">
      <alignment horizontal="center" vertical="center"/>
    </xf>
    <xf numFmtId="165" fontId="9" fillId="0" borderId="5" xfId="0" applyNumberFormat="1" applyFont="1" applyBorder="1" applyAlignment="1">
      <alignment horizontal="center" vertical="center"/>
    </xf>
    <xf numFmtId="166" fontId="9" fillId="0" borderId="5" xfId="0" applyNumberFormat="1" applyFont="1" applyBorder="1" applyAlignment="1">
      <alignment horizontal="right" indent="1"/>
    </xf>
    <xf numFmtId="165" fontId="9" fillId="0" borderId="5" xfId="0" applyNumberFormat="1" applyFont="1" applyBorder="1" applyAlignment="1">
      <alignment horizontal="right" indent="1"/>
    </xf>
    <xf numFmtId="0" fontId="9" fillId="0" borderId="5" xfId="0" applyFont="1" applyBorder="1" applyAlignment="1">
      <alignment horizontal="left"/>
    </xf>
    <xf numFmtId="166" fontId="9" fillId="0" borderId="5" xfId="0" applyNumberFormat="1" applyFont="1" applyBorder="1" applyAlignment="1">
      <alignment horizontal="right" vertical="center" indent="1"/>
    </xf>
    <xf numFmtId="0" fontId="9" fillId="0" borderId="5" xfId="0" applyFont="1" applyBorder="1" applyAlignment="1">
      <alignment vertical="center"/>
    </xf>
    <xf numFmtId="0" fontId="9" fillId="0" borderId="6" xfId="0" applyFont="1" applyBorder="1" applyAlignment="1">
      <alignment horizontal="center" vertical="center"/>
    </xf>
    <xf numFmtId="0" fontId="10" fillId="3" borderId="4" xfId="0" applyFont="1" applyFill="1" applyBorder="1" applyAlignment="1">
      <alignment vertical="center"/>
    </xf>
    <xf numFmtId="0" fontId="10" fillId="3" borderId="5" xfId="0" applyFont="1" applyFill="1" applyBorder="1"/>
    <xf numFmtId="0" fontId="10" fillId="3" borderId="5" xfId="0" applyFont="1" applyFill="1" applyBorder="1" applyAlignment="1">
      <alignment horizontal="center"/>
    </xf>
    <xf numFmtId="0" fontId="10" fillId="3" borderId="5" xfId="0" applyFont="1" applyFill="1" applyBorder="1" applyAlignment="1">
      <alignment horizontal="center" vertical="center"/>
    </xf>
    <xf numFmtId="165" fontId="10" fillId="3" borderId="5" xfId="0" applyNumberFormat="1" applyFont="1" applyFill="1" applyBorder="1" applyAlignment="1">
      <alignment horizontal="center" vertical="center"/>
    </xf>
    <xf numFmtId="166" fontId="10" fillId="3" borderId="5" xfId="0" applyNumberFormat="1" applyFont="1" applyFill="1" applyBorder="1" applyAlignment="1">
      <alignment horizontal="right" indent="1"/>
    </xf>
    <xf numFmtId="165" fontId="10" fillId="3" borderId="5" xfId="0" applyNumberFormat="1" applyFont="1" applyFill="1" applyBorder="1" applyAlignment="1">
      <alignment horizontal="right" indent="1"/>
    </xf>
    <xf numFmtId="0" fontId="10" fillId="3" borderId="5" xfId="0" applyFont="1" applyFill="1" applyBorder="1" applyAlignment="1">
      <alignment horizontal="left"/>
    </xf>
    <xf numFmtId="166" fontId="10" fillId="3" borderId="5" xfId="0" applyNumberFormat="1" applyFont="1" applyFill="1" applyBorder="1" applyAlignment="1">
      <alignment horizontal="right" vertical="center" indent="1"/>
    </xf>
    <xf numFmtId="0" fontId="10" fillId="3" borderId="5" xfId="0" applyFont="1" applyFill="1" applyBorder="1" applyAlignment="1">
      <alignment vertical="center"/>
    </xf>
    <xf numFmtId="0" fontId="10" fillId="3" borderId="6" xfId="0" applyFont="1" applyFill="1" applyBorder="1" applyAlignment="1">
      <alignment horizontal="center" vertical="center"/>
    </xf>
    <xf numFmtId="0" fontId="10" fillId="3" borderId="7" xfId="0" applyFont="1" applyFill="1" applyBorder="1"/>
    <xf numFmtId="0" fontId="10" fillId="3" borderId="8" xfId="0" applyFont="1" applyFill="1" applyBorder="1"/>
    <xf numFmtId="0" fontId="10" fillId="3" borderId="8" xfId="0" applyFont="1" applyFill="1" applyBorder="1" applyAlignment="1">
      <alignment horizontal="center" vertical="center"/>
    </xf>
    <xf numFmtId="0" fontId="10" fillId="3" borderId="8" xfId="0" applyFont="1" applyFill="1" applyBorder="1" applyAlignment="1">
      <alignment horizontal="left" vertical="center" indent="1"/>
    </xf>
    <xf numFmtId="165" fontId="10" fillId="3" borderId="8" xfId="0" applyNumberFormat="1" applyFont="1" applyFill="1" applyBorder="1" applyAlignment="1">
      <alignment horizontal="right" indent="1"/>
    </xf>
    <xf numFmtId="166" fontId="10" fillId="3" borderId="8" xfId="0" applyNumberFormat="1" applyFont="1" applyFill="1" applyBorder="1" applyAlignment="1">
      <alignment horizontal="center" vertical="center"/>
    </xf>
    <xf numFmtId="167" fontId="10" fillId="3" borderId="8" xfId="0" applyNumberFormat="1" applyFont="1" applyFill="1" applyBorder="1" applyAlignment="1">
      <alignment horizontal="right" indent="1"/>
    </xf>
    <xf numFmtId="0" fontId="10" fillId="3" borderId="9" xfId="0" applyFont="1" applyFill="1" applyBorder="1" applyAlignment="1">
      <alignment horizontal="center" vertical="center"/>
    </xf>
    <xf numFmtId="0" fontId="9" fillId="4" borderId="10" xfId="0" applyFont="1" applyFill="1" applyBorder="1"/>
    <xf numFmtId="0" fontId="9" fillId="4" borderId="5" xfId="0" applyFont="1" applyFill="1" applyBorder="1" applyAlignment="1">
      <alignment horizontal="left" vertical="center" indent="1"/>
    </xf>
    <xf numFmtId="166" fontId="9" fillId="4" borderId="5" xfId="0" applyNumberFormat="1" applyFont="1" applyFill="1" applyBorder="1" applyAlignment="1">
      <alignment horizontal="center" vertical="center"/>
    </xf>
    <xf numFmtId="167" fontId="9" fillId="4" borderId="5" xfId="0" applyNumberFormat="1" applyFont="1" applyFill="1" applyBorder="1" applyAlignment="1">
      <alignment horizontal="right" indent="1"/>
    </xf>
    <xf numFmtId="0" fontId="9" fillId="4" borderId="11" xfId="0" applyFont="1" applyFill="1" applyBorder="1" applyAlignment="1">
      <alignment horizontal="center" vertical="center"/>
    </xf>
    <xf numFmtId="0" fontId="9" fillId="5" borderId="10" xfId="0" applyFont="1" applyFill="1" applyBorder="1"/>
    <xf numFmtId="0" fontId="9" fillId="5" borderId="5" xfId="0" applyFont="1" applyFill="1" applyBorder="1" applyAlignment="1">
      <alignment horizontal="left" vertical="center" indent="1"/>
    </xf>
    <xf numFmtId="166" fontId="9" fillId="5" borderId="5" xfId="0" applyNumberFormat="1" applyFont="1" applyFill="1" applyBorder="1" applyAlignment="1">
      <alignment horizontal="center" vertical="center"/>
    </xf>
    <xf numFmtId="167" fontId="9" fillId="5" borderId="5" xfId="0" applyNumberFormat="1" applyFont="1" applyFill="1" applyBorder="1" applyAlignment="1">
      <alignment horizontal="right" indent="1"/>
    </xf>
    <xf numFmtId="0" fontId="9" fillId="5" borderId="11" xfId="0" applyFont="1" applyFill="1" applyBorder="1" applyAlignment="1">
      <alignment horizontal="center" vertical="center"/>
    </xf>
    <xf numFmtId="0" fontId="9" fillId="0" borderId="10" xfId="0" applyFont="1" applyBorder="1"/>
    <xf numFmtId="0" fontId="9" fillId="0" borderId="5" xfId="0" applyFont="1" applyBorder="1" applyAlignment="1">
      <alignment horizontal="left" vertical="center" indent="1"/>
    </xf>
    <xf numFmtId="166" fontId="9" fillId="0" borderId="5" xfId="0" applyNumberFormat="1" applyFont="1" applyBorder="1" applyAlignment="1">
      <alignment horizontal="center" vertical="center"/>
    </xf>
    <xf numFmtId="167" fontId="9" fillId="0" borderId="5" xfId="0" applyNumberFormat="1" applyFont="1" applyBorder="1" applyAlignment="1">
      <alignment horizontal="right" indent="1"/>
    </xf>
    <xf numFmtId="0" fontId="9" fillId="0" borderId="11" xfId="0" applyFont="1" applyBorder="1" applyAlignment="1">
      <alignment horizontal="center" vertical="center"/>
    </xf>
    <xf numFmtId="0" fontId="10" fillId="3" borderId="10" xfId="0" applyFont="1" applyFill="1" applyBorder="1"/>
    <xf numFmtId="0" fontId="10" fillId="3" borderId="5" xfId="0" applyFont="1" applyFill="1" applyBorder="1" applyAlignment="1">
      <alignment horizontal="left" vertical="center" indent="1"/>
    </xf>
    <xf numFmtId="166" fontId="10" fillId="3" borderId="5" xfId="0" applyNumberFormat="1" applyFont="1" applyFill="1" applyBorder="1" applyAlignment="1">
      <alignment horizontal="center" vertical="center"/>
    </xf>
    <xf numFmtId="167" fontId="10" fillId="3" borderId="5" xfId="0" applyNumberFormat="1" applyFont="1" applyFill="1" applyBorder="1" applyAlignment="1">
      <alignment horizontal="right" indent="1"/>
    </xf>
    <xf numFmtId="0" fontId="10" fillId="3" borderId="11" xfId="0" applyFont="1" applyFill="1" applyBorder="1" applyAlignment="1">
      <alignment horizontal="center" vertical="center"/>
    </xf>
    <xf numFmtId="0" fontId="4" fillId="0" borderId="0" xfId="3" applyFont="1" applyAlignment="1">
      <alignment horizontal="center"/>
    </xf>
    <xf numFmtId="0" fontId="4" fillId="0" borderId="0" xfId="2" quotePrefix="1" applyFont="1" applyAlignment="1">
      <alignment horizontal="left"/>
    </xf>
    <xf numFmtId="0" fontId="6" fillId="0" borderId="2" xfId="0" quotePrefix="1" applyFont="1" applyBorder="1" applyAlignment="1">
      <alignment vertical="center"/>
    </xf>
    <xf numFmtId="0" fontId="0" fillId="6" borderId="0" xfId="0" applyFill="1"/>
    <xf numFmtId="0" fontId="0" fillId="6" borderId="0" xfId="0" quotePrefix="1" applyFill="1"/>
    <xf numFmtId="14" fontId="7" fillId="0" borderId="12" xfId="0" applyNumberFormat="1" applyFont="1" applyBorder="1" applyAlignment="1">
      <alignment horizontal="right" vertical="center"/>
    </xf>
    <xf numFmtId="0" fontId="7" fillId="0" borderId="2" xfId="0" applyFont="1" applyBorder="1" applyAlignment="1">
      <alignment horizontal="center" vertical="center"/>
    </xf>
    <xf numFmtId="0" fontId="7" fillId="0" borderId="0" xfId="0" applyFont="1" applyAlignment="1">
      <alignment horizontal="left" vertical="center"/>
    </xf>
    <xf numFmtId="0" fontId="4" fillId="0" borderId="3" xfId="2" applyFont="1" applyBorder="1"/>
    <xf numFmtId="43" fontId="8" fillId="7" borderId="0" xfId="1" applyFont="1" applyFill="1" applyAlignment="1">
      <alignment horizontal="right"/>
    </xf>
    <xf numFmtId="14" fontId="7" fillId="8" borderId="12" xfId="0" applyNumberFormat="1" applyFont="1" applyFill="1" applyBorder="1" applyAlignment="1">
      <alignment horizontal="right" vertical="center"/>
    </xf>
    <xf numFmtId="43" fontId="8" fillId="8" borderId="0" xfId="1" applyFont="1" applyFill="1" applyAlignment="1">
      <alignment horizontal="right"/>
    </xf>
    <xf numFmtId="0" fontId="8" fillId="8" borderId="0" xfId="0" applyFont="1" applyFill="1" applyAlignment="1">
      <alignment horizontal="left"/>
    </xf>
    <xf numFmtId="0" fontId="8" fillId="0" borderId="0" xfId="0" quotePrefix="1" applyFont="1" applyAlignment="1">
      <alignment horizontal="left"/>
    </xf>
    <xf numFmtId="0" fontId="0" fillId="0" borderId="0" xfId="0" quotePrefix="1"/>
    <xf numFmtId="0" fontId="8" fillId="0" borderId="2" xfId="0" applyFont="1" applyBorder="1"/>
    <xf numFmtId="0" fontId="4" fillId="0" borderId="0" xfId="3" applyFont="1"/>
    <xf numFmtId="0" fontId="8" fillId="7" borderId="0" xfId="0" quotePrefix="1" applyFont="1" applyFill="1"/>
    <xf numFmtId="0" fontId="0" fillId="7" borderId="0" xfId="0" applyFill="1"/>
    <xf numFmtId="0" fontId="0" fillId="7" borderId="2" xfId="0" quotePrefix="1" applyFill="1" applyBorder="1"/>
    <xf numFmtId="0" fontId="7" fillId="7" borderId="2" xfId="0" applyFont="1" applyFill="1" applyBorder="1" applyAlignment="1">
      <alignment vertical="center"/>
    </xf>
    <xf numFmtId="0" fontId="4" fillId="7" borderId="0" xfId="3" applyFont="1" applyFill="1"/>
    <xf numFmtId="0" fontId="8" fillId="7" borderId="0" xfId="0" applyFont="1" applyFill="1" applyAlignment="1">
      <alignment horizontal="center"/>
    </xf>
    <xf numFmtId="0" fontId="8" fillId="7" borderId="0" xfId="0" applyFont="1" applyFill="1"/>
    <xf numFmtId="0" fontId="7" fillId="7" borderId="3" xfId="0" applyFont="1" applyFill="1" applyBorder="1" applyAlignment="1">
      <alignment horizontal="center" vertical="center"/>
    </xf>
    <xf numFmtId="43" fontId="0" fillId="7" borderId="0" xfId="1" applyFont="1" applyFill="1" applyAlignment="1">
      <alignment horizontal="right"/>
    </xf>
    <xf numFmtId="14" fontId="4" fillId="7" borderId="0" xfId="2" applyNumberFormat="1" applyFont="1" applyFill="1" applyAlignment="1">
      <alignment horizontal="left"/>
    </xf>
    <xf numFmtId="0" fontId="4" fillId="7" borderId="0" xfId="2" applyFont="1" applyFill="1" applyAlignment="1">
      <alignment horizontal="left"/>
    </xf>
    <xf numFmtId="0" fontId="7" fillId="0" borderId="3" xfId="0" applyFont="1" applyBorder="1" applyAlignment="1">
      <alignment horizontal="center" vertical="center"/>
    </xf>
    <xf numFmtId="14" fontId="7" fillId="0" borderId="0" xfId="0" applyNumberFormat="1" applyFont="1" applyAlignment="1">
      <alignment horizontal="right" vertical="center"/>
    </xf>
    <xf numFmtId="0" fontId="0" fillId="0" borderId="0" xfId="0" applyAlignment="1">
      <alignment horizontal="center" vertical="center"/>
    </xf>
    <xf numFmtId="165" fontId="0" fillId="0" borderId="0" xfId="0" applyNumberFormat="1" applyAlignment="1">
      <alignment horizontal="center" vertical="center"/>
    </xf>
    <xf numFmtId="166" fontId="0" fillId="0" borderId="0" xfId="0" applyNumberFormat="1" applyAlignment="1">
      <alignment horizontal="right" indent="1"/>
    </xf>
    <xf numFmtId="0" fontId="0" fillId="0" borderId="0" xfId="0" applyAlignment="1">
      <alignment horizontal="right" indent="1"/>
    </xf>
    <xf numFmtId="0" fontId="0" fillId="0" borderId="0" xfId="0" applyAlignment="1">
      <alignment vertical="center"/>
    </xf>
    <xf numFmtId="165" fontId="0" fillId="0" borderId="0" xfId="0" applyNumberFormat="1" applyAlignment="1">
      <alignment horizontal="right" vertical="center" indent="1"/>
    </xf>
    <xf numFmtId="166" fontId="0" fillId="0" borderId="0" xfId="0" applyNumberFormat="1" applyAlignment="1">
      <alignment horizontal="right" vertical="center" indent="1"/>
    </xf>
    <xf numFmtId="166" fontId="0" fillId="0" borderId="0" xfId="0" applyNumberFormat="1" applyAlignment="1">
      <alignment horizontal="center" vertical="center"/>
    </xf>
    <xf numFmtId="0" fontId="10" fillId="9" borderId="0" xfId="0" applyFont="1" applyFill="1" applyAlignment="1">
      <alignment vertical="center" wrapText="1"/>
    </xf>
    <xf numFmtId="0" fontId="10" fillId="9" borderId="0" xfId="0" applyFont="1" applyFill="1" applyAlignment="1">
      <alignment horizontal="center" vertical="center" wrapText="1"/>
    </xf>
    <xf numFmtId="165" fontId="10" fillId="10" borderId="0" xfId="0" applyNumberFormat="1" applyFont="1" applyFill="1" applyAlignment="1">
      <alignment horizontal="center" vertical="center" wrapText="1"/>
    </xf>
    <xf numFmtId="0" fontId="10" fillId="10" borderId="0" xfId="0" applyFont="1" applyFill="1" applyAlignment="1">
      <alignment horizontal="center" vertical="center" wrapText="1"/>
    </xf>
    <xf numFmtId="165" fontId="10" fillId="9" borderId="0" xfId="0" applyNumberFormat="1" applyFont="1" applyFill="1" applyAlignment="1">
      <alignment horizontal="center" vertical="center" wrapText="1"/>
    </xf>
    <xf numFmtId="166" fontId="10" fillId="9" borderId="0" xfId="0" applyNumberFormat="1" applyFont="1" applyFill="1" applyAlignment="1">
      <alignment horizontal="center" vertical="center" wrapText="1"/>
    </xf>
    <xf numFmtId="0" fontId="10" fillId="3" borderId="13" xfId="0" applyFont="1" applyFill="1" applyBorder="1" applyAlignment="1">
      <alignment vertical="center"/>
    </xf>
    <xf numFmtId="0" fontId="10" fillId="3" borderId="8" xfId="0" applyFont="1" applyFill="1" applyBorder="1" applyAlignment="1">
      <alignment horizontal="center"/>
    </xf>
    <xf numFmtId="165" fontId="10" fillId="3" borderId="8" xfId="0" applyNumberFormat="1" applyFont="1" applyFill="1" applyBorder="1" applyAlignment="1">
      <alignment horizontal="center" vertical="center"/>
    </xf>
    <xf numFmtId="166" fontId="10" fillId="3" borderId="8" xfId="0" applyNumberFormat="1" applyFont="1" applyFill="1" applyBorder="1" applyAlignment="1">
      <alignment horizontal="right" indent="1"/>
    </xf>
    <xf numFmtId="0" fontId="10" fillId="3" borderId="8" xfId="0" applyFont="1" applyFill="1" applyBorder="1" applyAlignment="1">
      <alignment horizontal="left"/>
    </xf>
    <xf numFmtId="166" fontId="10" fillId="3" borderId="8" xfId="0" applyNumberFormat="1" applyFont="1" applyFill="1" applyBorder="1" applyAlignment="1">
      <alignment horizontal="right" vertical="center" indent="1"/>
    </xf>
    <xf numFmtId="0" fontId="10" fillId="3" borderId="8" xfId="0" applyFont="1" applyFill="1" applyBorder="1" applyAlignment="1">
      <alignment vertical="center"/>
    </xf>
    <xf numFmtId="0" fontId="10" fillId="3" borderId="14" xfId="0" applyFont="1" applyFill="1" applyBorder="1" applyAlignment="1">
      <alignment horizontal="center" vertical="center"/>
    </xf>
    <xf numFmtId="0" fontId="9" fillId="0" borderId="15" xfId="0" applyFont="1" applyBorder="1" applyAlignment="1">
      <alignment vertical="center"/>
    </xf>
    <xf numFmtId="0" fontId="9" fillId="0" borderId="16" xfId="0" applyFont="1" applyBorder="1" applyAlignment="1">
      <alignment horizontal="left" indent="6"/>
    </xf>
    <xf numFmtId="0" fontId="9" fillId="0" borderId="16" xfId="0" applyFont="1" applyBorder="1" applyAlignment="1">
      <alignment horizontal="center"/>
    </xf>
    <xf numFmtId="0" fontId="9" fillId="0" borderId="16" xfId="0" applyFont="1" applyBorder="1" applyAlignment="1">
      <alignment horizontal="center" vertical="center"/>
    </xf>
    <xf numFmtId="165" fontId="9" fillId="0" borderId="16" xfId="0" applyNumberFormat="1" applyFont="1" applyBorder="1" applyAlignment="1">
      <alignment horizontal="center" vertical="center"/>
    </xf>
    <xf numFmtId="166" fontId="9" fillId="0" borderId="16" xfId="0" applyNumberFormat="1" applyFont="1" applyBorder="1" applyAlignment="1">
      <alignment horizontal="right" indent="1"/>
    </xf>
    <xf numFmtId="165" fontId="9" fillId="0" borderId="16" xfId="0" applyNumberFormat="1" applyFont="1" applyBorder="1" applyAlignment="1">
      <alignment horizontal="right" indent="1"/>
    </xf>
    <xf numFmtId="0" fontId="9" fillId="0" borderId="16" xfId="0" applyFont="1" applyBorder="1" applyAlignment="1">
      <alignment horizontal="left"/>
    </xf>
    <xf numFmtId="166" fontId="9" fillId="0" borderId="16" xfId="0" applyNumberFormat="1" applyFont="1" applyBorder="1" applyAlignment="1">
      <alignment horizontal="right" vertical="center" indent="1"/>
    </xf>
    <xf numFmtId="0" fontId="9" fillId="0" borderId="16" xfId="0" applyFont="1" applyBorder="1" applyAlignment="1">
      <alignment vertical="center"/>
    </xf>
    <xf numFmtId="0" fontId="9" fillId="0" borderId="17" xfId="0" applyFont="1" applyBorder="1" applyAlignment="1">
      <alignment horizontal="center" vertical="center"/>
    </xf>
    <xf numFmtId="0" fontId="0" fillId="0" borderId="0" xfId="0" applyAlignment="1">
      <alignment horizontal="left" vertical="center" indent="1"/>
    </xf>
    <xf numFmtId="165" fontId="0" fillId="0" borderId="0" xfId="0" applyNumberFormat="1" applyAlignment="1">
      <alignment horizontal="right" indent="1"/>
    </xf>
    <xf numFmtId="167" fontId="0" fillId="0" borderId="0" xfId="0" applyNumberFormat="1" applyAlignment="1">
      <alignment horizontal="right" indent="1"/>
    </xf>
    <xf numFmtId="0" fontId="10" fillId="10" borderId="0" xfId="0" applyFont="1" applyFill="1" applyAlignment="1">
      <alignment horizontal="left" vertical="center" wrapText="1"/>
    </xf>
    <xf numFmtId="167" fontId="10" fillId="10" borderId="0" xfId="0" applyNumberFormat="1" applyFont="1" applyFill="1" applyAlignment="1">
      <alignment horizontal="center" vertical="center" wrapText="1"/>
    </xf>
    <xf numFmtId="0" fontId="9" fillId="0" borderId="18" xfId="0" applyFont="1" applyBorder="1"/>
    <xf numFmtId="0" fontId="9" fillId="0" borderId="16" xfId="0" applyFont="1" applyBorder="1" applyAlignment="1">
      <alignment horizontal="left" vertical="center" indent="1"/>
    </xf>
    <xf numFmtId="166" fontId="9" fillId="0" borderId="16" xfId="0" applyNumberFormat="1" applyFont="1" applyBorder="1" applyAlignment="1">
      <alignment horizontal="center" vertical="center"/>
    </xf>
    <xf numFmtId="167" fontId="9" fillId="0" borderId="16" xfId="0" applyNumberFormat="1" applyFont="1" applyBorder="1" applyAlignment="1">
      <alignment horizontal="right" indent="1"/>
    </xf>
    <xf numFmtId="0" fontId="9" fillId="0" borderId="19" xfId="0" applyFont="1" applyBorder="1" applyAlignment="1">
      <alignment horizontal="center" vertical="center"/>
    </xf>
    <xf numFmtId="43" fontId="8" fillId="11" borderId="0" xfId="1" applyFont="1" applyFill="1" applyAlignment="1">
      <alignment horizontal="right"/>
    </xf>
  </cellXfs>
  <cellStyles count="4">
    <cellStyle name="Comma" xfId="1" builtinId="3"/>
    <cellStyle name="Normal" xfId="0" builtinId="0"/>
    <cellStyle name="Normal_R4" xfId="2" xr:uid="{89089932-EC30-4203-8F56-02F7AC53DFB0}"/>
    <cellStyle name="Normal_R4_1" xfId="3" xr:uid="{F2E2FF4B-A53D-4B33-9319-F633526CEDB3}"/>
  </cellStyles>
  <dxfs count="96">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auto="1"/>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7" formatCode="#,##0\ %;[Red]\-#,##0\ %;\-"/>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7" formatCode="#,##0\ %;[Red]\-#,##0\ %;\-"/>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7" formatCode="#,##0\ %;[Red]\-#,##0\ %;\-"/>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6" formatCode="#,##0;[Red]\-#,##0;\-"/>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6" formatCode="#,##0;[Red]\-#,##0;\-"/>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5" formatCode="#,##0.00;\-#,##0.0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165" formatCode="#,##0.00;\-#,##0.0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14996795556505021"/>
        </top>
        <bottom style="thin">
          <color theme="0" tint="-0.14996795556505021"/>
        </bottom>
      </border>
    </dxf>
    <dxf>
      <font>
        <b/>
      </font>
      <numFmt numFmtId="0" formatCode="General"/>
      <fill>
        <patternFill patternType="none">
          <fgColor indexed="64"/>
          <bgColor indexed="65"/>
        </patternFill>
      </fill>
      <border diagonalUp="0" diagonalDown="0">
        <left style="thin">
          <color auto="1"/>
        </left>
        <right style="thin">
          <color theme="0" tint="-0.34998626667073579"/>
        </right>
        <top style="thin">
          <color theme="0" tint="-0.14996795556505021"/>
        </top>
        <bottom style="thin">
          <color theme="0" tint="-0.14996795556505021"/>
        </bottom>
        <vertical/>
        <horizontal/>
      </border>
    </dxf>
    <dxf>
      <font>
        <b/>
      </font>
    </dxf>
    <dxf>
      <font>
        <b/>
      </font>
      <alignment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1"/>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general"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center" textRotation="0" wrapText="0" indent="1" justifyLastLine="0" shrinkToFit="0" readingOrder="0"/>
    </dxf>
    <dxf>
      <font>
        <b/>
        <i val="0"/>
        <strike val="0"/>
        <outline val="0"/>
        <shadow val="0"/>
        <u val="none"/>
        <vertAlign val="baseline"/>
        <sz val="11"/>
        <color theme="1"/>
        <name val="Aptos Narrow"/>
        <scheme val="minor"/>
      </font>
      <numFmt numFmtId="166" formatCode="#,##0;[Red]\-#,##0;\-"/>
      <fill>
        <patternFill patternType="none">
          <fgColor indexed="64"/>
          <bgColor indexed="65"/>
        </patternFill>
      </fill>
      <alignment horizontal="right" vertical="center"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center" textRotation="0" wrapText="0" indent="1" justifyLastLine="0" shrinkToFit="0" readingOrder="0"/>
    </dxf>
    <dxf>
      <font>
        <b/>
        <i val="0"/>
        <strike val="0"/>
        <outline val="0"/>
        <shadow val="0"/>
        <u val="none"/>
        <vertAlign val="baseline"/>
        <sz val="11"/>
        <color theme="1"/>
        <name val="Aptos Narrow"/>
        <scheme val="minor"/>
      </font>
      <numFmt numFmtId="166" formatCode="#,##0;[Red]\-#,##0;\-"/>
      <fill>
        <patternFill patternType="none">
          <fgColor indexed="64"/>
          <bgColor indexed="65"/>
        </patternFill>
      </fill>
      <alignment horizontal="right" vertical="center"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165" formatCode="#,##0.00;\-#,##0.00;\-"/>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165" formatCode="#,##0.00;\-#,##0.00;\-"/>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left"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bottom" textRotation="0" wrapText="0" indent="1" justifyLastLine="0" shrinkToFit="0" readingOrder="0"/>
    </dxf>
    <dxf>
      <font>
        <b/>
        <i val="0"/>
        <strike val="0"/>
        <outline val="0"/>
        <shadow val="0"/>
        <u val="none"/>
        <vertAlign val="baseline"/>
        <sz val="11"/>
        <color theme="1"/>
        <name val="Aptos Narrow"/>
        <scheme val="minor"/>
      </font>
      <numFmt numFmtId="165" formatCode="#,##0.00;\-#,##0.0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bottom" textRotation="0" wrapText="0" indent="1" justifyLastLine="0" shrinkToFit="0" readingOrder="0"/>
    </dxf>
    <dxf>
      <font>
        <b/>
        <i val="0"/>
        <strike val="0"/>
        <outline val="0"/>
        <shadow val="0"/>
        <u val="none"/>
        <vertAlign val="baseline"/>
        <sz val="11"/>
        <color theme="1"/>
        <name val="Aptos Narrow"/>
        <scheme val="minor"/>
      </font>
      <numFmt numFmtId="166" formatCode="#,##0;[Red]\-#,##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bottom" textRotation="0" wrapText="0" indent="1" justifyLastLine="0" shrinkToFit="0" readingOrder="0"/>
    </dxf>
    <dxf>
      <font>
        <b/>
        <i val="0"/>
        <strike val="0"/>
        <outline val="0"/>
        <shadow val="0"/>
        <u val="none"/>
        <vertAlign val="baseline"/>
        <sz val="11"/>
        <color theme="1"/>
        <name val="Aptos Narrow"/>
        <scheme val="minor"/>
      </font>
      <numFmt numFmtId="165" formatCode="#,##0.00;\-#,##0.0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right" vertical="bottom" textRotation="0" wrapText="0" indent="1" justifyLastLine="0" shrinkToFit="0" readingOrder="0"/>
    </dxf>
    <dxf>
      <font>
        <b/>
        <i val="0"/>
        <strike val="0"/>
        <outline val="0"/>
        <shadow val="0"/>
        <u val="none"/>
        <vertAlign val="baseline"/>
        <sz val="11"/>
        <color theme="1"/>
        <name val="Aptos Narrow"/>
        <scheme val="minor"/>
      </font>
      <numFmt numFmtId="166" formatCode="#,##0;[Red]\-#,##0;\-"/>
      <fill>
        <patternFill patternType="none">
          <fgColor indexed="64"/>
          <bgColor indexed="65"/>
        </patternFill>
      </fill>
      <alignment horizontal="right" vertical="bottom" textRotation="0" wrapText="0" indent="1"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center" textRotation="0" wrapText="0" indent="0" justifyLastLine="0" shrinkToFit="0" readingOrder="0"/>
    </dxf>
    <dxf>
      <font>
        <b/>
        <i val="0"/>
        <strike val="0"/>
        <outline val="0"/>
        <shadow val="0"/>
        <u val="none"/>
        <vertAlign val="baseline"/>
        <sz val="11"/>
        <color theme="1"/>
        <name val="Aptos Narrow"/>
        <scheme val="minor"/>
      </font>
      <numFmt numFmtId="165" formatCode="#,##0.00;\-#,##0.00;\-"/>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14996795556505021"/>
        </top>
        <bottom style="thin">
          <color theme="0" tint="-0.14996795556505021"/>
        </bottom>
        <vertical/>
        <horizontal/>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left" vertical="bottom" textRotation="0" wrapText="0" indent="6"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14996795556505021"/>
        </top>
        <bottom style="thin">
          <color theme="0" tint="-0.14996795556505021"/>
        </bottom>
      </border>
    </dxf>
    <dxf>
      <font>
        <b/>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general" vertical="center" textRotation="0" wrapText="0" indent="0" justifyLastLine="0" shrinkToFit="0" readingOrder="0"/>
    </dxf>
    <dxf>
      <font>
        <b/>
        <i val="0"/>
        <strike val="0"/>
        <outline val="0"/>
        <shadow val="0"/>
        <u val="none"/>
        <vertAlign val="baseline"/>
        <sz val="11"/>
        <color theme="1"/>
        <name val="Aptos Narrow"/>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theme="1"/>
        </left>
        <right style="thin">
          <color theme="0" tint="-0.34998626667073579"/>
        </right>
        <top style="thin">
          <color theme="0" tint="-0.14996795556505021"/>
        </top>
        <bottom style="thin">
          <color theme="0" tint="-0.14996795556505021"/>
        </bottom>
        <vertical/>
        <horizontal/>
      </border>
    </dxf>
    <dxf>
      <font>
        <b/>
        <i val="0"/>
        <strike val="0"/>
        <outline val="0"/>
        <shadow val="0"/>
        <u val="none"/>
        <vertAlign val="baseline"/>
        <sz val="11"/>
        <color theme="1"/>
        <name val="Aptos Narrow"/>
        <scheme val="minor"/>
      </font>
      <fill>
        <patternFill patternType="none">
          <fgColor indexed="64"/>
          <bgColor indexed="65"/>
        </patternFill>
      </fill>
    </dxf>
    <dxf>
      <font>
        <b/>
        <color theme="0"/>
        <family val="2"/>
        <charset val="162"/>
      </font>
      <fill>
        <patternFill patternType="solid">
          <fgColor theme="4" tint="0.79992065187536243"/>
          <bgColor theme="5" tint="-0.249977111117893"/>
        </patternFill>
      </fill>
      <alignmen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7" xr16:uid="{F0B999FF-46FE-44EC-9F6C-D84D01F3100E}" autoFormatId="16" applyNumberFormats="0" applyBorderFormats="0" applyFontFormats="0" applyPatternFormats="0" applyAlignmentFormats="0" applyWidthHeightFormats="0">
  <queryTableRefresh nextId="97" unboundColumnsRight="1">
    <queryTableFields count="36">
      <queryTableField id="1" name="KOD" tableColumnId="1"/>
      <queryTableField id="2" name="AÇIKLAMA" tableColumnId="2"/>
      <queryTableField id="5" name="MAKİNE ID" tableColumnId="5"/>
      <queryTableField id="29" name="M2 KOD" tableColumnId="29"/>
      <queryTableField id="30" name="M2 AÇIKLAMA" tableColumnId="30"/>
      <queryTableField id="31" name="T1 KOD" tableColumnId="31"/>
      <queryTableField id="32" name="T1 AÇIKLAMA" tableColumnId="32"/>
      <queryTableField id="3" name="MENŞEİ" tableColumnId="3"/>
      <queryTableField id="6" name="BİRİM" tableColumnId="6"/>
      <queryTableField id="8" name="B. FİYAT / AMORTİSMAN TARİHİ" tableColumnId="8"/>
      <queryTableField id="9" name="P.BİRİMİ" tableColumnId="9"/>
      <queryTableField id="7" name="BİRİM FİYATLAR" tableColumnId="7"/>
      <queryTableField id="10" name="FİYAT FARKI/ESKALASYON İNDEKSİ" tableColumnId="10"/>
      <queryTableField id="11" name="AMORTİSMAN RAYİCİ" tableColumnId="11"/>
      <queryTableField id="12" name="AMORTİSMAN TİPİ" tableColumnId="12"/>
      <queryTableField id="13" name="AMORTİSMAN TUTARI" tableColumnId="13"/>
      <queryTableField id="20" name="AMORTİSMAN MAKİNE MİKTARI" tableColumnId="20"/>
      <queryTableField id="17" name="FİNANSMAN TİPİ" tableColumnId="17"/>
      <queryTableField id="18" name="GÜMRÜK VERGİSİ" tableColumnId="18"/>
      <queryTableField id="19" name="CC KATSAYISI" tableColumnId="19"/>
      <queryTableField id="16" name="YAKIT/ENERJİ" tableColumnId="16"/>
      <queryTableField id="21" name="MAKİNE BR. SAAT ENERJİ/YAKIT TÜKETİMi" tableColumnId="21"/>
      <queryTableField id="22" name="ENERJİ/YAKIT BİRİM" tableColumnId="22"/>
      <queryTableField id="23" name="KAPASİTE" tableColumnId="23"/>
      <queryTableField id="26" name="KAPASİTE BİRİM" tableColumnId="26"/>
      <queryTableField id="15" name="OPERATÖR R4 KOD" tableColumnId="15"/>
      <queryTableField id="14" name="OPERATÖR" tableColumnId="14"/>
      <queryTableField id="33" name="OPERATÖR M2 KOD" tableColumnId="33"/>
      <queryTableField id="34" name="OPERATÖR M2 AÇIKLAMA" tableColumnId="34"/>
      <queryTableField id="35" name="OPERATÖR T1 KOD" tableColumnId="35"/>
      <queryTableField id="36" name="OPERATÖR T1 AÇIKLAMA" tableColumnId="36"/>
      <queryTableField id="27" name="R1 KOD" tableColumnId="27"/>
      <queryTableField id="28" name="R2 KOD" tableColumnId="28"/>
      <queryTableField id="37" name="R3 KOD" tableColumnId="37"/>
      <queryTableField id="38" name="R4 KOD" tableColumnId="38"/>
      <queryTableField id="39" dataBound="0" tableColumnId="3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0" xr16:uid="{76235030-7B00-492B-9F60-31860F576CDD}" autoFormatId="16" applyNumberFormats="0" applyBorderFormats="0" applyFontFormats="0" applyPatternFormats="0" applyAlignmentFormats="0" applyWidthHeightFormats="0">
  <queryTableRefresh nextId="29" unboundColumnsRight="1">
    <queryTableFields count="20">
      <queryTableField id="1" name="KOD" tableColumnId="1"/>
      <queryTableField id="2" name="AÇIKLAMA" tableColumnId="2"/>
      <queryTableField id="3" name="BİRİM" tableColumnId="3"/>
      <queryTableField id="4" name="AYGM GRUBU" tableColumnId="4"/>
      <queryTableField id="5" name="AYGM KODU" tableColumnId="5"/>
      <queryTableField id="6" name="AYGM AÇIKLAMASI" tableColumnId="6"/>
      <queryTableField id="7" name="AYGM GELİR B.FİYAT" tableColumnId="7"/>
      <queryTableField id="8" name="AYGM GELİR MİKTAR" tableColumnId="8"/>
      <queryTableField id="9" name="DOĞUŞ NAKİT KODU" tableColumnId="9"/>
      <queryTableField id="10" name="NAKİT ÖTELEME (Ay)" tableColumnId="10"/>
      <queryTableField id="12" name="VERGİ" tableColumnId="12"/>
      <queryTableField id="16" name="AKTİVİTE TİPİ" tableColumnId="16"/>
      <queryTableField id="18" name="SİPARİŞ İHZ. ORANI" tableColumnId="18"/>
      <queryTableField id="19" name="SEVK İHZ. ORANI" tableColumnId="19"/>
      <queryTableField id="20" name="TESLİM İHZ. ORANI" tableColumnId="20"/>
      <queryTableField id="24" name="L1 KOD" tableColumnId="24"/>
      <queryTableField id="23" name="L2 KOD" tableColumnId="23"/>
      <queryTableField id="22" name="L3 KOD" tableColumnId="22"/>
      <queryTableField id="21" name="L4 KOD" tableColumnId="21"/>
      <queryTableField id="25" dataBound="0" tableColumnId="2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D6D3FF-0C0B-406C-8236-F3F76A2ED451}" name="_R4T" displayName="_R4T" ref="B2:AK1435" tableType="queryTable" headerRowDxfId="95" dataDxfId="94">
  <autoFilter ref="B2:AK1435" xr:uid="{F6D6D3FF-0C0B-406C-8236-F3F76A2ED451}"/>
  <tableColumns count="36">
    <tableColumn id="1" xr3:uid="{E89FDC62-924B-458E-AA00-A2660BDC3E30}" uniqueName="1" name="KOD" totalsRowLabel="Total" queryTableFieldId="1" dataDxfId="93" totalsRowDxfId="92"/>
    <tableColumn id="2" xr3:uid="{7208FB4E-503A-4AFD-A141-BEA598CB741B}" uniqueName="2" name="AÇIKLAMA" queryTableFieldId="2" dataDxfId="91" totalsRowDxfId="90"/>
    <tableColumn id="5" xr3:uid="{22EF5A35-D308-488B-8141-B0C2F393242A}" uniqueName="5" name="MAKİNE ID" queryTableFieldId="5" dataDxfId="89" totalsRowDxfId="88"/>
    <tableColumn id="29" xr3:uid="{7B907260-CE92-4BCA-9B64-CDB97C9A112E}" uniqueName="29" name="M2 KOD" queryTableFieldId="29" dataDxfId="87" totalsRowDxfId="86"/>
    <tableColumn id="30" xr3:uid="{35DD39DC-C0DC-4C64-930D-69D729AB24C4}" uniqueName="30" name="M2 AÇIKLAMA" queryTableFieldId="30" dataDxfId="85" totalsRowDxfId="84"/>
    <tableColumn id="31" xr3:uid="{ECFDB034-E9D9-434A-8FE4-293AE2D084AA}" uniqueName="31" name="T1 KOD" queryTableFieldId="31" dataDxfId="83" totalsRowDxfId="82"/>
    <tableColumn id="32" xr3:uid="{E743E641-BFF4-4B85-8288-D5F52C3463A6}" uniqueName="32" name="T1 AÇIKLAMA" queryTableFieldId="32" dataDxfId="81" totalsRowDxfId="80"/>
    <tableColumn id="3" xr3:uid="{53E548DD-E596-4ACC-BAEB-2E59A0B58224}" uniqueName="3" name="MENŞEİ" queryTableFieldId="3" dataDxfId="79" totalsRowDxfId="78"/>
    <tableColumn id="6" xr3:uid="{4DD6E337-CA50-40EA-A9AB-597345C26ED6}" uniqueName="6" name="BİRİM" queryTableFieldId="6" dataDxfId="77" totalsRowDxfId="76"/>
    <tableColumn id="8" xr3:uid="{2A8F6E1F-A500-49F4-83D2-1939511E75BE}" uniqueName="8" name="B. FİYAT / AMORTİSMAN TARİHİ" queryTableFieldId="8" dataDxfId="75" totalsRowDxfId="74"/>
    <tableColumn id="9" xr3:uid="{B43B124E-975C-42E5-AE74-0AF57ED42A6D}" uniqueName="9" name="P.BİRİMİ" queryTableFieldId="9" dataDxfId="73" totalsRowDxfId="72"/>
    <tableColumn id="7" xr3:uid="{5A36C1D4-AC3C-4278-AAC1-177F70EF004F}" uniqueName="7" name="BİRİM FİYATLAR" queryTableFieldId="7" dataDxfId="71" totalsRowDxfId="70"/>
    <tableColumn id="10" xr3:uid="{880D1FD1-CD93-405F-8DCE-E382684C892F}" uniqueName="10" name="FİYAT FARKI/ESKALASYON İNDEKSİ" queryTableFieldId="10" dataDxfId="69" totalsRowDxfId="68"/>
    <tableColumn id="11" xr3:uid="{0DB85A17-C6B6-47BF-86E5-E15CDDC8A65F}" uniqueName="11" name="AMORTİSMAN RAYİCİ" queryTableFieldId="11" dataDxfId="67" totalsRowDxfId="66"/>
    <tableColumn id="12" xr3:uid="{EAC42921-B5D8-4FB8-A9CD-E54255D7CECC}" uniqueName="12" name="AMORTİSMAN TİPİ" queryTableFieldId="12" dataDxfId="65" totalsRowDxfId="64"/>
    <tableColumn id="13" xr3:uid="{95D02BC7-02A1-494C-830A-AB4A38800541}" uniqueName="13" name="AMORTİSMAN TUTARI" queryTableFieldId="13" dataDxfId="63" totalsRowDxfId="62"/>
    <tableColumn id="20" xr3:uid="{DA9C3AD7-71A5-4DE0-A0E5-4FDBE1757F36}" uniqueName="20" name="AMORTİSMAN MAKİNE MİKTARI" queryTableFieldId="20" dataDxfId="61" totalsRowDxfId="60"/>
    <tableColumn id="17" xr3:uid="{3C4BC090-72C4-422E-A409-37D15F3B615E}" uniqueName="17" name="FİNANSMAN TİPİ" queryTableFieldId="17" dataDxfId="59" totalsRowDxfId="58"/>
    <tableColumn id="18" xr3:uid="{4F049F4E-9C21-4E41-9743-CB7130C58D60}" uniqueName="18" name="GÜMRÜK VERGİSİ" queryTableFieldId="18" dataDxfId="57" totalsRowDxfId="56"/>
    <tableColumn id="19" xr3:uid="{AF724604-B589-470F-870D-2DF2AFA7CB17}" uniqueName="19" name="CC KATSAYISI" queryTableFieldId="19" dataDxfId="55" totalsRowDxfId="54"/>
    <tableColumn id="16" xr3:uid="{84AEB435-112C-43F7-9D50-C5B61DF0F818}" uniqueName="16" name="YAKIT/ENERJİ" queryTableFieldId="16" dataDxfId="53" totalsRowDxfId="52"/>
    <tableColumn id="21" xr3:uid="{D355AA8F-A037-46FE-B103-250037EAACBD}" uniqueName="21" name="MAKİNE BR. SAAT ENERJİ/YAKIT TÜKETİMi" queryTableFieldId="21" dataDxfId="51" totalsRowDxfId="50"/>
    <tableColumn id="22" xr3:uid="{40D8535A-21DD-4ABF-9B67-A0E3E5226DC8}" uniqueName="22" name="ENERJİ/YAKIT BİRİM" queryTableFieldId="22" dataDxfId="49" totalsRowDxfId="48"/>
    <tableColumn id="23" xr3:uid="{F8F21D95-3D1E-4918-AE86-DC5917FE5D43}" uniqueName="23" name="KAPASİTE" queryTableFieldId="23" dataDxfId="47" totalsRowDxfId="46"/>
    <tableColumn id="26" xr3:uid="{52A84CB8-A076-4588-AC69-24348F8525D3}" uniqueName="26" name="KAPASİTE BİRİM" queryTableFieldId="26" dataDxfId="45" totalsRowDxfId="44"/>
    <tableColumn id="15" xr3:uid="{5AB9C507-89A5-446B-8A84-F740700E0535}" uniqueName="15" name="OPERATÖR R4 KOD" queryTableFieldId="15" dataDxfId="43" totalsRowDxfId="42"/>
    <tableColumn id="14" xr3:uid="{573247D9-1582-4831-BC75-6CD1ECD6DF76}" uniqueName="14" name="OPERATÖR" queryTableFieldId="14" dataDxfId="41" totalsRowDxfId="40"/>
    <tableColumn id="33" xr3:uid="{5126E568-875A-47B1-92E7-A6ED56D926BE}" uniqueName="33" name="OPERATÖR M2 KOD" queryTableFieldId="33" dataDxfId="39" totalsRowDxfId="38"/>
    <tableColumn id="34" xr3:uid="{3EE05788-4659-436F-8A97-102A8C80E744}" uniqueName="34" name="OPERATÖR M2 AÇIKLAMA" queryTableFieldId="34" dataDxfId="37" totalsRowDxfId="36"/>
    <tableColumn id="35" xr3:uid="{3F79374E-CEB4-488D-A412-8D85904E201D}" uniqueName="35" name="OPERATÖR T1 KOD" queryTableFieldId="35" dataDxfId="35" totalsRowDxfId="34"/>
    <tableColumn id="36" xr3:uid="{4A7595E2-1038-48CA-9A9C-12BA3D05C296}" uniqueName="36" name="OPERATÖR T1 AÇIKLAMA" queryTableFieldId="36" dataDxfId="33" totalsRowDxfId="32"/>
    <tableColumn id="27" xr3:uid="{1382CB75-6192-4DE0-A6C4-E7F91AABDC5A}" uniqueName="27" name="R1 KOD" queryTableFieldId="27" dataDxfId="31" totalsRowDxfId="30"/>
    <tableColumn id="28" xr3:uid="{60FE2401-6A61-4E94-985C-DFC3032EEF67}" uniqueName="28" name="R2 KOD" queryTableFieldId="28" dataDxfId="29" totalsRowDxfId="28"/>
    <tableColumn id="37" xr3:uid="{8B11BB6B-74D0-4C67-ADB6-160D9D9F189A}" uniqueName="37" name="R3 KOD" queryTableFieldId="37" dataDxfId="27" totalsRowDxfId="26"/>
    <tableColumn id="38" xr3:uid="{AA5A686A-97DC-4EFD-B2EB-1BC292A4EBEA}" uniqueName="38" name="R4 KOD" queryTableFieldId="38" dataDxfId="25" totalsRowDxfId="24"/>
    <tableColumn id="39" xr3:uid="{509ABDD9-5AF7-4826-9E12-5D11CB50B7F9}" uniqueName="39" name="SEVİYE" totalsRowFunction="sum" queryTableFieldId="39" dataDxfId="23" totalsRowDxfId="22">
      <calculatedColumnFormula>+IF(LEN(_R4T[[#This Row],[KOD]])=5,1,IF(LEN(_R4T[[#This Row],[KOD]])=8,2,IF(LEN(_R4T[[#This Row],[KOD]])=11,3,4)))</calculatedColumnFormula>
    </tableColumn>
  </tableColumns>
  <tableStyleInfo name="TableStyleMedium16"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733B89-E77C-453A-B232-E58DFACF9A30}" name="L4T" displayName="L4T" ref="B2:U1804" tableType="queryTable" totalsRowShown="0" headerRowDxfId="21" dataDxfId="20">
  <autoFilter ref="B2:U1804" xr:uid="{0F733B89-E77C-453A-B232-E58DFACF9A30}"/>
  <tableColumns count="20">
    <tableColumn id="1" xr3:uid="{64739143-690C-4F03-B126-588D405FC50C}" uniqueName="1" name="KOD" queryTableFieldId="1" dataDxfId="19"/>
    <tableColumn id="2" xr3:uid="{AC2AEEB9-B648-4A0D-A962-7A6E7B61A09B}" uniqueName="2" name="AÇIKLAMA" queryTableFieldId="2" dataDxfId="18"/>
    <tableColumn id="3" xr3:uid="{5379368A-C907-41D9-9382-1530A6D13EFD}" uniqueName="3" name="BİRİM" queryTableFieldId="3" dataDxfId="17"/>
    <tableColumn id="4" xr3:uid="{10621B01-187B-4114-947A-07FC8F78B154}" uniqueName="4" name="AYGM GRUBU" queryTableFieldId="4" dataDxfId="16"/>
    <tableColumn id="5" xr3:uid="{EBC712D5-9452-4C04-ADD7-BD54E44D0743}" uniqueName="5" name="AYGM KODU" queryTableFieldId="5" dataDxfId="15"/>
    <tableColumn id="6" xr3:uid="{7B4F5732-14D6-4122-972D-BF9C84413F42}" uniqueName="6" name="AYGM AÇIKLAMASI" queryTableFieldId="6" dataDxfId="14"/>
    <tableColumn id="7" xr3:uid="{1A691D71-BDF2-4B1A-AD96-06A857472576}" uniqueName="7" name="AYGM GELİR B.FİYAT" queryTableFieldId="7" dataDxfId="13"/>
    <tableColumn id="8" xr3:uid="{7A83A75F-3948-4BC6-88E0-CC9046D86288}" uniqueName="8" name="AYGM GELİR MİKTAR" queryTableFieldId="8" dataDxfId="12"/>
    <tableColumn id="9" xr3:uid="{3CC869C9-A4B8-4BCB-869D-E669D0CFD996}" uniqueName="9" name="DOĞUŞ NAKİT KODU" queryTableFieldId="9" dataDxfId="11"/>
    <tableColumn id="10" xr3:uid="{9AC54143-D282-41B8-828F-CFD91A2D30CA}" uniqueName="10" name="NAKİT ÖTELEME (Ay)" queryTableFieldId="10" dataDxfId="10"/>
    <tableColumn id="12" xr3:uid="{11FAD88B-C6F8-4D12-9F91-1132C97D2A1B}" uniqueName="12" name="VERGİ" queryTableFieldId="12" dataDxfId="9"/>
    <tableColumn id="16" xr3:uid="{9171BD58-6D1C-44BF-B35C-DC81563DC400}" uniqueName="16" name="AKTİVİTE TİPİ" queryTableFieldId="16" dataDxfId="8"/>
    <tableColumn id="18" xr3:uid="{BF55C3F3-4078-4282-B3BB-34610795FFF1}" uniqueName="18" name="SİPARİŞ İHZ. ORANI" queryTableFieldId="18" dataDxfId="7"/>
    <tableColumn id="19" xr3:uid="{A59A813C-3BFF-4987-A472-26F47270B209}" uniqueName="19" name="SEVK İHZ. ORANI" queryTableFieldId="19" dataDxfId="6"/>
    <tableColumn id="20" xr3:uid="{85135BD4-52DC-42B0-8052-B995E13D2476}" uniqueName="20" name="TESLİM İHZ. ORANI" queryTableFieldId="20" dataDxfId="5"/>
    <tableColumn id="24" xr3:uid="{0F073CA7-147A-4528-948B-5D5BA1A81283}" uniqueName="24" name="L1 KOD" queryTableFieldId="24" dataDxfId="4"/>
    <tableColumn id="23" xr3:uid="{35E679B1-3AD5-4E0E-8492-00E1ABB990C7}" uniqueName="23" name="L2 KOD" queryTableFieldId="23" dataDxfId="3"/>
    <tableColumn id="22" xr3:uid="{43359660-F3F5-46DA-A04F-4D00E12C0294}" uniqueName="22" name="L3 KOD" queryTableFieldId="22" dataDxfId="2"/>
    <tableColumn id="21" xr3:uid="{74DFE25C-A922-440F-8C5C-36755A66B042}" uniqueName="21" name="L4 KOD" queryTableFieldId="21" dataDxfId="1"/>
    <tableColumn id="25" xr3:uid="{95BDB478-4AD4-4E76-BC60-CBB2454987BA}" uniqueName="25" name="SEVİYE" queryTableFieldId="25" dataDxfId="0">
      <calculatedColumnFormula>+IF(LEN(L4T[[#This Row],[KOD]])=1,1,IF(LEN(L4T[[#This Row],[KOD]])=8,2,IF(LEN(L4T[[#This Row],[KOD]])=15,3,4)))</calculatedColumnFormula>
    </tableColumn>
  </tableColumns>
  <tableStyleInfo name="TableStyleMedium16"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27.0.0.1:8000/admin/constants/unit/33f70158-848e-46da-991c-139ba28c4a83/change/"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59D75-4FC6-4DF3-9FDB-6AA24D59B7B0}">
  <sheetPr codeName="Sheet1"/>
  <dimension ref="A1:AF1012"/>
  <sheetViews>
    <sheetView tabSelected="1" zoomScale="70" zoomScaleNormal="70" workbookViewId="0">
      <pane ySplit="1" topLeftCell="A2" activePane="bottomLeft" state="frozen"/>
      <selection pane="bottomLeft" activeCell="I7" sqref="I7"/>
    </sheetView>
  </sheetViews>
  <sheetFormatPr defaultRowHeight="14"/>
  <cols>
    <col min="1" max="1" width="15" bestFit="1" customWidth="1"/>
    <col min="2" max="2" width="12.83203125" bestFit="1" customWidth="1"/>
    <col min="3" max="5" width="13.08203125" bestFit="1" customWidth="1"/>
    <col min="6" max="8" width="19.5" customWidth="1"/>
    <col min="9" max="9" width="57.08203125" bestFit="1" customWidth="1"/>
    <col min="10" max="10" width="9.25" bestFit="1" customWidth="1"/>
    <col min="11" max="11" width="19.33203125" style="2" bestFit="1" customWidth="1"/>
    <col min="12" max="12" width="13.5" bestFit="1" customWidth="1"/>
    <col min="13" max="13" width="11.33203125" style="2" bestFit="1" customWidth="1"/>
    <col min="14" max="14" width="15.5" style="3" bestFit="1" customWidth="1"/>
    <col min="15" max="15" width="9.6640625" style="4" customWidth="1"/>
    <col min="16" max="16" width="18.25" style="1" bestFit="1" customWidth="1"/>
    <col min="17" max="17" width="18.25" style="3" customWidth="1"/>
    <col min="18" max="18" width="10.58203125" style="2" bestFit="1" customWidth="1"/>
    <col min="19" max="19" width="17.08203125" style="1" bestFit="1" customWidth="1"/>
    <col min="20" max="20" width="10.58203125" style="1" customWidth="1"/>
    <col min="21" max="21" width="30.75" style="1" bestFit="1" customWidth="1"/>
    <col min="22" max="22" width="23.08203125" style="1" customWidth="1"/>
    <col min="23" max="23" width="22.25" style="1" customWidth="1"/>
    <col min="24" max="24" width="14.08203125" style="1" bestFit="1" customWidth="1"/>
    <col min="25" max="25" width="10.58203125" style="1" customWidth="1"/>
    <col min="26" max="26" width="14.83203125" style="1" customWidth="1"/>
    <col min="27" max="27" width="14.58203125" style="1" bestFit="1" customWidth="1"/>
    <col min="28" max="28" width="11.9140625" style="1" bestFit="1" customWidth="1"/>
    <col min="29" max="29" width="15" style="1" bestFit="1" customWidth="1"/>
    <col min="30" max="30" width="7.5" style="1" bestFit="1" customWidth="1"/>
    <col min="31" max="31" width="11.25" style="1" bestFit="1" customWidth="1"/>
  </cols>
  <sheetData>
    <row r="1" spans="1:32" ht="16">
      <c r="A1" s="5" t="s">
        <v>124</v>
      </c>
      <c r="B1" s="5" t="s">
        <v>0</v>
      </c>
      <c r="C1" s="5" t="s">
        <v>1</v>
      </c>
      <c r="D1" s="5" t="s">
        <v>2</v>
      </c>
      <c r="E1" s="5" t="s">
        <v>3</v>
      </c>
      <c r="F1" s="8" t="s">
        <v>152</v>
      </c>
      <c r="G1" s="8" t="s">
        <v>344</v>
      </c>
      <c r="H1" s="8" t="s">
        <v>345</v>
      </c>
      <c r="I1" s="6" t="s">
        <v>4</v>
      </c>
      <c r="J1" s="5" t="s">
        <v>5</v>
      </c>
      <c r="K1" s="22" t="s">
        <v>154</v>
      </c>
      <c r="L1" s="5" t="s">
        <v>6</v>
      </c>
      <c r="M1" s="5" t="s">
        <v>7</v>
      </c>
      <c r="N1" s="7" t="s">
        <v>125</v>
      </c>
      <c r="O1" s="6" t="s">
        <v>126</v>
      </c>
      <c r="P1" s="6" t="s">
        <v>127</v>
      </c>
      <c r="Q1" s="7" t="s">
        <v>138</v>
      </c>
      <c r="R1" s="5" t="s">
        <v>128</v>
      </c>
      <c r="S1" s="6" t="s">
        <v>129</v>
      </c>
      <c r="T1" s="6" t="s">
        <v>130</v>
      </c>
      <c r="U1" s="6" t="s">
        <v>146</v>
      </c>
      <c r="V1" s="6" t="s">
        <v>347</v>
      </c>
      <c r="W1" s="6" t="s">
        <v>348</v>
      </c>
      <c r="X1" s="6" t="s">
        <v>131</v>
      </c>
      <c r="Y1" s="6" t="s">
        <v>8</v>
      </c>
      <c r="Z1" s="8" t="s">
        <v>134</v>
      </c>
      <c r="AA1" s="8" t="s">
        <v>133</v>
      </c>
      <c r="AB1" s="8" t="s">
        <v>155</v>
      </c>
      <c r="AC1" s="8" t="s">
        <v>156</v>
      </c>
      <c r="AD1" s="8" t="s">
        <v>157</v>
      </c>
      <c r="AE1" s="8" t="s">
        <v>158</v>
      </c>
      <c r="AF1" s="8" t="s">
        <v>7432</v>
      </c>
    </row>
    <row r="2" spans="1:32" ht="16">
      <c r="A2" s="14" t="s">
        <v>7327</v>
      </c>
      <c r="B2" s="15" t="str">
        <f t="shared" ref="B2:B33" si="0">+LEFT(F2,5)</f>
        <v>05-TŞ</v>
      </c>
      <c r="C2" s="20" t="str">
        <f t="shared" ref="C2:C33" si="1">+MID(F2,7,2)</f>
        <v>10</v>
      </c>
      <c r="D2" s="14" t="str">
        <f t="shared" ref="D2:D33" si="2">+MID(F2,10,2)</f>
        <v>10</v>
      </c>
      <c r="E2" s="14" t="str">
        <f t="shared" ref="E2:E33" si="3">+RIGHT(F2,4)</f>
        <v>1004</v>
      </c>
      <c r="F2" t="s">
        <v>350</v>
      </c>
      <c r="G2" t="s">
        <v>7398</v>
      </c>
      <c r="H2" t="s">
        <v>12</v>
      </c>
      <c r="I2" s="13" t="s">
        <v>7332</v>
      </c>
      <c r="J2" s="96" t="s">
        <v>102</v>
      </c>
      <c r="K2" s="11"/>
      <c r="L2" s="12" t="s">
        <v>18</v>
      </c>
      <c r="M2" s="21" t="s">
        <v>15</v>
      </c>
      <c r="N2" s="10">
        <v>80</v>
      </c>
      <c r="O2" s="17">
        <v>45139</v>
      </c>
      <c r="P2" s="97" t="s">
        <v>7325</v>
      </c>
      <c r="Q2" s="18"/>
      <c r="R2" s="19">
        <v>0</v>
      </c>
      <c r="S2" s="16"/>
      <c r="T2" s="9" t="s">
        <v>132</v>
      </c>
      <c r="U2" s="9" t="s">
        <v>132</v>
      </c>
      <c r="V2" s="9"/>
      <c r="W2" s="9"/>
      <c r="X2" s="9" t="s">
        <v>132</v>
      </c>
      <c r="Y2" s="9">
        <v>0</v>
      </c>
      <c r="Z2" s="9"/>
      <c r="AA2" s="9"/>
      <c r="AB2" s="23"/>
      <c r="AC2" s="9"/>
      <c r="AD2" s="9"/>
      <c r="AE2" s="9"/>
      <c r="AF2">
        <f t="shared" ref="AF2:AF65" si="4">+COUNTIFS(F:F,F2,G:G,G2,H:H,H2,P:P,P2)</f>
        <v>1</v>
      </c>
    </row>
    <row r="3" spans="1:32" ht="16">
      <c r="A3" s="14" t="s">
        <v>7327</v>
      </c>
      <c r="B3" s="15" t="str">
        <f t="shared" si="0"/>
        <v>05-TŞ</v>
      </c>
      <c r="C3" s="20" t="str">
        <f t="shared" si="1"/>
        <v>11</v>
      </c>
      <c r="D3" s="14" t="str">
        <f t="shared" si="2"/>
        <v>10</v>
      </c>
      <c r="E3" s="14" t="str">
        <f t="shared" si="3"/>
        <v>1005</v>
      </c>
      <c r="F3" t="s">
        <v>351</v>
      </c>
      <c r="G3" t="s">
        <v>7398</v>
      </c>
      <c r="H3" t="s">
        <v>12</v>
      </c>
      <c r="I3" s="13" t="s">
        <v>1667</v>
      </c>
      <c r="J3" s="96" t="s">
        <v>102</v>
      </c>
      <c r="K3" s="11"/>
      <c r="L3" s="12" t="s">
        <v>18</v>
      </c>
      <c r="M3" s="21" t="s">
        <v>15</v>
      </c>
      <c r="N3" s="10">
        <v>110</v>
      </c>
      <c r="O3" s="17">
        <v>45139</v>
      </c>
      <c r="P3" s="97" t="s">
        <v>7325</v>
      </c>
      <c r="Q3" s="18"/>
      <c r="R3" s="19">
        <v>0</v>
      </c>
      <c r="S3" s="16"/>
      <c r="T3" s="9"/>
      <c r="U3" s="9"/>
      <c r="V3" s="9"/>
      <c r="W3" s="9"/>
      <c r="X3" s="9"/>
      <c r="Y3" s="9">
        <v>0</v>
      </c>
      <c r="Z3" s="9"/>
      <c r="AA3" s="9"/>
      <c r="AB3" s="23"/>
      <c r="AC3" s="9"/>
      <c r="AD3" s="9"/>
      <c r="AE3" s="9"/>
      <c r="AF3">
        <f t="shared" si="4"/>
        <v>1</v>
      </c>
    </row>
    <row r="4" spans="1:32" ht="16">
      <c r="A4" s="14" t="s">
        <v>7327</v>
      </c>
      <c r="B4" s="15" t="str">
        <f t="shared" si="0"/>
        <v>05-TŞ</v>
      </c>
      <c r="C4" s="20" t="str">
        <f t="shared" si="1"/>
        <v>11</v>
      </c>
      <c r="D4" s="14" t="str">
        <f t="shared" si="2"/>
        <v>10</v>
      </c>
      <c r="E4" s="14" t="str">
        <f t="shared" si="3"/>
        <v>1006</v>
      </c>
      <c r="F4" t="s">
        <v>352</v>
      </c>
      <c r="G4" t="s">
        <v>7398</v>
      </c>
      <c r="H4" t="s">
        <v>12</v>
      </c>
      <c r="I4" s="13" t="s">
        <v>1668</v>
      </c>
      <c r="J4" s="96" t="s">
        <v>102</v>
      </c>
      <c r="K4" s="11"/>
      <c r="L4" s="12" t="s">
        <v>18</v>
      </c>
      <c r="M4" s="21" t="s">
        <v>15</v>
      </c>
      <c r="N4" s="10">
        <v>160</v>
      </c>
      <c r="O4" s="17">
        <v>45139</v>
      </c>
      <c r="P4" s="97" t="s">
        <v>7325</v>
      </c>
      <c r="Q4" s="18"/>
      <c r="R4" s="19">
        <v>0</v>
      </c>
      <c r="S4" s="16"/>
      <c r="T4" s="9"/>
      <c r="U4" s="9"/>
      <c r="V4" s="9"/>
      <c r="W4" s="9"/>
      <c r="X4" s="9"/>
      <c r="Y4" s="9">
        <v>0</v>
      </c>
      <c r="Z4" s="9"/>
      <c r="AA4" s="9"/>
      <c r="AB4" s="23"/>
      <c r="AC4" s="9"/>
      <c r="AD4" s="9"/>
      <c r="AE4" s="9"/>
      <c r="AF4">
        <f t="shared" si="4"/>
        <v>1</v>
      </c>
    </row>
    <row r="5" spans="1:32" ht="16">
      <c r="A5" s="14" t="s">
        <v>7327</v>
      </c>
      <c r="B5" s="15" t="str">
        <f t="shared" si="0"/>
        <v>05-TŞ</v>
      </c>
      <c r="C5" s="20" t="str">
        <f t="shared" si="1"/>
        <v>11</v>
      </c>
      <c r="D5" s="14" t="str">
        <f t="shared" si="2"/>
        <v>10</v>
      </c>
      <c r="E5" s="14" t="str">
        <f t="shared" si="3"/>
        <v>1007</v>
      </c>
      <c r="F5" t="s">
        <v>353</v>
      </c>
      <c r="G5" t="s">
        <v>7398</v>
      </c>
      <c r="H5" t="s">
        <v>12</v>
      </c>
      <c r="I5" s="13" t="s">
        <v>1669</v>
      </c>
      <c r="J5" s="96" t="s">
        <v>102</v>
      </c>
      <c r="K5" s="11"/>
      <c r="L5" s="12" t="s">
        <v>18</v>
      </c>
      <c r="M5" s="21" t="s">
        <v>15</v>
      </c>
      <c r="N5" s="10">
        <v>350</v>
      </c>
      <c r="O5" s="17">
        <v>45139</v>
      </c>
      <c r="P5" s="97" t="s">
        <v>7325</v>
      </c>
      <c r="Q5" s="18"/>
      <c r="R5" s="19">
        <v>0</v>
      </c>
      <c r="S5" s="16"/>
      <c r="T5" s="9"/>
      <c r="U5" s="9"/>
      <c r="V5" s="9"/>
      <c r="W5" s="9"/>
      <c r="X5" s="9"/>
      <c r="Y5" s="9">
        <v>0</v>
      </c>
      <c r="Z5" s="9"/>
      <c r="AA5" s="9"/>
      <c r="AB5" s="23"/>
      <c r="AC5" s="9"/>
      <c r="AD5" s="9"/>
      <c r="AE5" s="9"/>
      <c r="AF5">
        <f t="shared" si="4"/>
        <v>1</v>
      </c>
    </row>
    <row r="6" spans="1:32" ht="16">
      <c r="A6" s="14" t="s">
        <v>7327</v>
      </c>
      <c r="B6" s="15" t="str">
        <f t="shared" si="0"/>
        <v>05-TŞ</v>
      </c>
      <c r="C6" s="20" t="str">
        <f t="shared" si="1"/>
        <v>11</v>
      </c>
      <c r="D6" s="14" t="str">
        <f t="shared" si="2"/>
        <v>10</v>
      </c>
      <c r="E6" s="14" t="str">
        <f t="shared" si="3"/>
        <v>1008</v>
      </c>
      <c r="F6" t="s">
        <v>354</v>
      </c>
      <c r="G6" t="s">
        <v>7398</v>
      </c>
      <c r="H6" t="s">
        <v>12</v>
      </c>
      <c r="I6" s="13" t="s">
        <v>1670</v>
      </c>
      <c r="J6" s="96" t="s">
        <v>159</v>
      </c>
      <c r="K6" s="11"/>
      <c r="L6" s="12" t="s">
        <v>18</v>
      </c>
      <c r="M6" s="21" t="s">
        <v>15</v>
      </c>
      <c r="N6" s="10">
        <v>4800</v>
      </c>
      <c r="O6" s="17">
        <v>45139</v>
      </c>
      <c r="P6" s="97" t="s">
        <v>7325</v>
      </c>
      <c r="Q6" s="18"/>
      <c r="R6" s="19">
        <v>0</v>
      </c>
      <c r="S6" s="16"/>
      <c r="T6" s="9"/>
      <c r="U6" s="9"/>
      <c r="V6" s="9"/>
      <c r="W6" s="9"/>
      <c r="X6" s="9"/>
      <c r="Y6" s="9">
        <v>0</v>
      </c>
      <c r="Z6" s="9"/>
      <c r="AA6" s="9"/>
      <c r="AB6" s="23"/>
      <c r="AC6" s="9"/>
      <c r="AD6" s="9"/>
      <c r="AE6" s="9"/>
      <c r="AF6">
        <f t="shared" si="4"/>
        <v>1</v>
      </c>
    </row>
    <row r="7" spans="1:32" ht="16">
      <c r="A7" s="14" t="s">
        <v>7327</v>
      </c>
      <c r="B7" s="15" t="str">
        <f t="shared" si="0"/>
        <v>05-TŞ</v>
      </c>
      <c r="C7" s="20" t="str">
        <f t="shared" si="1"/>
        <v>11</v>
      </c>
      <c r="D7" s="14" t="str">
        <f t="shared" si="2"/>
        <v>10</v>
      </c>
      <c r="E7" s="14" t="str">
        <f t="shared" si="3"/>
        <v>1010</v>
      </c>
      <c r="F7" t="s">
        <v>355</v>
      </c>
      <c r="G7" t="s">
        <v>7398</v>
      </c>
      <c r="H7" t="s">
        <v>12</v>
      </c>
      <c r="I7" s="13" t="s">
        <v>1673</v>
      </c>
      <c r="J7" s="96" t="s">
        <v>102</v>
      </c>
      <c r="K7" s="11"/>
      <c r="L7" s="12" t="s">
        <v>18</v>
      </c>
      <c r="M7" s="21" t="s">
        <v>15</v>
      </c>
      <c r="N7" s="10">
        <v>70</v>
      </c>
      <c r="O7" s="17">
        <v>45139</v>
      </c>
      <c r="P7" s="97" t="s">
        <v>7325</v>
      </c>
      <c r="Q7" s="18"/>
      <c r="R7" s="19">
        <v>0</v>
      </c>
      <c r="S7" s="16"/>
      <c r="T7" s="9"/>
      <c r="U7" s="9"/>
      <c r="V7" s="9"/>
      <c r="W7" s="9"/>
      <c r="X7" s="9"/>
      <c r="Y7" s="9">
        <v>0</v>
      </c>
      <c r="Z7" s="9"/>
      <c r="AA7" s="9"/>
      <c r="AB7" s="23"/>
      <c r="AC7" s="9"/>
      <c r="AD7" s="9"/>
      <c r="AE7" s="9"/>
      <c r="AF7">
        <f t="shared" si="4"/>
        <v>1</v>
      </c>
    </row>
    <row r="8" spans="1:32" ht="16">
      <c r="A8" s="14" t="s">
        <v>7327</v>
      </c>
      <c r="B8" s="15" t="str">
        <f t="shared" si="0"/>
        <v>05-TŞ</v>
      </c>
      <c r="C8" s="20" t="str">
        <f t="shared" si="1"/>
        <v>11</v>
      </c>
      <c r="D8" s="14" t="str">
        <f t="shared" si="2"/>
        <v>10</v>
      </c>
      <c r="E8" s="14" t="str">
        <f t="shared" si="3"/>
        <v>1011</v>
      </c>
      <c r="F8" s="13" t="s">
        <v>356</v>
      </c>
      <c r="G8" t="s">
        <v>7398</v>
      </c>
      <c r="H8" t="s">
        <v>12</v>
      </c>
      <c r="I8" s="13" t="s">
        <v>1674</v>
      </c>
      <c r="J8" s="96" t="s">
        <v>106</v>
      </c>
      <c r="K8" s="11"/>
      <c r="L8" s="12" t="s">
        <v>18</v>
      </c>
      <c r="M8" s="21" t="s">
        <v>15</v>
      </c>
      <c r="N8" s="10">
        <v>70</v>
      </c>
      <c r="O8" s="17">
        <v>45139</v>
      </c>
      <c r="P8" s="97" t="s">
        <v>7325</v>
      </c>
      <c r="Q8" s="18"/>
      <c r="R8" s="19">
        <v>0</v>
      </c>
      <c r="S8" s="16"/>
      <c r="T8" s="9"/>
      <c r="U8" s="9"/>
      <c r="V8" s="9"/>
      <c r="W8" s="9"/>
      <c r="X8" s="9"/>
      <c r="Y8" s="9">
        <v>0</v>
      </c>
      <c r="Z8" s="9"/>
      <c r="AA8" s="9"/>
      <c r="AB8" s="23"/>
      <c r="AC8" s="9"/>
      <c r="AD8" s="9"/>
      <c r="AE8" s="9"/>
      <c r="AF8">
        <f t="shared" si="4"/>
        <v>1</v>
      </c>
    </row>
    <row r="9" spans="1:32" ht="16">
      <c r="A9" s="14" t="s">
        <v>7327</v>
      </c>
      <c r="B9" s="15" t="str">
        <f t="shared" si="0"/>
        <v>05-TŞ</v>
      </c>
      <c r="C9" s="20" t="str">
        <f t="shared" si="1"/>
        <v>11</v>
      </c>
      <c r="D9" s="14" t="str">
        <f t="shared" si="2"/>
        <v>10</v>
      </c>
      <c r="E9" s="14" t="str">
        <f t="shared" si="3"/>
        <v>1013</v>
      </c>
      <c r="F9" s="13" t="s">
        <v>357</v>
      </c>
      <c r="G9" t="s">
        <v>7398</v>
      </c>
      <c r="H9" t="s">
        <v>12</v>
      </c>
      <c r="I9" s="13" t="s">
        <v>1677</v>
      </c>
      <c r="J9" s="96" t="s">
        <v>106</v>
      </c>
      <c r="K9" s="11"/>
      <c r="L9" s="12" t="s">
        <v>18</v>
      </c>
      <c r="M9" s="21" t="s">
        <v>15</v>
      </c>
      <c r="N9" s="10">
        <v>170</v>
      </c>
      <c r="O9" s="17">
        <v>45139</v>
      </c>
      <c r="P9" s="97" t="s">
        <v>7325</v>
      </c>
      <c r="Q9" s="18"/>
      <c r="R9" s="19">
        <v>0</v>
      </c>
      <c r="S9" s="16"/>
      <c r="T9" s="9"/>
      <c r="U9" s="9"/>
      <c r="V9" s="9"/>
      <c r="W9" s="9"/>
      <c r="X9" s="9"/>
      <c r="Y9" s="9">
        <v>0</v>
      </c>
      <c r="Z9" s="9"/>
      <c r="AA9" s="9"/>
      <c r="AB9" s="23"/>
      <c r="AC9" s="9"/>
      <c r="AD9" s="9"/>
      <c r="AE9" s="9"/>
      <c r="AF9">
        <f t="shared" si="4"/>
        <v>1</v>
      </c>
    </row>
    <row r="10" spans="1:32" ht="16">
      <c r="A10" s="14" t="s">
        <v>7327</v>
      </c>
      <c r="B10" s="15" t="str">
        <f t="shared" si="0"/>
        <v>05-TŞ</v>
      </c>
      <c r="C10" s="20" t="str">
        <f t="shared" si="1"/>
        <v>11</v>
      </c>
      <c r="D10" s="14" t="str">
        <f t="shared" si="2"/>
        <v>10</v>
      </c>
      <c r="E10" s="14" t="str">
        <f t="shared" si="3"/>
        <v>1019</v>
      </c>
      <c r="F10" s="13" t="s">
        <v>358</v>
      </c>
      <c r="G10" t="s">
        <v>7398</v>
      </c>
      <c r="H10" t="s">
        <v>12</v>
      </c>
      <c r="I10" s="13" t="s">
        <v>1688</v>
      </c>
      <c r="J10" s="96" t="s">
        <v>102</v>
      </c>
      <c r="K10" s="11"/>
      <c r="L10" s="12" t="s">
        <v>18</v>
      </c>
      <c r="M10" s="21" t="s">
        <v>15</v>
      </c>
      <c r="N10" s="10">
        <v>820</v>
      </c>
      <c r="O10" s="17">
        <v>45139</v>
      </c>
      <c r="P10" s="97" t="s">
        <v>7325</v>
      </c>
      <c r="Q10" s="18"/>
      <c r="R10" s="19">
        <v>0</v>
      </c>
      <c r="S10" s="16"/>
      <c r="T10" s="9"/>
      <c r="U10" s="9"/>
      <c r="V10" s="9"/>
      <c r="W10" s="9"/>
      <c r="X10" s="9"/>
      <c r="Y10" s="9">
        <v>0</v>
      </c>
      <c r="Z10" s="9"/>
      <c r="AA10" s="9"/>
      <c r="AB10" s="23"/>
      <c r="AC10" s="9"/>
      <c r="AD10" s="9"/>
      <c r="AE10" s="9"/>
      <c r="AF10">
        <f t="shared" si="4"/>
        <v>1</v>
      </c>
    </row>
    <row r="11" spans="1:32" ht="16">
      <c r="A11" s="14" t="s">
        <v>7327</v>
      </c>
      <c r="B11" s="15" t="str">
        <f t="shared" si="0"/>
        <v>05-TŞ</v>
      </c>
      <c r="C11" s="20" t="str">
        <f t="shared" si="1"/>
        <v>11</v>
      </c>
      <c r="D11" s="14" t="str">
        <f t="shared" si="2"/>
        <v>10</v>
      </c>
      <c r="E11" s="14" t="str">
        <f t="shared" si="3"/>
        <v>1020</v>
      </c>
      <c r="F11" s="13" t="s">
        <v>359</v>
      </c>
      <c r="G11" t="s">
        <v>7398</v>
      </c>
      <c r="H11" t="s">
        <v>12</v>
      </c>
      <c r="I11" s="13" t="s">
        <v>1689</v>
      </c>
      <c r="J11" s="96" t="s">
        <v>159</v>
      </c>
      <c r="K11" s="11"/>
      <c r="L11" s="12" t="s">
        <v>18</v>
      </c>
      <c r="M11" s="21" t="s">
        <v>15</v>
      </c>
      <c r="N11" s="10">
        <v>4500</v>
      </c>
      <c r="O11" s="17">
        <v>45139</v>
      </c>
      <c r="P11" s="97" t="s">
        <v>7325</v>
      </c>
      <c r="Q11" s="18"/>
      <c r="R11" s="19">
        <v>0</v>
      </c>
      <c r="S11" s="16"/>
      <c r="T11" s="9"/>
      <c r="U11" s="9"/>
      <c r="V11" s="9"/>
      <c r="W11" s="9"/>
      <c r="X11" s="9"/>
      <c r="Y11" s="9">
        <v>0</v>
      </c>
      <c r="Z11" s="9"/>
      <c r="AA11" s="9"/>
      <c r="AB11" s="23"/>
      <c r="AC11" s="9"/>
      <c r="AD11" s="9"/>
      <c r="AE11" s="9"/>
      <c r="AF11">
        <f t="shared" si="4"/>
        <v>1</v>
      </c>
    </row>
    <row r="12" spans="1:32" ht="16">
      <c r="A12" s="14" t="s">
        <v>7327</v>
      </c>
      <c r="B12" s="15" t="str">
        <f t="shared" si="0"/>
        <v>05-TŞ</v>
      </c>
      <c r="C12" s="20" t="str">
        <f t="shared" si="1"/>
        <v>11</v>
      </c>
      <c r="D12" s="14" t="str">
        <f t="shared" si="2"/>
        <v>10</v>
      </c>
      <c r="E12" s="14" t="str">
        <f t="shared" si="3"/>
        <v>1022</v>
      </c>
      <c r="F12" s="13" t="s">
        <v>360</v>
      </c>
      <c r="G12" t="s">
        <v>7398</v>
      </c>
      <c r="H12" t="s">
        <v>12</v>
      </c>
      <c r="I12" s="13" t="s">
        <v>1692</v>
      </c>
      <c r="J12" s="96" t="s">
        <v>106</v>
      </c>
      <c r="K12" s="11"/>
      <c r="L12" s="12" t="s">
        <v>18</v>
      </c>
      <c r="M12" s="21" t="s">
        <v>15</v>
      </c>
      <c r="N12" s="10">
        <v>250</v>
      </c>
      <c r="O12" s="17">
        <v>45139</v>
      </c>
      <c r="P12" s="97" t="s">
        <v>7325</v>
      </c>
      <c r="Q12" s="18"/>
      <c r="R12" s="19">
        <v>0</v>
      </c>
      <c r="S12" s="16"/>
      <c r="T12" s="9"/>
      <c r="U12" s="9"/>
      <c r="V12" s="9"/>
      <c r="W12" s="9"/>
      <c r="X12" s="9"/>
      <c r="Y12" s="9">
        <v>0</v>
      </c>
      <c r="Z12" s="9"/>
      <c r="AA12" s="9"/>
      <c r="AB12" s="23"/>
      <c r="AC12" s="9"/>
      <c r="AD12" s="9"/>
      <c r="AE12" s="9"/>
      <c r="AF12">
        <f t="shared" si="4"/>
        <v>1</v>
      </c>
    </row>
    <row r="13" spans="1:32" ht="16">
      <c r="A13" s="14" t="s">
        <v>7327</v>
      </c>
      <c r="B13" s="15" t="str">
        <f t="shared" si="0"/>
        <v>05-TŞ</v>
      </c>
      <c r="C13" s="20" t="str">
        <f t="shared" si="1"/>
        <v>11</v>
      </c>
      <c r="D13" s="14" t="str">
        <f t="shared" si="2"/>
        <v>10</v>
      </c>
      <c r="E13" s="14" t="str">
        <f t="shared" si="3"/>
        <v>1023</v>
      </c>
      <c r="F13" s="13" t="s">
        <v>361</v>
      </c>
      <c r="G13" t="s">
        <v>7398</v>
      </c>
      <c r="H13" t="s">
        <v>12</v>
      </c>
      <c r="I13" s="13" t="s">
        <v>1693</v>
      </c>
      <c r="J13" s="96" t="s">
        <v>106</v>
      </c>
      <c r="K13" s="11"/>
      <c r="L13" s="12" t="s">
        <v>18</v>
      </c>
      <c r="M13" s="21" t="s">
        <v>15</v>
      </c>
      <c r="N13" s="10">
        <v>140</v>
      </c>
      <c r="O13" s="17">
        <v>45139</v>
      </c>
      <c r="P13" s="97" t="s">
        <v>7325</v>
      </c>
      <c r="Q13" s="18"/>
      <c r="R13" s="19">
        <v>0</v>
      </c>
      <c r="S13" s="16"/>
      <c r="T13" s="9"/>
      <c r="U13" s="9"/>
      <c r="V13" s="9"/>
      <c r="W13" s="9"/>
      <c r="X13" s="9"/>
      <c r="Y13" s="9">
        <v>0</v>
      </c>
      <c r="Z13" s="9"/>
      <c r="AA13" s="9"/>
      <c r="AB13" s="23"/>
      <c r="AC13" s="9"/>
      <c r="AD13" s="9"/>
      <c r="AE13" s="9"/>
      <c r="AF13">
        <f t="shared" si="4"/>
        <v>1</v>
      </c>
    </row>
    <row r="14" spans="1:32" ht="16">
      <c r="A14" s="14" t="s">
        <v>7327</v>
      </c>
      <c r="B14" s="15" t="str">
        <f t="shared" si="0"/>
        <v>05-TŞ</v>
      </c>
      <c r="C14" s="20" t="str">
        <f t="shared" si="1"/>
        <v>13</v>
      </c>
      <c r="D14" s="14" t="str">
        <f t="shared" si="2"/>
        <v>10</v>
      </c>
      <c r="E14" s="14" t="str">
        <f t="shared" si="3"/>
        <v>1009</v>
      </c>
      <c r="F14" s="13" t="s">
        <v>362</v>
      </c>
      <c r="G14" t="s">
        <v>7399</v>
      </c>
      <c r="H14" t="s">
        <v>12</v>
      </c>
      <c r="I14" s="13" t="s">
        <v>1763</v>
      </c>
      <c r="J14" s="96" t="s">
        <v>102</v>
      </c>
      <c r="K14" s="11"/>
      <c r="L14" s="12" t="s">
        <v>18</v>
      </c>
      <c r="M14" s="21" t="s">
        <v>15</v>
      </c>
      <c r="N14" s="10">
        <v>795.84</v>
      </c>
      <c r="O14" s="17">
        <v>45139</v>
      </c>
      <c r="P14" s="97" t="s">
        <v>7325</v>
      </c>
      <c r="Q14" s="18"/>
      <c r="R14" s="19">
        <v>0</v>
      </c>
      <c r="S14" s="16"/>
      <c r="T14" s="9"/>
      <c r="U14" s="9"/>
      <c r="V14" s="9"/>
      <c r="W14" s="9"/>
      <c r="X14" s="9"/>
      <c r="Y14" s="9">
        <v>0</v>
      </c>
      <c r="Z14" s="9"/>
      <c r="AA14" s="9"/>
      <c r="AB14" s="23"/>
      <c r="AC14" s="9"/>
      <c r="AD14" s="9"/>
      <c r="AE14" s="9"/>
      <c r="AF14">
        <f t="shared" si="4"/>
        <v>1</v>
      </c>
    </row>
    <row r="15" spans="1:32" ht="16">
      <c r="A15" s="14" t="s">
        <v>7327</v>
      </c>
      <c r="B15" s="15" t="str">
        <f t="shared" si="0"/>
        <v>05-TŞ</v>
      </c>
      <c r="C15" s="20" t="str">
        <f t="shared" si="1"/>
        <v>13</v>
      </c>
      <c r="D15" s="14" t="str">
        <f t="shared" si="2"/>
        <v>10</v>
      </c>
      <c r="E15" s="14" t="str">
        <f t="shared" si="3"/>
        <v>1010</v>
      </c>
      <c r="F15" s="13" t="s">
        <v>363</v>
      </c>
      <c r="G15" t="s">
        <v>7399</v>
      </c>
      <c r="H15" t="s">
        <v>12</v>
      </c>
      <c r="I15" s="13" t="s">
        <v>1764</v>
      </c>
      <c r="J15" s="96" t="s">
        <v>159</v>
      </c>
      <c r="K15" s="11"/>
      <c r="L15" s="12" t="s">
        <v>18</v>
      </c>
      <c r="M15" s="21" t="s">
        <v>15</v>
      </c>
      <c r="N15" s="10">
        <v>12000</v>
      </c>
      <c r="O15" s="17">
        <v>45139</v>
      </c>
      <c r="P15" s="97" t="s">
        <v>7325</v>
      </c>
      <c r="Q15" s="18"/>
      <c r="R15" s="19">
        <v>0</v>
      </c>
      <c r="S15" s="16"/>
      <c r="T15" s="9"/>
      <c r="U15" s="9"/>
      <c r="V15" s="9"/>
      <c r="W15" s="9"/>
      <c r="X15" s="9"/>
      <c r="Y15" s="9">
        <v>0</v>
      </c>
      <c r="Z15" s="9"/>
      <c r="AA15" s="9"/>
      <c r="AB15" s="23"/>
      <c r="AC15" s="9"/>
      <c r="AD15" s="9"/>
      <c r="AE15" s="9"/>
      <c r="AF15">
        <f t="shared" si="4"/>
        <v>1</v>
      </c>
    </row>
    <row r="16" spans="1:32" ht="16">
      <c r="A16" s="14" t="s">
        <v>7327</v>
      </c>
      <c r="B16" s="15" t="str">
        <f t="shared" si="0"/>
        <v>05-TŞ</v>
      </c>
      <c r="C16" s="20" t="str">
        <f t="shared" si="1"/>
        <v>13</v>
      </c>
      <c r="D16" s="14" t="str">
        <f t="shared" si="2"/>
        <v>10</v>
      </c>
      <c r="E16" s="14" t="str">
        <f t="shared" si="3"/>
        <v>1011</v>
      </c>
      <c r="F16" s="13" t="s">
        <v>364</v>
      </c>
      <c r="G16" t="s">
        <v>7399</v>
      </c>
      <c r="H16" t="s">
        <v>12</v>
      </c>
      <c r="I16" s="13" t="s">
        <v>1765</v>
      </c>
      <c r="J16" s="96" t="s">
        <v>106</v>
      </c>
      <c r="K16" s="11"/>
      <c r="L16" s="12" t="s">
        <v>18</v>
      </c>
      <c r="M16" s="21" t="s">
        <v>15</v>
      </c>
      <c r="N16" s="10">
        <v>300</v>
      </c>
      <c r="O16" s="17">
        <v>45139</v>
      </c>
      <c r="P16" s="97" t="s">
        <v>7325</v>
      </c>
      <c r="Q16" s="18"/>
      <c r="R16" s="19">
        <v>0</v>
      </c>
      <c r="S16" s="16"/>
      <c r="T16" s="9"/>
      <c r="U16" s="9"/>
      <c r="V16" s="9"/>
      <c r="W16" s="9"/>
      <c r="X16" s="9"/>
      <c r="Y16" s="9">
        <v>0</v>
      </c>
      <c r="Z16" s="9"/>
      <c r="AA16" s="9"/>
      <c r="AB16" s="23"/>
      <c r="AC16" s="9"/>
      <c r="AD16" s="9"/>
      <c r="AE16" s="9"/>
      <c r="AF16">
        <f t="shared" si="4"/>
        <v>1</v>
      </c>
    </row>
    <row r="17" spans="1:32" ht="16">
      <c r="A17" s="14" t="s">
        <v>7327</v>
      </c>
      <c r="B17" s="15" t="str">
        <f t="shared" si="0"/>
        <v>05-TŞ</v>
      </c>
      <c r="C17" s="20" t="str">
        <f t="shared" si="1"/>
        <v>13</v>
      </c>
      <c r="D17" s="14" t="str">
        <f t="shared" si="2"/>
        <v>10</v>
      </c>
      <c r="E17" s="14" t="str">
        <f t="shared" si="3"/>
        <v>1012</v>
      </c>
      <c r="F17" s="13" t="s">
        <v>365</v>
      </c>
      <c r="G17" t="s">
        <v>7399</v>
      </c>
      <c r="H17" t="s">
        <v>12</v>
      </c>
      <c r="I17" s="13" t="s">
        <v>1766</v>
      </c>
      <c r="J17" s="96" t="s">
        <v>106</v>
      </c>
      <c r="K17" s="11"/>
      <c r="L17" s="12" t="s">
        <v>18</v>
      </c>
      <c r="M17" s="21" t="s">
        <v>15</v>
      </c>
      <c r="N17" s="10">
        <v>212</v>
      </c>
      <c r="O17" s="17">
        <v>45139</v>
      </c>
      <c r="P17" s="97" t="s">
        <v>7325</v>
      </c>
      <c r="Q17" s="18"/>
      <c r="R17" s="19">
        <v>0</v>
      </c>
      <c r="S17" s="16"/>
      <c r="T17" s="9"/>
      <c r="U17" s="9"/>
      <c r="V17" s="9"/>
      <c r="W17" s="9"/>
      <c r="X17" s="9"/>
      <c r="Y17" s="9">
        <v>0</v>
      </c>
      <c r="Z17" s="9"/>
      <c r="AA17" s="9"/>
      <c r="AB17" s="23"/>
      <c r="AC17" s="9"/>
      <c r="AD17" s="9"/>
      <c r="AE17" s="9"/>
      <c r="AF17">
        <f t="shared" si="4"/>
        <v>1</v>
      </c>
    </row>
    <row r="18" spans="1:32" ht="16">
      <c r="A18" s="14" t="s">
        <v>7327</v>
      </c>
      <c r="B18" s="15" t="str">
        <f t="shared" si="0"/>
        <v>05-TŞ</v>
      </c>
      <c r="C18" s="20" t="str">
        <f t="shared" si="1"/>
        <v>13</v>
      </c>
      <c r="D18" s="14" t="str">
        <f t="shared" si="2"/>
        <v>10</v>
      </c>
      <c r="E18" s="14" t="str">
        <f t="shared" si="3"/>
        <v>1013</v>
      </c>
      <c r="F18" s="13" t="s">
        <v>366</v>
      </c>
      <c r="G18" t="s">
        <v>7399</v>
      </c>
      <c r="H18" t="s">
        <v>12</v>
      </c>
      <c r="I18" s="13" t="s">
        <v>1767</v>
      </c>
      <c r="J18" s="96" t="s">
        <v>159</v>
      </c>
      <c r="K18" s="11"/>
      <c r="L18" s="12" t="s">
        <v>18</v>
      </c>
      <c r="M18" s="21" t="s">
        <v>15</v>
      </c>
      <c r="N18" s="10">
        <v>7500</v>
      </c>
      <c r="O18" s="17">
        <v>45139</v>
      </c>
      <c r="P18" s="97" t="s">
        <v>7325</v>
      </c>
      <c r="Q18" s="18"/>
      <c r="R18" s="19">
        <v>0</v>
      </c>
      <c r="S18" s="16"/>
      <c r="T18" s="9"/>
      <c r="U18" s="9"/>
      <c r="V18" s="9"/>
      <c r="W18" s="9"/>
      <c r="X18" s="9"/>
      <c r="Y18" s="9">
        <v>0</v>
      </c>
      <c r="Z18" s="9"/>
      <c r="AA18" s="9"/>
      <c r="AB18" s="23"/>
      <c r="AC18" s="9"/>
      <c r="AD18" s="9"/>
      <c r="AE18" s="9"/>
      <c r="AF18">
        <f t="shared" si="4"/>
        <v>1</v>
      </c>
    </row>
    <row r="19" spans="1:32" ht="16">
      <c r="A19" s="14" t="s">
        <v>7327</v>
      </c>
      <c r="B19" s="15" t="str">
        <f t="shared" si="0"/>
        <v>05-TŞ</v>
      </c>
      <c r="C19" s="20" t="str">
        <f t="shared" si="1"/>
        <v>13</v>
      </c>
      <c r="D19" s="14" t="str">
        <f t="shared" si="2"/>
        <v>10</v>
      </c>
      <c r="E19" s="14" t="str">
        <f t="shared" si="3"/>
        <v>1014</v>
      </c>
      <c r="F19" s="13" t="s">
        <v>367</v>
      </c>
      <c r="G19" t="s">
        <v>7399</v>
      </c>
      <c r="H19" t="s">
        <v>12</v>
      </c>
      <c r="I19" s="13" t="s">
        <v>1768</v>
      </c>
      <c r="J19" s="96" t="s">
        <v>102</v>
      </c>
      <c r="K19" s="11"/>
      <c r="L19" s="12" t="s">
        <v>18</v>
      </c>
      <c r="M19" s="21" t="s">
        <v>15</v>
      </c>
      <c r="N19" s="10">
        <v>1400</v>
      </c>
      <c r="O19" s="17">
        <v>45139</v>
      </c>
      <c r="P19" s="97" t="s">
        <v>7325</v>
      </c>
      <c r="Q19" s="18"/>
      <c r="R19" s="19">
        <v>0</v>
      </c>
      <c r="S19" s="16"/>
      <c r="T19" s="9"/>
      <c r="U19" s="9"/>
      <c r="V19" s="9"/>
      <c r="W19" s="9"/>
      <c r="X19" s="9"/>
      <c r="Y19" s="9">
        <v>0</v>
      </c>
      <c r="Z19" s="9"/>
      <c r="AA19" s="9"/>
      <c r="AB19" s="23"/>
      <c r="AC19" s="9"/>
      <c r="AD19" s="9"/>
      <c r="AE19" s="9"/>
      <c r="AF19">
        <f t="shared" si="4"/>
        <v>1</v>
      </c>
    </row>
    <row r="20" spans="1:32" ht="16">
      <c r="A20" s="14" t="s">
        <v>7327</v>
      </c>
      <c r="B20" s="15" t="str">
        <f t="shared" si="0"/>
        <v>05-TŞ</v>
      </c>
      <c r="C20" s="20" t="str">
        <f t="shared" si="1"/>
        <v>13</v>
      </c>
      <c r="D20" s="14" t="str">
        <f t="shared" si="2"/>
        <v>10</v>
      </c>
      <c r="E20" s="14" t="str">
        <f t="shared" si="3"/>
        <v>1015</v>
      </c>
      <c r="F20" s="13" t="s">
        <v>368</v>
      </c>
      <c r="G20" t="s">
        <v>7399</v>
      </c>
      <c r="H20" t="s">
        <v>12</v>
      </c>
      <c r="I20" s="13" t="s">
        <v>1769</v>
      </c>
      <c r="J20" s="96" t="s">
        <v>106</v>
      </c>
      <c r="K20" s="11"/>
      <c r="L20" s="12" t="s">
        <v>18</v>
      </c>
      <c r="M20" s="21" t="s">
        <v>15</v>
      </c>
      <c r="N20" s="10">
        <v>130</v>
      </c>
      <c r="O20" s="17">
        <v>45139</v>
      </c>
      <c r="P20" s="97" t="s">
        <v>7325</v>
      </c>
      <c r="Q20" s="18"/>
      <c r="R20" s="19">
        <v>0</v>
      </c>
      <c r="S20" s="16"/>
      <c r="T20" s="9"/>
      <c r="U20" s="9"/>
      <c r="V20" s="9"/>
      <c r="W20" s="9"/>
      <c r="X20" s="9"/>
      <c r="Y20" s="9">
        <v>0</v>
      </c>
      <c r="Z20" s="9"/>
      <c r="AA20" s="9"/>
      <c r="AB20" s="23"/>
      <c r="AC20" s="9"/>
      <c r="AD20" s="9"/>
      <c r="AE20" s="9"/>
      <c r="AF20">
        <f t="shared" si="4"/>
        <v>1</v>
      </c>
    </row>
    <row r="21" spans="1:32" ht="16">
      <c r="A21" s="14" t="s">
        <v>7327</v>
      </c>
      <c r="B21" s="15" t="str">
        <f t="shared" si="0"/>
        <v>05-TŞ</v>
      </c>
      <c r="C21" s="20" t="str">
        <f t="shared" si="1"/>
        <v>13</v>
      </c>
      <c r="D21" s="14" t="str">
        <f t="shared" si="2"/>
        <v>10</v>
      </c>
      <c r="E21" s="14" t="str">
        <f t="shared" si="3"/>
        <v>1016</v>
      </c>
      <c r="F21" s="13" t="s">
        <v>369</v>
      </c>
      <c r="G21" t="s">
        <v>7399</v>
      </c>
      <c r="H21" t="s">
        <v>12</v>
      </c>
      <c r="I21" s="13" t="s">
        <v>1770</v>
      </c>
      <c r="J21" s="96" t="s">
        <v>106</v>
      </c>
      <c r="K21" s="11"/>
      <c r="L21" s="12" t="s">
        <v>18</v>
      </c>
      <c r="M21" s="21" t="s">
        <v>15</v>
      </c>
      <c r="N21" s="10">
        <v>230</v>
      </c>
      <c r="O21" s="17">
        <v>45139</v>
      </c>
      <c r="P21" s="97" t="s">
        <v>7325</v>
      </c>
      <c r="Q21" s="18"/>
      <c r="R21" s="19">
        <v>0</v>
      </c>
      <c r="S21" s="16"/>
      <c r="T21" s="9"/>
      <c r="U21" s="9"/>
      <c r="V21" s="9"/>
      <c r="W21" s="9"/>
      <c r="X21" s="9"/>
      <c r="Y21" s="9">
        <v>0</v>
      </c>
      <c r="Z21" s="9"/>
      <c r="AA21" s="9"/>
      <c r="AB21" s="23"/>
      <c r="AC21" s="9"/>
      <c r="AD21" s="9"/>
      <c r="AE21" s="9"/>
      <c r="AF21">
        <f t="shared" si="4"/>
        <v>1</v>
      </c>
    </row>
    <row r="22" spans="1:32" ht="16">
      <c r="A22" s="14" t="s">
        <v>7327</v>
      </c>
      <c r="B22" s="15" t="str">
        <f t="shared" si="0"/>
        <v>05-TŞ</v>
      </c>
      <c r="C22" s="20" t="str">
        <f t="shared" si="1"/>
        <v>13</v>
      </c>
      <c r="D22" s="14" t="str">
        <f t="shared" si="2"/>
        <v>10</v>
      </c>
      <c r="E22" s="14" t="str">
        <f t="shared" si="3"/>
        <v>1017</v>
      </c>
      <c r="F22" s="13" t="s">
        <v>370</v>
      </c>
      <c r="G22" t="s">
        <v>7399</v>
      </c>
      <c r="H22" t="s">
        <v>12</v>
      </c>
      <c r="I22" s="13" t="s">
        <v>1771</v>
      </c>
      <c r="J22" s="96" t="s">
        <v>105</v>
      </c>
      <c r="K22" s="11"/>
      <c r="L22" s="12" t="s">
        <v>18</v>
      </c>
      <c r="M22" s="21" t="s">
        <v>15</v>
      </c>
      <c r="N22" s="10">
        <v>130</v>
      </c>
      <c r="O22" s="17">
        <v>45139</v>
      </c>
      <c r="P22" s="97" t="s">
        <v>7325</v>
      </c>
      <c r="Q22" s="18"/>
      <c r="R22" s="19">
        <v>0</v>
      </c>
      <c r="S22" s="16"/>
      <c r="T22" s="9"/>
      <c r="U22" s="9"/>
      <c r="V22" s="9"/>
      <c r="W22" s="9"/>
      <c r="X22" s="9"/>
      <c r="Y22" s="9">
        <v>0</v>
      </c>
      <c r="Z22" s="9"/>
      <c r="AA22" s="9"/>
      <c r="AB22" s="23"/>
      <c r="AC22" s="9"/>
      <c r="AD22" s="9"/>
      <c r="AE22" s="9"/>
      <c r="AF22">
        <f t="shared" si="4"/>
        <v>1</v>
      </c>
    </row>
    <row r="23" spans="1:32" ht="16">
      <c r="A23" s="14" t="s">
        <v>7327</v>
      </c>
      <c r="B23" s="15" t="str">
        <f t="shared" si="0"/>
        <v>05-TŞ</v>
      </c>
      <c r="C23" s="20" t="str">
        <f t="shared" si="1"/>
        <v>13</v>
      </c>
      <c r="D23" s="14" t="str">
        <f t="shared" si="2"/>
        <v>10</v>
      </c>
      <c r="E23" s="14" t="str">
        <f t="shared" si="3"/>
        <v>1018</v>
      </c>
      <c r="F23" s="13" t="s">
        <v>371</v>
      </c>
      <c r="G23" t="s">
        <v>7399</v>
      </c>
      <c r="H23" t="s">
        <v>12</v>
      </c>
      <c r="I23" s="13" t="s">
        <v>1772</v>
      </c>
      <c r="J23" s="96" t="s">
        <v>102</v>
      </c>
      <c r="K23" s="11"/>
      <c r="L23" s="12" t="s">
        <v>18</v>
      </c>
      <c r="M23" s="21" t="s">
        <v>15</v>
      </c>
      <c r="N23" s="10">
        <v>550</v>
      </c>
      <c r="O23" s="17">
        <v>45139</v>
      </c>
      <c r="P23" s="97" t="s">
        <v>7325</v>
      </c>
      <c r="Q23" s="18"/>
      <c r="R23" s="19">
        <v>0</v>
      </c>
      <c r="S23" s="16"/>
      <c r="T23" s="9"/>
      <c r="U23" s="9"/>
      <c r="V23" s="9"/>
      <c r="W23" s="9"/>
      <c r="X23" s="9"/>
      <c r="Y23" s="9">
        <v>0</v>
      </c>
      <c r="Z23" s="9"/>
      <c r="AA23" s="9"/>
      <c r="AB23" s="23"/>
      <c r="AC23" s="9"/>
      <c r="AD23" s="9"/>
      <c r="AE23" s="9"/>
      <c r="AF23">
        <f t="shared" si="4"/>
        <v>1</v>
      </c>
    </row>
    <row r="24" spans="1:32" ht="16">
      <c r="A24" s="14" t="s">
        <v>7327</v>
      </c>
      <c r="B24" s="15" t="str">
        <f t="shared" si="0"/>
        <v>05-TŞ</v>
      </c>
      <c r="C24" s="20" t="str">
        <f t="shared" si="1"/>
        <v>13</v>
      </c>
      <c r="D24" s="14" t="str">
        <f t="shared" si="2"/>
        <v>10</v>
      </c>
      <c r="E24" s="14" t="str">
        <f t="shared" si="3"/>
        <v>1019</v>
      </c>
      <c r="F24" s="13" t="s">
        <v>372</v>
      </c>
      <c r="G24" t="s">
        <v>7399</v>
      </c>
      <c r="H24" t="s">
        <v>12</v>
      </c>
      <c r="I24" s="13" t="s">
        <v>1773</v>
      </c>
      <c r="J24" s="96" t="s">
        <v>106</v>
      </c>
      <c r="K24" s="11"/>
      <c r="L24" s="12" t="s">
        <v>18</v>
      </c>
      <c r="M24" s="21" t="s">
        <v>15</v>
      </c>
      <c r="N24" s="10">
        <v>450</v>
      </c>
      <c r="O24" s="17">
        <v>45139</v>
      </c>
      <c r="P24" s="97" t="s">
        <v>7325</v>
      </c>
      <c r="Q24" s="18"/>
      <c r="R24" s="19">
        <v>0</v>
      </c>
      <c r="S24" s="16"/>
      <c r="T24" s="9"/>
      <c r="U24" s="9"/>
      <c r="V24" s="9"/>
      <c r="W24" s="9"/>
      <c r="X24" s="9"/>
      <c r="Y24" s="9">
        <v>0</v>
      </c>
      <c r="Z24" s="9"/>
      <c r="AA24" s="9"/>
      <c r="AB24" s="23"/>
      <c r="AC24" s="9"/>
      <c r="AD24" s="9"/>
      <c r="AE24" s="9"/>
      <c r="AF24">
        <f t="shared" si="4"/>
        <v>1</v>
      </c>
    </row>
    <row r="25" spans="1:32" ht="16">
      <c r="A25" s="14" t="s">
        <v>7327</v>
      </c>
      <c r="B25" s="15" t="str">
        <f t="shared" si="0"/>
        <v>05-TŞ</v>
      </c>
      <c r="C25" s="20" t="str">
        <f t="shared" si="1"/>
        <v>13</v>
      </c>
      <c r="D25" s="14" t="str">
        <f t="shared" si="2"/>
        <v>10</v>
      </c>
      <c r="E25" s="14" t="str">
        <f t="shared" si="3"/>
        <v>1020</v>
      </c>
      <c r="F25" s="13" t="s">
        <v>373</v>
      </c>
      <c r="G25" t="s">
        <v>7399</v>
      </c>
      <c r="H25" t="s">
        <v>12</v>
      </c>
      <c r="I25" s="13" t="s">
        <v>1774</v>
      </c>
      <c r="J25" s="96" t="s">
        <v>159</v>
      </c>
      <c r="K25" s="11"/>
      <c r="L25" s="12" t="s">
        <v>18</v>
      </c>
      <c r="M25" s="21" t="s">
        <v>15</v>
      </c>
      <c r="N25" s="10">
        <v>2460.5</v>
      </c>
      <c r="O25" s="17">
        <v>45139</v>
      </c>
      <c r="P25" s="97" t="s">
        <v>7325</v>
      </c>
      <c r="Q25" s="18"/>
      <c r="R25" s="19">
        <v>0</v>
      </c>
      <c r="S25" s="16"/>
      <c r="T25" s="9"/>
      <c r="U25" s="9"/>
      <c r="V25" s="9"/>
      <c r="W25" s="9"/>
      <c r="X25" s="9"/>
      <c r="Y25" s="9">
        <v>0</v>
      </c>
      <c r="Z25" s="9"/>
      <c r="AA25" s="9"/>
      <c r="AB25" s="23"/>
      <c r="AC25" s="9"/>
      <c r="AD25" s="9"/>
      <c r="AE25" s="9"/>
      <c r="AF25">
        <f t="shared" si="4"/>
        <v>1</v>
      </c>
    </row>
    <row r="26" spans="1:32" ht="16">
      <c r="A26" s="14" t="s">
        <v>7327</v>
      </c>
      <c r="B26" s="15" t="str">
        <f t="shared" si="0"/>
        <v>05-TŞ</v>
      </c>
      <c r="C26" s="20" t="str">
        <f t="shared" si="1"/>
        <v>13</v>
      </c>
      <c r="D26" s="14" t="str">
        <f t="shared" si="2"/>
        <v>10</v>
      </c>
      <c r="E26" s="14" t="str">
        <f t="shared" si="3"/>
        <v>1021</v>
      </c>
      <c r="F26" s="13" t="s">
        <v>374</v>
      </c>
      <c r="G26" t="s">
        <v>7399</v>
      </c>
      <c r="H26" t="s">
        <v>12</v>
      </c>
      <c r="I26" s="13" t="s">
        <v>1775</v>
      </c>
      <c r="J26" s="96" t="s">
        <v>106</v>
      </c>
      <c r="K26" s="11"/>
      <c r="L26" s="12" t="s">
        <v>18</v>
      </c>
      <c r="M26" s="21" t="s">
        <v>15</v>
      </c>
      <c r="N26" s="10">
        <v>300.04000000000002</v>
      </c>
      <c r="O26" s="17">
        <v>45139</v>
      </c>
      <c r="P26" s="97" t="s">
        <v>7325</v>
      </c>
      <c r="Q26" s="18"/>
      <c r="R26" s="19">
        <v>0</v>
      </c>
      <c r="S26" s="16"/>
      <c r="T26" s="9"/>
      <c r="U26" s="9"/>
      <c r="V26" s="9"/>
      <c r="W26" s="9"/>
      <c r="X26" s="9"/>
      <c r="Y26" s="9">
        <v>0</v>
      </c>
      <c r="Z26" s="9"/>
      <c r="AA26" s="9"/>
      <c r="AB26" s="23"/>
      <c r="AC26" s="9"/>
      <c r="AD26" s="9"/>
      <c r="AE26" s="9"/>
      <c r="AF26">
        <f t="shared" si="4"/>
        <v>1</v>
      </c>
    </row>
    <row r="27" spans="1:32" ht="16">
      <c r="A27" s="14" t="s">
        <v>7327</v>
      </c>
      <c r="B27" s="15" t="str">
        <f t="shared" si="0"/>
        <v>05-TŞ</v>
      </c>
      <c r="C27" s="20" t="str">
        <f t="shared" si="1"/>
        <v>13</v>
      </c>
      <c r="D27" s="14" t="str">
        <f t="shared" si="2"/>
        <v>10</v>
      </c>
      <c r="E27" s="14" t="str">
        <f t="shared" si="3"/>
        <v>1022</v>
      </c>
      <c r="F27" s="13" t="s">
        <v>375</v>
      </c>
      <c r="G27" t="s">
        <v>7399</v>
      </c>
      <c r="H27" t="s">
        <v>12</v>
      </c>
      <c r="I27" s="13" t="s">
        <v>1776</v>
      </c>
      <c r="J27" s="96" t="s">
        <v>102</v>
      </c>
      <c r="K27" s="11"/>
      <c r="L27" s="12" t="s">
        <v>18</v>
      </c>
      <c r="M27" s="21" t="s">
        <v>15</v>
      </c>
      <c r="N27" s="10">
        <v>350</v>
      </c>
      <c r="O27" s="17">
        <v>45139</v>
      </c>
      <c r="P27" s="97" t="s">
        <v>7325</v>
      </c>
      <c r="Q27" s="18"/>
      <c r="R27" s="19">
        <v>0</v>
      </c>
      <c r="S27" s="16"/>
      <c r="T27" s="9"/>
      <c r="U27" s="9"/>
      <c r="V27" s="9"/>
      <c r="W27" s="9"/>
      <c r="X27" s="9"/>
      <c r="Y27" s="9">
        <v>0</v>
      </c>
      <c r="Z27" s="9"/>
      <c r="AA27" s="9"/>
      <c r="AB27" s="23"/>
      <c r="AC27" s="9"/>
      <c r="AD27" s="9"/>
      <c r="AE27" s="9"/>
      <c r="AF27">
        <f t="shared" si="4"/>
        <v>1</v>
      </c>
    </row>
    <row r="28" spans="1:32" ht="16">
      <c r="A28" s="14" t="s">
        <v>7327</v>
      </c>
      <c r="B28" s="15" t="str">
        <f t="shared" si="0"/>
        <v>05-TŞ</v>
      </c>
      <c r="C28" s="20" t="str">
        <f t="shared" si="1"/>
        <v>10</v>
      </c>
      <c r="D28" s="14" t="str">
        <f t="shared" si="2"/>
        <v>10</v>
      </c>
      <c r="E28" s="14" t="str">
        <f t="shared" si="3"/>
        <v>1004</v>
      </c>
      <c r="F28" s="13" t="s">
        <v>350</v>
      </c>
      <c r="G28" t="s">
        <v>7398</v>
      </c>
      <c r="H28" t="s">
        <v>12</v>
      </c>
      <c r="I28" s="13" t="s">
        <v>7332</v>
      </c>
      <c r="J28" s="96" t="s">
        <v>102</v>
      </c>
      <c r="K28" s="11"/>
      <c r="L28" s="12" t="s">
        <v>18</v>
      </c>
      <c r="M28" s="21" t="s">
        <v>15</v>
      </c>
      <c r="N28" s="10">
        <v>110</v>
      </c>
      <c r="O28" s="17">
        <v>45292</v>
      </c>
      <c r="P28" s="97" t="s">
        <v>7326</v>
      </c>
      <c r="Q28" s="18"/>
      <c r="R28" s="19">
        <v>0</v>
      </c>
      <c r="S28" s="16"/>
      <c r="T28" s="9"/>
      <c r="U28" s="9"/>
      <c r="V28" s="9"/>
      <c r="W28" s="9"/>
      <c r="X28" s="9"/>
      <c r="Y28" s="9">
        <v>0</v>
      </c>
      <c r="Z28" s="9"/>
      <c r="AA28" s="9"/>
      <c r="AB28" s="23"/>
      <c r="AC28" s="9"/>
      <c r="AD28" s="9"/>
      <c r="AE28" s="9"/>
      <c r="AF28">
        <f t="shared" si="4"/>
        <v>1</v>
      </c>
    </row>
    <row r="29" spans="1:32" ht="16">
      <c r="A29" s="14" t="s">
        <v>7327</v>
      </c>
      <c r="B29" s="15" t="str">
        <f t="shared" si="0"/>
        <v>05-TŞ</v>
      </c>
      <c r="C29" s="20" t="str">
        <f t="shared" si="1"/>
        <v>10</v>
      </c>
      <c r="D29" s="14" t="str">
        <f t="shared" si="2"/>
        <v>10</v>
      </c>
      <c r="E29" s="14" t="str">
        <f t="shared" si="3"/>
        <v>1004</v>
      </c>
      <c r="F29" t="s">
        <v>350</v>
      </c>
      <c r="G29" t="s">
        <v>7400</v>
      </c>
      <c r="H29" s="110" t="s">
        <v>25</v>
      </c>
      <c r="I29" s="13" t="s">
        <v>7332</v>
      </c>
      <c r="J29" s="96" t="s">
        <v>102</v>
      </c>
      <c r="K29" s="11"/>
      <c r="L29" s="12" t="s">
        <v>18</v>
      </c>
      <c r="M29" s="21" t="s">
        <v>15</v>
      </c>
      <c r="N29" s="10">
        <v>80</v>
      </c>
      <c r="O29" s="17">
        <v>45139</v>
      </c>
      <c r="P29" s="97" t="s">
        <v>7330</v>
      </c>
      <c r="Q29" s="18"/>
      <c r="R29" s="19">
        <v>0</v>
      </c>
      <c r="S29" s="16"/>
      <c r="T29" s="9" t="s">
        <v>132</v>
      </c>
      <c r="U29" s="9" t="s">
        <v>132</v>
      </c>
      <c r="V29" s="9"/>
      <c r="W29" s="9"/>
      <c r="X29" s="9" t="s">
        <v>132</v>
      </c>
      <c r="Y29" s="9">
        <v>0</v>
      </c>
      <c r="Z29" s="9"/>
      <c r="AA29" s="9"/>
      <c r="AB29" s="23"/>
      <c r="AC29" s="9"/>
      <c r="AD29" s="9"/>
      <c r="AE29" s="9"/>
      <c r="AF29">
        <f t="shared" si="4"/>
        <v>1</v>
      </c>
    </row>
    <row r="30" spans="1:32" ht="16">
      <c r="A30" s="14" t="s">
        <v>7327</v>
      </c>
      <c r="B30" s="15" t="str">
        <f t="shared" si="0"/>
        <v>05-TŞ</v>
      </c>
      <c r="C30" s="20" t="str">
        <f t="shared" si="1"/>
        <v>11</v>
      </c>
      <c r="D30" s="14" t="str">
        <f t="shared" si="2"/>
        <v>10</v>
      </c>
      <c r="E30" s="14" t="str">
        <f t="shared" si="3"/>
        <v>1005</v>
      </c>
      <c r="F30" t="s">
        <v>351</v>
      </c>
      <c r="G30" t="s">
        <v>7400</v>
      </c>
      <c r="H30" t="s">
        <v>25</v>
      </c>
      <c r="I30" s="13" t="s">
        <v>1667</v>
      </c>
      <c r="J30" s="96" t="s">
        <v>102</v>
      </c>
      <c r="K30" s="11"/>
      <c r="L30" s="12" t="s">
        <v>18</v>
      </c>
      <c r="M30" s="21" t="s">
        <v>15</v>
      </c>
      <c r="N30" s="10">
        <v>110</v>
      </c>
      <c r="O30" s="17">
        <v>45139</v>
      </c>
      <c r="P30" s="97" t="s">
        <v>7330</v>
      </c>
      <c r="Q30" s="18"/>
      <c r="R30" s="19">
        <v>0</v>
      </c>
      <c r="S30" s="16"/>
      <c r="T30" s="9"/>
      <c r="U30" s="9"/>
      <c r="V30" s="9"/>
      <c r="W30" s="9"/>
      <c r="X30" s="9"/>
      <c r="Y30" s="9">
        <v>0</v>
      </c>
      <c r="Z30" s="9"/>
      <c r="AA30" s="9"/>
      <c r="AB30" s="23"/>
      <c r="AC30" s="9"/>
      <c r="AD30" s="9"/>
      <c r="AE30" s="9"/>
      <c r="AF30">
        <f t="shared" si="4"/>
        <v>1</v>
      </c>
    </row>
    <row r="31" spans="1:32" ht="16">
      <c r="A31" s="14" t="s">
        <v>7327</v>
      </c>
      <c r="B31" s="15" t="str">
        <f t="shared" si="0"/>
        <v>05-TŞ</v>
      </c>
      <c r="C31" s="20" t="str">
        <f t="shared" si="1"/>
        <v>11</v>
      </c>
      <c r="D31" s="14" t="str">
        <f t="shared" si="2"/>
        <v>10</v>
      </c>
      <c r="E31" s="14" t="str">
        <f t="shared" si="3"/>
        <v>1006</v>
      </c>
      <c r="F31" t="s">
        <v>352</v>
      </c>
      <c r="G31" t="s">
        <v>7400</v>
      </c>
      <c r="H31" t="s">
        <v>25</v>
      </c>
      <c r="I31" s="13" t="s">
        <v>1668</v>
      </c>
      <c r="J31" s="96" t="s">
        <v>102</v>
      </c>
      <c r="K31" s="11"/>
      <c r="L31" s="12" t="s">
        <v>18</v>
      </c>
      <c r="M31" s="21" t="s">
        <v>15</v>
      </c>
      <c r="N31" s="10">
        <v>160</v>
      </c>
      <c r="O31" s="17">
        <v>45139</v>
      </c>
      <c r="P31" s="97" t="s">
        <v>7330</v>
      </c>
      <c r="Q31" s="18"/>
      <c r="R31" s="19">
        <v>0</v>
      </c>
      <c r="S31" s="16"/>
      <c r="T31" s="9"/>
      <c r="U31" s="9"/>
      <c r="V31" s="9"/>
      <c r="W31" s="9"/>
      <c r="X31" s="9"/>
      <c r="Y31" s="9">
        <v>0</v>
      </c>
      <c r="Z31" s="9"/>
      <c r="AA31" s="9"/>
      <c r="AB31" s="23"/>
      <c r="AC31" s="9"/>
      <c r="AD31" s="9"/>
      <c r="AE31" s="9"/>
      <c r="AF31">
        <f t="shared" si="4"/>
        <v>1</v>
      </c>
    </row>
    <row r="32" spans="1:32" ht="16">
      <c r="A32" s="14" t="s">
        <v>7327</v>
      </c>
      <c r="B32" s="15" t="str">
        <f t="shared" si="0"/>
        <v>05-TŞ</v>
      </c>
      <c r="C32" s="20" t="str">
        <f t="shared" si="1"/>
        <v>11</v>
      </c>
      <c r="D32" s="14" t="str">
        <f t="shared" si="2"/>
        <v>10</v>
      </c>
      <c r="E32" s="14" t="str">
        <f t="shared" si="3"/>
        <v>1007</v>
      </c>
      <c r="F32" t="s">
        <v>353</v>
      </c>
      <c r="G32" t="s">
        <v>7400</v>
      </c>
      <c r="H32" t="s">
        <v>25</v>
      </c>
      <c r="I32" s="13" t="s">
        <v>1669</v>
      </c>
      <c r="J32" s="96" t="s">
        <v>102</v>
      </c>
      <c r="K32" s="11"/>
      <c r="L32" s="12" t="s">
        <v>18</v>
      </c>
      <c r="M32" s="21" t="s">
        <v>15</v>
      </c>
      <c r="N32" s="10">
        <v>350</v>
      </c>
      <c r="O32" s="17">
        <v>45139</v>
      </c>
      <c r="P32" s="97" t="s">
        <v>7330</v>
      </c>
      <c r="Q32" s="18"/>
      <c r="R32" s="19">
        <v>0</v>
      </c>
      <c r="S32" s="16"/>
      <c r="T32" s="9"/>
      <c r="U32" s="9"/>
      <c r="V32" s="9"/>
      <c r="W32" s="9"/>
      <c r="X32" s="9"/>
      <c r="Y32" s="9">
        <v>0</v>
      </c>
      <c r="Z32" s="9"/>
      <c r="AA32" s="9"/>
      <c r="AB32" s="23"/>
      <c r="AC32" s="9"/>
      <c r="AD32" s="9"/>
      <c r="AE32" s="9"/>
      <c r="AF32">
        <f t="shared" si="4"/>
        <v>1</v>
      </c>
    </row>
    <row r="33" spans="1:32" ht="16">
      <c r="A33" s="14" t="s">
        <v>7327</v>
      </c>
      <c r="B33" s="15" t="str">
        <f t="shared" si="0"/>
        <v>05-TŞ</v>
      </c>
      <c r="C33" s="20" t="str">
        <f t="shared" si="1"/>
        <v>11</v>
      </c>
      <c r="D33" s="14" t="str">
        <f t="shared" si="2"/>
        <v>10</v>
      </c>
      <c r="E33" s="14" t="str">
        <f t="shared" si="3"/>
        <v>1008</v>
      </c>
      <c r="F33" t="s">
        <v>354</v>
      </c>
      <c r="G33" t="s">
        <v>7400</v>
      </c>
      <c r="H33" t="s">
        <v>25</v>
      </c>
      <c r="I33" s="13" t="s">
        <v>1670</v>
      </c>
      <c r="J33" s="96" t="s">
        <v>159</v>
      </c>
      <c r="K33" s="11"/>
      <c r="L33" s="12" t="s">
        <v>18</v>
      </c>
      <c r="M33" s="21" t="s">
        <v>15</v>
      </c>
      <c r="N33" s="10">
        <v>4800</v>
      </c>
      <c r="O33" s="17">
        <v>45139</v>
      </c>
      <c r="P33" s="97" t="s">
        <v>7330</v>
      </c>
      <c r="Q33" s="18"/>
      <c r="R33" s="19">
        <v>0</v>
      </c>
      <c r="S33" s="16"/>
      <c r="T33" s="9"/>
      <c r="U33" s="9"/>
      <c r="V33" s="9"/>
      <c r="W33" s="9"/>
      <c r="X33" s="9"/>
      <c r="Y33" s="9">
        <v>0</v>
      </c>
      <c r="Z33" s="9"/>
      <c r="AA33" s="9"/>
      <c r="AB33" s="23"/>
      <c r="AC33" s="9"/>
      <c r="AD33" s="9"/>
      <c r="AE33" s="9"/>
      <c r="AF33">
        <f t="shared" si="4"/>
        <v>1</v>
      </c>
    </row>
    <row r="34" spans="1:32" ht="16">
      <c r="A34" s="14" t="s">
        <v>7327</v>
      </c>
      <c r="B34" s="15" t="str">
        <f t="shared" ref="B34:B65" si="5">+LEFT(F34,5)</f>
        <v>05-TŞ</v>
      </c>
      <c r="C34" s="20" t="str">
        <f t="shared" ref="C34:C65" si="6">+MID(F34,7,2)</f>
        <v>11</v>
      </c>
      <c r="D34" s="14" t="str">
        <f t="shared" ref="D34:D65" si="7">+MID(F34,10,2)</f>
        <v>10</v>
      </c>
      <c r="E34" s="14" t="str">
        <f t="shared" ref="E34:E65" si="8">+RIGHT(F34,4)</f>
        <v>1010</v>
      </c>
      <c r="F34" t="s">
        <v>355</v>
      </c>
      <c r="G34" t="s">
        <v>7400</v>
      </c>
      <c r="H34" s="110" t="s">
        <v>25</v>
      </c>
      <c r="I34" s="13" t="s">
        <v>1673</v>
      </c>
      <c r="J34" s="96" t="s">
        <v>102</v>
      </c>
      <c r="K34" s="11"/>
      <c r="L34" s="12" t="s">
        <v>18</v>
      </c>
      <c r="M34" s="21" t="s">
        <v>15</v>
      </c>
      <c r="N34" s="10">
        <v>70</v>
      </c>
      <c r="O34" s="17">
        <v>45139</v>
      </c>
      <c r="P34" s="97" t="s">
        <v>7330</v>
      </c>
      <c r="Q34" s="18"/>
      <c r="R34" s="19">
        <v>0</v>
      </c>
      <c r="S34" s="16"/>
      <c r="T34" s="9"/>
      <c r="U34" s="9"/>
      <c r="V34" s="9"/>
      <c r="W34" s="9"/>
      <c r="X34" s="9"/>
      <c r="Y34" s="9">
        <v>0</v>
      </c>
      <c r="Z34" s="9"/>
      <c r="AA34" s="9"/>
      <c r="AB34" s="23"/>
      <c r="AC34" s="9"/>
      <c r="AD34" s="9"/>
      <c r="AE34" s="9"/>
      <c r="AF34">
        <f t="shared" si="4"/>
        <v>1</v>
      </c>
    </row>
    <row r="35" spans="1:32" ht="16">
      <c r="A35" s="14" t="s">
        <v>7327</v>
      </c>
      <c r="B35" s="15" t="str">
        <f t="shared" si="5"/>
        <v>05-TŞ</v>
      </c>
      <c r="C35" s="20" t="str">
        <f t="shared" si="6"/>
        <v>11</v>
      </c>
      <c r="D35" s="14" t="str">
        <f t="shared" si="7"/>
        <v>10</v>
      </c>
      <c r="E35" s="14" t="str">
        <f t="shared" si="8"/>
        <v>1011</v>
      </c>
      <c r="F35" t="s">
        <v>356</v>
      </c>
      <c r="G35" t="s">
        <v>7400</v>
      </c>
      <c r="H35" t="s">
        <v>25</v>
      </c>
      <c r="I35" s="13" t="s">
        <v>1674</v>
      </c>
      <c r="J35" s="96" t="s">
        <v>106</v>
      </c>
      <c r="K35" s="11"/>
      <c r="L35" s="12" t="s">
        <v>18</v>
      </c>
      <c r="M35" s="21" t="s">
        <v>15</v>
      </c>
      <c r="N35" s="10">
        <v>70</v>
      </c>
      <c r="O35" s="17">
        <v>45139</v>
      </c>
      <c r="P35" s="97" t="s">
        <v>7330</v>
      </c>
      <c r="Q35" s="18"/>
      <c r="R35" s="19">
        <v>0</v>
      </c>
      <c r="S35" s="16"/>
      <c r="T35" s="9"/>
      <c r="U35" s="9"/>
      <c r="V35" s="9"/>
      <c r="W35" s="9"/>
      <c r="X35" s="9"/>
      <c r="Y35" s="9">
        <v>0</v>
      </c>
      <c r="Z35" s="9"/>
      <c r="AA35" s="9"/>
      <c r="AB35" s="23"/>
      <c r="AC35" s="9"/>
      <c r="AD35" s="9"/>
      <c r="AE35" s="9"/>
      <c r="AF35">
        <f t="shared" si="4"/>
        <v>1</v>
      </c>
    </row>
    <row r="36" spans="1:32" ht="16">
      <c r="A36" s="14" t="s">
        <v>7327</v>
      </c>
      <c r="B36" s="15" t="str">
        <f t="shared" si="5"/>
        <v>05-TŞ</v>
      </c>
      <c r="C36" s="20" t="str">
        <f t="shared" si="6"/>
        <v>11</v>
      </c>
      <c r="D36" s="14" t="str">
        <f t="shared" si="7"/>
        <v>10</v>
      </c>
      <c r="E36" s="14" t="str">
        <f t="shared" si="8"/>
        <v>1013</v>
      </c>
      <c r="F36" s="13" t="s">
        <v>357</v>
      </c>
      <c r="G36" t="s">
        <v>7400</v>
      </c>
      <c r="H36" t="s">
        <v>25</v>
      </c>
      <c r="I36" s="13" t="s">
        <v>1677</v>
      </c>
      <c r="J36" s="96" t="s">
        <v>106</v>
      </c>
      <c r="K36" s="11"/>
      <c r="L36" s="12" t="s">
        <v>18</v>
      </c>
      <c r="M36" s="21" t="s">
        <v>15</v>
      </c>
      <c r="N36" s="10">
        <v>170</v>
      </c>
      <c r="O36" s="17">
        <v>45139</v>
      </c>
      <c r="P36" s="97" t="s">
        <v>7330</v>
      </c>
      <c r="Q36" s="18"/>
      <c r="R36" s="19">
        <v>0</v>
      </c>
      <c r="S36" s="16"/>
      <c r="T36" s="9"/>
      <c r="U36" s="9"/>
      <c r="V36" s="9"/>
      <c r="W36" s="9"/>
      <c r="X36" s="9"/>
      <c r="Y36" s="9">
        <v>0</v>
      </c>
      <c r="Z36" s="9"/>
      <c r="AA36" s="9"/>
      <c r="AB36" s="23"/>
      <c r="AC36" s="9"/>
      <c r="AD36" s="9"/>
      <c r="AE36" s="9"/>
      <c r="AF36">
        <f t="shared" si="4"/>
        <v>1</v>
      </c>
    </row>
    <row r="37" spans="1:32" ht="16">
      <c r="A37" s="14" t="s">
        <v>7327</v>
      </c>
      <c r="B37" s="15" t="str">
        <f t="shared" si="5"/>
        <v>05-TŞ</v>
      </c>
      <c r="C37" s="20" t="str">
        <f t="shared" si="6"/>
        <v>11</v>
      </c>
      <c r="D37" s="14" t="str">
        <f t="shared" si="7"/>
        <v>10</v>
      </c>
      <c r="E37" s="14" t="str">
        <f t="shared" si="8"/>
        <v>1019</v>
      </c>
      <c r="F37" s="13" t="s">
        <v>358</v>
      </c>
      <c r="G37" t="s">
        <v>7400</v>
      </c>
      <c r="H37" t="s">
        <v>25</v>
      </c>
      <c r="I37" s="13" t="s">
        <v>1688</v>
      </c>
      <c r="J37" s="96" t="s">
        <v>102</v>
      </c>
      <c r="K37" s="11"/>
      <c r="L37" s="12" t="s">
        <v>18</v>
      </c>
      <c r="M37" s="21" t="s">
        <v>15</v>
      </c>
      <c r="N37" s="10">
        <v>820</v>
      </c>
      <c r="O37" s="17">
        <v>45139</v>
      </c>
      <c r="P37" s="97" t="s">
        <v>7330</v>
      </c>
      <c r="Q37" s="18"/>
      <c r="R37" s="19">
        <v>0</v>
      </c>
      <c r="S37" s="16"/>
      <c r="T37" s="9"/>
      <c r="U37" s="9"/>
      <c r="V37" s="9"/>
      <c r="W37" s="9"/>
      <c r="X37" s="9"/>
      <c r="Y37" s="9">
        <v>0</v>
      </c>
      <c r="Z37" s="9"/>
      <c r="AA37" s="9"/>
      <c r="AB37" s="23"/>
      <c r="AC37" s="9"/>
      <c r="AD37" s="9"/>
      <c r="AE37" s="9"/>
      <c r="AF37">
        <f t="shared" si="4"/>
        <v>1</v>
      </c>
    </row>
    <row r="38" spans="1:32" ht="16">
      <c r="A38" s="14" t="s">
        <v>7327</v>
      </c>
      <c r="B38" s="15" t="str">
        <f t="shared" si="5"/>
        <v>05-TŞ</v>
      </c>
      <c r="C38" s="20" t="str">
        <f t="shared" si="6"/>
        <v>11</v>
      </c>
      <c r="D38" s="14" t="str">
        <f t="shared" si="7"/>
        <v>10</v>
      </c>
      <c r="E38" s="14" t="str">
        <f t="shared" si="8"/>
        <v>1020</v>
      </c>
      <c r="F38" t="s">
        <v>359</v>
      </c>
      <c r="G38" t="s">
        <v>7400</v>
      </c>
      <c r="H38" t="s">
        <v>25</v>
      </c>
      <c r="I38" s="13" t="s">
        <v>1689</v>
      </c>
      <c r="J38" s="96" t="s">
        <v>159</v>
      </c>
      <c r="K38" s="11"/>
      <c r="L38" s="12" t="s">
        <v>18</v>
      </c>
      <c r="M38" s="21" t="s">
        <v>15</v>
      </c>
      <c r="N38" s="10">
        <v>4500</v>
      </c>
      <c r="O38" s="17">
        <v>45139</v>
      </c>
      <c r="P38" s="97" t="s">
        <v>7330</v>
      </c>
      <c r="Q38" s="18"/>
      <c r="R38" s="19">
        <v>0</v>
      </c>
      <c r="S38" s="16"/>
      <c r="T38" s="9"/>
      <c r="U38" s="9"/>
      <c r="V38" s="9"/>
      <c r="W38" s="9"/>
      <c r="X38" s="9"/>
      <c r="Y38" s="9">
        <v>0</v>
      </c>
      <c r="Z38" s="9"/>
      <c r="AA38" s="9"/>
      <c r="AB38" s="23"/>
      <c r="AC38" s="9"/>
      <c r="AD38" s="9"/>
      <c r="AE38" s="9"/>
      <c r="AF38">
        <f t="shared" si="4"/>
        <v>1</v>
      </c>
    </row>
    <row r="39" spans="1:32" ht="16">
      <c r="A39" s="14" t="s">
        <v>7327</v>
      </c>
      <c r="B39" s="15" t="str">
        <f t="shared" si="5"/>
        <v>05-TŞ</v>
      </c>
      <c r="C39" s="20" t="str">
        <f t="shared" si="6"/>
        <v>11</v>
      </c>
      <c r="D39" s="14" t="str">
        <f t="shared" si="7"/>
        <v>10</v>
      </c>
      <c r="E39" s="14" t="str">
        <f t="shared" si="8"/>
        <v>1022</v>
      </c>
      <c r="F39" s="13" t="s">
        <v>360</v>
      </c>
      <c r="G39" t="s">
        <v>7400</v>
      </c>
      <c r="H39" t="s">
        <v>25</v>
      </c>
      <c r="I39" s="13" t="s">
        <v>1692</v>
      </c>
      <c r="J39" s="96" t="s">
        <v>106</v>
      </c>
      <c r="K39" s="11"/>
      <c r="L39" s="12" t="s">
        <v>18</v>
      </c>
      <c r="M39" s="21" t="s">
        <v>15</v>
      </c>
      <c r="N39" s="10">
        <v>250</v>
      </c>
      <c r="O39" s="17">
        <v>45139</v>
      </c>
      <c r="P39" s="97" t="s">
        <v>7330</v>
      </c>
      <c r="Q39" s="18"/>
      <c r="R39" s="19">
        <v>0</v>
      </c>
      <c r="S39" s="16"/>
      <c r="T39" s="9"/>
      <c r="U39" s="9"/>
      <c r="V39" s="9"/>
      <c r="W39" s="9"/>
      <c r="X39" s="9"/>
      <c r="Y39" s="9">
        <v>0</v>
      </c>
      <c r="Z39" s="9"/>
      <c r="AA39" s="9"/>
      <c r="AB39" s="23"/>
      <c r="AC39" s="9"/>
      <c r="AD39" s="9"/>
      <c r="AE39" s="9"/>
      <c r="AF39">
        <f t="shared" si="4"/>
        <v>1</v>
      </c>
    </row>
    <row r="40" spans="1:32" ht="16">
      <c r="A40" s="14" t="s">
        <v>7327</v>
      </c>
      <c r="B40" s="15" t="str">
        <f t="shared" si="5"/>
        <v>05-TŞ</v>
      </c>
      <c r="C40" s="20" t="str">
        <f t="shared" si="6"/>
        <v>11</v>
      </c>
      <c r="D40" s="14" t="str">
        <f t="shared" si="7"/>
        <v>10</v>
      </c>
      <c r="E40" s="14" t="str">
        <f t="shared" si="8"/>
        <v>1023</v>
      </c>
      <c r="F40" t="s">
        <v>361</v>
      </c>
      <c r="G40" t="s">
        <v>7400</v>
      </c>
      <c r="H40" t="s">
        <v>25</v>
      </c>
      <c r="I40" s="13" t="s">
        <v>1693</v>
      </c>
      <c r="J40" s="96" t="s">
        <v>106</v>
      </c>
      <c r="K40" s="11"/>
      <c r="L40" s="12" t="s">
        <v>18</v>
      </c>
      <c r="M40" s="21" t="s">
        <v>15</v>
      </c>
      <c r="N40" s="10">
        <v>140</v>
      </c>
      <c r="O40" s="17">
        <v>45139</v>
      </c>
      <c r="P40" s="97" t="s">
        <v>7330</v>
      </c>
      <c r="Q40" s="18"/>
      <c r="R40" s="19">
        <v>0</v>
      </c>
      <c r="S40" s="16"/>
      <c r="T40" s="9"/>
      <c r="U40" s="9"/>
      <c r="V40" s="9"/>
      <c r="W40" s="9"/>
      <c r="X40" s="9"/>
      <c r="Y40" s="9">
        <v>0</v>
      </c>
      <c r="Z40" s="9"/>
      <c r="AA40" s="9"/>
      <c r="AB40" s="23"/>
      <c r="AC40" s="9"/>
      <c r="AD40" s="9"/>
      <c r="AE40" s="9"/>
      <c r="AF40">
        <f t="shared" si="4"/>
        <v>1</v>
      </c>
    </row>
    <row r="41" spans="1:32" ht="16">
      <c r="A41" s="14" t="s">
        <v>7327</v>
      </c>
      <c r="B41" s="15" t="str">
        <f t="shared" si="5"/>
        <v>05-TŞ</v>
      </c>
      <c r="C41" s="20" t="str">
        <f t="shared" si="6"/>
        <v>13</v>
      </c>
      <c r="D41" s="14" t="str">
        <f t="shared" si="7"/>
        <v>10</v>
      </c>
      <c r="E41" s="14" t="str">
        <f t="shared" si="8"/>
        <v>1009</v>
      </c>
      <c r="F41" t="s">
        <v>362</v>
      </c>
      <c r="G41" t="s">
        <v>7401</v>
      </c>
      <c r="H41" t="s">
        <v>25</v>
      </c>
      <c r="I41" s="13" t="s">
        <v>1763</v>
      </c>
      <c r="J41" s="96" t="s">
        <v>102</v>
      </c>
      <c r="K41" s="11"/>
      <c r="L41" s="12" t="s">
        <v>18</v>
      </c>
      <c r="M41" s="21" t="s">
        <v>15</v>
      </c>
      <c r="N41" s="10">
        <v>795.84</v>
      </c>
      <c r="O41" s="17">
        <v>45139</v>
      </c>
      <c r="P41" s="97" t="s">
        <v>7330</v>
      </c>
      <c r="Q41" s="18"/>
      <c r="R41" s="19">
        <v>0</v>
      </c>
      <c r="S41" s="16"/>
      <c r="T41" s="9"/>
      <c r="U41" s="9"/>
      <c r="V41" s="9"/>
      <c r="W41" s="9"/>
      <c r="X41" s="9"/>
      <c r="Y41" s="9">
        <v>0</v>
      </c>
      <c r="Z41" s="9"/>
      <c r="AA41" s="9"/>
      <c r="AB41" s="23"/>
      <c r="AC41" s="9"/>
      <c r="AD41" s="9"/>
      <c r="AE41" s="9"/>
      <c r="AF41">
        <f t="shared" si="4"/>
        <v>1</v>
      </c>
    </row>
    <row r="42" spans="1:32" ht="16">
      <c r="A42" s="14" t="s">
        <v>7327</v>
      </c>
      <c r="B42" s="15" t="str">
        <f t="shared" si="5"/>
        <v>05-TŞ</v>
      </c>
      <c r="C42" s="20" t="str">
        <f t="shared" si="6"/>
        <v>13</v>
      </c>
      <c r="D42" s="14" t="str">
        <f t="shared" si="7"/>
        <v>10</v>
      </c>
      <c r="E42" s="14" t="str">
        <f t="shared" si="8"/>
        <v>1010</v>
      </c>
      <c r="F42" s="13" t="s">
        <v>363</v>
      </c>
      <c r="G42" t="s">
        <v>7401</v>
      </c>
      <c r="H42" t="s">
        <v>25</v>
      </c>
      <c r="I42" s="13" t="s">
        <v>1764</v>
      </c>
      <c r="J42" s="96" t="s">
        <v>159</v>
      </c>
      <c r="K42" s="11"/>
      <c r="L42" s="12" t="s">
        <v>18</v>
      </c>
      <c r="M42" s="21" t="s">
        <v>15</v>
      </c>
      <c r="N42" s="10">
        <v>12000</v>
      </c>
      <c r="O42" s="17">
        <v>45139</v>
      </c>
      <c r="P42" s="97" t="s">
        <v>7330</v>
      </c>
      <c r="Q42" s="18"/>
      <c r="R42" s="19">
        <v>0</v>
      </c>
      <c r="S42" s="16"/>
      <c r="T42" s="9"/>
      <c r="U42" s="9"/>
      <c r="V42" s="9"/>
      <c r="W42" s="9"/>
      <c r="X42" s="9"/>
      <c r="Y42" s="9">
        <v>0</v>
      </c>
      <c r="Z42" s="9"/>
      <c r="AA42" s="9"/>
      <c r="AB42" s="23"/>
      <c r="AC42" s="9"/>
      <c r="AD42" s="9"/>
      <c r="AE42" s="9"/>
      <c r="AF42">
        <f t="shared" si="4"/>
        <v>1</v>
      </c>
    </row>
    <row r="43" spans="1:32" ht="16">
      <c r="A43" s="14" t="s">
        <v>7327</v>
      </c>
      <c r="B43" s="15" t="str">
        <f t="shared" si="5"/>
        <v>05-TŞ</v>
      </c>
      <c r="C43" s="20" t="str">
        <f t="shared" si="6"/>
        <v>13</v>
      </c>
      <c r="D43" s="14" t="str">
        <f t="shared" si="7"/>
        <v>10</v>
      </c>
      <c r="E43" s="14" t="str">
        <f t="shared" si="8"/>
        <v>1011</v>
      </c>
      <c r="F43" s="13" t="s">
        <v>364</v>
      </c>
      <c r="G43" t="s">
        <v>7401</v>
      </c>
      <c r="H43" t="s">
        <v>25</v>
      </c>
      <c r="I43" s="13" t="s">
        <v>1765</v>
      </c>
      <c r="J43" s="96" t="s">
        <v>106</v>
      </c>
      <c r="K43" s="11"/>
      <c r="L43" s="12" t="s">
        <v>18</v>
      </c>
      <c r="M43" s="21" t="s">
        <v>15</v>
      </c>
      <c r="N43" s="10">
        <v>300</v>
      </c>
      <c r="O43" s="17">
        <v>45139</v>
      </c>
      <c r="P43" s="97" t="s">
        <v>7330</v>
      </c>
      <c r="Q43" s="18"/>
      <c r="R43" s="19">
        <v>0</v>
      </c>
      <c r="S43" s="16"/>
      <c r="T43" s="9"/>
      <c r="U43" s="9"/>
      <c r="V43" s="9"/>
      <c r="W43" s="9"/>
      <c r="X43" s="9"/>
      <c r="Y43" s="9">
        <v>0</v>
      </c>
      <c r="Z43" s="9"/>
      <c r="AA43" s="9"/>
      <c r="AB43" s="23"/>
      <c r="AC43" s="9"/>
      <c r="AD43" s="9"/>
      <c r="AE43" s="9"/>
      <c r="AF43">
        <f t="shared" si="4"/>
        <v>1</v>
      </c>
    </row>
    <row r="44" spans="1:32" ht="16">
      <c r="A44" s="14" t="s">
        <v>7327</v>
      </c>
      <c r="B44" s="15" t="str">
        <f t="shared" si="5"/>
        <v>05-TŞ</v>
      </c>
      <c r="C44" s="20" t="str">
        <f t="shared" si="6"/>
        <v>13</v>
      </c>
      <c r="D44" s="14" t="str">
        <f t="shared" si="7"/>
        <v>10</v>
      </c>
      <c r="E44" s="14" t="str">
        <f t="shared" si="8"/>
        <v>1012</v>
      </c>
      <c r="F44" s="13" t="s">
        <v>365</v>
      </c>
      <c r="G44" t="s">
        <v>7401</v>
      </c>
      <c r="H44" t="s">
        <v>25</v>
      </c>
      <c r="I44" s="13" t="s">
        <v>1766</v>
      </c>
      <c r="J44" s="96" t="s">
        <v>106</v>
      </c>
      <c r="K44" s="11"/>
      <c r="L44" s="12" t="s">
        <v>18</v>
      </c>
      <c r="M44" s="21" t="s">
        <v>15</v>
      </c>
      <c r="N44" s="10">
        <v>212</v>
      </c>
      <c r="O44" s="17">
        <v>45139</v>
      </c>
      <c r="P44" s="97" t="s">
        <v>7330</v>
      </c>
      <c r="Q44" s="18"/>
      <c r="R44" s="19">
        <v>0</v>
      </c>
      <c r="S44" s="16"/>
      <c r="T44" s="9"/>
      <c r="U44" s="9"/>
      <c r="V44" s="9"/>
      <c r="W44" s="9"/>
      <c r="X44" s="9"/>
      <c r="Y44" s="9">
        <v>0</v>
      </c>
      <c r="Z44" s="9"/>
      <c r="AA44" s="9"/>
      <c r="AB44" s="23"/>
      <c r="AC44" s="9"/>
      <c r="AD44" s="9"/>
      <c r="AE44" s="9"/>
      <c r="AF44">
        <f t="shared" si="4"/>
        <v>1</v>
      </c>
    </row>
    <row r="45" spans="1:32" ht="16">
      <c r="A45" s="14" t="s">
        <v>7327</v>
      </c>
      <c r="B45" s="15" t="str">
        <f t="shared" si="5"/>
        <v>05-TŞ</v>
      </c>
      <c r="C45" s="20" t="str">
        <f t="shared" si="6"/>
        <v>13</v>
      </c>
      <c r="D45" s="14" t="str">
        <f t="shared" si="7"/>
        <v>10</v>
      </c>
      <c r="E45" s="14" t="str">
        <f t="shared" si="8"/>
        <v>1013</v>
      </c>
      <c r="F45" s="13" t="s">
        <v>366</v>
      </c>
      <c r="G45" t="s">
        <v>7401</v>
      </c>
      <c r="H45" t="s">
        <v>25</v>
      </c>
      <c r="I45" s="13" t="s">
        <v>1767</v>
      </c>
      <c r="J45" s="96" t="s">
        <v>159</v>
      </c>
      <c r="K45" s="11"/>
      <c r="L45" s="12" t="s">
        <v>18</v>
      </c>
      <c r="M45" s="21" t="s">
        <v>15</v>
      </c>
      <c r="N45" s="10">
        <v>7500</v>
      </c>
      <c r="O45" s="17">
        <v>45139</v>
      </c>
      <c r="P45" s="97" t="s">
        <v>7330</v>
      </c>
      <c r="Q45" s="18"/>
      <c r="R45" s="19">
        <v>0</v>
      </c>
      <c r="S45" s="16"/>
      <c r="T45" s="9"/>
      <c r="U45" s="9"/>
      <c r="V45" s="9"/>
      <c r="W45" s="9"/>
      <c r="X45" s="9"/>
      <c r="Y45" s="9">
        <v>0</v>
      </c>
      <c r="Z45" s="9"/>
      <c r="AA45" s="9"/>
      <c r="AB45" s="23"/>
      <c r="AC45" s="9"/>
      <c r="AD45" s="9"/>
      <c r="AE45" s="9"/>
      <c r="AF45">
        <f t="shared" si="4"/>
        <v>1</v>
      </c>
    </row>
    <row r="46" spans="1:32" ht="16">
      <c r="A46" s="14" t="s">
        <v>7327</v>
      </c>
      <c r="B46" s="15" t="str">
        <f t="shared" si="5"/>
        <v>05-TŞ</v>
      </c>
      <c r="C46" s="20" t="str">
        <f t="shared" si="6"/>
        <v>13</v>
      </c>
      <c r="D46" s="14" t="str">
        <f t="shared" si="7"/>
        <v>10</v>
      </c>
      <c r="E46" s="14" t="str">
        <f t="shared" si="8"/>
        <v>1014</v>
      </c>
      <c r="F46" s="13" t="s">
        <v>367</v>
      </c>
      <c r="G46" t="s">
        <v>7401</v>
      </c>
      <c r="H46" t="s">
        <v>25</v>
      </c>
      <c r="I46" s="13" t="s">
        <v>1768</v>
      </c>
      <c r="J46" s="96" t="s">
        <v>102</v>
      </c>
      <c r="K46" s="11"/>
      <c r="L46" s="12" t="s">
        <v>18</v>
      </c>
      <c r="M46" s="21" t="s">
        <v>15</v>
      </c>
      <c r="N46" s="10">
        <v>1400</v>
      </c>
      <c r="O46" s="17">
        <v>45139</v>
      </c>
      <c r="P46" s="97" t="s">
        <v>7330</v>
      </c>
      <c r="Q46" s="18"/>
      <c r="R46" s="19">
        <v>0</v>
      </c>
      <c r="S46" s="16"/>
      <c r="T46" s="9"/>
      <c r="U46" s="9"/>
      <c r="V46" s="9"/>
      <c r="W46" s="9"/>
      <c r="X46" s="9"/>
      <c r="Y46" s="9">
        <v>0</v>
      </c>
      <c r="Z46" s="9"/>
      <c r="AA46" s="9"/>
      <c r="AB46" s="23"/>
      <c r="AC46" s="9"/>
      <c r="AD46" s="9"/>
      <c r="AE46" s="9"/>
      <c r="AF46">
        <f t="shared" si="4"/>
        <v>1</v>
      </c>
    </row>
    <row r="47" spans="1:32" ht="16">
      <c r="A47" s="14" t="s">
        <v>7327</v>
      </c>
      <c r="B47" s="15" t="str">
        <f t="shared" si="5"/>
        <v>05-TŞ</v>
      </c>
      <c r="C47" s="20" t="str">
        <f t="shared" si="6"/>
        <v>13</v>
      </c>
      <c r="D47" s="14" t="str">
        <f t="shared" si="7"/>
        <v>10</v>
      </c>
      <c r="E47" s="14" t="str">
        <f t="shared" si="8"/>
        <v>1015</v>
      </c>
      <c r="F47" s="13" t="s">
        <v>368</v>
      </c>
      <c r="G47" t="s">
        <v>7401</v>
      </c>
      <c r="H47" t="s">
        <v>25</v>
      </c>
      <c r="I47" s="13" t="s">
        <v>1769</v>
      </c>
      <c r="J47" s="96" t="s">
        <v>106</v>
      </c>
      <c r="K47" s="11"/>
      <c r="L47" s="12" t="s">
        <v>18</v>
      </c>
      <c r="M47" s="21" t="s">
        <v>15</v>
      </c>
      <c r="N47" s="10">
        <v>130</v>
      </c>
      <c r="O47" s="17">
        <v>45139</v>
      </c>
      <c r="P47" s="97" t="s">
        <v>7330</v>
      </c>
      <c r="Q47" s="18"/>
      <c r="R47" s="19">
        <v>0</v>
      </c>
      <c r="S47" s="16"/>
      <c r="T47" s="9"/>
      <c r="U47" s="9"/>
      <c r="V47" s="9"/>
      <c r="W47" s="9"/>
      <c r="X47" s="9"/>
      <c r="Y47" s="9">
        <v>0</v>
      </c>
      <c r="Z47" s="9"/>
      <c r="AA47" s="9"/>
      <c r="AB47" s="23"/>
      <c r="AC47" s="9"/>
      <c r="AD47" s="9"/>
      <c r="AE47" s="9"/>
      <c r="AF47">
        <f t="shared" si="4"/>
        <v>1</v>
      </c>
    </row>
    <row r="48" spans="1:32" ht="16">
      <c r="A48" s="14" t="s">
        <v>7327</v>
      </c>
      <c r="B48" s="15" t="str">
        <f t="shared" si="5"/>
        <v>05-TŞ</v>
      </c>
      <c r="C48" s="20" t="str">
        <f t="shared" si="6"/>
        <v>13</v>
      </c>
      <c r="D48" s="14" t="str">
        <f t="shared" si="7"/>
        <v>10</v>
      </c>
      <c r="E48" s="14" t="str">
        <f t="shared" si="8"/>
        <v>1016</v>
      </c>
      <c r="F48" t="s">
        <v>369</v>
      </c>
      <c r="G48" t="s">
        <v>7401</v>
      </c>
      <c r="H48" t="s">
        <v>25</v>
      </c>
      <c r="I48" s="13" t="s">
        <v>1770</v>
      </c>
      <c r="J48" s="96" t="s">
        <v>106</v>
      </c>
      <c r="K48" s="11"/>
      <c r="L48" s="12" t="s">
        <v>18</v>
      </c>
      <c r="M48" s="21" t="s">
        <v>15</v>
      </c>
      <c r="N48" s="10">
        <v>230</v>
      </c>
      <c r="O48" s="17">
        <v>45139</v>
      </c>
      <c r="P48" s="97" t="s">
        <v>7330</v>
      </c>
      <c r="Q48" s="18"/>
      <c r="R48" s="19">
        <v>0</v>
      </c>
      <c r="S48" s="16"/>
      <c r="T48" s="9"/>
      <c r="U48" s="9"/>
      <c r="V48" s="9"/>
      <c r="W48" s="9"/>
      <c r="X48" s="9"/>
      <c r="Y48" s="9">
        <v>0</v>
      </c>
      <c r="Z48" s="9"/>
      <c r="AA48" s="9"/>
      <c r="AB48" s="23"/>
      <c r="AC48" s="9"/>
      <c r="AD48" s="9"/>
      <c r="AE48" s="9"/>
      <c r="AF48">
        <f t="shared" si="4"/>
        <v>1</v>
      </c>
    </row>
    <row r="49" spans="1:32" ht="16">
      <c r="A49" s="14" t="s">
        <v>7327</v>
      </c>
      <c r="B49" s="15" t="str">
        <f t="shared" si="5"/>
        <v>05-TŞ</v>
      </c>
      <c r="C49" s="20" t="str">
        <f t="shared" si="6"/>
        <v>13</v>
      </c>
      <c r="D49" s="14" t="str">
        <f t="shared" si="7"/>
        <v>10</v>
      </c>
      <c r="E49" s="14" t="str">
        <f t="shared" si="8"/>
        <v>1017</v>
      </c>
      <c r="F49" t="s">
        <v>370</v>
      </c>
      <c r="G49" t="s">
        <v>7401</v>
      </c>
      <c r="H49" t="s">
        <v>25</v>
      </c>
      <c r="I49" s="13" t="s">
        <v>1771</v>
      </c>
      <c r="J49" s="96" t="s">
        <v>105</v>
      </c>
      <c r="K49" s="11"/>
      <c r="L49" s="12" t="s">
        <v>18</v>
      </c>
      <c r="M49" s="21" t="s">
        <v>15</v>
      </c>
      <c r="N49" s="10">
        <v>130</v>
      </c>
      <c r="O49" s="17">
        <v>45139</v>
      </c>
      <c r="P49" s="97" t="s">
        <v>7330</v>
      </c>
      <c r="Q49" s="18"/>
      <c r="R49" s="19">
        <v>0</v>
      </c>
      <c r="S49" s="16"/>
      <c r="T49" s="9"/>
      <c r="U49" s="9"/>
      <c r="V49" s="9"/>
      <c r="W49" s="9"/>
      <c r="X49" s="9"/>
      <c r="Y49" s="9">
        <v>0</v>
      </c>
      <c r="Z49" s="9"/>
      <c r="AA49" s="9"/>
      <c r="AB49" s="23"/>
      <c r="AC49" s="9"/>
      <c r="AD49" s="9"/>
      <c r="AE49" s="9"/>
      <c r="AF49">
        <f t="shared" si="4"/>
        <v>1</v>
      </c>
    </row>
    <row r="50" spans="1:32" ht="16">
      <c r="A50" s="14" t="s">
        <v>7327</v>
      </c>
      <c r="B50" s="15" t="str">
        <f t="shared" si="5"/>
        <v>05-TŞ</v>
      </c>
      <c r="C50" s="20" t="str">
        <f t="shared" si="6"/>
        <v>13</v>
      </c>
      <c r="D50" s="14" t="str">
        <f t="shared" si="7"/>
        <v>10</v>
      </c>
      <c r="E50" s="14" t="str">
        <f t="shared" si="8"/>
        <v>1018</v>
      </c>
      <c r="F50" t="s">
        <v>371</v>
      </c>
      <c r="G50" t="s">
        <v>7401</v>
      </c>
      <c r="H50" t="s">
        <v>25</v>
      </c>
      <c r="I50" s="13" t="s">
        <v>1771</v>
      </c>
      <c r="J50" s="96" t="s">
        <v>102</v>
      </c>
      <c r="K50" s="11"/>
      <c r="L50" s="12" t="s">
        <v>18</v>
      </c>
      <c r="M50" s="19" t="s">
        <v>15</v>
      </c>
      <c r="N50" s="10">
        <v>550</v>
      </c>
      <c r="O50" s="17">
        <v>45139</v>
      </c>
      <c r="P50" s="97" t="s">
        <v>7330</v>
      </c>
      <c r="Q50" s="18"/>
      <c r="R50" s="19">
        <v>0</v>
      </c>
      <c r="S50" s="16"/>
      <c r="T50" s="9"/>
      <c r="U50" s="9"/>
      <c r="V50" s="9"/>
      <c r="W50" s="9"/>
      <c r="X50" s="9"/>
      <c r="Y50" s="9">
        <v>0</v>
      </c>
      <c r="Z50" s="9"/>
      <c r="AA50" s="9"/>
      <c r="AB50" s="23"/>
      <c r="AC50" s="9"/>
      <c r="AD50" s="9"/>
      <c r="AE50" s="9"/>
      <c r="AF50">
        <f t="shared" si="4"/>
        <v>1</v>
      </c>
    </row>
    <row r="51" spans="1:32" ht="16">
      <c r="A51" s="14" t="s">
        <v>7327</v>
      </c>
      <c r="B51" s="15" t="str">
        <f t="shared" si="5"/>
        <v>05-TŞ</v>
      </c>
      <c r="C51" s="20" t="str">
        <f t="shared" si="6"/>
        <v>13</v>
      </c>
      <c r="D51" s="14" t="str">
        <f t="shared" si="7"/>
        <v>10</v>
      </c>
      <c r="E51" s="14" t="str">
        <f t="shared" si="8"/>
        <v>1019</v>
      </c>
      <c r="F51" t="s">
        <v>372</v>
      </c>
      <c r="G51" t="s">
        <v>7401</v>
      </c>
      <c r="H51" t="s">
        <v>25</v>
      </c>
      <c r="I51" s="13" t="s">
        <v>1772</v>
      </c>
      <c r="J51" s="96" t="s">
        <v>106</v>
      </c>
      <c r="K51" s="11"/>
      <c r="L51" s="12" t="s">
        <v>18</v>
      </c>
      <c r="M51" s="19" t="s">
        <v>15</v>
      </c>
      <c r="N51" s="10">
        <v>450</v>
      </c>
      <c r="O51" s="17">
        <v>45139</v>
      </c>
      <c r="P51" s="97" t="s">
        <v>7330</v>
      </c>
      <c r="Q51" s="18"/>
      <c r="R51" s="19">
        <v>0</v>
      </c>
      <c r="S51" s="16"/>
      <c r="T51" s="9"/>
      <c r="U51" s="9"/>
      <c r="V51" s="9"/>
      <c r="W51" s="9"/>
      <c r="X51" s="9"/>
      <c r="Y51" s="9">
        <v>0</v>
      </c>
      <c r="Z51" s="9"/>
      <c r="AA51" s="9"/>
      <c r="AB51" s="23"/>
      <c r="AC51" s="9"/>
      <c r="AD51" s="9"/>
      <c r="AE51" s="9"/>
      <c r="AF51">
        <f t="shared" si="4"/>
        <v>1</v>
      </c>
    </row>
    <row r="52" spans="1:32" ht="16">
      <c r="A52" s="14" t="s">
        <v>7327</v>
      </c>
      <c r="B52" s="15" t="str">
        <f t="shared" si="5"/>
        <v>05-TŞ</v>
      </c>
      <c r="C52" s="20" t="str">
        <f t="shared" si="6"/>
        <v>13</v>
      </c>
      <c r="D52" s="14" t="str">
        <f t="shared" si="7"/>
        <v>10</v>
      </c>
      <c r="E52" s="14" t="str">
        <f t="shared" si="8"/>
        <v>1020</v>
      </c>
      <c r="F52" t="s">
        <v>373</v>
      </c>
      <c r="G52" t="s">
        <v>7401</v>
      </c>
      <c r="H52" t="s">
        <v>25</v>
      </c>
      <c r="I52" s="13" t="s">
        <v>1773</v>
      </c>
      <c r="J52" s="96" t="s">
        <v>159</v>
      </c>
      <c r="K52" s="11"/>
      <c r="L52" s="12" t="s">
        <v>18</v>
      </c>
      <c r="M52" s="19" t="s">
        <v>15</v>
      </c>
      <c r="N52" s="10">
        <v>2460.5</v>
      </c>
      <c r="O52" s="17">
        <v>45139</v>
      </c>
      <c r="P52" s="97" t="s">
        <v>7330</v>
      </c>
      <c r="Q52" s="18"/>
      <c r="R52" s="19">
        <v>0</v>
      </c>
      <c r="S52" s="16"/>
      <c r="T52" s="9"/>
      <c r="U52" s="9"/>
      <c r="V52" s="9"/>
      <c r="W52" s="9"/>
      <c r="X52" s="9"/>
      <c r="Y52" s="9">
        <v>0</v>
      </c>
      <c r="Z52" s="9"/>
      <c r="AA52" s="9"/>
      <c r="AB52" s="23"/>
      <c r="AC52" s="9"/>
      <c r="AD52" s="9"/>
      <c r="AE52" s="9"/>
      <c r="AF52">
        <f t="shared" si="4"/>
        <v>1</v>
      </c>
    </row>
    <row r="53" spans="1:32" ht="16">
      <c r="A53" s="14" t="s">
        <v>7327</v>
      </c>
      <c r="B53" s="15" t="str">
        <f t="shared" si="5"/>
        <v>05-TŞ</v>
      </c>
      <c r="C53" s="20" t="str">
        <f t="shared" si="6"/>
        <v>13</v>
      </c>
      <c r="D53" s="14" t="str">
        <f t="shared" si="7"/>
        <v>10</v>
      </c>
      <c r="E53" s="14" t="str">
        <f t="shared" si="8"/>
        <v>1021</v>
      </c>
      <c r="F53" t="s">
        <v>374</v>
      </c>
      <c r="G53" t="s">
        <v>7401</v>
      </c>
      <c r="H53" t="s">
        <v>25</v>
      </c>
      <c r="I53" s="13" t="s">
        <v>1774</v>
      </c>
      <c r="J53" s="96" t="s">
        <v>106</v>
      </c>
      <c r="K53" s="11"/>
      <c r="L53" s="12" t="s">
        <v>18</v>
      </c>
      <c r="M53" s="19" t="s">
        <v>15</v>
      </c>
      <c r="N53" s="10">
        <v>300.04000000000002</v>
      </c>
      <c r="O53" s="17">
        <v>45139</v>
      </c>
      <c r="P53" s="97" t="s">
        <v>7330</v>
      </c>
      <c r="Q53" s="18"/>
      <c r="R53" s="19">
        <v>0</v>
      </c>
      <c r="S53" s="16"/>
      <c r="T53" s="9"/>
      <c r="U53" s="9"/>
      <c r="V53" s="9"/>
      <c r="W53" s="9"/>
      <c r="X53" s="9"/>
      <c r="Y53" s="9">
        <v>0</v>
      </c>
      <c r="Z53" s="9"/>
      <c r="AA53" s="9"/>
      <c r="AB53" s="23"/>
      <c r="AC53" s="9"/>
      <c r="AD53" s="9"/>
      <c r="AE53" s="9"/>
      <c r="AF53">
        <f t="shared" si="4"/>
        <v>1</v>
      </c>
    </row>
    <row r="54" spans="1:32" ht="16">
      <c r="A54" s="14" t="s">
        <v>7327</v>
      </c>
      <c r="B54" s="15" t="str">
        <f t="shared" si="5"/>
        <v>05-TŞ</v>
      </c>
      <c r="C54" s="20" t="str">
        <f t="shared" si="6"/>
        <v>13</v>
      </c>
      <c r="D54" s="14" t="str">
        <f t="shared" si="7"/>
        <v>10</v>
      </c>
      <c r="E54" s="14" t="str">
        <f t="shared" si="8"/>
        <v>1022</v>
      </c>
      <c r="F54" t="s">
        <v>375</v>
      </c>
      <c r="G54" t="s">
        <v>7401</v>
      </c>
      <c r="H54" t="s">
        <v>25</v>
      </c>
      <c r="I54" s="13" t="s">
        <v>1775</v>
      </c>
      <c r="J54" s="96" t="s">
        <v>102</v>
      </c>
      <c r="K54" s="11"/>
      <c r="L54" s="12" t="s">
        <v>18</v>
      </c>
      <c r="M54" s="19" t="s">
        <v>15</v>
      </c>
      <c r="N54" s="10">
        <v>350</v>
      </c>
      <c r="O54" s="17">
        <v>45139</v>
      </c>
      <c r="P54" s="97" t="s">
        <v>7330</v>
      </c>
      <c r="Q54" s="18"/>
      <c r="R54" s="19">
        <v>0</v>
      </c>
      <c r="S54" s="16"/>
      <c r="T54" s="9"/>
      <c r="U54" s="9"/>
      <c r="V54" s="9"/>
      <c r="W54" s="9"/>
      <c r="X54" s="9"/>
      <c r="Y54" s="9">
        <v>0</v>
      </c>
      <c r="Z54" s="9"/>
      <c r="AA54" s="9"/>
      <c r="AB54" s="23"/>
      <c r="AC54" s="9"/>
      <c r="AD54" s="9"/>
      <c r="AE54" s="9"/>
      <c r="AF54">
        <f t="shared" si="4"/>
        <v>1</v>
      </c>
    </row>
    <row r="55" spans="1:32" ht="16">
      <c r="A55" s="14" t="s">
        <v>7327</v>
      </c>
      <c r="B55" s="15" t="str">
        <f t="shared" si="5"/>
        <v>05-TŞ</v>
      </c>
      <c r="C55" s="20" t="str">
        <f t="shared" si="6"/>
        <v>10</v>
      </c>
      <c r="D55" s="14" t="str">
        <f t="shared" si="7"/>
        <v>10</v>
      </c>
      <c r="E55" s="14" t="str">
        <f t="shared" si="8"/>
        <v>1004</v>
      </c>
      <c r="F55" t="s">
        <v>350</v>
      </c>
      <c r="G55" t="s">
        <v>7400</v>
      </c>
      <c r="H55" s="110" t="s">
        <v>25</v>
      </c>
      <c r="I55" s="13" t="s">
        <v>7332</v>
      </c>
      <c r="J55" s="96" t="s">
        <v>102</v>
      </c>
      <c r="K55" s="11"/>
      <c r="L55" s="12" t="s">
        <v>18</v>
      </c>
      <c r="M55" s="21" t="s">
        <v>15</v>
      </c>
      <c r="N55" s="10">
        <v>110</v>
      </c>
      <c r="O55" s="17">
        <v>45292</v>
      </c>
      <c r="P55" s="97" t="s">
        <v>7385</v>
      </c>
      <c r="Q55" s="18"/>
      <c r="R55" s="19">
        <v>0</v>
      </c>
      <c r="S55" s="16"/>
      <c r="T55" s="9" t="s">
        <v>132</v>
      </c>
      <c r="U55" s="9" t="s">
        <v>132</v>
      </c>
      <c r="V55" s="9"/>
      <c r="W55" s="9"/>
      <c r="X55" s="9" t="s">
        <v>132</v>
      </c>
      <c r="Y55" s="9">
        <v>0</v>
      </c>
      <c r="Z55" s="9"/>
      <c r="AA55" s="9"/>
      <c r="AB55" s="23"/>
      <c r="AC55" s="9"/>
      <c r="AD55" s="9"/>
      <c r="AE55" s="9"/>
      <c r="AF55">
        <f t="shared" si="4"/>
        <v>1</v>
      </c>
    </row>
    <row r="56" spans="1:32" ht="16">
      <c r="A56" s="14" t="s">
        <v>7327</v>
      </c>
      <c r="B56" s="15" t="str">
        <f t="shared" si="5"/>
        <v>05-TŞ</v>
      </c>
      <c r="C56" s="20" t="str">
        <f t="shared" si="6"/>
        <v>10</v>
      </c>
      <c r="D56" s="14" t="str">
        <f t="shared" si="7"/>
        <v>10</v>
      </c>
      <c r="E56" s="14" t="str">
        <f t="shared" si="8"/>
        <v>1003</v>
      </c>
      <c r="F56" t="s">
        <v>1653</v>
      </c>
      <c r="G56" t="s">
        <v>7402</v>
      </c>
      <c r="H56" s="110" t="s">
        <v>16</v>
      </c>
      <c r="I56" s="13" t="s">
        <v>1654</v>
      </c>
      <c r="J56" s="96" t="s">
        <v>102</v>
      </c>
      <c r="K56" s="11"/>
      <c r="L56" s="12" t="s">
        <v>18</v>
      </c>
      <c r="M56" s="21" t="s">
        <v>15</v>
      </c>
      <c r="N56" s="10">
        <v>55.83</v>
      </c>
      <c r="O56" s="17">
        <v>45139</v>
      </c>
      <c r="P56" s="97" t="s">
        <v>7403</v>
      </c>
      <c r="Q56" s="18"/>
      <c r="R56" s="19">
        <v>0</v>
      </c>
      <c r="S56" s="16"/>
      <c r="T56" s="9" t="s">
        <v>132</v>
      </c>
      <c r="U56" s="9" t="s">
        <v>132</v>
      </c>
      <c r="V56" s="9"/>
      <c r="W56" s="9"/>
      <c r="X56" s="9" t="s">
        <v>132</v>
      </c>
      <c r="Y56" s="9">
        <v>0</v>
      </c>
      <c r="Z56" s="9"/>
      <c r="AA56" s="9"/>
      <c r="AB56" s="23"/>
      <c r="AC56" s="9"/>
      <c r="AD56" s="9"/>
      <c r="AE56" s="9"/>
      <c r="AF56">
        <f t="shared" si="4"/>
        <v>1</v>
      </c>
    </row>
    <row r="57" spans="1:32" ht="16">
      <c r="A57" s="14" t="s">
        <v>7327</v>
      </c>
      <c r="B57" s="15" t="str">
        <f t="shared" si="5"/>
        <v>05-TŞ</v>
      </c>
      <c r="C57" s="20" t="str">
        <f t="shared" si="6"/>
        <v>10</v>
      </c>
      <c r="D57" s="14" t="str">
        <f t="shared" si="7"/>
        <v>10</v>
      </c>
      <c r="E57" s="14" t="str">
        <f t="shared" si="8"/>
        <v>1002</v>
      </c>
      <c r="F57" t="s">
        <v>1651</v>
      </c>
      <c r="G57" t="s">
        <v>7402</v>
      </c>
      <c r="H57" s="110" t="s">
        <v>16</v>
      </c>
      <c r="I57" s="13" t="s">
        <v>1652</v>
      </c>
      <c r="J57" s="96" t="s">
        <v>102</v>
      </c>
      <c r="K57" s="11"/>
      <c r="L57" s="12" t="s">
        <v>18</v>
      </c>
      <c r="M57" s="21" t="s">
        <v>15</v>
      </c>
      <c r="N57" s="10">
        <v>81.819999999999993</v>
      </c>
      <c r="O57" s="17">
        <v>45139</v>
      </c>
      <c r="P57" s="97" t="s">
        <v>7597</v>
      </c>
      <c r="Q57" s="18"/>
      <c r="R57" s="19">
        <v>0</v>
      </c>
      <c r="S57" s="16"/>
      <c r="T57" s="9" t="s">
        <v>132</v>
      </c>
      <c r="U57" s="9" t="s">
        <v>132</v>
      </c>
      <c r="V57" s="9"/>
      <c r="W57" s="9"/>
      <c r="X57" s="9" t="s">
        <v>132</v>
      </c>
      <c r="Y57" s="9">
        <v>0</v>
      </c>
      <c r="Z57" s="9"/>
      <c r="AA57" s="9"/>
      <c r="AB57" s="23"/>
      <c r="AC57" s="9"/>
      <c r="AD57" s="9"/>
      <c r="AE57" s="9"/>
      <c r="AF57">
        <f t="shared" si="4"/>
        <v>1</v>
      </c>
    </row>
    <row r="58" spans="1:32" ht="16">
      <c r="A58" s="14" t="s">
        <v>7327</v>
      </c>
      <c r="B58" s="15" t="str">
        <f t="shared" si="5"/>
        <v>05-TŞ</v>
      </c>
      <c r="C58" s="20" t="str">
        <f t="shared" si="6"/>
        <v>11</v>
      </c>
      <c r="D58" s="14" t="str">
        <f t="shared" si="7"/>
        <v>10</v>
      </c>
      <c r="E58" s="14" t="str">
        <f t="shared" si="8"/>
        <v>1019</v>
      </c>
      <c r="F58" t="s">
        <v>358</v>
      </c>
      <c r="G58" t="s">
        <v>7402</v>
      </c>
      <c r="H58" s="110" t="s">
        <v>16</v>
      </c>
      <c r="I58" s="13" t="s">
        <v>1688</v>
      </c>
      <c r="J58" s="96" t="s">
        <v>102</v>
      </c>
      <c r="K58" s="11"/>
      <c r="L58" s="12" t="s">
        <v>18</v>
      </c>
      <c r="M58" s="21" t="s">
        <v>15</v>
      </c>
      <c r="N58" s="10">
        <v>900</v>
      </c>
      <c r="O58" s="17">
        <v>45261</v>
      </c>
      <c r="P58" s="97" t="s">
        <v>7404</v>
      </c>
      <c r="Q58" s="18"/>
      <c r="R58" s="19">
        <v>0</v>
      </c>
      <c r="S58" s="16"/>
      <c r="T58" s="9" t="s">
        <v>132</v>
      </c>
      <c r="U58" s="9" t="s">
        <v>132</v>
      </c>
      <c r="V58" s="9"/>
      <c r="W58" s="9"/>
      <c r="X58" s="9" t="s">
        <v>132</v>
      </c>
      <c r="Y58" s="9">
        <v>0</v>
      </c>
      <c r="Z58" s="9"/>
      <c r="AA58" s="9"/>
      <c r="AB58" s="23"/>
      <c r="AC58" s="9"/>
      <c r="AD58" s="9"/>
      <c r="AE58" s="9"/>
      <c r="AF58">
        <f t="shared" si="4"/>
        <v>1</v>
      </c>
    </row>
    <row r="59" spans="1:32" ht="16">
      <c r="A59" s="14" t="s">
        <v>7327</v>
      </c>
      <c r="B59" s="15" t="str">
        <f t="shared" si="5"/>
        <v>05-TŞ</v>
      </c>
      <c r="C59" s="20" t="str">
        <f t="shared" si="6"/>
        <v>11</v>
      </c>
      <c r="D59" s="14" t="str">
        <f t="shared" si="7"/>
        <v>10</v>
      </c>
      <c r="E59" s="14" t="str">
        <f t="shared" si="8"/>
        <v>1020</v>
      </c>
      <c r="F59" t="s">
        <v>359</v>
      </c>
      <c r="G59" t="s">
        <v>7402</v>
      </c>
      <c r="H59" s="110" t="s">
        <v>16</v>
      </c>
      <c r="I59" s="13" t="s">
        <v>1689</v>
      </c>
      <c r="J59" s="96" t="s">
        <v>159</v>
      </c>
      <c r="K59" s="11"/>
      <c r="L59" s="12" t="s">
        <v>18</v>
      </c>
      <c r="M59" s="21" t="s">
        <v>15</v>
      </c>
      <c r="N59" s="10">
        <v>4950</v>
      </c>
      <c r="O59" s="17">
        <v>45261</v>
      </c>
      <c r="P59" s="97" t="s">
        <v>7404</v>
      </c>
      <c r="Q59" s="18"/>
      <c r="R59" s="19">
        <v>0</v>
      </c>
      <c r="S59" s="16"/>
      <c r="T59" s="9" t="s">
        <v>132</v>
      </c>
      <c r="U59" s="9" t="s">
        <v>132</v>
      </c>
      <c r="V59" s="9"/>
      <c r="W59" s="9"/>
      <c r="X59" s="9" t="s">
        <v>132</v>
      </c>
      <c r="Y59" s="9">
        <v>0</v>
      </c>
      <c r="Z59" s="9"/>
      <c r="AA59" s="9"/>
      <c r="AB59" s="23"/>
      <c r="AC59" s="9"/>
      <c r="AD59" s="9"/>
      <c r="AE59" s="9"/>
      <c r="AF59">
        <f t="shared" si="4"/>
        <v>1</v>
      </c>
    </row>
    <row r="60" spans="1:32" ht="16">
      <c r="A60" s="14" t="s">
        <v>7327</v>
      </c>
      <c r="B60" s="15" t="str">
        <f t="shared" si="5"/>
        <v>05-TŞ</v>
      </c>
      <c r="C60" s="20" t="str">
        <f t="shared" si="6"/>
        <v>11</v>
      </c>
      <c r="D60" s="14" t="str">
        <f t="shared" si="7"/>
        <v>10</v>
      </c>
      <c r="E60" s="14" t="str">
        <f t="shared" si="8"/>
        <v>1022</v>
      </c>
      <c r="F60" t="s">
        <v>360</v>
      </c>
      <c r="G60" t="s">
        <v>7402</v>
      </c>
      <c r="H60" s="110" t="s">
        <v>16</v>
      </c>
      <c r="I60" s="13" t="s">
        <v>1692</v>
      </c>
      <c r="J60" s="96" t="s">
        <v>106</v>
      </c>
      <c r="K60" s="11"/>
      <c r="L60" s="12" t="s">
        <v>18</v>
      </c>
      <c r="M60" s="21" t="s">
        <v>15</v>
      </c>
      <c r="N60" s="10">
        <v>250</v>
      </c>
      <c r="O60" s="17">
        <v>45261</v>
      </c>
      <c r="P60" s="97" t="s">
        <v>7404</v>
      </c>
      <c r="Q60" s="18"/>
      <c r="R60" s="19">
        <v>0</v>
      </c>
      <c r="S60" s="16"/>
      <c r="T60" s="9" t="s">
        <v>132</v>
      </c>
      <c r="U60" s="9" t="s">
        <v>132</v>
      </c>
      <c r="V60" s="9"/>
      <c r="W60" s="9"/>
      <c r="X60" s="9" t="s">
        <v>132</v>
      </c>
      <c r="Y60" s="9">
        <v>0</v>
      </c>
      <c r="Z60" s="9"/>
      <c r="AA60" s="9"/>
      <c r="AB60" s="23"/>
      <c r="AC60" s="9"/>
      <c r="AD60" s="9"/>
      <c r="AE60" s="9"/>
      <c r="AF60">
        <f t="shared" si="4"/>
        <v>1</v>
      </c>
    </row>
    <row r="61" spans="1:32" ht="16">
      <c r="A61" s="14" t="s">
        <v>7327</v>
      </c>
      <c r="B61" s="15" t="str">
        <f t="shared" si="5"/>
        <v>05-TŞ</v>
      </c>
      <c r="C61" s="20" t="str">
        <f t="shared" si="6"/>
        <v>11</v>
      </c>
      <c r="D61" s="14" t="str">
        <f t="shared" si="7"/>
        <v>10</v>
      </c>
      <c r="E61" s="14" t="str">
        <f t="shared" si="8"/>
        <v>1023</v>
      </c>
      <c r="F61" t="s">
        <v>361</v>
      </c>
      <c r="G61" t="s">
        <v>7402</v>
      </c>
      <c r="H61" s="110" t="s">
        <v>16</v>
      </c>
      <c r="I61" s="13" t="s">
        <v>1693</v>
      </c>
      <c r="J61" s="96" t="s">
        <v>106</v>
      </c>
      <c r="K61" s="11"/>
      <c r="L61" s="12" t="s">
        <v>18</v>
      </c>
      <c r="M61" s="21" t="s">
        <v>15</v>
      </c>
      <c r="N61" s="10">
        <v>150</v>
      </c>
      <c r="O61" s="17">
        <v>45261</v>
      </c>
      <c r="P61" s="97" t="s">
        <v>7404</v>
      </c>
      <c r="Q61" s="18"/>
      <c r="R61" s="19">
        <v>0</v>
      </c>
      <c r="S61" s="16"/>
      <c r="T61" s="9" t="s">
        <v>132</v>
      </c>
      <c r="U61" s="9" t="s">
        <v>132</v>
      </c>
      <c r="V61" s="9"/>
      <c r="W61" s="9"/>
      <c r="X61" s="9" t="s">
        <v>132</v>
      </c>
      <c r="Y61" s="9">
        <v>0</v>
      </c>
      <c r="Z61" s="9"/>
      <c r="AA61" s="9"/>
      <c r="AB61" s="23"/>
      <c r="AC61" s="9"/>
      <c r="AD61" s="9"/>
      <c r="AE61" s="9"/>
      <c r="AF61">
        <f t="shared" si="4"/>
        <v>1</v>
      </c>
    </row>
    <row r="62" spans="1:32" ht="16">
      <c r="A62" s="14" t="s">
        <v>7327</v>
      </c>
      <c r="B62" s="15" t="str">
        <f t="shared" si="5"/>
        <v>05-TŞ</v>
      </c>
      <c r="C62" s="20" t="str">
        <f t="shared" si="6"/>
        <v>11</v>
      </c>
      <c r="D62" s="14" t="str">
        <f t="shared" si="7"/>
        <v>10</v>
      </c>
      <c r="E62" s="14" t="str">
        <f t="shared" si="8"/>
        <v>1005</v>
      </c>
      <c r="F62" t="s">
        <v>351</v>
      </c>
      <c r="G62" t="s">
        <v>7402</v>
      </c>
      <c r="H62" s="110" t="s">
        <v>16</v>
      </c>
      <c r="I62" s="13" t="s">
        <v>1667</v>
      </c>
      <c r="J62" s="96" t="s">
        <v>102</v>
      </c>
      <c r="K62" s="11"/>
      <c r="L62" s="12" t="s">
        <v>18</v>
      </c>
      <c r="M62" s="21" t="s">
        <v>15</v>
      </c>
      <c r="N62" s="10">
        <v>120</v>
      </c>
      <c r="O62" s="17">
        <v>45261</v>
      </c>
      <c r="P62" s="97" t="s">
        <v>7404</v>
      </c>
      <c r="Q62" s="18"/>
      <c r="R62" s="19">
        <v>0</v>
      </c>
      <c r="S62" s="16"/>
      <c r="T62" s="9" t="s">
        <v>132</v>
      </c>
      <c r="U62" s="9" t="s">
        <v>132</v>
      </c>
      <c r="V62" s="9"/>
      <c r="W62" s="9"/>
      <c r="X62" s="9" t="s">
        <v>132</v>
      </c>
      <c r="Y62" s="9">
        <v>0</v>
      </c>
      <c r="Z62" s="9"/>
      <c r="AA62" s="9"/>
      <c r="AB62" s="23"/>
      <c r="AC62" s="9"/>
      <c r="AD62" s="9"/>
      <c r="AE62" s="9"/>
      <c r="AF62">
        <f t="shared" si="4"/>
        <v>1</v>
      </c>
    </row>
    <row r="63" spans="1:32" ht="16">
      <c r="A63" s="14" t="s">
        <v>7327</v>
      </c>
      <c r="B63" s="15" t="str">
        <f t="shared" si="5"/>
        <v>05-TŞ</v>
      </c>
      <c r="C63" s="20" t="str">
        <f t="shared" si="6"/>
        <v>11</v>
      </c>
      <c r="D63" s="14" t="str">
        <f t="shared" si="7"/>
        <v>10</v>
      </c>
      <c r="E63" s="14" t="str">
        <f t="shared" si="8"/>
        <v>1007</v>
      </c>
      <c r="F63" t="s">
        <v>353</v>
      </c>
      <c r="G63" t="s">
        <v>7402</v>
      </c>
      <c r="H63" s="110" t="s">
        <v>16</v>
      </c>
      <c r="I63" s="13" t="s">
        <v>1669</v>
      </c>
      <c r="J63" s="96" t="s">
        <v>102</v>
      </c>
      <c r="K63" s="11"/>
      <c r="L63" s="12" t="s">
        <v>18</v>
      </c>
      <c r="M63" s="21" t="s">
        <v>15</v>
      </c>
      <c r="N63" s="10">
        <v>380</v>
      </c>
      <c r="O63" s="17">
        <v>45261</v>
      </c>
      <c r="P63" s="97" t="s">
        <v>7404</v>
      </c>
      <c r="Q63" s="18"/>
      <c r="R63" s="19">
        <v>0</v>
      </c>
      <c r="S63" s="16"/>
      <c r="T63" s="9" t="s">
        <v>132</v>
      </c>
      <c r="U63" s="9" t="s">
        <v>132</v>
      </c>
      <c r="V63" s="9"/>
      <c r="W63" s="9"/>
      <c r="X63" s="9" t="s">
        <v>132</v>
      </c>
      <c r="Y63" s="9">
        <v>0</v>
      </c>
      <c r="Z63" s="9"/>
      <c r="AA63" s="9"/>
      <c r="AB63" s="23"/>
      <c r="AC63" s="9"/>
      <c r="AD63" s="9"/>
      <c r="AE63" s="9"/>
      <c r="AF63">
        <f t="shared" si="4"/>
        <v>1</v>
      </c>
    </row>
    <row r="64" spans="1:32" ht="16">
      <c r="A64" s="14" t="s">
        <v>7327</v>
      </c>
      <c r="B64" s="15" t="str">
        <f t="shared" si="5"/>
        <v>05-TŞ</v>
      </c>
      <c r="C64" s="20" t="str">
        <f t="shared" si="6"/>
        <v>10</v>
      </c>
      <c r="D64" s="14" t="str">
        <f t="shared" si="7"/>
        <v>10</v>
      </c>
      <c r="E64" s="14" t="str">
        <f t="shared" si="8"/>
        <v>1004</v>
      </c>
      <c r="F64" t="s">
        <v>350</v>
      </c>
      <c r="G64" t="s">
        <v>7405</v>
      </c>
      <c r="H64" s="110" t="s">
        <v>28</v>
      </c>
      <c r="I64" s="13" t="s">
        <v>7332</v>
      </c>
      <c r="J64" s="96" t="s">
        <v>102</v>
      </c>
      <c r="K64" s="11"/>
      <c r="L64" s="12" t="s">
        <v>18</v>
      </c>
      <c r="M64" s="21" t="s">
        <v>15</v>
      </c>
      <c r="N64" s="10">
        <v>80</v>
      </c>
      <c r="O64" s="17">
        <v>45139</v>
      </c>
      <c r="P64" s="97" t="s">
        <v>7407</v>
      </c>
      <c r="Q64" s="18"/>
      <c r="R64" s="19">
        <v>0</v>
      </c>
      <c r="S64" s="16"/>
      <c r="T64" s="9"/>
      <c r="U64" s="9"/>
      <c r="V64" s="9"/>
      <c r="W64" s="9"/>
      <c r="X64" s="9"/>
      <c r="Y64" s="9">
        <v>0</v>
      </c>
      <c r="Z64" s="9"/>
      <c r="AA64" s="9"/>
      <c r="AB64" s="23"/>
      <c r="AC64" s="9"/>
      <c r="AD64" s="9"/>
      <c r="AE64" s="9"/>
      <c r="AF64">
        <f t="shared" si="4"/>
        <v>1</v>
      </c>
    </row>
    <row r="65" spans="1:32" ht="16">
      <c r="A65" s="14" t="s">
        <v>7327</v>
      </c>
      <c r="B65" s="15" t="str">
        <f t="shared" si="5"/>
        <v>05-TŞ</v>
      </c>
      <c r="C65" s="20" t="str">
        <f t="shared" si="6"/>
        <v>10</v>
      </c>
      <c r="D65" s="14" t="str">
        <f t="shared" si="7"/>
        <v>10</v>
      </c>
      <c r="E65" s="14" t="str">
        <f t="shared" si="8"/>
        <v>1004</v>
      </c>
      <c r="F65" t="s">
        <v>350</v>
      </c>
      <c r="G65" t="s">
        <v>7405</v>
      </c>
      <c r="H65" s="110" t="s">
        <v>28</v>
      </c>
      <c r="I65" s="13" t="s">
        <v>7332</v>
      </c>
      <c r="J65" s="96" t="s">
        <v>102</v>
      </c>
      <c r="K65" s="11"/>
      <c r="L65" s="12" t="s">
        <v>18</v>
      </c>
      <c r="M65" s="21" t="s">
        <v>15</v>
      </c>
      <c r="N65" s="10">
        <v>110</v>
      </c>
      <c r="O65" s="17">
        <v>45292</v>
      </c>
      <c r="P65" s="97" t="s">
        <v>7408</v>
      </c>
      <c r="Q65" s="18"/>
      <c r="R65" s="19">
        <v>0</v>
      </c>
      <c r="S65" s="16"/>
      <c r="T65" s="9"/>
      <c r="U65" s="9"/>
      <c r="V65" s="9"/>
      <c r="W65" s="9"/>
      <c r="X65" s="9"/>
      <c r="Y65" s="9">
        <v>0</v>
      </c>
      <c r="Z65" s="9"/>
      <c r="AA65" s="9"/>
      <c r="AB65" s="23"/>
      <c r="AC65" s="9"/>
      <c r="AD65" s="9"/>
      <c r="AE65" s="9"/>
      <c r="AF65">
        <f t="shared" si="4"/>
        <v>1</v>
      </c>
    </row>
    <row r="66" spans="1:32" ht="16">
      <c r="A66" s="14" t="s">
        <v>7327</v>
      </c>
      <c r="B66" s="15" t="str">
        <f t="shared" ref="B66:B90" si="9">+LEFT(F66,5)</f>
        <v>05-TŞ</v>
      </c>
      <c r="C66" s="20" t="str">
        <f t="shared" ref="C66:C90" si="10">+MID(F66,7,2)</f>
        <v>11</v>
      </c>
      <c r="D66" s="14" t="str">
        <f t="shared" ref="D66:D90" si="11">+MID(F66,10,2)</f>
        <v>10</v>
      </c>
      <c r="E66" s="14" t="str">
        <f t="shared" ref="E66:E90" si="12">+RIGHT(F66,4)</f>
        <v>1005</v>
      </c>
      <c r="F66" t="s">
        <v>351</v>
      </c>
      <c r="G66" t="s">
        <v>7405</v>
      </c>
      <c r="H66" s="110" t="s">
        <v>28</v>
      </c>
      <c r="I66" s="13" t="s">
        <v>1667</v>
      </c>
      <c r="J66" s="96" t="s">
        <v>102</v>
      </c>
      <c r="K66" s="11"/>
      <c r="L66" s="12" t="s">
        <v>18</v>
      </c>
      <c r="M66" s="21" t="s">
        <v>15</v>
      </c>
      <c r="N66" s="10">
        <v>110</v>
      </c>
      <c r="O66" s="17">
        <v>45139</v>
      </c>
      <c r="P66" s="97" t="s">
        <v>7407</v>
      </c>
      <c r="Q66" s="18"/>
      <c r="R66" s="19">
        <v>0</v>
      </c>
      <c r="S66" s="16"/>
      <c r="T66" s="9"/>
      <c r="U66" s="9"/>
      <c r="V66" s="9"/>
      <c r="W66" s="9"/>
      <c r="X66" s="9"/>
      <c r="Y66" s="9">
        <v>0</v>
      </c>
      <c r="Z66" s="9"/>
      <c r="AA66" s="9"/>
      <c r="AB66" s="23"/>
      <c r="AC66" s="9"/>
      <c r="AD66" s="9"/>
      <c r="AE66" s="9"/>
      <c r="AF66">
        <f t="shared" ref="AF66:AF129" si="13">+COUNTIFS(F:F,F66,G:G,G66,H:H,H66,P:P,P66)</f>
        <v>1</v>
      </c>
    </row>
    <row r="67" spans="1:32" ht="16">
      <c r="A67" s="14" t="s">
        <v>7327</v>
      </c>
      <c r="B67" s="15" t="str">
        <f t="shared" si="9"/>
        <v>05-TŞ</v>
      </c>
      <c r="C67" s="20" t="str">
        <f t="shared" si="10"/>
        <v>11</v>
      </c>
      <c r="D67" s="14" t="str">
        <f t="shared" si="11"/>
        <v>10</v>
      </c>
      <c r="E67" s="14" t="str">
        <f t="shared" si="12"/>
        <v>1006</v>
      </c>
      <c r="F67" t="s">
        <v>352</v>
      </c>
      <c r="G67" t="s">
        <v>7405</v>
      </c>
      <c r="H67" s="110" t="s">
        <v>28</v>
      </c>
      <c r="I67" s="13" t="s">
        <v>1668</v>
      </c>
      <c r="J67" s="96" t="s">
        <v>102</v>
      </c>
      <c r="K67" s="11"/>
      <c r="L67" s="12" t="s">
        <v>18</v>
      </c>
      <c r="M67" s="21" t="s">
        <v>15</v>
      </c>
      <c r="N67" s="10">
        <v>160</v>
      </c>
      <c r="O67" s="17">
        <v>45139</v>
      </c>
      <c r="P67" s="97" t="s">
        <v>7407</v>
      </c>
      <c r="Q67" s="18"/>
      <c r="R67" s="19">
        <v>0</v>
      </c>
      <c r="S67" s="16"/>
      <c r="T67" s="9"/>
      <c r="U67" s="9"/>
      <c r="V67" s="9"/>
      <c r="W67" s="9"/>
      <c r="X67" s="9"/>
      <c r="Y67" s="9">
        <v>0</v>
      </c>
      <c r="Z67" s="9"/>
      <c r="AA67" s="9"/>
      <c r="AB67" s="23"/>
      <c r="AC67" s="9"/>
      <c r="AD67" s="9"/>
      <c r="AE67" s="9"/>
      <c r="AF67">
        <f t="shared" si="13"/>
        <v>1</v>
      </c>
    </row>
    <row r="68" spans="1:32" ht="16">
      <c r="A68" s="14" t="s">
        <v>7327</v>
      </c>
      <c r="B68" s="15" t="str">
        <f t="shared" si="9"/>
        <v>05-TŞ</v>
      </c>
      <c r="C68" s="20" t="str">
        <f t="shared" si="10"/>
        <v>11</v>
      </c>
      <c r="D68" s="14" t="str">
        <f t="shared" si="11"/>
        <v>10</v>
      </c>
      <c r="E68" s="14" t="str">
        <f t="shared" si="12"/>
        <v>1007</v>
      </c>
      <c r="F68" t="s">
        <v>353</v>
      </c>
      <c r="G68" t="s">
        <v>7405</v>
      </c>
      <c r="H68" s="110" t="s">
        <v>28</v>
      </c>
      <c r="I68" s="13" t="s">
        <v>1669</v>
      </c>
      <c r="J68" s="96" t="s">
        <v>102</v>
      </c>
      <c r="K68" s="11"/>
      <c r="L68" s="12" t="s">
        <v>18</v>
      </c>
      <c r="M68" s="21" t="s">
        <v>15</v>
      </c>
      <c r="N68" s="10">
        <v>350</v>
      </c>
      <c r="O68" s="17">
        <v>45139</v>
      </c>
      <c r="P68" s="97" t="s">
        <v>7407</v>
      </c>
      <c r="Q68" s="18"/>
      <c r="R68" s="19">
        <v>0</v>
      </c>
      <c r="S68" s="16"/>
      <c r="T68" s="9"/>
      <c r="U68" s="9"/>
      <c r="V68" s="9"/>
      <c r="W68" s="9"/>
      <c r="X68" s="9"/>
      <c r="Y68" s="9">
        <v>0</v>
      </c>
      <c r="Z68" s="9"/>
      <c r="AA68" s="9"/>
      <c r="AB68" s="23"/>
      <c r="AC68" s="9"/>
      <c r="AD68" s="9"/>
      <c r="AE68" s="9"/>
      <c r="AF68">
        <f t="shared" si="13"/>
        <v>1</v>
      </c>
    </row>
    <row r="69" spans="1:32" ht="16">
      <c r="A69" s="14" t="s">
        <v>7327</v>
      </c>
      <c r="B69" s="15" t="str">
        <f t="shared" si="9"/>
        <v>05-TŞ</v>
      </c>
      <c r="C69" s="20" t="str">
        <f t="shared" si="10"/>
        <v>11</v>
      </c>
      <c r="D69" s="14" t="str">
        <f t="shared" si="11"/>
        <v>10</v>
      </c>
      <c r="E69" s="14" t="str">
        <f t="shared" si="12"/>
        <v>1008</v>
      </c>
      <c r="F69" t="s">
        <v>354</v>
      </c>
      <c r="G69" t="s">
        <v>7405</v>
      </c>
      <c r="H69" s="110" t="s">
        <v>28</v>
      </c>
      <c r="I69" s="13" t="s">
        <v>1670</v>
      </c>
      <c r="J69" s="96" t="s">
        <v>159</v>
      </c>
      <c r="K69" s="11"/>
      <c r="L69" s="12" t="s">
        <v>18</v>
      </c>
      <c r="M69" s="21" t="s">
        <v>15</v>
      </c>
      <c r="N69" s="10">
        <v>4800</v>
      </c>
      <c r="O69" s="17">
        <v>45139</v>
      </c>
      <c r="P69" s="97" t="s">
        <v>7407</v>
      </c>
      <c r="Q69" s="18"/>
      <c r="R69" s="19">
        <v>0</v>
      </c>
      <c r="S69" s="16"/>
      <c r="T69" s="9"/>
      <c r="U69" s="9"/>
      <c r="V69" s="9"/>
      <c r="W69" s="9"/>
      <c r="X69" s="9"/>
      <c r="Y69" s="9">
        <v>0</v>
      </c>
      <c r="Z69" s="9"/>
      <c r="AA69" s="9"/>
      <c r="AB69" s="23"/>
      <c r="AC69" s="9"/>
      <c r="AD69" s="9"/>
      <c r="AE69" s="9"/>
      <c r="AF69">
        <f t="shared" si="13"/>
        <v>1</v>
      </c>
    </row>
    <row r="70" spans="1:32" ht="16">
      <c r="A70" s="14" t="s">
        <v>7327</v>
      </c>
      <c r="B70" s="15" t="str">
        <f t="shared" si="9"/>
        <v>05-TŞ</v>
      </c>
      <c r="C70" s="20" t="str">
        <f t="shared" si="10"/>
        <v>11</v>
      </c>
      <c r="D70" s="14" t="str">
        <f t="shared" si="11"/>
        <v>10</v>
      </c>
      <c r="E70" s="14" t="str">
        <f t="shared" si="12"/>
        <v>1010</v>
      </c>
      <c r="F70" t="s">
        <v>355</v>
      </c>
      <c r="G70" t="s">
        <v>7405</v>
      </c>
      <c r="H70" s="110" t="s">
        <v>28</v>
      </c>
      <c r="I70" s="13" t="s">
        <v>1673</v>
      </c>
      <c r="J70" s="96" t="s">
        <v>102</v>
      </c>
      <c r="K70" s="11"/>
      <c r="L70" s="12" t="s">
        <v>18</v>
      </c>
      <c r="M70" s="21" t="s">
        <v>15</v>
      </c>
      <c r="N70" s="10">
        <v>70</v>
      </c>
      <c r="O70" s="17">
        <v>45139</v>
      </c>
      <c r="P70" s="97" t="s">
        <v>7407</v>
      </c>
      <c r="Q70" s="18"/>
      <c r="R70" s="19">
        <v>0</v>
      </c>
      <c r="S70" s="16"/>
      <c r="T70" s="9"/>
      <c r="U70" s="9"/>
      <c r="V70" s="9"/>
      <c r="W70" s="9"/>
      <c r="X70" s="9"/>
      <c r="Y70" s="9">
        <v>0</v>
      </c>
      <c r="Z70" s="9"/>
      <c r="AA70" s="9"/>
      <c r="AB70" s="23"/>
      <c r="AC70" s="9"/>
      <c r="AD70" s="9"/>
      <c r="AE70" s="9"/>
      <c r="AF70">
        <f t="shared" si="13"/>
        <v>1</v>
      </c>
    </row>
    <row r="71" spans="1:32" ht="16">
      <c r="A71" s="14" t="s">
        <v>7327</v>
      </c>
      <c r="B71" s="15" t="str">
        <f t="shared" si="9"/>
        <v>05-TŞ</v>
      </c>
      <c r="C71" s="20" t="str">
        <f t="shared" si="10"/>
        <v>11</v>
      </c>
      <c r="D71" s="14" t="str">
        <f t="shared" si="11"/>
        <v>10</v>
      </c>
      <c r="E71" s="14" t="str">
        <f t="shared" si="12"/>
        <v>1011</v>
      </c>
      <c r="F71" t="s">
        <v>356</v>
      </c>
      <c r="G71" t="s">
        <v>7405</v>
      </c>
      <c r="H71" s="110" t="s">
        <v>28</v>
      </c>
      <c r="I71" s="13" t="s">
        <v>1674</v>
      </c>
      <c r="J71" s="96" t="s">
        <v>106</v>
      </c>
      <c r="K71" s="11"/>
      <c r="L71" s="12" t="s">
        <v>18</v>
      </c>
      <c r="M71" s="21" t="s">
        <v>15</v>
      </c>
      <c r="N71" s="10">
        <v>70</v>
      </c>
      <c r="O71" s="17">
        <v>45139</v>
      </c>
      <c r="P71" s="97" t="s">
        <v>7407</v>
      </c>
      <c r="Q71" s="18"/>
      <c r="R71" s="19">
        <v>0</v>
      </c>
      <c r="S71" s="16"/>
      <c r="T71" s="9"/>
      <c r="U71" s="9"/>
      <c r="V71" s="9"/>
      <c r="W71" s="9"/>
      <c r="X71" s="9"/>
      <c r="Y71" s="9">
        <v>0</v>
      </c>
      <c r="Z71" s="9"/>
      <c r="AA71" s="9"/>
      <c r="AB71" s="23"/>
      <c r="AC71" s="9"/>
      <c r="AD71" s="9"/>
      <c r="AE71" s="9"/>
      <c r="AF71">
        <f t="shared" si="13"/>
        <v>1</v>
      </c>
    </row>
    <row r="72" spans="1:32" ht="16">
      <c r="A72" s="14" t="s">
        <v>7327</v>
      </c>
      <c r="B72" s="15" t="str">
        <f t="shared" si="9"/>
        <v>05-TŞ</v>
      </c>
      <c r="C72" s="20" t="str">
        <f t="shared" si="10"/>
        <v>11</v>
      </c>
      <c r="D72" s="14" t="str">
        <f t="shared" si="11"/>
        <v>10</v>
      </c>
      <c r="E72" s="14" t="str">
        <f t="shared" si="12"/>
        <v>1013</v>
      </c>
      <c r="F72" t="s">
        <v>357</v>
      </c>
      <c r="G72" t="s">
        <v>7405</v>
      </c>
      <c r="H72" s="110" t="s">
        <v>28</v>
      </c>
      <c r="I72" s="13" t="s">
        <v>1677</v>
      </c>
      <c r="J72" s="96" t="s">
        <v>106</v>
      </c>
      <c r="K72" s="11"/>
      <c r="L72" s="12" t="s">
        <v>18</v>
      </c>
      <c r="M72" s="21" t="s">
        <v>15</v>
      </c>
      <c r="N72" s="10">
        <v>170</v>
      </c>
      <c r="O72" s="17">
        <v>45139</v>
      </c>
      <c r="P72" s="97" t="s">
        <v>7407</v>
      </c>
      <c r="Q72" s="18"/>
      <c r="R72" s="19">
        <v>0</v>
      </c>
      <c r="S72" s="16"/>
      <c r="T72" s="9"/>
      <c r="U72" s="9"/>
      <c r="V72" s="9"/>
      <c r="W72" s="9"/>
      <c r="X72" s="9"/>
      <c r="Y72" s="9">
        <v>0</v>
      </c>
      <c r="Z72" s="9"/>
      <c r="AA72" s="9"/>
      <c r="AB72" s="23"/>
      <c r="AC72" s="9"/>
      <c r="AD72" s="9"/>
      <c r="AE72" s="9"/>
      <c r="AF72">
        <f t="shared" si="13"/>
        <v>1</v>
      </c>
    </row>
    <row r="73" spans="1:32" ht="16">
      <c r="A73" s="14" t="s">
        <v>7327</v>
      </c>
      <c r="B73" s="15" t="str">
        <f t="shared" si="9"/>
        <v>05-TŞ</v>
      </c>
      <c r="C73" s="20" t="str">
        <f t="shared" si="10"/>
        <v>11</v>
      </c>
      <c r="D73" s="14" t="str">
        <f t="shared" si="11"/>
        <v>10</v>
      </c>
      <c r="E73" s="14" t="str">
        <f t="shared" si="12"/>
        <v>1019</v>
      </c>
      <c r="F73" t="s">
        <v>358</v>
      </c>
      <c r="G73" t="s">
        <v>7405</v>
      </c>
      <c r="H73" s="110" t="s">
        <v>28</v>
      </c>
      <c r="I73" s="13" t="s">
        <v>1688</v>
      </c>
      <c r="J73" s="96" t="s">
        <v>102</v>
      </c>
      <c r="K73" s="11"/>
      <c r="L73" s="12" t="s">
        <v>18</v>
      </c>
      <c r="M73" s="21" t="s">
        <v>15</v>
      </c>
      <c r="N73" s="10">
        <v>820</v>
      </c>
      <c r="O73" s="17">
        <v>45139</v>
      </c>
      <c r="P73" s="97" t="s">
        <v>7407</v>
      </c>
      <c r="Q73" s="18"/>
      <c r="R73" s="19">
        <v>0</v>
      </c>
      <c r="S73" s="16"/>
      <c r="T73" s="9"/>
      <c r="U73" s="9"/>
      <c r="V73" s="9"/>
      <c r="W73" s="9"/>
      <c r="X73" s="9"/>
      <c r="Y73" s="9">
        <v>0</v>
      </c>
      <c r="Z73" s="9"/>
      <c r="AA73" s="9"/>
      <c r="AB73" s="23"/>
      <c r="AC73" s="9"/>
      <c r="AD73" s="9"/>
      <c r="AE73" s="9"/>
      <c r="AF73">
        <f t="shared" si="13"/>
        <v>1</v>
      </c>
    </row>
    <row r="74" spans="1:32" ht="16">
      <c r="A74" s="14" t="s">
        <v>7327</v>
      </c>
      <c r="B74" s="15" t="str">
        <f t="shared" si="9"/>
        <v>05-TŞ</v>
      </c>
      <c r="C74" s="20" t="str">
        <f t="shared" si="10"/>
        <v>11</v>
      </c>
      <c r="D74" s="14" t="str">
        <f t="shared" si="11"/>
        <v>10</v>
      </c>
      <c r="E74" s="14" t="str">
        <f t="shared" si="12"/>
        <v>1020</v>
      </c>
      <c r="F74" t="s">
        <v>359</v>
      </c>
      <c r="G74" t="s">
        <v>7405</v>
      </c>
      <c r="H74" s="110" t="s">
        <v>28</v>
      </c>
      <c r="I74" s="13" t="s">
        <v>1689</v>
      </c>
      <c r="J74" s="96" t="s">
        <v>159</v>
      </c>
      <c r="K74" s="11"/>
      <c r="L74" s="12" t="s">
        <v>18</v>
      </c>
      <c r="M74" s="21" t="s">
        <v>15</v>
      </c>
      <c r="N74" s="10">
        <v>4500</v>
      </c>
      <c r="O74" s="17">
        <v>45139</v>
      </c>
      <c r="P74" s="97" t="s">
        <v>7407</v>
      </c>
      <c r="Q74" s="18"/>
      <c r="R74" s="19">
        <v>0</v>
      </c>
      <c r="S74" s="16"/>
      <c r="T74" s="9"/>
      <c r="U74" s="9"/>
      <c r="V74" s="9"/>
      <c r="W74" s="9"/>
      <c r="X74" s="9"/>
      <c r="Y74" s="9">
        <v>0</v>
      </c>
      <c r="Z74" s="9"/>
      <c r="AA74" s="9"/>
      <c r="AB74" s="23"/>
      <c r="AC74" s="9"/>
      <c r="AD74" s="9"/>
      <c r="AE74" s="9"/>
      <c r="AF74">
        <f t="shared" si="13"/>
        <v>1</v>
      </c>
    </row>
    <row r="75" spans="1:32" ht="16">
      <c r="A75" s="14" t="s">
        <v>7327</v>
      </c>
      <c r="B75" s="15" t="str">
        <f t="shared" si="9"/>
        <v>05-TŞ</v>
      </c>
      <c r="C75" s="20" t="str">
        <f t="shared" si="10"/>
        <v>11</v>
      </c>
      <c r="D75" s="14" t="str">
        <f t="shared" si="11"/>
        <v>10</v>
      </c>
      <c r="E75" s="14" t="str">
        <f t="shared" si="12"/>
        <v>1022</v>
      </c>
      <c r="F75" t="s">
        <v>360</v>
      </c>
      <c r="G75" t="s">
        <v>7405</v>
      </c>
      <c r="H75" s="110" t="s">
        <v>28</v>
      </c>
      <c r="I75" s="13" t="s">
        <v>1692</v>
      </c>
      <c r="J75" s="96" t="s">
        <v>106</v>
      </c>
      <c r="K75" s="11"/>
      <c r="L75" s="12" t="s">
        <v>18</v>
      </c>
      <c r="M75" s="21" t="s">
        <v>15</v>
      </c>
      <c r="N75" s="10">
        <v>250</v>
      </c>
      <c r="O75" s="17">
        <v>45139</v>
      </c>
      <c r="P75" s="97" t="s">
        <v>7407</v>
      </c>
      <c r="Q75" s="18"/>
      <c r="R75" s="19">
        <v>0</v>
      </c>
      <c r="S75" s="16"/>
      <c r="T75" s="9"/>
      <c r="U75" s="9"/>
      <c r="V75" s="9"/>
      <c r="W75" s="9"/>
      <c r="X75" s="9"/>
      <c r="Y75" s="9">
        <v>0</v>
      </c>
      <c r="Z75" s="9"/>
      <c r="AA75" s="9"/>
      <c r="AB75" s="23"/>
      <c r="AC75" s="9"/>
      <c r="AD75" s="9"/>
      <c r="AE75" s="9"/>
      <c r="AF75">
        <f t="shared" si="13"/>
        <v>1</v>
      </c>
    </row>
    <row r="76" spans="1:32" ht="16">
      <c r="A76" s="14" t="s">
        <v>7327</v>
      </c>
      <c r="B76" s="15" t="str">
        <f t="shared" si="9"/>
        <v>05-TŞ</v>
      </c>
      <c r="C76" s="20" t="str">
        <f t="shared" si="10"/>
        <v>11</v>
      </c>
      <c r="D76" s="14" t="str">
        <f t="shared" si="11"/>
        <v>10</v>
      </c>
      <c r="E76" s="14" t="str">
        <f t="shared" si="12"/>
        <v>1023</v>
      </c>
      <c r="F76" t="s">
        <v>361</v>
      </c>
      <c r="G76" t="s">
        <v>7405</v>
      </c>
      <c r="H76" s="110" t="s">
        <v>28</v>
      </c>
      <c r="I76" s="13" t="s">
        <v>1693</v>
      </c>
      <c r="J76" s="96" t="s">
        <v>106</v>
      </c>
      <c r="K76" s="11"/>
      <c r="L76" s="12" t="s">
        <v>18</v>
      </c>
      <c r="M76" s="21" t="s">
        <v>15</v>
      </c>
      <c r="N76" s="10">
        <v>140</v>
      </c>
      <c r="O76" s="17">
        <v>45139</v>
      </c>
      <c r="P76" s="97" t="s">
        <v>7407</v>
      </c>
      <c r="Q76" s="18"/>
      <c r="R76" s="19">
        <v>0</v>
      </c>
      <c r="S76" s="16"/>
      <c r="T76" s="9"/>
      <c r="U76" s="9"/>
      <c r="V76" s="9"/>
      <c r="W76" s="9"/>
      <c r="X76" s="9"/>
      <c r="Y76" s="9">
        <v>0</v>
      </c>
      <c r="Z76" s="9"/>
      <c r="AA76" s="9"/>
      <c r="AB76" s="23"/>
      <c r="AC76" s="9"/>
      <c r="AD76" s="9"/>
      <c r="AE76" s="9"/>
      <c r="AF76">
        <f t="shared" si="13"/>
        <v>1</v>
      </c>
    </row>
    <row r="77" spans="1:32" ht="16">
      <c r="A77" s="14" t="s">
        <v>7327</v>
      </c>
      <c r="B77" s="15" t="str">
        <f t="shared" si="9"/>
        <v>05-TŞ</v>
      </c>
      <c r="C77" s="20" t="str">
        <f t="shared" si="10"/>
        <v>13</v>
      </c>
      <c r="D77" s="14" t="str">
        <f t="shared" si="11"/>
        <v>10</v>
      </c>
      <c r="E77" s="14" t="str">
        <f t="shared" si="12"/>
        <v>1009</v>
      </c>
      <c r="F77" t="s">
        <v>362</v>
      </c>
      <c r="G77" t="s">
        <v>7406</v>
      </c>
      <c r="H77" s="110" t="s">
        <v>28</v>
      </c>
      <c r="I77" s="13" t="s">
        <v>1763</v>
      </c>
      <c r="J77" s="96" t="s">
        <v>102</v>
      </c>
      <c r="K77" s="11"/>
      <c r="L77" s="12" t="s">
        <v>18</v>
      </c>
      <c r="M77" s="21" t="s">
        <v>15</v>
      </c>
      <c r="N77" s="10">
        <v>795.84</v>
      </c>
      <c r="O77" s="17">
        <v>45139</v>
      </c>
      <c r="P77" s="97" t="s">
        <v>7407</v>
      </c>
      <c r="Q77" s="18"/>
      <c r="R77" s="19">
        <v>0</v>
      </c>
      <c r="S77" s="16"/>
      <c r="T77" s="9"/>
      <c r="U77" s="9"/>
      <c r="V77" s="9"/>
      <c r="W77" s="9"/>
      <c r="X77" s="9"/>
      <c r="Y77" s="9">
        <v>0</v>
      </c>
      <c r="Z77" s="9"/>
      <c r="AA77" s="9"/>
      <c r="AB77" s="23"/>
      <c r="AC77" s="9"/>
      <c r="AD77" s="9"/>
      <c r="AE77" s="9"/>
      <c r="AF77">
        <f t="shared" si="13"/>
        <v>1</v>
      </c>
    </row>
    <row r="78" spans="1:32" ht="16">
      <c r="A78" s="14" t="s">
        <v>7327</v>
      </c>
      <c r="B78" s="15" t="str">
        <f t="shared" si="9"/>
        <v>05-TŞ</v>
      </c>
      <c r="C78" s="20" t="str">
        <f t="shared" si="10"/>
        <v>13</v>
      </c>
      <c r="D78" s="14" t="str">
        <f t="shared" si="11"/>
        <v>10</v>
      </c>
      <c r="E78" s="14" t="str">
        <f t="shared" si="12"/>
        <v>1010</v>
      </c>
      <c r="F78" t="s">
        <v>363</v>
      </c>
      <c r="G78" t="s">
        <v>7406</v>
      </c>
      <c r="H78" s="110" t="s">
        <v>28</v>
      </c>
      <c r="I78" s="13" t="s">
        <v>1764</v>
      </c>
      <c r="J78" s="96" t="s">
        <v>159</v>
      </c>
      <c r="K78" s="11"/>
      <c r="L78" s="12" t="s">
        <v>18</v>
      </c>
      <c r="M78" s="21" t="s">
        <v>15</v>
      </c>
      <c r="N78" s="10">
        <v>12000</v>
      </c>
      <c r="O78" s="17">
        <v>45139</v>
      </c>
      <c r="P78" s="97" t="s">
        <v>7407</v>
      </c>
      <c r="Q78" s="18"/>
      <c r="R78" s="19">
        <v>0</v>
      </c>
      <c r="S78" s="16"/>
      <c r="T78" s="9"/>
      <c r="U78" s="9"/>
      <c r="V78" s="9"/>
      <c r="W78" s="9"/>
      <c r="X78" s="9"/>
      <c r="Y78" s="9">
        <v>0</v>
      </c>
      <c r="Z78" s="9"/>
      <c r="AA78" s="9"/>
      <c r="AB78" s="23"/>
      <c r="AC78" s="9"/>
      <c r="AD78" s="9"/>
      <c r="AE78" s="9"/>
      <c r="AF78">
        <f t="shared" si="13"/>
        <v>1</v>
      </c>
    </row>
    <row r="79" spans="1:32" ht="16">
      <c r="A79" s="14" t="s">
        <v>7327</v>
      </c>
      <c r="B79" s="15" t="str">
        <f t="shared" si="9"/>
        <v>05-TŞ</v>
      </c>
      <c r="C79" s="20" t="str">
        <f t="shared" si="10"/>
        <v>13</v>
      </c>
      <c r="D79" s="14" t="str">
        <f t="shared" si="11"/>
        <v>10</v>
      </c>
      <c r="E79" s="14" t="str">
        <f t="shared" si="12"/>
        <v>1011</v>
      </c>
      <c r="F79" t="s">
        <v>364</v>
      </c>
      <c r="G79" t="s">
        <v>7406</v>
      </c>
      <c r="H79" s="110" t="s">
        <v>28</v>
      </c>
      <c r="I79" s="13" t="s">
        <v>1765</v>
      </c>
      <c r="J79" s="96" t="s">
        <v>106</v>
      </c>
      <c r="K79" s="11"/>
      <c r="L79" s="12" t="s">
        <v>18</v>
      </c>
      <c r="M79" s="21" t="s">
        <v>15</v>
      </c>
      <c r="N79" s="10">
        <v>300</v>
      </c>
      <c r="O79" s="17">
        <v>45139</v>
      </c>
      <c r="P79" s="97" t="s">
        <v>7407</v>
      </c>
      <c r="Q79" s="18"/>
      <c r="R79" s="19">
        <v>0</v>
      </c>
      <c r="S79" s="16"/>
      <c r="T79" s="9"/>
      <c r="U79" s="9"/>
      <c r="V79" s="9"/>
      <c r="W79" s="9"/>
      <c r="X79" s="9"/>
      <c r="Y79" s="9">
        <v>0</v>
      </c>
      <c r="Z79" s="9"/>
      <c r="AA79" s="9"/>
      <c r="AB79" s="23"/>
      <c r="AC79" s="9"/>
      <c r="AD79" s="9"/>
      <c r="AE79" s="9"/>
      <c r="AF79">
        <f t="shared" si="13"/>
        <v>1</v>
      </c>
    </row>
    <row r="80" spans="1:32" ht="16">
      <c r="A80" s="14" t="s">
        <v>7327</v>
      </c>
      <c r="B80" s="15" t="str">
        <f t="shared" si="9"/>
        <v>05-TŞ</v>
      </c>
      <c r="C80" s="20" t="str">
        <f t="shared" si="10"/>
        <v>13</v>
      </c>
      <c r="D80" s="14" t="str">
        <f t="shared" si="11"/>
        <v>10</v>
      </c>
      <c r="E80" s="14" t="str">
        <f t="shared" si="12"/>
        <v>1012</v>
      </c>
      <c r="F80" t="s">
        <v>365</v>
      </c>
      <c r="G80" t="s">
        <v>7406</v>
      </c>
      <c r="H80" s="110" t="s">
        <v>28</v>
      </c>
      <c r="I80" s="13" t="s">
        <v>1766</v>
      </c>
      <c r="J80" s="96" t="s">
        <v>106</v>
      </c>
      <c r="K80" s="11"/>
      <c r="L80" s="12" t="s">
        <v>18</v>
      </c>
      <c r="M80" s="21" t="s">
        <v>15</v>
      </c>
      <c r="N80" s="10">
        <v>212</v>
      </c>
      <c r="O80" s="17">
        <v>45139</v>
      </c>
      <c r="P80" s="97" t="s">
        <v>7407</v>
      </c>
      <c r="Q80" s="18"/>
      <c r="R80" s="19">
        <v>0</v>
      </c>
      <c r="S80" s="16"/>
      <c r="T80" s="9"/>
      <c r="U80" s="9"/>
      <c r="V80" s="9"/>
      <c r="W80" s="9"/>
      <c r="X80" s="9"/>
      <c r="Y80" s="9">
        <v>0</v>
      </c>
      <c r="Z80" s="9"/>
      <c r="AA80" s="9"/>
      <c r="AB80" s="23"/>
      <c r="AC80" s="9"/>
      <c r="AD80" s="9"/>
      <c r="AE80" s="9"/>
      <c r="AF80">
        <f t="shared" si="13"/>
        <v>1</v>
      </c>
    </row>
    <row r="81" spans="1:32" ht="16">
      <c r="A81" s="14" t="s">
        <v>7327</v>
      </c>
      <c r="B81" s="15" t="str">
        <f t="shared" si="9"/>
        <v>05-TŞ</v>
      </c>
      <c r="C81" s="20" t="str">
        <f t="shared" si="10"/>
        <v>13</v>
      </c>
      <c r="D81" s="14" t="str">
        <f t="shared" si="11"/>
        <v>10</v>
      </c>
      <c r="E81" s="14" t="str">
        <f t="shared" si="12"/>
        <v>1013</v>
      </c>
      <c r="F81" t="s">
        <v>366</v>
      </c>
      <c r="G81" t="s">
        <v>7406</v>
      </c>
      <c r="H81" s="110" t="s">
        <v>28</v>
      </c>
      <c r="I81" s="13" t="s">
        <v>1767</v>
      </c>
      <c r="J81" s="96" t="s">
        <v>159</v>
      </c>
      <c r="K81" s="11"/>
      <c r="L81" s="12" t="s">
        <v>18</v>
      </c>
      <c r="M81" s="21" t="s">
        <v>15</v>
      </c>
      <c r="N81" s="10">
        <v>7500</v>
      </c>
      <c r="O81" s="17">
        <v>45139</v>
      </c>
      <c r="P81" s="97" t="s">
        <v>7407</v>
      </c>
      <c r="Q81" s="18"/>
      <c r="R81" s="19">
        <v>0</v>
      </c>
      <c r="S81" s="16"/>
      <c r="T81" s="9"/>
      <c r="U81" s="9"/>
      <c r="V81" s="9"/>
      <c r="W81" s="9"/>
      <c r="X81" s="9"/>
      <c r="Y81" s="9">
        <v>0</v>
      </c>
      <c r="Z81" s="9"/>
      <c r="AA81" s="9"/>
      <c r="AB81" s="23"/>
      <c r="AC81" s="9"/>
      <c r="AD81" s="9"/>
      <c r="AE81" s="9"/>
      <c r="AF81">
        <f t="shared" si="13"/>
        <v>1</v>
      </c>
    </row>
    <row r="82" spans="1:32" ht="16">
      <c r="A82" s="14" t="s">
        <v>7327</v>
      </c>
      <c r="B82" s="15" t="str">
        <f t="shared" si="9"/>
        <v>05-TŞ</v>
      </c>
      <c r="C82" s="20" t="str">
        <f t="shared" si="10"/>
        <v>13</v>
      </c>
      <c r="D82" s="14" t="str">
        <f t="shared" si="11"/>
        <v>10</v>
      </c>
      <c r="E82" s="14" t="str">
        <f t="shared" si="12"/>
        <v>1014</v>
      </c>
      <c r="F82" t="s">
        <v>367</v>
      </c>
      <c r="G82" t="s">
        <v>7406</v>
      </c>
      <c r="H82" s="110" t="s">
        <v>28</v>
      </c>
      <c r="I82" s="13" t="s">
        <v>1768</v>
      </c>
      <c r="J82" s="96" t="s">
        <v>102</v>
      </c>
      <c r="K82" s="11"/>
      <c r="L82" s="12" t="s">
        <v>18</v>
      </c>
      <c r="M82" s="21" t="s">
        <v>15</v>
      </c>
      <c r="N82" s="10">
        <v>1400</v>
      </c>
      <c r="O82" s="17">
        <v>45139</v>
      </c>
      <c r="P82" s="97" t="s">
        <v>7407</v>
      </c>
      <c r="Q82" s="18"/>
      <c r="R82" s="19">
        <v>0</v>
      </c>
      <c r="S82" s="16"/>
      <c r="T82" s="9"/>
      <c r="U82" s="9"/>
      <c r="V82" s="9"/>
      <c r="W82" s="9"/>
      <c r="X82" s="9"/>
      <c r="Y82" s="9">
        <v>0</v>
      </c>
      <c r="Z82" s="9"/>
      <c r="AA82" s="9"/>
      <c r="AB82" s="23"/>
      <c r="AC82" s="9"/>
      <c r="AD82" s="9"/>
      <c r="AE82" s="9"/>
      <c r="AF82">
        <f t="shared" si="13"/>
        <v>1</v>
      </c>
    </row>
    <row r="83" spans="1:32" ht="16">
      <c r="A83" s="14" t="s">
        <v>7327</v>
      </c>
      <c r="B83" s="15" t="str">
        <f t="shared" si="9"/>
        <v>05-TŞ</v>
      </c>
      <c r="C83" s="20" t="str">
        <f t="shared" si="10"/>
        <v>13</v>
      </c>
      <c r="D83" s="14" t="str">
        <f t="shared" si="11"/>
        <v>10</v>
      </c>
      <c r="E83" s="14" t="str">
        <f t="shared" si="12"/>
        <v>1015</v>
      </c>
      <c r="F83" t="s">
        <v>368</v>
      </c>
      <c r="G83" t="s">
        <v>7406</v>
      </c>
      <c r="H83" s="110" t="s">
        <v>28</v>
      </c>
      <c r="I83" s="13" t="s">
        <v>1769</v>
      </c>
      <c r="J83" s="96" t="s">
        <v>106</v>
      </c>
      <c r="K83" s="11"/>
      <c r="L83" s="12" t="s">
        <v>18</v>
      </c>
      <c r="M83" s="21" t="s">
        <v>15</v>
      </c>
      <c r="N83" s="10">
        <v>130</v>
      </c>
      <c r="O83" s="17">
        <v>45139</v>
      </c>
      <c r="P83" s="97" t="s">
        <v>7407</v>
      </c>
      <c r="Q83" s="18"/>
      <c r="R83" s="19">
        <v>0</v>
      </c>
      <c r="S83" s="16"/>
      <c r="T83" s="9"/>
      <c r="U83" s="9"/>
      <c r="V83" s="9"/>
      <c r="W83" s="9"/>
      <c r="X83" s="9"/>
      <c r="Y83" s="9">
        <v>0</v>
      </c>
      <c r="Z83" s="9"/>
      <c r="AA83" s="9"/>
      <c r="AB83" s="23"/>
      <c r="AC83" s="9"/>
      <c r="AD83" s="9"/>
      <c r="AE83" s="9"/>
      <c r="AF83">
        <f t="shared" si="13"/>
        <v>1</v>
      </c>
    </row>
    <row r="84" spans="1:32" ht="16">
      <c r="A84" s="14" t="s">
        <v>7327</v>
      </c>
      <c r="B84" s="15" t="str">
        <f t="shared" si="9"/>
        <v>05-TŞ</v>
      </c>
      <c r="C84" s="20" t="str">
        <f t="shared" si="10"/>
        <v>13</v>
      </c>
      <c r="D84" s="14" t="str">
        <f t="shared" si="11"/>
        <v>10</v>
      </c>
      <c r="E84" s="14" t="str">
        <f t="shared" si="12"/>
        <v>1016</v>
      </c>
      <c r="F84" t="s">
        <v>369</v>
      </c>
      <c r="G84" t="s">
        <v>7406</v>
      </c>
      <c r="H84" s="110" t="s">
        <v>28</v>
      </c>
      <c r="I84" s="13" t="s">
        <v>1770</v>
      </c>
      <c r="J84" s="96" t="s">
        <v>106</v>
      </c>
      <c r="K84" s="11"/>
      <c r="L84" s="12" t="s">
        <v>18</v>
      </c>
      <c r="M84" s="21" t="s">
        <v>15</v>
      </c>
      <c r="N84" s="10">
        <v>230</v>
      </c>
      <c r="O84" s="17">
        <v>45139</v>
      </c>
      <c r="P84" s="97" t="s">
        <v>7407</v>
      </c>
      <c r="Q84" s="18"/>
      <c r="R84" s="19">
        <v>0</v>
      </c>
      <c r="S84" s="16"/>
      <c r="T84" s="9"/>
      <c r="U84" s="9"/>
      <c r="V84" s="9"/>
      <c r="W84" s="9"/>
      <c r="X84" s="9"/>
      <c r="Y84" s="9">
        <v>0</v>
      </c>
      <c r="Z84" s="9"/>
      <c r="AA84" s="9"/>
      <c r="AB84" s="23"/>
      <c r="AC84" s="9"/>
      <c r="AD84" s="9"/>
      <c r="AE84" s="9"/>
      <c r="AF84">
        <f t="shared" si="13"/>
        <v>1</v>
      </c>
    </row>
    <row r="85" spans="1:32" ht="16">
      <c r="A85" s="14" t="s">
        <v>7327</v>
      </c>
      <c r="B85" s="15" t="str">
        <f t="shared" si="9"/>
        <v>05-TŞ</v>
      </c>
      <c r="C85" s="20" t="str">
        <f t="shared" si="10"/>
        <v>13</v>
      </c>
      <c r="D85" s="14" t="str">
        <f t="shared" si="11"/>
        <v>10</v>
      </c>
      <c r="E85" s="14" t="str">
        <f t="shared" si="12"/>
        <v>1017</v>
      </c>
      <c r="F85" t="s">
        <v>370</v>
      </c>
      <c r="G85" t="s">
        <v>7406</v>
      </c>
      <c r="H85" s="110" t="s">
        <v>28</v>
      </c>
      <c r="I85" s="13" t="s">
        <v>1771</v>
      </c>
      <c r="J85" s="96" t="s">
        <v>105</v>
      </c>
      <c r="K85" s="11"/>
      <c r="L85" s="12" t="s">
        <v>18</v>
      </c>
      <c r="M85" s="21" t="s">
        <v>15</v>
      </c>
      <c r="N85" s="10">
        <v>130</v>
      </c>
      <c r="O85" s="17">
        <v>45139</v>
      </c>
      <c r="P85" s="97" t="s">
        <v>7407</v>
      </c>
      <c r="Q85" s="18"/>
      <c r="R85" s="19">
        <v>0</v>
      </c>
      <c r="S85" s="16"/>
      <c r="T85" s="9"/>
      <c r="U85" s="9"/>
      <c r="V85" s="9"/>
      <c r="W85" s="9"/>
      <c r="X85" s="9"/>
      <c r="Y85" s="9">
        <v>0</v>
      </c>
      <c r="Z85" s="9"/>
      <c r="AA85" s="9"/>
      <c r="AB85" s="23"/>
      <c r="AC85" s="9"/>
      <c r="AD85" s="9"/>
      <c r="AE85" s="9"/>
      <c r="AF85">
        <f t="shared" si="13"/>
        <v>1</v>
      </c>
    </row>
    <row r="86" spans="1:32" ht="16">
      <c r="A86" s="14" t="s">
        <v>7327</v>
      </c>
      <c r="B86" s="15" t="str">
        <f t="shared" si="9"/>
        <v>05-TŞ</v>
      </c>
      <c r="C86" s="20" t="str">
        <f t="shared" si="10"/>
        <v>13</v>
      </c>
      <c r="D86" s="14" t="str">
        <f t="shared" si="11"/>
        <v>10</v>
      </c>
      <c r="E86" s="14" t="str">
        <f t="shared" si="12"/>
        <v>1018</v>
      </c>
      <c r="F86" t="s">
        <v>371</v>
      </c>
      <c r="G86" t="s">
        <v>7406</v>
      </c>
      <c r="H86" s="110" t="s">
        <v>28</v>
      </c>
      <c r="I86" s="13" t="s">
        <v>1772</v>
      </c>
      <c r="J86" s="96" t="s">
        <v>102</v>
      </c>
      <c r="K86" s="11"/>
      <c r="L86" s="12" t="s">
        <v>18</v>
      </c>
      <c r="M86" s="21" t="s">
        <v>15</v>
      </c>
      <c r="N86" s="10">
        <v>550</v>
      </c>
      <c r="O86" s="17">
        <v>45139</v>
      </c>
      <c r="P86" s="97" t="s">
        <v>7407</v>
      </c>
      <c r="Q86" s="18"/>
      <c r="R86" s="19">
        <v>0</v>
      </c>
      <c r="S86" s="16"/>
      <c r="T86" s="9"/>
      <c r="U86" s="9"/>
      <c r="V86" s="9"/>
      <c r="W86" s="9"/>
      <c r="X86" s="9"/>
      <c r="Y86" s="9">
        <v>0</v>
      </c>
      <c r="Z86" s="9"/>
      <c r="AA86" s="9"/>
      <c r="AB86" s="23"/>
      <c r="AC86" s="9"/>
      <c r="AD86" s="9"/>
      <c r="AE86" s="9"/>
      <c r="AF86">
        <f t="shared" si="13"/>
        <v>1</v>
      </c>
    </row>
    <row r="87" spans="1:32" ht="16">
      <c r="A87" s="14" t="s">
        <v>7327</v>
      </c>
      <c r="B87" s="15" t="str">
        <f t="shared" si="9"/>
        <v>05-TŞ</v>
      </c>
      <c r="C87" s="20" t="str">
        <f t="shared" si="10"/>
        <v>13</v>
      </c>
      <c r="D87" s="14" t="str">
        <f t="shared" si="11"/>
        <v>10</v>
      </c>
      <c r="E87" s="14" t="str">
        <f t="shared" si="12"/>
        <v>1019</v>
      </c>
      <c r="F87" t="s">
        <v>372</v>
      </c>
      <c r="G87" t="s">
        <v>7406</v>
      </c>
      <c r="H87" s="110" t="s">
        <v>28</v>
      </c>
      <c r="I87" s="13" t="s">
        <v>1773</v>
      </c>
      <c r="J87" s="96" t="s">
        <v>106</v>
      </c>
      <c r="K87" s="11"/>
      <c r="L87" s="12" t="s">
        <v>18</v>
      </c>
      <c r="M87" s="21" t="s">
        <v>15</v>
      </c>
      <c r="N87" s="10">
        <v>450</v>
      </c>
      <c r="O87" s="17">
        <v>45139</v>
      </c>
      <c r="P87" s="97" t="s">
        <v>7407</v>
      </c>
      <c r="Q87" s="18"/>
      <c r="R87" s="19">
        <v>0</v>
      </c>
      <c r="S87" s="16"/>
      <c r="T87" s="9"/>
      <c r="U87" s="9"/>
      <c r="V87" s="9"/>
      <c r="W87" s="9"/>
      <c r="X87" s="9"/>
      <c r="Y87" s="9">
        <v>0</v>
      </c>
      <c r="Z87" s="9"/>
      <c r="AA87" s="9"/>
      <c r="AB87" s="23"/>
      <c r="AC87" s="9"/>
      <c r="AD87" s="9"/>
      <c r="AE87" s="9"/>
      <c r="AF87">
        <f t="shared" si="13"/>
        <v>1</v>
      </c>
    </row>
    <row r="88" spans="1:32" ht="16">
      <c r="A88" s="14" t="s">
        <v>7327</v>
      </c>
      <c r="B88" s="15" t="str">
        <f t="shared" si="9"/>
        <v>05-TŞ</v>
      </c>
      <c r="C88" s="20" t="str">
        <f t="shared" si="10"/>
        <v>13</v>
      </c>
      <c r="D88" s="14" t="str">
        <f t="shared" si="11"/>
        <v>10</v>
      </c>
      <c r="E88" s="14" t="str">
        <f t="shared" si="12"/>
        <v>1020</v>
      </c>
      <c r="F88" t="s">
        <v>373</v>
      </c>
      <c r="G88" t="s">
        <v>7406</v>
      </c>
      <c r="H88" s="110" t="s">
        <v>28</v>
      </c>
      <c r="I88" s="13" t="s">
        <v>1774</v>
      </c>
      <c r="J88" s="96" t="s">
        <v>159</v>
      </c>
      <c r="K88" s="11"/>
      <c r="L88" s="12" t="s">
        <v>18</v>
      </c>
      <c r="M88" s="21" t="s">
        <v>15</v>
      </c>
      <c r="N88" s="10">
        <v>2460.5</v>
      </c>
      <c r="O88" s="17">
        <v>45139</v>
      </c>
      <c r="P88" s="97" t="s">
        <v>7407</v>
      </c>
      <c r="Q88" s="18"/>
      <c r="R88" s="19">
        <v>0</v>
      </c>
      <c r="S88" s="16"/>
      <c r="T88" s="9"/>
      <c r="U88" s="9"/>
      <c r="V88" s="9"/>
      <c r="W88" s="9"/>
      <c r="X88" s="9"/>
      <c r="Y88" s="9">
        <v>0</v>
      </c>
      <c r="Z88" s="9"/>
      <c r="AA88" s="9"/>
      <c r="AB88" s="23"/>
      <c r="AC88" s="9"/>
      <c r="AD88" s="9"/>
      <c r="AE88" s="9"/>
      <c r="AF88">
        <f t="shared" si="13"/>
        <v>1</v>
      </c>
    </row>
    <row r="89" spans="1:32" ht="16">
      <c r="A89" s="14" t="s">
        <v>7327</v>
      </c>
      <c r="B89" s="15" t="str">
        <f t="shared" si="9"/>
        <v>05-TŞ</v>
      </c>
      <c r="C89" s="20" t="str">
        <f t="shared" si="10"/>
        <v>13</v>
      </c>
      <c r="D89" s="14" t="str">
        <f t="shared" si="11"/>
        <v>10</v>
      </c>
      <c r="E89" s="14" t="str">
        <f t="shared" si="12"/>
        <v>1021</v>
      </c>
      <c r="F89" t="s">
        <v>374</v>
      </c>
      <c r="G89" t="s">
        <v>7406</v>
      </c>
      <c r="H89" s="110" t="s">
        <v>28</v>
      </c>
      <c r="I89" s="13" t="s">
        <v>1775</v>
      </c>
      <c r="J89" s="96" t="s">
        <v>106</v>
      </c>
      <c r="K89" s="11"/>
      <c r="L89" s="12" t="s">
        <v>18</v>
      </c>
      <c r="M89" s="21" t="s">
        <v>15</v>
      </c>
      <c r="N89" s="10">
        <v>300.04000000000002</v>
      </c>
      <c r="O89" s="17">
        <v>45139</v>
      </c>
      <c r="P89" s="97" t="s">
        <v>7407</v>
      </c>
      <c r="Q89" s="18"/>
      <c r="R89" s="19">
        <v>0</v>
      </c>
      <c r="S89" s="16"/>
      <c r="T89" s="9"/>
      <c r="U89" s="9"/>
      <c r="V89" s="9"/>
      <c r="W89" s="9"/>
      <c r="X89" s="9"/>
      <c r="Y89" s="9">
        <v>0</v>
      </c>
      <c r="Z89" s="9"/>
      <c r="AA89" s="9"/>
      <c r="AB89" s="23"/>
      <c r="AC89" s="9"/>
      <c r="AD89" s="9"/>
      <c r="AE89" s="9"/>
      <c r="AF89">
        <f t="shared" si="13"/>
        <v>1</v>
      </c>
    </row>
    <row r="90" spans="1:32" ht="16">
      <c r="A90" s="14" t="s">
        <v>7327</v>
      </c>
      <c r="B90" s="15" t="str">
        <f t="shared" si="9"/>
        <v>05-TŞ</v>
      </c>
      <c r="C90" s="20" t="str">
        <f t="shared" si="10"/>
        <v>13</v>
      </c>
      <c r="D90" s="14" t="str">
        <f t="shared" si="11"/>
        <v>10</v>
      </c>
      <c r="E90" s="14" t="str">
        <f t="shared" si="12"/>
        <v>1022</v>
      </c>
      <c r="F90" t="s">
        <v>375</v>
      </c>
      <c r="G90" t="s">
        <v>7406</v>
      </c>
      <c r="H90" s="110" t="s">
        <v>28</v>
      </c>
      <c r="I90" s="13" t="s">
        <v>1776</v>
      </c>
      <c r="J90" s="96" t="s">
        <v>102</v>
      </c>
      <c r="K90" s="11"/>
      <c r="L90" s="12" t="s">
        <v>18</v>
      </c>
      <c r="M90" s="21" t="s">
        <v>15</v>
      </c>
      <c r="N90" s="10">
        <v>350</v>
      </c>
      <c r="O90" s="17">
        <v>45139</v>
      </c>
      <c r="P90" s="97" t="s">
        <v>7407</v>
      </c>
      <c r="Q90" s="18"/>
      <c r="R90" s="19">
        <v>0</v>
      </c>
      <c r="S90" s="16"/>
      <c r="T90" s="9"/>
      <c r="U90" s="9"/>
      <c r="V90" s="9"/>
      <c r="W90" s="9"/>
      <c r="X90" s="9"/>
      <c r="Y90" s="9">
        <v>0</v>
      </c>
      <c r="Z90" s="9"/>
      <c r="AA90" s="9"/>
      <c r="AB90" s="23"/>
      <c r="AC90" s="9"/>
      <c r="AD90" s="9"/>
      <c r="AE90" s="9"/>
      <c r="AF90">
        <f t="shared" si="13"/>
        <v>1</v>
      </c>
    </row>
    <row r="91" spans="1:32" ht="16">
      <c r="A91" s="14" t="s">
        <v>7327</v>
      </c>
      <c r="B91" s="15" t="s">
        <v>9</v>
      </c>
      <c r="C91" s="98" t="s">
        <v>10</v>
      </c>
      <c r="D91" s="14" t="s">
        <v>11</v>
      </c>
      <c r="E91" s="14" t="s">
        <v>12</v>
      </c>
      <c r="F91" s="99" t="s">
        <v>381</v>
      </c>
      <c r="G91" s="99" t="s">
        <v>346</v>
      </c>
      <c r="H91" s="100" t="s">
        <v>148</v>
      </c>
      <c r="I91" s="13" t="s">
        <v>382</v>
      </c>
      <c r="J91" s="15" t="s">
        <v>13</v>
      </c>
      <c r="K91" s="11">
        <v>1</v>
      </c>
      <c r="L91" s="15" t="s">
        <v>14</v>
      </c>
      <c r="M91" s="11" t="s">
        <v>15</v>
      </c>
      <c r="N91" s="10"/>
      <c r="O91" s="101">
        <v>45323</v>
      </c>
      <c r="P91" s="109" t="s">
        <v>19</v>
      </c>
      <c r="Q91" s="10">
        <v>225000</v>
      </c>
      <c r="R91" s="11">
        <v>1</v>
      </c>
      <c r="S91" s="9" t="s">
        <v>136</v>
      </c>
      <c r="T91" s="9" t="s">
        <v>100</v>
      </c>
      <c r="U91" s="9" t="s">
        <v>59</v>
      </c>
      <c r="V91" s="99" t="s">
        <v>346</v>
      </c>
      <c r="W91" s="100" t="s">
        <v>148</v>
      </c>
      <c r="X91" s="9" t="s">
        <v>139</v>
      </c>
      <c r="Y91" s="9">
        <v>0</v>
      </c>
      <c r="Z91" s="9"/>
      <c r="AA91" s="9"/>
      <c r="AB91" s="23"/>
      <c r="AC91" s="9" t="s">
        <v>101</v>
      </c>
      <c r="AE91" s="9" t="s">
        <v>7328</v>
      </c>
      <c r="AF91">
        <f t="shared" si="13"/>
        <v>1</v>
      </c>
    </row>
    <row r="92" spans="1:32" ht="16">
      <c r="A92" s="14" t="s">
        <v>7327</v>
      </c>
      <c r="B92" s="15" t="s">
        <v>9</v>
      </c>
      <c r="C92" s="98" t="s">
        <v>10</v>
      </c>
      <c r="D92" s="14" t="s">
        <v>11</v>
      </c>
      <c r="E92" s="14" t="s">
        <v>16</v>
      </c>
      <c r="F92" s="99" t="s">
        <v>387</v>
      </c>
      <c r="G92" s="99" t="s">
        <v>346</v>
      </c>
      <c r="H92" s="99" t="s">
        <v>148</v>
      </c>
      <c r="I92" s="13" t="s">
        <v>388</v>
      </c>
      <c r="J92" s="15" t="s">
        <v>13</v>
      </c>
      <c r="K92" s="11">
        <v>1</v>
      </c>
      <c r="L92" s="15" t="s">
        <v>14</v>
      </c>
      <c r="M92" s="11" t="s">
        <v>15</v>
      </c>
      <c r="N92" s="10"/>
      <c r="O92" s="101">
        <v>45352</v>
      </c>
      <c r="P92" s="9" t="s">
        <v>19</v>
      </c>
      <c r="Q92" s="10">
        <v>381250</v>
      </c>
      <c r="R92" s="11">
        <v>1</v>
      </c>
      <c r="S92" s="9" t="s">
        <v>136</v>
      </c>
      <c r="T92" s="9" t="s">
        <v>100</v>
      </c>
      <c r="U92" s="9" t="s">
        <v>59</v>
      </c>
      <c r="V92" s="99" t="s">
        <v>346</v>
      </c>
      <c r="W92" s="100" t="s">
        <v>148</v>
      </c>
      <c r="X92" s="9" t="s">
        <v>140</v>
      </c>
      <c r="Y92" s="9">
        <v>1</v>
      </c>
      <c r="Z92" s="9"/>
      <c r="AA92" s="9"/>
      <c r="AB92" s="23"/>
      <c r="AC92" s="9" t="s">
        <v>101</v>
      </c>
      <c r="AD92" s="9"/>
      <c r="AE92" s="9"/>
      <c r="AF92">
        <f t="shared" si="13"/>
        <v>1</v>
      </c>
    </row>
    <row r="93" spans="1:32" ht="16">
      <c r="A93" s="14" t="s">
        <v>7327</v>
      </c>
      <c r="B93" s="15" t="s">
        <v>9</v>
      </c>
      <c r="C93" s="98" t="s">
        <v>10</v>
      </c>
      <c r="D93" s="14" t="s">
        <v>11</v>
      </c>
      <c r="E93" s="14" t="s">
        <v>25</v>
      </c>
      <c r="F93" s="99" t="s">
        <v>391</v>
      </c>
      <c r="G93" s="99" t="s">
        <v>346</v>
      </c>
      <c r="H93" s="99" t="s">
        <v>148</v>
      </c>
      <c r="I93" s="13" t="s">
        <v>388</v>
      </c>
      <c r="J93" s="15" t="s">
        <v>13</v>
      </c>
      <c r="K93" s="11">
        <v>1</v>
      </c>
      <c r="L93" s="15" t="s">
        <v>14</v>
      </c>
      <c r="M93" s="11" t="s">
        <v>15</v>
      </c>
      <c r="N93" s="10"/>
      <c r="O93" s="101">
        <v>45352</v>
      </c>
      <c r="P93" s="9" t="s">
        <v>19</v>
      </c>
      <c r="Q93" s="10">
        <v>381250</v>
      </c>
      <c r="R93" s="11">
        <v>1</v>
      </c>
      <c r="S93" s="9" t="s">
        <v>136</v>
      </c>
      <c r="T93" s="9" t="s">
        <v>100</v>
      </c>
      <c r="U93" s="9" t="s">
        <v>59</v>
      </c>
      <c r="V93" s="99" t="s">
        <v>346</v>
      </c>
      <c r="W93" s="100" t="s">
        <v>148</v>
      </c>
      <c r="X93" s="9" t="s">
        <v>140</v>
      </c>
      <c r="Y93" s="9">
        <v>1</v>
      </c>
      <c r="Z93" s="9"/>
      <c r="AA93" s="9"/>
      <c r="AB93" s="23"/>
      <c r="AC93" s="9" t="s">
        <v>101</v>
      </c>
      <c r="AD93" s="9"/>
      <c r="AE93" s="9"/>
      <c r="AF93">
        <f t="shared" si="13"/>
        <v>1</v>
      </c>
    </row>
    <row r="94" spans="1:32" ht="16">
      <c r="A94" s="14" t="s">
        <v>7327</v>
      </c>
      <c r="B94" s="15" t="s">
        <v>9</v>
      </c>
      <c r="C94" s="98" t="s">
        <v>10</v>
      </c>
      <c r="D94" s="14" t="s">
        <v>11</v>
      </c>
      <c r="E94" s="14" t="s">
        <v>28</v>
      </c>
      <c r="F94" s="99" t="s">
        <v>393</v>
      </c>
      <c r="G94" s="99" t="s">
        <v>346</v>
      </c>
      <c r="H94" s="99" t="s">
        <v>148</v>
      </c>
      <c r="I94" s="13" t="s">
        <v>388</v>
      </c>
      <c r="J94" s="15" t="s">
        <v>13</v>
      </c>
      <c r="K94" s="11">
        <v>1</v>
      </c>
      <c r="L94" s="15" t="s">
        <v>14</v>
      </c>
      <c r="M94" s="11" t="s">
        <v>15</v>
      </c>
      <c r="N94" s="10"/>
      <c r="O94" s="101">
        <v>45352</v>
      </c>
      <c r="P94" s="9" t="s">
        <v>19</v>
      </c>
      <c r="Q94" s="10">
        <v>381250</v>
      </c>
      <c r="R94" s="11">
        <v>1</v>
      </c>
      <c r="S94" s="9" t="s">
        <v>136</v>
      </c>
      <c r="T94" s="9" t="s">
        <v>100</v>
      </c>
      <c r="U94" s="9" t="s">
        <v>59</v>
      </c>
      <c r="V94" s="99" t="s">
        <v>346</v>
      </c>
      <c r="W94" s="100" t="s">
        <v>148</v>
      </c>
      <c r="X94" s="9" t="s">
        <v>140</v>
      </c>
      <c r="Y94" s="9">
        <v>1</v>
      </c>
      <c r="Z94" s="9"/>
      <c r="AA94" s="9"/>
      <c r="AB94" s="23"/>
      <c r="AC94" s="9" t="s">
        <v>101</v>
      </c>
      <c r="AD94" s="9"/>
      <c r="AE94" s="9"/>
      <c r="AF94">
        <f t="shared" si="13"/>
        <v>1</v>
      </c>
    </row>
    <row r="95" spans="1:32" ht="16">
      <c r="A95" s="14" t="s">
        <v>7327</v>
      </c>
      <c r="B95" s="15" t="s">
        <v>9</v>
      </c>
      <c r="C95" s="98" t="s">
        <v>10</v>
      </c>
      <c r="D95" s="14" t="s">
        <v>11</v>
      </c>
      <c r="E95" s="14" t="s">
        <v>29</v>
      </c>
      <c r="F95" s="99" t="s">
        <v>395</v>
      </c>
      <c r="G95" s="99" t="s">
        <v>346</v>
      </c>
      <c r="H95" s="99" t="s">
        <v>148</v>
      </c>
      <c r="I95" s="13" t="s">
        <v>388</v>
      </c>
      <c r="J95" s="15" t="s">
        <v>13</v>
      </c>
      <c r="K95" s="11">
        <v>1</v>
      </c>
      <c r="L95" s="15" t="s">
        <v>14</v>
      </c>
      <c r="M95" s="11" t="s">
        <v>15</v>
      </c>
      <c r="N95" s="10"/>
      <c r="O95" s="101">
        <v>45444</v>
      </c>
      <c r="P95" s="9" t="s">
        <v>19</v>
      </c>
      <c r="Q95" s="10">
        <v>381250</v>
      </c>
      <c r="R95" s="11">
        <v>1</v>
      </c>
      <c r="S95" s="9" t="s">
        <v>136</v>
      </c>
      <c r="T95" s="9" t="s">
        <v>100</v>
      </c>
      <c r="U95" s="9" t="s">
        <v>59</v>
      </c>
      <c r="V95" s="99" t="s">
        <v>346</v>
      </c>
      <c r="W95" s="100" t="s">
        <v>148</v>
      </c>
      <c r="X95" s="9" t="s">
        <v>140</v>
      </c>
      <c r="Y95" s="9">
        <v>1</v>
      </c>
      <c r="Z95" s="9"/>
      <c r="AA95" s="9"/>
      <c r="AB95" s="23"/>
      <c r="AC95" s="9" t="s">
        <v>101</v>
      </c>
      <c r="AD95" s="9"/>
      <c r="AE95" s="9"/>
      <c r="AF95">
        <f t="shared" si="13"/>
        <v>1</v>
      </c>
    </row>
    <row r="96" spans="1:32" ht="16">
      <c r="A96" s="14" t="s">
        <v>7327</v>
      </c>
      <c r="B96" s="15" t="s">
        <v>9</v>
      </c>
      <c r="C96" s="98" t="s">
        <v>10</v>
      </c>
      <c r="D96" s="14" t="s">
        <v>20</v>
      </c>
      <c r="E96" s="14" t="s">
        <v>12</v>
      </c>
      <c r="F96" s="99" t="s">
        <v>406</v>
      </c>
      <c r="G96" s="99" t="s">
        <v>346</v>
      </c>
      <c r="H96" s="99" t="s">
        <v>148</v>
      </c>
      <c r="I96" s="13" t="s">
        <v>407</v>
      </c>
      <c r="J96" s="15" t="s">
        <v>13</v>
      </c>
      <c r="K96" s="11">
        <v>1</v>
      </c>
      <c r="L96" s="15" t="s">
        <v>14</v>
      </c>
      <c r="M96" s="102" t="s">
        <v>15</v>
      </c>
      <c r="N96" s="10"/>
      <c r="O96" s="101">
        <v>45505</v>
      </c>
      <c r="P96" s="103" t="s">
        <v>19</v>
      </c>
      <c r="Q96" s="10">
        <v>875000</v>
      </c>
      <c r="R96" s="11">
        <v>1</v>
      </c>
      <c r="S96" s="9" t="s">
        <v>136</v>
      </c>
      <c r="T96" s="9" t="s">
        <v>100</v>
      </c>
      <c r="U96" s="104" t="s">
        <v>144</v>
      </c>
      <c r="V96" s="99" t="s">
        <v>346</v>
      </c>
      <c r="W96" s="100" t="s">
        <v>148</v>
      </c>
      <c r="X96" s="9" t="s">
        <v>153</v>
      </c>
      <c r="Y96" s="9">
        <v>0</v>
      </c>
      <c r="Z96" s="9"/>
      <c r="AA96" s="9"/>
      <c r="AB96" s="23"/>
      <c r="AC96" s="9" t="s">
        <v>101</v>
      </c>
      <c r="AD96" s="9"/>
      <c r="AE96" s="9"/>
      <c r="AF96">
        <f t="shared" si="13"/>
        <v>1</v>
      </c>
    </row>
    <row r="97" spans="1:32" ht="16">
      <c r="A97" s="14" t="s">
        <v>7327</v>
      </c>
      <c r="B97" s="15" t="s">
        <v>9</v>
      </c>
      <c r="C97" s="98" t="s">
        <v>10</v>
      </c>
      <c r="D97" s="14" t="s">
        <v>20</v>
      </c>
      <c r="E97" s="14" t="s">
        <v>16</v>
      </c>
      <c r="F97" s="99" t="s">
        <v>410</v>
      </c>
      <c r="G97" s="99" t="s">
        <v>346</v>
      </c>
      <c r="H97" s="99" t="s">
        <v>148</v>
      </c>
      <c r="I97" s="13" t="s">
        <v>411</v>
      </c>
      <c r="J97" s="15" t="s">
        <v>13</v>
      </c>
      <c r="K97" s="11">
        <v>1</v>
      </c>
      <c r="L97" s="15" t="s">
        <v>14</v>
      </c>
      <c r="M97" s="102" t="s">
        <v>15</v>
      </c>
      <c r="N97" s="10"/>
      <c r="O97" s="101">
        <v>45536</v>
      </c>
      <c r="P97" s="103" t="s">
        <v>19</v>
      </c>
      <c r="Q97" s="10">
        <v>900000</v>
      </c>
      <c r="R97" s="11">
        <v>1</v>
      </c>
      <c r="S97" s="9" t="s">
        <v>136</v>
      </c>
      <c r="T97" s="9" t="s">
        <v>100</v>
      </c>
      <c r="U97" s="104" t="s">
        <v>144</v>
      </c>
      <c r="V97" s="99" t="s">
        <v>346</v>
      </c>
      <c r="W97" s="100" t="s">
        <v>148</v>
      </c>
      <c r="X97" s="9" t="s">
        <v>140</v>
      </c>
      <c r="Y97" s="9">
        <v>1</v>
      </c>
      <c r="Z97" s="9"/>
      <c r="AA97" s="9"/>
      <c r="AB97" s="23"/>
      <c r="AC97" s="9" t="s">
        <v>101</v>
      </c>
      <c r="AD97" s="9"/>
      <c r="AE97" s="9"/>
      <c r="AF97">
        <f t="shared" si="13"/>
        <v>1</v>
      </c>
    </row>
    <row r="98" spans="1:32" ht="16">
      <c r="A98" s="14" t="s">
        <v>7327</v>
      </c>
      <c r="B98" s="15" t="s">
        <v>9</v>
      </c>
      <c r="C98" s="98" t="s">
        <v>10</v>
      </c>
      <c r="D98" s="14" t="s">
        <v>20</v>
      </c>
      <c r="E98" s="14" t="s">
        <v>25</v>
      </c>
      <c r="F98" s="99" t="s">
        <v>413</v>
      </c>
      <c r="G98" s="99" t="s">
        <v>346</v>
      </c>
      <c r="H98" s="99" t="s">
        <v>148</v>
      </c>
      <c r="I98" s="13" t="s">
        <v>407</v>
      </c>
      <c r="J98" s="15" t="s">
        <v>13</v>
      </c>
      <c r="K98" s="11">
        <v>1</v>
      </c>
      <c r="L98" s="15" t="s">
        <v>14</v>
      </c>
      <c r="M98" s="102" t="s">
        <v>15</v>
      </c>
      <c r="N98" s="10"/>
      <c r="O98" s="101">
        <v>45627</v>
      </c>
      <c r="P98" s="103" t="s">
        <v>19</v>
      </c>
      <c r="Q98" s="10">
        <v>875000</v>
      </c>
      <c r="R98" s="11">
        <v>1</v>
      </c>
      <c r="S98" s="9" t="s">
        <v>136</v>
      </c>
      <c r="T98" s="9" t="s">
        <v>100</v>
      </c>
      <c r="U98" s="104" t="s">
        <v>144</v>
      </c>
      <c r="V98" s="99" t="s">
        <v>346</v>
      </c>
      <c r="W98" s="100" t="s">
        <v>148</v>
      </c>
      <c r="X98" s="9" t="s">
        <v>140</v>
      </c>
      <c r="Y98" s="9">
        <v>0</v>
      </c>
      <c r="Z98" s="9"/>
      <c r="AA98" s="9"/>
      <c r="AB98" s="23"/>
      <c r="AC98" s="9" t="s">
        <v>101</v>
      </c>
      <c r="AD98" s="9"/>
      <c r="AE98" s="9"/>
      <c r="AF98">
        <f t="shared" si="13"/>
        <v>1</v>
      </c>
    </row>
    <row r="99" spans="1:32" ht="16">
      <c r="A99" s="14" t="s">
        <v>7327</v>
      </c>
      <c r="B99" s="15" t="s">
        <v>9</v>
      </c>
      <c r="C99" s="98" t="s">
        <v>10</v>
      </c>
      <c r="D99" s="14" t="s">
        <v>20</v>
      </c>
      <c r="E99" s="14" t="s">
        <v>28</v>
      </c>
      <c r="F99" s="99" t="s">
        <v>415</v>
      </c>
      <c r="G99" s="99" t="s">
        <v>346</v>
      </c>
      <c r="H99" s="99" t="s">
        <v>148</v>
      </c>
      <c r="I99" s="13" t="s">
        <v>416</v>
      </c>
      <c r="J99" s="15" t="s">
        <v>13</v>
      </c>
      <c r="K99" s="11">
        <v>1</v>
      </c>
      <c r="L99" s="15" t="s">
        <v>14</v>
      </c>
      <c r="M99" s="102" t="s">
        <v>15</v>
      </c>
      <c r="N99" s="10"/>
      <c r="O99" s="101">
        <v>45627</v>
      </c>
      <c r="P99" s="103" t="s">
        <v>19</v>
      </c>
      <c r="Q99" s="10">
        <v>900000</v>
      </c>
      <c r="R99" s="11">
        <v>1</v>
      </c>
      <c r="S99" s="9" t="s">
        <v>136</v>
      </c>
      <c r="T99" s="9" t="s">
        <v>100</v>
      </c>
      <c r="U99" s="104" t="s">
        <v>144</v>
      </c>
      <c r="V99" s="99" t="s">
        <v>346</v>
      </c>
      <c r="W99" s="100" t="s">
        <v>148</v>
      </c>
      <c r="X99" s="9" t="s">
        <v>140</v>
      </c>
      <c r="Y99" s="9">
        <v>1</v>
      </c>
      <c r="Z99" s="9"/>
      <c r="AA99" s="9"/>
      <c r="AB99" s="23"/>
      <c r="AC99" s="9" t="s">
        <v>101</v>
      </c>
      <c r="AD99" s="9"/>
      <c r="AE99" s="9"/>
      <c r="AF99">
        <f t="shared" si="13"/>
        <v>1</v>
      </c>
    </row>
    <row r="100" spans="1:32" ht="16">
      <c r="A100" s="14" t="s">
        <v>7327</v>
      </c>
      <c r="B100" s="15" t="s">
        <v>9</v>
      </c>
      <c r="C100" s="98" t="s">
        <v>10</v>
      </c>
      <c r="D100" s="14" t="s">
        <v>21</v>
      </c>
      <c r="E100" s="14" t="s">
        <v>12</v>
      </c>
      <c r="F100" s="99" t="s">
        <v>419</v>
      </c>
      <c r="G100" s="99" t="s">
        <v>346</v>
      </c>
      <c r="H100" s="99" t="s">
        <v>148</v>
      </c>
      <c r="I100" s="13" t="s">
        <v>420</v>
      </c>
      <c r="J100" s="15" t="s">
        <v>13</v>
      </c>
      <c r="K100" s="11">
        <v>1</v>
      </c>
      <c r="L100" s="15" t="s">
        <v>14</v>
      </c>
      <c r="M100" s="102" t="s">
        <v>22</v>
      </c>
      <c r="N100" s="10"/>
      <c r="O100" s="101">
        <v>45383</v>
      </c>
      <c r="P100" s="103" t="s">
        <v>19</v>
      </c>
      <c r="Q100" s="10">
        <v>245000</v>
      </c>
      <c r="R100" s="11">
        <v>1</v>
      </c>
      <c r="S100" s="9" t="s">
        <v>135</v>
      </c>
      <c r="T100" s="9"/>
      <c r="U100" s="104" t="s">
        <v>132</v>
      </c>
      <c r="V100" s="99" t="s">
        <v>346</v>
      </c>
      <c r="W100" s="100" t="s">
        <v>148</v>
      </c>
      <c r="X100" s="9" t="s">
        <v>141</v>
      </c>
      <c r="Y100" s="9">
        <v>0</v>
      </c>
      <c r="Z100" s="9"/>
      <c r="AA100" s="9"/>
      <c r="AB100" s="23"/>
      <c r="AC100" s="9"/>
      <c r="AD100" s="9"/>
      <c r="AE100" s="9"/>
      <c r="AF100">
        <f t="shared" si="13"/>
        <v>1</v>
      </c>
    </row>
    <row r="101" spans="1:32" ht="16">
      <c r="A101" s="14" t="s">
        <v>7327</v>
      </c>
      <c r="B101" s="15" t="s">
        <v>9</v>
      </c>
      <c r="C101" s="98" t="s">
        <v>10</v>
      </c>
      <c r="D101" s="14" t="s">
        <v>21</v>
      </c>
      <c r="E101" s="14" t="s">
        <v>16</v>
      </c>
      <c r="F101" s="99" t="s">
        <v>422</v>
      </c>
      <c r="G101" s="99" t="s">
        <v>346</v>
      </c>
      <c r="H101" s="99" t="s">
        <v>148</v>
      </c>
      <c r="I101" s="13" t="s">
        <v>420</v>
      </c>
      <c r="J101" s="15" t="s">
        <v>13</v>
      </c>
      <c r="K101" s="11">
        <v>1</v>
      </c>
      <c r="L101" s="15" t="s">
        <v>14</v>
      </c>
      <c r="M101" s="102" t="s">
        <v>22</v>
      </c>
      <c r="N101" s="10"/>
      <c r="O101" s="101">
        <v>45383</v>
      </c>
      <c r="P101" s="103" t="s">
        <v>19</v>
      </c>
      <c r="Q101" s="10">
        <v>245000</v>
      </c>
      <c r="R101" s="11">
        <v>1</v>
      </c>
      <c r="S101" s="9" t="s">
        <v>135</v>
      </c>
      <c r="T101" s="9"/>
      <c r="U101" s="104" t="s">
        <v>132</v>
      </c>
      <c r="V101" s="99" t="s">
        <v>346</v>
      </c>
      <c r="W101" s="100" t="s">
        <v>148</v>
      </c>
      <c r="X101" s="9" t="s">
        <v>141</v>
      </c>
      <c r="Y101" s="9">
        <v>0</v>
      </c>
      <c r="Z101" s="9"/>
      <c r="AA101" s="9"/>
      <c r="AB101" s="23"/>
      <c r="AC101" s="9"/>
      <c r="AD101" s="9"/>
      <c r="AE101" s="9"/>
      <c r="AF101">
        <f t="shared" si="13"/>
        <v>1</v>
      </c>
    </row>
    <row r="102" spans="1:32" ht="16">
      <c r="A102" s="14" t="s">
        <v>7327</v>
      </c>
      <c r="B102" s="15" t="s">
        <v>9</v>
      </c>
      <c r="C102" s="98" t="s">
        <v>11</v>
      </c>
      <c r="D102" s="14" t="s">
        <v>10</v>
      </c>
      <c r="E102" s="14" t="s">
        <v>12</v>
      </c>
      <c r="F102" t="s">
        <v>426</v>
      </c>
      <c r="G102" t="s">
        <v>346</v>
      </c>
      <c r="H102" t="s">
        <v>148</v>
      </c>
      <c r="I102" s="13" t="s">
        <v>427</v>
      </c>
      <c r="J102" s="15" t="s">
        <v>13</v>
      </c>
      <c r="K102" s="11">
        <v>1</v>
      </c>
      <c r="L102" s="15" t="s">
        <v>14</v>
      </c>
      <c r="M102" s="11" t="s">
        <v>23</v>
      </c>
      <c r="N102" s="10"/>
      <c r="O102" s="101">
        <v>45413</v>
      </c>
      <c r="P102" s="9" t="s">
        <v>19</v>
      </c>
      <c r="Q102" s="10">
        <v>350500</v>
      </c>
      <c r="R102" s="11">
        <v>1</v>
      </c>
      <c r="S102" s="9" t="s">
        <v>135</v>
      </c>
      <c r="T102" s="9" t="s">
        <v>142</v>
      </c>
      <c r="U102" s="9" t="s">
        <v>60</v>
      </c>
      <c r="V102" s="99" t="s">
        <v>346</v>
      </c>
      <c r="W102" s="100" t="s">
        <v>148</v>
      </c>
      <c r="X102" s="9" t="s">
        <v>140</v>
      </c>
      <c r="Y102" s="9">
        <v>0</v>
      </c>
      <c r="Z102" s="9"/>
      <c r="AA102" s="9"/>
      <c r="AB102" s="23"/>
      <c r="AC102" s="9" t="s">
        <v>349</v>
      </c>
      <c r="AD102" s="9"/>
      <c r="AE102" s="9"/>
      <c r="AF102">
        <f t="shared" si="13"/>
        <v>1</v>
      </c>
    </row>
    <row r="103" spans="1:32" ht="16">
      <c r="A103" s="14" t="s">
        <v>7327</v>
      </c>
      <c r="B103" s="15" t="s">
        <v>9</v>
      </c>
      <c r="C103" s="98" t="s">
        <v>11</v>
      </c>
      <c r="D103" s="14" t="s">
        <v>10</v>
      </c>
      <c r="E103" s="14" t="s">
        <v>25</v>
      </c>
      <c r="F103" t="s">
        <v>432</v>
      </c>
      <c r="G103" t="s">
        <v>346</v>
      </c>
      <c r="H103" t="s">
        <v>148</v>
      </c>
      <c r="I103" s="13" t="s">
        <v>427</v>
      </c>
      <c r="J103" s="15" t="s">
        <v>13</v>
      </c>
      <c r="K103" s="11">
        <v>1</v>
      </c>
      <c r="L103" s="15" t="s">
        <v>14</v>
      </c>
      <c r="M103" s="11" t="s">
        <v>23</v>
      </c>
      <c r="N103" s="10"/>
      <c r="O103" s="101">
        <v>45413</v>
      </c>
      <c r="P103" s="9" t="s">
        <v>19</v>
      </c>
      <c r="Q103" s="10">
        <v>350500</v>
      </c>
      <c r="R103" s="11">
        <v>1</v>
      </c>
      <c r="S103" s="9" t="s">
        <v>135</v>
      </c>
      <c r="T103" s="9" t="s">
        <v>142</v>
      </c>
      <c r="U103" s="9" t="s">
        <v>60</v>
      </c>
      <c r="V103" s="99" t="s">
        <v>346</v>
      </c>
      <c r="W103" s="100" t="s">
        <v>148</v>
      </c>
      <c r="X103" s="9" t="s">
        <v>140</v>
      </c>
      <c r="Y103" s="9">
        <v>0</v>
      </c>
      <c r="Z103" s="9"/>
      <c r="AA103" s="9"/>
      <c r="AB103" s="23"/>
      <c r="AC103" s="9" t="s">
        <v>349</v>
      </c>
      <c r="AD103" s="9"/>
      <c r="AE103" s="9"/>
      <c r="AF103">
        <f t="shared" si="13"/>
        <v>1</v>
      </c>
    </row>
    <row r="104" spans="1:32" ht="16">
      <c r="A104" s="14" t="s">
        <v>7327</v>
      </c>
      <c r="B104" s="15" t="s">
        <v>9</v>
      </c>
      <c r="C104" s="98" t="s">
        <v>11</v>
      </c>
      <c r="D104" s="14" t="s">
        <v>10</v>
      </c>
      <c r="E104" s="14" t="s">
        <v>28</v>
      </c>
      <c r="F104" t="s">
        <v>433</v>
      </c>
      <c r="G104" t="s">
        <v>346</v>
      </c>
      <c r="H104" t="s">
        <v>148</v>
      </c>
      <c r="I104" s="13" t="s">
        <v>427</v>
      </c>
      <c r="J104" s="15" t="s">
        <v>13</v>
      </c>
      <c r="K104" s="11">
        <v>1</v>
      </c>
      <c r="L104" s="15" t="s">
        <v>14</v>
      </c>
      <c r="M104" s="11" t="s">
        <v>23</v>
      </c>
      <c r="N104" s="10"/>
      <c r="O104" s="101">
        <v>45413</v>
      </c>
      <c r="P104" s="9" t="s">
        <v>19</v>
      </c>
      <c r="Q104" s="10">
        <v>350500</v>
      </c>
      <c r="R104" s="11">
        <v>1</v>
      </c>
      <c r="S104" s="9" t="s">
        <v>135</v>
      </c>
      <c r="T104" s="9" t="s">
        <v>142</v>
      </c>
      <c r="U104" s="9" t="s">
        <v>60</v>
      </c>
      <c r="V104" s="99" t="s">
        <v>346</v>
      </c>
      <c r="W104" s="100" t="s">
        <v>148</v>
      </c>
      <c r="X104" s="9" t="s">
        <v>140</v>
      </c>
      <c r="Y104" s="9">
        <v>0</v>
      </c>
      <c r="Z104" s="9"/>
      <c r="AA104" s="9"/>
      <c r="AB104" s="23"/>
      <c r="AC104" s="9" t="s">
        <v>349</v>
      </c>
      <c r="AD104" s="9"/>
      <c r="AE104" s="9"/>
      <c r="AF104">
        <f t="shared" si="13"/>
        <v>1</v>
      </c>
    </row>
    <row r="105" spans="1:32" ht="16">
      <c r="A105" s="14" t="s">
        <v>7327</v>
      </c>
      <c r="B105" s="15" t="s">
        <v>9</v>
      </c>
      <c r="C105" s="98" t="s">
        <v>11</v>
      </c>
      <c r="D105" s="14" t="s">
        <v>10</v>
      </c>
      <c r="E105" s="14" t="s">
        <v>29</v>
      </c>
      <c r="F105" t="s">
        <v>434</v>
      </c>
      <c r="G105" t="s">
        <v>346</v>
      </c>
      <c r="H105" t="s">
        <v>148</v>
      </c>
      <c r="I105" s="13" t="s">
        <v>427</v>
      </c>
      <c r="J105" s="15" t="s">
        <v>13</v>
      </c>
      <c r="K105" s="11">
        <v>1</v>
      </c>
      <c r="L105" s="15" t="s">
        <v>14</v>
      </c>
      <c r="M105" s="11" t="s">
        <v>23</v>
      </c>
      <c r="N105" s="10"/>
      <c r="O105" s="101">
        <v>45413</v>
      </c>
      <c r="P105" s="9" t="s">
        <v>19</v>
      </c>
      <c r="Q105" s="10">
        <v>350500</v>
      </c>
      <c r="R105" s="11">
        <v>1</v>
      </c>
      <c r="S105" s="9" t="s">
        <v>135</v>
      </c>
      <c r="T105" s="9" t="s">
        <v>142</v>
      </c>
      <c r="U105" s="9" t="s">
        <v>60</v>
      </c>
      <c r="V105" s="99" t="s">
        <v>346</v>
      </c>
      <c r="W105" s="100" t="s">
        <v>148</v>
      </c>
      <c r="X105" s="9" t="s">
        <v>140</v>
      </c>
      <c r="Y105" s="9">
        <v>0</v>
      </c>
      <c r="Z105" s="9"/>
      <c r="AA105" s="9"/>
      <c r="AB105" s="23"/>
      <c r="AC105" s="9" t="s">
        <v>349</v>
      </c>
      <c r="AD105" s="9"/>
      <c r="AE105" s="9"/>
      <c r="AF105">
        <f t="shared" si="13"/>
        <v>1</v>
      </c>
    </row>
    <row r="106" spans="1:32" ht="16">
      <c r="A106" s="14" t="s">
        <v>7327</v>
      </c>
      <c r="B106" s="15" t="s">
        <v>9</v>
      </c>
      <c r="C106" s="98" t="s">
        <v>11</v>
      </c>
      <c r="D106" s="14" t="s">
        <v>10</v>
      </c>
      <c r="E106" s="14" t="s">
        <v>16</v>
      </c>
      <c r="F106" t="s">
        <v>430</v>
      </c>
      <c r="G106" t="s">
        <v>346</v>
      </c>
      <c r="H106" t="s">
        <v>148</v>
      </c>
      <c r="I106" s="13" t="s">
        <v>427</v>
      </c>
      <c r="J106" s="15" t="s">
        <v>13</v>
      </c>
      <c r="K106" s="11">
        <v>1</v>
      </c>
      <c r="L106" s="15" t="s">
        <v>14</v>
      </c>
      <c r="M106" s="102" t="s">
        <v>15</v>
      </c>
      <c r="N106" s="10"/>
      <c r="O106" s="101">
        <v>45566</v>
      </c>
      <c r="P106" s="103" t="s">
        <v>19</v>
      </c>
      <c r="Q106" s="10">
        <v>350500</v>
      </c>
      <c r="R106" s="11">
        <v>1</v>
      </c>
      <c r="S106" s="9" t="s">
        <v>135</v>
      </c>
      <c r="T106" s="9" t="s">
        <v>142</v>
      </c>
      <c r="U106" s="9" t="s">
        <v>60</v>
      </c>
      <c r="V106" s="99" t="s">
        <v>346</v>
      </c>
      <c r="W106" s="100" t="s">
        <v>148</v>
      </c>
      <c r="X106" s="9" t="s">
        <v>141</v>
      </c>
      <c r="Y106" s="9">
        <v>0</v>
      </c>
      <c r="Z106" s="9"/>
      <c r="AA106" s="9"/>
      <c r="AB106" s="23"/>
      <c r="AC106" s="9" t="s">
        <v>349</v>
      </c>
      <c r="AD106" s="9"/>
      <c r="AE106" s="9"/>
      <c r="AF106">
        <f t="shared" si="13"/>
        <v>1</v>
      </c>
    </row>
    <row r="107" spans="1:32" ht="16">
      <c r="A107" s="14" t="s">
        <v>7327</v>
      </c>
      <c r="B107" s="15" t="s">
        <v>9</v>
      </c>
      <c r="C107" s="98" t="s">
        <v>11</v>
      </c>
      <c r="D107" s="14" t="s">
        <v>10</v>
      </c>
      <c r="E107" s="14" t="s">
        <v>30</v>
      </c>
      <c r="F107" t="s">
        <v>436</v>
      </c>
      <c r="G107" t="s">
        <v>346</v>
      </c>
      <c r="H107" t="s">
        <v>148</v>
      </c>
      <c r="I107" s="13" t="s">
        <v>427</v>
      </c>
      <c r="J107" s="15" t="s">
        <v>13</v>
      </c>
      <c r="K107" s="11">
        <v>1</v>
      </c>
      <c r="L107" s="15" t="s">
        <v>14</v>
      </c>
      <c r="M107" s="102" t="s">
        <v>15</v>
      </c>
      <c r="N107" s="10"/>
      <c r="O107" s="101">
        <v>45566</v>
      </c>
      <c r="P107" s="103" t="s">
        <v>19</v>
      </c>
      <c r="Q107" s="10">
        <v>350500</v>
      </c>
      <c r="R107" s="11">
        <v>1</v>
      </c>
      <c r="S107" s="9" t="s">
        <v>135</v>
      </c>
      <c r="T107" s="9" t="s">
        <v>142</v>
      </c>
      <c r="U107" s="9" t="s">
        <v>60</v>
      </c>
      <c r="V107" s="99" t="s">
        <v>346</v>
      </c>
      <c r="W107" s="100" t="s">
        <v>148</v>
      </c>
      <c r="X107" s="9" t="s">
        <v>141</v>
      </c>
      <c r="Y107" s="9">
        <v>0</v>
      </c>
      <c r="Z107" s="9"/>
      <c r="AA107" s="9"/>
      <c r="AB107" s="23"/>
      <c r="AC107" s="9" t="s">
        <v>349</v>
      </c>
      <c r="AD107" s="9"/>
      <c r="AE107" s="9"/>
      <c r="AF107">
        <f t="shared" si="13"/>
        <v>1</v>
      </c>
    </row>
    <row r="108" spans="1:32" ht="16">
      <c r="A108" s="14" t="s">
        <v>7327</v>
      </c>
      <c r="B108" s="15" t="s">
        <v>9</v>
      </c>
      <c r="C108" s="98" t="s">
        <v>17</v>
      </c>
      <c r="D108" s="14" t="s">
        <v>10</v>
      </c>
      <c r="E108" s="14" t="s">
        <v>12</v>
      </c>
      <c r="F108" t="s">
        <v>441</v>
      </c>
      <c r="G108" t="s">
        <v>346</v>
      </c>
      <c r="H108" t="s">
        <v>148</v>
      </c>
      <c r="I108" s="13" t="s">
        <v>442</v>
      </c>
      <c r="J108" s="15" t="s">
        <v>13</v>
      </c>
      <c r="K108" s="11">
        <v>1</v>
      </c>
      <c r="L108" s="15" t="s">
        <v>14</v>
      </c>
      <c r="M108" s="102" t="s">
        <v>15</v>
      </c>
      <c r="N108" s="10"/>
      <c r="O108" s="101">
        <v>45413</v>
      </c>
      <c r="P108" s="103" t="s">
        <v>19</v>
      </c>
      <c r="Q108" s="10">
        <v>82261.742700000003</v>
      </c>
      <c r="R108" s="11">
        <v>1</v>
      </c>
      <c r="S108" s="9" t="s">
        <v>135</v>
      </c>
      <c r="T108" s="9" t="s">
        <v>100</v>
      </c>
      <c r="U108" s="9" t="s">
        <v>60</v>
      </c>
      <c r="V108" s="99" t="s">
        <v>346</v>
      </c>
      <c r="W108" s="100" t="s">
        <v>148</v>
      </c>
      <c r="X108" s="9" t="s">
        <v>141</v>
      </c>
      <c r="Y108" s="9">
        <v>0</v>
      </c>
      <c r="Z108" s="9"/>
      <c r="AA108" s="9"/>
      <c r="AB108" s="23"/>
      <c r="AC108" s="9"/>
      <c r="AD108" s="9"/>
      <c r="AE108" s="9"/>
      <c r="AF108">
        <f t="shared" si="13"/>
        <v>1</v>
      </c>
    </row>
    <row r="109" spans="1:32" ht="16">
      <c r="A109" s="14" t="s">
        <v>7327</v>
      </c>
      <c r="B109" s="15" t="s">
        <v>9</v>
      </c>
      <c r="C109" s="98" t="s">
        <v>17</v>
      </c>
      <c r="D109" s="14" t="s">
        <v>10</v>
      </c>
      <c r="E109" s="14" t="s">
        <v>16</v>
      </c>
      <c r="F109" t="s">
        <v>7409</v>
      </c>
      <c r="G109" t="s">
        <v>346</v>
      </c>
      <c r="H109" t="s">
        <v>148</v>
      </c>
      <c r="I109" s="13" t="s">
        <v>442</v>
      </c>
      <c r="J109" s="15" t="s">
        <v>13</v>
      </c>
      <c r="K109" s="11">
        <v>1</v>
      </c>
      <c r="L109" s="15" t="s">
        <v>14</v>
      </c>
      <c r="M109" s="102" t="s">
        <v>15</v>
      </c>
      <c r="N109" s="10"/>
      <c r="O109" s="101">
        <v>45413</v>
      </c>
      <c r="P109" s="103" t="s">
        <v>19</v>
      </c>
      <c r="Q109" s="10">
        <v>82261.742700000003</v>
      </c>
      <c r="R109" s="11">
        <v>1</v>
      </c>
      <c r="S109" s="9" t="s">
        <v>135</v>
      </c>
      <c r="T109" s="9" t="s">
        <v>100</v>
      </c>
      <c r="U109" s="9" t="s">
        <v>60</v>
      </c>
      <c r="V109" s="99" t="s">
        <v>346</v>
      </c>
      <c r="W109" s="100" t="s">
        <v>148</v>
      </c>
      <c r="X109" s="9" t="s">
        <v>141</v>
      </c>
      <c r="Y109" s="9">
        <v>0</v>
      </c>
      <c r="Z109" s="9"/>
      <c r="AA109" s="9"/>
      <c r="AB109" s="23"/>
      <c r="AC109" s="9"/>
      <c r="AD109" s="9"/>
      <c r="AE109" s="9"/>
      <c r="AF109">
        <f t="shared" si="13"/>
        <v>1</v>
      </c>
    </row>
    <row r="110" spans="1:32" ht="16">
      <c r="A110" s="14" t="s">
        <v>7327</v>
      </c>
      <c r="B110" s="15" t="s">
        <v>9</v>
      </c>
      <c r="C110" s="98" t="s">
        <v>17</v>
      </c>
      <c r="D110" s="14" t="s">
        <v>10</v>
      </c>
      <c r="E110" s="14" t="s">
        <v>25</v>
      </c>
      <c r="F110" t="s">
        <v>7410</v>
      </c>
      <c r="G110" t="s">
        <v>346</v>
      </c>
      <c r="H110" t="s">
        <v>148</v>
      </c>
      <c r="I110" s="13" t="s">
        <v>442</v>
      </c>
      <c r="J110" s="15" t="s">
        <v>13</v>
      </c>
      <c r="K110" s="11">
        <v>1</v>
      </c>
      <c r="L110" s="15" t="s">
        <v>14</v>
      </c>
      <c r="M110" s="102" t="s">
        <v>15</v>
      </c>
      <c r="N110" s="10"/>
      <c r="O110" s="101">
        <v>45413</v>
      </c>
      <c r="P110" s="103" t="s">
        <v>19</v>
      </c>
      <c r="Q110" s="10">
        <v>82261.742700000003</v>
      </c>
      <c r="R110" s="11">
        <v>1</v>
      </c>
      <c r="S110" s="9" t="s">
        <v>135</v>
      </c>
      <c r="T110" s="9" t="s">
        <v>100</v>
      </c>
      <c r="U110" s="9" t="s">
        <v>60</v>
      </c>
      <c r="V110" s="99" t="s">
        <v>346</v>
      </c>
      <c r="W110" s="100" t="s">
        <v>148</v>
      </c>
      <c r="X110" s="9" t="s">
        <v>141</v>
      </c>
      <c r="Y110" s="9">
        <v>0</v>
      </c>
      <c r="Z110" s="9"/>
      <c r="AA110" s="9"/>
      <c r="AB110" s="23"/>
      <c r="AC110" s="9"/>
      <c r="AD110" s="9"/>
      <c r="AE110" s="9"/>
      <c r="AF110">
        <f t="shared" si="13"/>
        <v>1</v>
      </c>
    </row>
    <row r="111" spans="1:32" ht="16">
      <c r="A111" s="14" t="s">
        <v>7327</v>
      </c>
      <c r="B111" s="15" t="s">
        <v>9</v>
      </c>
      <c r="C111" s="98" t="s">
        <v>17</v>
      </c>
      <c r="D111" s="14" t="s">
        <v>10</v>
      </c>
      <c r="E111" s="14" t="s">
        <v>28</v>
      </c>
      <c r="F111" t="s">
        <v>7411</v>
      </c>
      <c r="G111" t="s">
        <v>346</v>
      </c>
      <c r="H111" t="s">
        <v>148</v>
      </c>
      <c r="I111" s="13" t="s">
        <v>442</v>
      </c>
      <c r="J111" s="15" t="s">
        <v>13</v>
      </c>
      <c r="K111" s="11">
        <v>1</v>
      </c>
      <c r="L111" s="15" t="s">
        <v>14</v>
      </c>
      <c r="M111" s="102" t="s">
        <v>15</v>
      </c>
      <c r="N111" s="10"/>
      <c r="O111" s="101">
        <v>45413</v>
      </c>
      <c r="P111" s="103" t="s">
        <v>19</v>
      </c>
      <c r="Q111" s="10">
        <v>82261.742700000003</v>
      </c>
      <c r="R111" s="11">
        <v>1</v>
      </c>
      <c r="S111" s="9" t="s">
        <v>135</v>
      </c>
      <c r="T111" s="9" t="s">
        <v>100</v>
      </c>
      <c r="U111" s="9" t="s">
        <v>60</v>
      </c>
      <c r="V111" s="99" t="s">
        <v>346</v>
      </c>
      <c r="W111" s="100" t="s">
        <v>148</v>
      </c>
      <c r="X111" s="9" t="s">
        <v>141</v>
      </c>
      <c r="Y111" s="9">
        <v>0</v>
      </c>
      <c r="Z111" s="9"/>
      <c r="AA111" s="9"/>
      <c r="AB111" s="23"/>
      <c r="AC111" s="9"/>
      <c r="AD111" s="9"/>
      <c r="AE111" s="9"/>
      <c r="AF111">
        <f t="shared" si="13"/>
        <v>1</v>
      </c>
    </row>
    <row r="112" spans="1:32" ht="16">
      <c r="A112" s="14" t="s">
        <v>7327</v>
      </c>
      <c r="B112" s="15" t="s">
        <v>9</v>
      </c>
      <c r="C112" s="98" t="s">
        <v>17</v>
      </c>
      <c r="D112" s="14" t="s">
        <v>10</v>
      </c>
      <c r="E112" s="14" t="s">
        <v>29</v>
      </c>
      <c r="F112" t="s">
        <v>7412</v>
      </c>
      <c r="G112" t="s">
        <v>346</v>
      </c>
      <c r="H112" t="s">
        <v>148</v>
      </c>
      <c r="I112" s="13" t="s">
        <v>442</v>
      </c>
      <c r="J112" s="15" t="s">
        <v>13</v>
      </c>
      <c r="K112" s="11">
        <v>1</v>
      </c>
      <c r="L112" s="15" t="s">
        <v>14</v>
      </c>
      <c r="M112" s="102" t="s">
        <v>15</v>
      </c>
      <c r="N112" s="10"/>
      <c r="O112" s="101">
        <v>45413</v>
      </c>
      <c r="P112" s="103" t="s">
        <v>19</v>
      </c>
      <c r="Q112" s="10">
        <v>82261.742700000003</v>
      </c>
      <c r="R112" s="11">
        <v>1</v>
      </c>
      <c r="S112" s="9" t="s">
        <v>135</v>
      </c>
      <c r="T112" s="9" t="s">
        <v>100</v>
      </c>
      <c r="U112" s="9" t="s">
        <v>60</v>
      </c>
      <c r="V112" s="99" t="s">
        <v>346</v>
      </c>
      <c r="W112" s="100" t="s">
        <v>148</v>
      </c>
      <c r="X112" s="9" t="s">
        <v>141</v>
      </c>
      <c r="Y112" s="9">
        <v>0</v>
      </c>
      <c r="Z112" s="9"/>
      <c r="AA112" s="9"/>
      <c r="AB112" s="23"/>
      <c r="AC112" s="9"/>
      <c r="AD112" s="9"/>
      <c r="AE112" s="9"/>
      <c r="AF112">
        <f t="shared" si="13"/>
        <v>1</v>
      </c>
    </row>
    <row r="113" spans="1:32" ht="16">
      <c r="A113" s="14" t="s">
        <v>7327</v>
      </c>
      <c r="B113" s="15" t="s">
        <v>9</v>
      </c>
      <c r="C113" s="98" t="s">
        <v>17</v>
      </c>
      <c r="D113" s="14" t="s">
        <v>10</v>
      </c>
      <c r="E113" s="14" t="s">
        <v>30</v>
      </c>
      <c r="F113" t="s">
        <v>7413</v>
      </c>
      <c r="G113" t="s">
        <v>346</v>
      </c>
      <c r="H113" t="s">
        <v>148</v>
      </c>
      <c r="I113" s="13" t="s">
        <v>442</v>
      </c>
      <c r="J113" s="15" t="s">
        <v>13</v>
      </c>
      <c r="K113" s="11">
        <v>1</v>
      </c>
      <c r="L113" s="15" t="s">
        <v>14</v>
      </c>
      <c r="M113" s="102" t="s">
        <v>15</v>
      </c>
      <c r="N113" s="10"/>
      <c r="O113" s="101">
        <v>45413</v>
      </c>
      <c r="P113" s="103" t="s">
        <v>19</v>
      </c>
      <c r="Q113" s="10">
        <v>82261.742700000003</v>
      </c>
      <c r="R113" s="11">
        <v>1</v>
      </c>
      <c r="S113" s="9" t="s">
        <v>135</v>
      </c>
      <c r="T113" s="9" t="s">
        <v>100</v>
      </c>
      <c r="U113" s="9" t="s">
        <v>60</v>
      </c>
      <c r="V113" s="99" t="s">
        <v>346</v>
      </c>
      <c r="W113" s="100" t="s">
        <v>148</v>
      </c>
      <c r="X113" s="9" t="s">
        <v>141</v>
      </c>
      <c r="Y113" s="9">
        <v>0</v>
      </c>
      <c r="Z113" s="9"/>
      <c r="AA113" s="9"/>
      <c r="AB113" s="23"/>
      <c r="AC113" s="9"/>
      <c r="AD113" s="9"/>
      <c r="AE113" s="9"/>
      <c r="AF113">
        <f t="shared" si="13"/>
        <v>1</v>
      </c>
    </row>
    <row r="114" spans="1:32" ht="16">
      <c r="A114" s="14" t="s">
        <v>7327</v>
      </c>
      <c r="B114" s="15" t="s">
        <v>9</v>
      </c>
      <c r="C114" s="98" t="s">
        <v>24</v>
      </c>
      <c r="D114" s="14" t="s">
        <v>10</v>
      </c>
      <c r="E114" s="14" t="s">
        <v>12</v>
      </c>
      <c r="F114" t="s">
        <v>446</v>
      </c>
      <c r="G114" t="s">
        <v>346</v>
      </c>
      <c r="H114" t="s">
        <v>148</v>
      </c>
      <c r="I114" s="13" t="s">
        <v>447</v>
      </c>
      <c r="J114" s="15" t="s">
        <v>13</v>
      </c>
      <c r="K114" s="11">
        <v>1</v>
      </c>
      <c r="L114" s="15" t="s">
        <v>14</v>
      </c>
      <c r="M114" s="11" t="s">
        <v>15</v>
      </c>
      <c r="N114" s="10"/>
      <c r="O114" s="101">
        <v>45505</v>
      </c>
      <c r="P114" s="9" t="s">
        <v>19</v>
      </c>
      <c r="Q114" s="10">
        <v>142500</v>
      </c>
      <c r="R114" s="11">
        <v>1</v>
      </c>
      <c r="S114" s="9" t="s">
        <v>135</v>
      </c>
      <c r="T114" s="9" t="s">
        <v>100</v>
      </c>
      <c r="U114" s="9" t="s">
        <v>61</v>
      </c>
      <c r="V114" s="99" t="s">
        <v>346</v>
      </c>
      <c r="W114" s="100" t="s">
        <v>148</v>
      </c>
      <c r="X114" s="9" t="s">
        <v>140</v>
      </c>
      <c r="Y114" s="9">
        <v>0</v>
      </c>
      <c r="Z114" s="9"/>
      <c r="AA114" s="9"/>
      <c r="AB114" s="23"/>
      <c r="AC114" s="9" t="s">
        <v>101</v>
      </c>
      <c r="AD114" s="9"/>
      <c r="AE114" s="9"/>
      <c r="AF114">
        <f t="shared" si="13"/>
        <v>1</v>
      </c>
    </row>
    <row r="115" spans="1:32" ht="16">
      <c r="A115" s="14" t="s">
        <v>7327</v>
      </c>
      <c r="B115" s="15" t="s">
        <v>9</v>
      </c>
      <c r="C115" s="98" t="s">
        <v>24</v>
      </c>
      <c r="D115" s="14" t="s">
        <v>10</v>
      </c>
      <c r="E115" s="14" t="s">
        <v>28</v>
      </c>
      <c r="F115" t="s">
        <v>453</v>
      </c>
      <c r="G115" t="s">
        <v>346</v>
      </c>
      <c r="H115" t="s">
        <v>148</v>
      </c>
      <c r="I115" s="13" t="s">
        <v>447</v>
      </c>
      <c r="J115" s="15" t="s">
        <v>13</v>
      </c>
      <c r="K115" s="11">
        <v>1</v>
      </c>
      <c r="L115" s="15" t="s">
        <v>14</v>
      </c>
      <c r="M115" s="11" t="s">
        <v>15</v>
      </c>
      <c r="N115" s="10"/>
      <c r="O115" s="101">
        <v>45505</v>
      </c>
      <c r="P115" s="9" t="s">
        <v>19</v>
      </c>
      <c r="Q115" s="10">
        <v>142500</v>
      </c>
      <c r="R115" s="11">
        <v>1</v>
      </c>
      <c r="S115" s="9" t="s">
        <v>135</v>
      </c>
      <c r="T115" s="9" t="s">
        <v>100</v>
      </c>
      <c r="U115" s="9" t="s">
        <v>61</v>
      </c>
      <c r="V115" s="99" t="s">
        <v>346</v>
      </c>
      <c r="W115" s="100" t="s">
        <v>148</v>
      </c>
      <c r="X115" s="9" t="s">
        <v>140</v>
      </c>
      <c r="Y115" s="9">
        <v>0</v>
      </c>
      <c r="Z115" s="9"/>
      <c r="AA115" s="9"/>
      <c r="AB115" s="23"/>
      <c r="AC115" s="9" t="s">
        <v>101</v>
      </c>
      <c r="AD115" s="9"/>
      <c r="AE115" s="9"/>
      <c r="AF115">
        <f t="shared" si="13"/>
        <v>1</v>
      </c>
    </row>
    <row r="116" spans="1:32" ht="16">
      <c r="A116" s="14" t="s">
        <v>7327</v>
      </c>
      <c r="B116" s="15" t="s">
        <v>9</v>
      </c>
      <c r="C116" s="98" t="s">
        <v>24</v>
      </c>
      <c r="D116" s="14" t="s">
        <v>10</v>
      </c>
      <c r="E116" s="14" t="s">
        <v>29</v>
      </c>
      <c r="F116" t="s">
        <v>454</v>
      </c>
      <c r="G116" t="s">
        <v>346</v>
      </c>
      <c r="H116" t="s">
        <v>148</v>
      </c>
      <c r="I116" s="13" t="s">
        <v>447</v>
      </c>
      <c r="J116" s="15" t="s">
        <v>13</v>
      </c>
      <c r="K116" s="11">
        <v>1</v>
      </c>
      <c r="L116" s="15" t="s">
        <v>14</v>
      </c>
      <c r="M116" s="11" t="s">
        <v>15</v>
      </c>
      <c r="N116" s="10"/>
      <c r="O116" s="101">
        <v>45536</v>
      </c>
      <c r="P116" s="9" t="s">
        <v>19</v>
      </c>
      <c r="Q116" s="10">
        <v>142500</v>
      </c>
      <c r="R116" s="11">
        <v>1</v>
      </c>
      <c r="S116" s="9" t="s">
        <v>135</v>
      </c>
      <c r="T116" s="9" t="s">
        <v>100</v>
      </c>
      <c r="U116" s="9" t="s">
        <v>61</v>
      </c>
      <c r="V116" s="99" t="s">
        <v>346</v>
      </c>
      <c r="W116" s="100" t="s">
        <v>148</v>
      </c>
      <c r="X116" s="9" t="s">
        <v>140</v>
      </c>
      <c r="Y116" s="9">
        <v>0</v>
      </c>
      <c r="Z116" s="9"/>
      <c r="AA116" s="9"/>
      <c r="AB116" s="23"/>
      <c r="AC116" s="9" t="s">
        <v>101</v>
      </c>
      <c r="AD116" s="9"/>
      <c r="AE116" s="9"/>
      <c r="AF116">
        <f t="shared" si="13"/>
        <v>1</v>
      </c>
    </row>
    <row r="117" spans="1:32" ht="16">
      <c r="A117" s="14" t="s">
        <v>7327</v>
      </c>
      <c r="B117" s="15" t="s">
        <v>9</v>
      </c>
      <c r="C117" s="98" t="s">
        <v>24</v>
      </c>
      <c r="D117" s="14" t="s">
        <v>10</v>
      </c>
      <c r="E117" s="14" t="s">
        <v>30</v>
      </c>
      <c r="F117" t="s">
        <v>455</v>
      </c>
      <c r="G117" t="s">
        <v>346</v>
      </c>
      <c r="H117" t="s">
        <v>148</v>
      </c>
      <c r="I117" s="13" t="s">
        <v>447</v>
      </c>
      <c r="J117" s="15" t="s">
        <v>13</v>
      </c>
      <c r="K117" s="11">
        <v>1</v>
      </c>
      <c r="L117" s="15" t="s">
        <v>14</v>
      </c>
      <c r="M117" s="11" t="s">
        <v>15</v>
      </c>
      <c r="N117" s="10"/>
      <c r="O117" s="101">
        <v>45627</v>
      </c>
      <c r="P117" s="9" t="s">
        <v>19</v>
      </c>
      <c r="Q117" s="10">
        <v>142500</v>
      </c>
      <c r="R117" s="11">
        <v>1</v>
      </c>
      <c r="S117" s="9" t="s">
        <v>135</v>
      </c>
      <c r="T117" s="9" t="s">
        <v>100</v>
      </c>
      <c r="U117" s="9" t="s">
        <v>61</v>
      </c>
      <c r="V117" s="99" t="s">
        <v>346</v>
      </c>
      <c r="W117" s="100" t="s">
        <v>148</v>
      </c>
      <c r="X117" s="9" t="s">
        <v>140</v>
      </c>
      <c r="Y117" s="9">
        <v>0</v>
      </c>
      <c r="Z117" s="9"/>
      <c r="AA117" s="9"/>
      <c r="AB117" s="23"/>
      <c r="AC117" s="9" t="s">
        <v>101</v>
      </c>
      <c r="AD117" s="9"/>
      <c r="AE117" s="9"/>
      <c r="AF117">
        <f t="shared" si="13"/>
        <v>1</v>
      </c>
    </row>
    <row r="118" spans="1:32" ht="16">
      <c r="A118" s="14" t="s">
        <v>7327</v>
      </c>
      <c r="B118" s="15" t="s">
        <v>9</v>
      </c>
      <c r="C118" s="98" t="s">
        <v>24</v>
      </c>
      <c r="D118" s="14" t="s">
        <v>10</v>
      </c>
      <c r="E118" s="14" t="s">
        <v>16</v>
      </c>
      <c r="F118" t="s">
        <v>449</v>
      </c>
      <c r="G118" t="s">
        <v>346</v>
      </c>
      <c r="H118" t="s">
        <v>148</v>
      </c>
      <c r="I118" s="13" t="s">
        <v>450</v>
      </c>
      <c r="J118" s="15" t="s">
        <v>13</v>
      </c>
      <c r="K118" s="11">
        <v>1</v>
      </c>
      <c r="L118" s="15" t="s">
        <v>14</v>
      </c>
      <c r="M118" s="11" t="s">
        <v>15</v>
      </c>
      <c r="N118" s="10"/>
      <c r="O118" s="101">
        <v>45352</v>
      </c>
      <c r="P118" s="9" t="s">
        <v>19</v>
      </c>
      <c r="Q118" s="10">
        <v>172500</v>
      </c>
      <c r="R118" s="11">
        <v>1</v>
      </c>
      <c r="S118" s="9" t="s">
        <v>135</v>
      </c>
      <c r="T118" s="9" t="s">
        <v>100</v>
      </c>
      <c r="U118" s="9" t="s">
        <v>61</v>
      </c>
      <c r="V118" s="99" t="s">
        <v>346</v>
      </c>
      <c r="W118" s="100" t="s">
        <v>148</v>
      </c>
      <c r="X118" s="9" t="s">
        <v>140</v>
      </c>
      <c r="Y118" s="9">
        <v>0</v>
      </c>
      <c r="Z118" s="9"/>
      <c r="AA118" s="9"/>
      <c r="AB118" s="23"/>
      <c r="AC118" s="9" t="s">
        <v>101</v>
      </c>
      <c r="AD118" s="9"/>
      <c r="AE118" s="9"/>
      <c r="AF118">
        <f t="shared" si="13"/>
        <v>1</v>
      </c>
    </row>
    <row r="119" spans="1:32" ht="16">
      <c r="A119" s="14" t="s">
        <v>7327</v>
      </c>
      <c r="B119" s="15" t="s">
        <v>9</v>
      </c>
      <c r="C119" s="98" t="s">
        <v>24</v>
      </c>
      <c r="D119" s="14" t="s">
        <v>10</v>
      </c>
      <c r="E119" s="14" t="s">
        <v>72</v>
      </c>
      <c r="F119" t="s">
        <v>466</v>
      </c>
      <c r="G119" t="s">
        <v>346</v>
      </c>
      <c r="H119" t="s">
        <v>148</v>
      </c>
      <c r="I119" s="13" t="s">
        <v>450</v>
      </c>
      <c r="J119" s="15" t="s">
        <v>13</v>
      </c>
      <c r="K119" s="11">
        <v>1</v>
      </c>
      <c r="L119" s="15" t="s">
        <v>14</v>
      </c>
      <c r="M119" s="11" t="s">
        <v>15</v>
      </c>
      <c r="N119" s="10"/>
      <c r="O119" s="101">
        <v>45352</v>
      </c>
      <c r="P119" s="9" t="s">
        <v>19</v>
      </c>
      <c r="Q119" s="10">
        <v>172500</v>
      </c>
      <c r="R119" s="11">
        <v>1</v>
      </c>
      <c r="S119" s="9" t="s">
        <v>135</v>
      </c>
      <c r="T119" s="9" t="s">
        <v>100</v>
      </c>
      <c r="U119" s="9" t="s">
        <v>61</v>
      </c>
      <c r="V119" s="99" t="s">
        <v>346</v>
      </c>
      <c r="W119" s="100" t="s">
        <v>148</v>
      </c>
      <c r="X119" s="9" t="s">
        <v>140</v>
      </c>
      <c r="Y119" s="9">
        <v>0</v>
      </c>
      <c r="Z119" s="9"/>
      <c r="AA119" s="9"/>
      <c r="AB119" s="23"/>
      <c r="AC119" s="9" t="s">
        <v>101</v>
      </c>
      <c r="AD119" s="9"/>
      <c r="AE119" s="9"/>
      <c r="AF119">
        <f t="shared" si="13"/>
        <v>1</v>
      </c>
    </row>
    <row r="120" spans="1:32" ht="16">
      <c r="A120" s="14" t="s">
        <v>7327</v>
      </c>
      <c r="B120" s="15" t="s">
        <v>9</v>
      </c>
      <c r="C120" s="98" t="s">
        <v>24</v>
      </c>
      <c r="D120" s="14" t="s">
        <v>10</v>
      </c>
      <c r="E120" s="14" t="s">
        <v>83</v>
      </c>
      <c r="F120" t="s">
        <v>467</v>
      </c>
      <c r="G120" t="s">
        <v>346</v>
      </c>
      <c r="H120" t="s">
        <v>148</v>
      </c>
      <c r="I120" s="13" t="s">
        <v>450</v>
      </c>
      <c r="J120" s="15" t="s">
        <v>13</v>
      </c>
      <c r="K120" s="11">
        <v>1</v>
      </c>
      <c r="L120" s="15" t="s">
        <v>14</v>
      </c>
      <c r="M120" s="11" t="s">
        <v>15</v>
      </c>
      <c r="N120" s="10"/>
      <c r="O120" s="101">
        <v>45352</v>
      </c>
      <c r="P120" s="9" t="s">
        <v>19</v>
      </c>
      <c r="Q120" s="10">
        <v>172500</v>
      </c>
      <c r="R120" s="11">
        <v>1</v>
      </c>
      <c r="S120" s="9" t="s">
        <v>135</v>
      </c>
      <c r="T120" s="9" t="s">
        <v>100</v>
      </c>
      <c r="U120" s="9" t="s">
        <v>61</v>
      </c>
      <c r="V120" s="99" t="s">
        <v>346</v>
      </c>
      <c r="W120" s="100" t="s">
        <v>148</v>
      </c>
      <c r="X120" s="9" t="s">
        <v>140</v>
      </c>
      <c r="Y120" s="9">
        <v>0</v>
      </c>
      <c r="Z120" s="9"/>
      <c r="AA120" s="9"/>
      <c r="AB120" s="23"/>
      <c r="AC120" s="9" t="s">
        <v>101</v>
      </c>
      <c r="AD120" s="9"/>
      <c r="AE120" s="9"/>
      <c r="AF120">
        <f t="shared" si="13"/>
        <v>1</v>
      </c>
    </row>
    <row r="121" spans="1:32" ht="16">
      <c r="A121" s="14" t="s">
        <v>7327</v>
      </c>
      <c r="B121" s="15" t="s">
        <v>9</v>
      </c>
      <c r="C121" s="98" t="s">
        <v>24</v>
      </c>
      <c r="D121" s="14" t="s">
        <v>10</v>
      </c>
      <c r="E121" s="14" t="s">
        <v>47</v>
      </c>
      <c r="F121" t="s">
        <v>456</v>
      </c>
      <c r="G121" t="s">
        <v>346</v>
      </c>
      <c r="H121" t="s">
        <v>148</v>
      </c>
      <c r="I121" s="13" t="s">
        <v>450</v>
      </c>
      <c r="J121" s="15" t="s">
        <v>13</v>
      </c>
      <c r="K121" s="11">
        <v>1</v>
      </c>
      <c r="L121" s="15" t="s">
        <v>14</v>
      </c>
      <c r="M121" s="11" t="s">
        <v>15</v>
      </c>
      <c r="N121" s="10"/>
      <c r="O121" s="101">
        <v>45505</v>
      </c>
      <c r="P121" s="9" t="s">
        <v>19</v>
      </c>
      <c r="Q121" s="10">
        <v>172500</v>
      </c>
      <c r="R121" s="11">
        <v>1</v>
      </c>
      <c r="S121" s="9" t="s">
        <v>135</v>
      </c>
      <c r="T121" s="9" t="s">
        <v>100</v>
      </c>
      <c r="U121" s="9" t="s">
        <v>61</v>
      </c>
      <c r="V121" s="99" t="s">
        <v>346</v>
      </c>
      <c r="W121" s="100" t="s">
        <v>148</v>
      </c>
      <c r="X121" s="9" t="s">
        <v>140</v>
      </c>
      <c r="Y121" s="9">
        <v>0</v>
      </c>
      <c r="Z121" s="9"/>
      <c r="AA121" s="9"/>
      <c r="AB121" s="23"/>
      <c r="AC121" s="9" t="s">
        <v>101</v>
      </c>
      <c r="AD121" s="9"/>
      <c r="AE121" s="9"/>
      <c r="AF121">
        <f t="shared" si="13"/>
        <v>1</v>
      </c>
    </row>
    <row r="122" spans="1:32" ht="16">
      <c r="A122" s="14" t="s">
        <v>7327</v>
      </c>
      <c r="B122" s="15" t="s">
        <v>9</v>
      </c>
      <c r="C122" s="98" t="s">
        <v>24</v>
      </c>
      <c r="D122" s="14" t="s">
        <v>10</v>
      </c>
      <c r="E122" s="14" t="s">
        <v>48</v>
      </c>
      <c r="F122" t="s">
        <v>457</v>
      </c>
      <c r="G122" t="s">
        <v>346</v>
      </c>
      <c r="H122" t="s">
        <v>148</v>
      </c>
      <c r="I122" s="13" t="s">
        <v>450</v>
      </c>
      <c r="J122" s="15" t="s">
        <v>13</v>
      </c>
      <c r="K122" s="11">
        <v>1</v>
      </c>
      <c r="L122" s="15" t="s">
        <v>14</v>
      </c>
      <c r="M122" s="11" t="s">
        <v>15</v>
      </c>
      <c r="N122" s="10"/>
      <c r="O122" s="101">
        <v>45536</v>
      </c>
      <c r="P122" s="9" t="s">
        <v>19</v>
      </c>
      <c r="Q122" s="10">
        <v>172500</v>
      </c>
      <c r="R122" s="11">
        <v>1</v>
      </c>
      <c r="S122" s="9" t="s">
        <v>135</v>
      </c>
      <c r="T122" s="9" t="s">
        <v>100</v>
      </c>
      <c r="U122" s="9" t="s">
        <v>61</v>
      </c>
      <c r="V122" s="99" t="s">
        <v>346</v>
      </c>
      <c r="W122" s="100" t="s">
        <v>148</v>
      </c>
      <c r="X122" s="9" t="s">
        <v>140</v>
      </c>
      <c r="Y122" s="9">
        <v>0</v>
      </c>
      <c r="Z122" s="9"/>
      <c r="AA122" s="9"/>
      <c r="AB122" s="23"/>
      <c r="AC122" s="9" t="s">
        <v>101</v>
      </c>
      <c r="AD122" s="9"/>
      <c r="AE122" s="9"/>
      <c r="AF122">
        <f t="shared" si="13"/>
        <v>1</v>
      </c>
    </row>
    <row r="123" spans="1:32" ht="16">
      <c r="A123" s="14" t="s">
        <v>7327</v>
      </c>
      <c r="B123" s="15" t="s">
        <v>9</v>
      </c>
      <c r="C123" s="98" t="s">
        <v>24</v>
      </c>
      <c r="D123" s="14" t="s">
        <v>10</v>
      </c>
      <c r="E123" s="14" t="s">
        <v>49</v>
      </c>
      <c r="F123" t="s">
        <v>458</v>
      </c>
      <c r="G123" t="s">
        <v>346</v>
      </c>
      <c r="H123" t="s">
        <v>148</v>
      </c>
      <c r="I123" s="13" t="s">
        <v>450</v>
      </c>
      <c r="J123" s="15" t="s">
        <v>13</v>
      </c>
      <c r="K123" s="11">
        <v>1</v>
      </c>
      <c r="L123" s="15" t="s">
        <v>14</v>
      </c>
      <c r="M123" s="11" t="s">
        <v>15</v>
      </c>
      <c r="N123" s="10"/>
      <c r="O123" s="101">
        <v>45566</v>
      </c>
      <c r="P123" s="9" t="s">
        <v>19</v>
      </c>
      <c r="Q123" s="10">
        <v>172500</v>
      </c>
      <c r="R123" s="11">
        <v>1</v>
      </c>
      <c r="S123" s="9" t="s">
        <v>135</v>
      </c>
      <c r="T123" s="9" t="s">
        <v>100</v>
      </c>
      <c r="U123" s="9" t="s">
        <v>61</v>
      </c>
      <c r="V123" s="99" t="s">
        <v>346</v>
      </c>
      <c r="W123" s="100" t="s">
        <v>148</v>
      </c>
      <c r="X123" s="9" t="s">
        <v>140</v>
      </c>
      <c r="Y123" s="9">
        <v>0</v>
      </c>
      <c r="Z123" s="9"/>
      <c r="AA123" s="9"/>
      <c r="AB123" s="23"/>
      <c r="AC123" s="9" t="s">
        <v>101</v>
      </c>
      <c r="AD123" s="9"/>
      <c r="AE123" s="9"/>
      <c r="AF123">
        <f t="shared" si="13"/>
        <v>1</v>
      </c>
    </row>
    <row r="124" spans="1:32" ht="16">
      <c r="A124" s="14" t="s">
        <v>7327</v>
      </c>
      <c r="B124" s="15" t="s">
        <v>9</v>
      </c>
      <c r="C124" s="98" t="s">
        <v>24</v>
      </c>
      <c r="D124" s="14" t="s">
        <v>10</v>
      </c>
      <c r="E124" s="14" t="s">
        <v>50</v>
      </c>
      <c r="F124" t="s">
        <v>459</v>
      </c>
      <c r="G124" t="s">
        <v>346</v>
      </c>
      <c r="H124" t="s">
        <v>148</v>
      </c>
      <c r="I124" s="13" t="s">
        <v>450</v>
      </c>
      <c r="J124" s="15" t="s">
        <v>13</v>
      </c>
      <c r="K124" s="11">
        <v>1</v>
      </c>
      <c r="L124" s="15" t="s">
        <v>14</v>
      </c>
      <c r="M124" s="11" t="s">
        <v>15</v>
      </c>
      <c r="N124" s="10"/>
      <c r="O124" s="101">
        <v>45627</v>
      </c>
      <c r="P124" s="9" t="s">
        <v>19</v>
      </c>
      <c r="Q124" s="10">
        <v>172500</v>
      </c>
      <c r="R124" s="11">
        <v>1</v>
      </c>
      <c r="S124" s="9" t="s">
        <v>135</v>
      </c>
      <c r="T124" s="9" t="s">
        <v>100</v>
      </c>
      <c r="U124" s="9" t="s">
        <v>61</v>
      </c>
      <c r="V124" s="99" t="s">
        <v>346</v>
      </c>
      <c r="W124" s="100" t="s">
        <v>148</v>
      </c>
      <c r="X124" s="9" t="s">
        <v>140</v>
      </c>
      <c r="Y124" s="9">
        <v>0</v>
      </c>
      <c r="Z124" s="9"/>
      <c r="AA124" s="9"/>
      <c r="AB124" s="23"/>
      <c r="AC124" s="9" t="s">
        <v>101</v>
      </c>
      <c r="AD124" s="9"/>
      <c r="AE124" s="9"/>
      <c r="AF124">
        <f t="shared" si="13"/>
        <v>1</v>
      </c>
    </row>
    <row r="125" spans="1:32" ht="16">
      <c r="A125" s="14" t="s">
        <v>7327</v>
      </c>
      <c r="B125" s="15" t="s">
        <v>9</v>
      </c>
      <c r="C125" s="98" t="s">
        <v>24</v>
      </c>
      <c r="D125" s="14" t="s">
        <v>10</v>
      </c>
      <c r="E125" s="14" t="s">
        <v>51</v>
      </c>
      <c r="F125" t="s">
        <v>460</v>
      </c>
      <c r="G125" t="s">
        <v>346</v>
      </c>
      <c r="H125" t="s">
        <v>148</v>
      </c>
      <c r="I125" s="13" t="s">
        <v>450</v>
      </c>
      <c r="J125" s="15" t="s">
        <v>13</v>
      </c>
      <c r="K125" s="11">
        <v>1</v>
      </c>
      <c r="L125" s="15" t="s">
        <v>14</v>
      </c>
      <c r="M125" s="11" t="s">
        <v>15</v>
      </c>
      <c r="N125" s="10"/>
      <c r="O125" s="101">
        <v>45658</v>
      </c>
      <c r="P125" s="9" t="s">
        <v>19</v>
      </c>
      <c r="Q125" s="10">
        <v>172500</v>
      </c>
      <c r="R125" s="11">
        <v>1</v>
      </c>
      <c r="S125" s="9" t="s">
        <v>135</v>
      </c>
      <c r="T125" s="9" t="s">
        <v>100</v>
      </c>
      <c r="U125" s="9" t="s">
        <v>61</v>
      </c>
      <c r="V125" s="99" t="s">
        <v>346</v>
      </c>
      <c r="W125" s="100" t="s">
        <v>148</v>
      </c>
      <c r="X125" s="9" t="s">
        <v>140</v>
      </c>
      <c r="Y125" s="9">
        <v>0</v>
      </c>
      <c r="Z125" s="9"/>
      <c r="AA125" s="9"/>
      <c r="AB125" s="23"/>
      <c r="AC125" s="9" t="s">
        <v>101</v>
      </c>
      <c r="AD125" s="9"/>
      <c r="AE125" s="9"/>
      <c r="AF125">
        <f t="shared" si="13"/>
        <v>1</v>
      </c>
    </row>
    <row r="126" spans="1:32" ht="16">
      <c r="A126" s="14" t="s">
        <v>7327</v>
      </c>
      <c r="B126" s="15" t="s">
        <v>9</v>
      </c>
      <c r="C126" s="98" t="s">
        <v>24</v>
      </c>
      <c r="D126" s="14" t="s">
        <v>10</v>
      </c>
      <c r="E126" s="14" t="s">
        <v>25</v>
      </c>
      <c r="F126" t="s">
        <v>451</v>
      </c>
      <c r="G126" t="s">
        <v>346</v>
      </c>
      <c r="H126" t="s">
        <v>148</v>
      </c>
      <c r="I126" s="13" t="s">
        <v>452</v>
      </c>
      <c r="J126" s="15" t="s">
        <v>13</v>
      </c>
      <c r="K126" s="11">
        <v>1</v>
      </c>
      <c r="L126" s="15" t="s">
        <v>14</v>
      </c>
      <c r="M126" s="11" t="s">
        <v>15</v>
      </c>
      <c r="N126" s="10"/>
      <c r="O126" s="101">
        <v>45383</v>
      </c>
      <c r="P126" s="9" t="s">
        <v>19</v>
      </c>
      <c r="Q126" s="10">
        <v>61697</v>
      </c>
      <c r="R126" s="11">
        <v>1</v>
      </c>
      <c r="S126" s="9" t="s">
        <v>135</v>
      </c>
      <c r="T126" s="9" t="s">
        <v>142</v>
      </c>
      <c r="U126" s="9" t="s">
        <v>61</v>
      </c>
      <c r="V126" s="99" t="s">
        <v>346</v>
      </c>
      <c r="W126" s="100" t="s">
        <v>148</v>
      </c>
      <c r="X126" s="9" t="s">
        <v>141</v>
      </c>
      <c r="Y126" s="9">
        <v>0</v>
      </c>
      <c r="Z126" s="9"/>
      <c r="AA126" s="9"/>
      <c r="AB126" s="23"/>
      <c r="AC126" s="9" t="s">
        <v>349</v>
      </c>
      <c r="AD126" s="9"/>
      <c r="AE126" s="9"/>
      <c r="AF126">
        <f t="shared" si="13"/>
        <v>1</v>
      </c>
    </row>
    <row r="127" spans="1:32" ht="16">
      <c r="A127" s="14" t="s">
        <v>7327</v>
      </c>
      <c r="B127" s="15" t="s">
        <v>9</v>
      </c>
      <c r="C127" s="98" t="s">
        <v>24</v>
      </c>
      <c r="D127" s="14" t="s">
        <v>10</v>
      </c>
      <c r="E127" s="14" t="s">
        <v>52</v>
      </c>
      <c r="F127" t="s">
        <v>462</v>
      </c>
      <c r="G127" t="s">
        <v>346</v>
      </c>
      <c r="H127" t="s">
        <v>148</v>
      </c>
      <c r="I127" s="13" t="s">
        <v>452</v>
      </c>
      <c r="J127" s="15" t="s">
        <v>13</v>
      </c>
      <c r="K127" s="11">
        <v>1</v>
      </c>
      <c r="L127" s="15" t="s">
        <v>14</v>
      </c>
      <c r="M127" s="11" t="s">
        <v>15</v>
      </c>
      <c r="N127" s="10"/>
      <c r="O127" s="101">
        <v>45413</v>
      </c>
      <c r="P127" s="9" t="s">
        <v>19</v>
      </c>
      <c r="Q127" s="10">
        <v>61697</v>
      </c>
      <c r="R127" s="11">
        <v>1</v>
      </c>
      <c r="S127" s="9" t="s">
        <v>135</v>
      </c>
      <c r="T127" s="9" t="s">
        <v>142</v>
      </c>
      <c r="U127" s="9" t="s">
        <v>61</v>
      </c>
      <c r="V127" s="99" t="s">
        <v>346</v>
      </c>
      <c r="W127" s="100" t="s">
        <v>148</v>
      </c>
      <c r="X127" s="9" t="s">
        <v>141</v>
      </c>
      <c r="Y127" s="9">
        <v>0</v>
      </c>
      <c r="Z127" s="9"/>
      <c r="AA127" s="9"/>
      <c r="AB127" s="23"/>
      <c r="AC127" s="9" t="s">
        <v>349</v>
      </c>
      <c r="AD127" s="9"/>
      <c r="AE127" s="9"/>
      <c r="AF127">
        <f t="shared" si="13"/>
        <v>1</v>
      </c>
    </row>
    <row r="128" spans="1:32" ht="16">
      <c r="A128" s="14" t="s">
        <v>7327</v>
      </c>
      <c r="B128" s="15" t="s">
        <v>9</v>
      </c>
      <c r="C128" s="98" t="s">
        <v>24</v>
      </c>
      <c r="D128" s="14" t="s">
        <v>10</v>
      </c>
      <c r="E128" s="14" t="s">
        <v>68</v>
      </c>
      <c r="F128" t="s">
        <v>463</v>
      </c>
      <c r="G128" t="s">
        <v>346</v>
      </c>
      <c r="H128" t="s">
        <v>148</v>
      </c>
      <c r="I128" s="13" t="s">
        <v>452</v>
      </c>
      <c r="J128" s="15" t="s">
        <v>13</v>
      </c>
      <c r="K128" s="11">
        <v>1</v>
      </c>
      <c r="L128" s="15" t="s">
        <v>14</v>
      </c>
      <c r="M128" s="11" t="s">
        <v>15</v>
      </c>
      <c r="N128" s="10"/>
      <c r="O128" s="101">
        <v>45474</v>
      </c>
      <c r="P128" s="9" t="s">
        <v>19</v>
      </c>
      <c r="Q128" s="10">
        <v>61697</v>
      </c>
      <c r="R128" s="11">
        <v>1</v>
      </c>
      <c r="S128" s="9" t="s">
        <v>135</v>
      </c>
      <c r="T128" s="9" t="s">
        <v>142</v>
      </c>
      <c r="U128" s="9" t="s">
        <v>61</v>
      </c>
      <c r="V128" s="99" t="s">
        <v>346</v>
      </c>
      <c r="W128" s="100" t="s">
        <v>148</v>
      </c>
      <c r="X128" s="9" t="s">
        <v>141</v>
      </c>
      <c r="Y128" s="9">
        <v>0</v>
      </c>
      <c r="Z128" s="9"/>
      <c r="AA128" s="9"/>
      <c r="AB128" s="23"/>
      <c r="AC128" s="9" t="s">
        <v>349</v>
      </c>
      <c r="AD128" s="9"/>
      <c r="AE128" s="9"/>
      <c r="AF128">
        <f t="shared" si="13"/>
        <v>1</v>
      </c>
    </row>
    <row r="129" spans="1:32" ht="16">
      <c r="A129" s="14" t="s">
        <v>7327</v>
      </c>
      <c r="B129" s="15" t="s">
        <v>9</v>
      </c>
      <c r="C129" s="98" t="s">
        <v>24</v>
      </c>
      <c r="D129" s="14" t="s">
        <v>10</v>
      </c>
      <c r="E129" s="14" t="s">
        <v>70</v>
      </c>
      <c r="F129" t="s">
        <v>465</v>
      </c>
      <c r="G129" t="s">
        <v>346</v>
      </c>
      <c r="H129" t="s">
        <v>148</v>
      </c>
      <c r="I129" s="13" t="s">
        <v>452</v>
      </c>
      <c r="J129" s="15" t="s">
        <v>13</v>
      </c>
      <c r="K129" s="11">
        <v>1</v>
      </c>
      <c r="L129" s="15" t="s">
        <v>14</v>
      </c>
      <c r="M129" s="11" t="s">
        <v>15</v>
      </c>
      <c r="N129" s="10"/>
      <c r="O129" s="101">
        <v>45566</v>
      </c>
      <c r="P129" s="9" t="s">
        <v>19</v>
      </c>
      <c r="Q129" s="10">
        <v>61697</v>
      </c>
      <c r="R129" s="11">
        <v>1</v>
      </c>
      <c r="S129" s="9" t="s">
        <v>135</v>
      </c>
      <c r="T129" s="9" t="s">
        <v>142</v>
      </c>
      <c r="U129" s="9" t="s">
        <v>61</v>
      </c>
      <c r="V129" s="99" t="s">
        <v>346</v>
      </c>
      <c r="W129" s="100" t="s">
        <v>148</v>
      </c>
      <c r="X129" s="9" t="s">
        <v>141</v>
      </c>
      <c r="Y129" s="9">
        <v>0</v>
      </c>
      <c r="Z129" s="9"/>
      <c r="AA129" s="9"/>
      <c r="AB129" s="23"/>
      <c r="AC129" s="9" t="s">
        <v>349</v>
      </c>
      <c r="AD129" s="9"/>
      <c r="AE129" s="9"/>
      <c r="AF129">
        <f t="shared" si="13"/>
        <v>1</v>
      </c>
    </row>
    <row r="130" spans="1:32" ht="16">
      <c r="A130" s="14" t="s">
        <v>7327</v>
      </c>
      <c r="B130" s="15" t="s">
        <v>9</v>
      </c>
      <c r="C130" s="14" t="s">
        <v>27</v>
      </c>
      <c r="D130" s="14" t="s">
        <v>10</v>
      </c>
      <c r="E130" s="14" t="s">
        <v>12</v>
      </c>
      <c r="F130" t="s">
        <v>486</v>
      </c>
      <c r="G130" t="s">
        <v>346</v>
      </c>
      <c r="H130" t="s">
        <v>148</v>
      </c>
      <c r="I130" s="13" t="s">
        <v>487</v>
      </c>
      <c r="J130" s="15" t="s">
        <v>13</v>
      </c>
      <c r="K130" s="11">
        <v>1</v>
      </c>
      <c r="L130" s="15" t="s">
        <v>14</v>
      </c>
      <c r="M130" s="21" t="s">
        <v>22</v>
      </c>
      <c r="N130" s="10"/>
      <c r="O130" s="101">
        <v>45413</v>
      </c>
      <c r="P130" s="16" t="s">
        <v>19</v>
      </c>
      <c r="Q130" s="10">
        <v>1546538</v>
      </c>
      <c r="R130" s="11">
        <v>1</v>
      </c>
      <c r="S130" s="9" t="s">
        <v>135</v>
      </c>
      <c r="T130" s="9" t="s">
        <v>142</v>
      </c>
      <c r="U130" s="9" t="s">
        <v>62</v>
      </c>
      <c r="V130" s="99" t="s">
        <v>346</v>
      </c>
      <c r="W130" s="100" t="s">
        <v>148</v>
      </c>
      <c r="X130" s="9" t="s">
        <v>139</v>
      </c>
      <c r="Y130" s="9">
        <v>0</v>
      </c>
      <c r="Z130" s="9"/>
      <c r="AA130" s="9"/>
      <c r="AB130" s="23"/>
      <c r="AC130" s="9" t="s">
        <v>349</v>
      </c>
      <c r="AD130" s="9"/>
      <c r="AE130" s="9"/>
      <c r="AF130">
        <f t="shared" ref="AF130:AF193" si="14">+COUNTIFS(F:F,F130,G:G,G130,H:H,H130,P:P,P130)</f>
        <v>1</v>
      </c>
    </row>
    <row r="131" spans="1:32" ht="16">
      <c r="A131" s="14" t="s">
        <v>7327</v>
      </c>
      <c r="B131" s="15" t="s">
        <v>9</v>
      </c>
      <c r="C131" s="14" t="s">
        <v>27</v>
      </c>
      <c r="D131" s="14" t="s">
        <v>10</v>
      </c>
      <c r="E131" s="14" t="s">
        <v>16</v>
      </c>
      <c r="F131" t="s">
        <v>489</v>
      </c>
      <c r="G131" t="s">
        <v>346</v>
      </c>
      <c r="H131" t="s">
        <v>148</v>
      </c>
      <c r="I131" s="13" t="s">
        <v>490</v>
      </c>
      <c r="J131" s="15" t="s">
        <v>13</v>
      </c>
      <c r="K131" s="11">
        <v>1</v>
      </c>
      <c r="L131" s="15" t="s">
        <v>14</v>
      </c>
      <c r="M131" s="21" t="s">
        <v>22</v>
      </c>
      <c r="N131" s="10"/>
      <c r="O131" s="101">
        <v>45413</v>
      </c>
      <c r="P131" s="16" t="s">
        <v>19</v>
      </c>
      <c r="Q131" s="10">
        <v>2001650</v>
      </c>
      <c r="R131" s="11">
        <v>1</v>
      </c>
      <c r="S131" s="9" t="s">
        <v>135</v>
      </c>
      <c r="T131" s="9" t="s">
        <v>142</v>
      </c>
      <c r="U131" s="9" t="s">
        <v>62</v>
      </c>
      <c r="V131" s="99" t="s">
        <v>346</v>
      </c>
      <c r="W131" s="100" t="s">
        <v>148</v>
      </c>
      <c r="X131" s="9" t="s">
        <v>139</v>
      </c>
      <c r="Y131" s="9">
        <v>0</v>
      </c>
      <c r="Z131" s="9"/>
      <c r="AA131" s="9"/>
      <c r="AB131" s="23"/>
      <c r="AC131" s="9" t="s">
        <v>349</v>
      </c>
      <c r="AD131" s="9"/>
      <c r="AE131" s="9"/>
      <c r="AF131">
        <f t="shared" si="14"/>
        <v>1</v>
      </c>
    </row>
    <row r="132" spans="1:32" ht="16">
      <c r="A132" s="14" t="s">
        <v>7327</v>
      </c>
      <c r="B132" s="15" t="s">
        <v>9</v>
      </c>
      <c r="C132" s="14" t="s">
        <v>27</v>
      </c>
      <c r="D132" s="14" t="s">
        <v>10</v>
      </c>
      <c r="E132" s="14" t="s">
        <v>48</v>
      </c>
      <c r="F132" t="s">
        <v>501</v>
      </c>
      <c r="G132" t="s">
        <v>346</v>
      </c>
      <c r="H132" t="s">
        <v>148</v>
      </c>
      <c r="I132" s="13" t="s">
        <v>487</v>
      </c>
      <c r="J132" s="15" t="s">
        <v>13</v>
      </c>
      <c r="K132" s="11">
        <v>1</v>
      </c>
      <c r="L132" s="15" t="s">
        <v>14</v>
      </c>
      <c r="M132" s="21" t="s">
        <v>22</v>
      </c>
      <c r="N132" s="10"/>
      <c r="O132" s="101">
        <v>45536</v>
      </c>
      <c r="P132" s="16" t="s">
        <v>19</v>
      </c>
      <c r="Q132" s="10">
        <v>1546538</v>
      </c>
      <c r="R132" s="11">
        <v>1</v>
      </c>
      <c r="S132" s="9" t="s">
        <v>135</v>
      </c>
      <c r="T132" s="9" t="s">
        <v>142</v>
      </c>
      <c r="U132" s="9" t="s">
        <v>62</v>
      </c>
      <c r="V132" s="99" t="s">
        <v>346</v>
      </c>
      <c r="W132" s="100" t="s">
        <v>148</v>
      </c>
      <c r="X132" s="9" t="s">
        <v>139</v>
      </c>
      <c r="Y132" s="9">
        <v>0</v>
      </c>
      <c r="Z132" s="9"/>
      <c r="AA132" s="9"/>
      <c r="AB132" s="23"/>
      <c r="AC132" s="9" t="s">
        <v>349</v>
      </c>
      <c r="AD132" s="9"/>
      <c r="AE132" s="9"/>
      <c r="AF132">
        <f t="shared" si="14"/>
        <v>1</v>
      </c>
    </row>
    <row r="133" spans="1:32" ht="16">
      <c r="A133" s="14" t="s">
        <v>7327</v>
      </c>
      <c r="B133" s="15" t="s">
        <v>9</v>
      </c>
      <c r="C133" s="14" t="s">
        <v>27</v>
      </c>
      <c r="D133" s="14" t="s">
        <v>10</v>
      </c>
      <c r="E133" s="14" t="s">
        <v>49</v>
      </c>
      <c r="F133" t="s">
        <v>502</v>
      </c>
      <c r="G133" t="s">
        <v>346</v>
      </c>
      <c r="H133" t="s">
        <v>148</v>
      </c>
      <c r="I133" s="13" t="s">
        <v>487</v>
      </c>
      <c r="J133" s="15" t="s">
        <v>13</v>
      </c>
      <c r="K133" s="11">
        <v>1</v>
      </c>
      <c r="L133" s="15" t="s">
        <v>14</v>
      </c>
      <c r="M133" s="21" t="s">
        <v>22</v>
      </c>
      <c r="N133" s="10"/>
      <c r="O133" s="101">
        <v>45566</v>
      </c>
      <c r="P133" s="16" t="s">
        <v>19</v>
      </c>
      <c r="Q133" s="10">
        <v>1546538</v>
      </c>
      <c r="R133" s="11">
        <v>1</v>
      </c>
      <c r="S133" s="9" t="s">
        <v>135</v>
      </c>
      <c r="T133" s="9" t="s">
        <v>142</v>
      </c>
      <c r="U133" s="9" t="s">
        <v>62</v>
      </c>
      <c r="V133" s="99" t="s">
        <v>346</v>
      </c>
      <c r="W133" s="100" t="s">
        <v>148</v>
      </c>
      <c r="X133" s="9" t="s">
        <v>139</v>
      </c>
      <c r="Y133" s="9">
        <v>0</v>
      </c>
      <c r="Z133" s="9"/>
      <c r="AA133" s="9"/>
      <c r="AB133" s="23"/>
      <c r="AC133" s="9" t="s">
        <v>349</v>
      </c>
      <c r="AD133" s="9"/>
      <c r="AE133" s="9"/>
      <c r="AF133">
        <f t="shared" si="14"/>
        <v>1</v>
      </c>
    </row>
    <row r="134" spans="1:32" ht="16">
      <c r="A134" s="14" t="s">
        <v>7327</v>
      </c>
      <c r="B134" s="15" t="s">
        <v>9</v>
      </c>
      <c r="C134" s="14" t="s">
        <v>27</v>
      </c>
      <c r="D134" s="14" t="s">
        <v>10</v>
      </c>
      <c r="E134" s="14" t="s">
        <v>50</v>
      </c>
      <c r="F134" t="s">
        <v>503</v>
      </c>
      <c r="G134" t="s">
        <v>346</v>
      </c>
      <c r="H134" t="s">
        <v>148</v>
      </c>
      <c r="I134" s="13" t="s">
        <v>487</v>
      </c>
      <c r="J134" s="15" t="s">
        <v>13</v>
      </c>
      <c r="K134" s="11">
        <v>1</v>
      </c>
      <c r="L134" s="15" t="s">
        <v>14</v>
      </c>
      <c r="M134" s="21" t="s">
        <v>22</v>
      </c>
      <c r="N134" s="10"/>
      <c r="O134" s="101">
        <v>45597</v>
      </c>
      <c r="P134" s="16" t="s">
        <v>19</v>
      </c>
      <c r="Q134" s="10">
        <v>1546538</v>
      </c>
      <c r="R134" s="11">
        <v>1</v>
      </c>
      <c r="S134" s="9" t="s">
        <v>135</v>
      </c>
      <c r="T134" s="9" t="s">
        <v>142</v>
      </c>
      <c r="U134" s="9" t="s">
        <v>62</v>
      </c>
      <c r="V134" s="99" t="s">
        <v>346</v>
      </c>
      <c r="W134" s="100" t="s">
        <v>148</v>
      </c>
      <c r="X134" s="9" t="s">
        <v>139</v>
      </c>
      <c r="Y134" s="9">
        <v>0</v>
      </c>
      <c r="Z134" s="9"/>
      <c r="AA134" s="9"/>
      <c r="AB134" s="23"/>
      <c r="AC134" s="9" t="s">
        <v>349</v>
      </c>
      <c r="AD134" s="9"/>
      <c r="AE134" s="9"/>
      <c r="AF134">
        <f t="shared" si="14"/>
        <v>1</v>
      </c>
    </row>
    <row r="135" spans="1:32" ht="16">
      <c r="A135" s="14" t="s">
        <v>7327</v>
      </c>
      <c r="B135" s="15" t="s">
        <v>9</v>
      </c>
      <c r="C135" s="14" t="s">
        <v>27</v>
      </c>
      <c r="D135" s="14" t="s">
        <v>10</v>
      </c>
      <c r="E135" s="14" t="s">
        <v>51</v>
      </c>
      <c r="F135" t="s">
        <v>505</v>
      </c>
      <c r="G135" t="s">
        <v>346</v>
      </c>
      <c r="H135" t="s">
        <v>148</v>
      </c>
      <c r="I135" s="13" t="s">
        <v>487</v>
      </c>
      <c r="J135" s="15" t="s">
        <v>13</v>
      </c>
      <c r="K135" s="11">
        <v>1</v>
      </c>
      <c r="L135" s="15" t="s">
        <v>14</v>
      </c>
      <c r="M135" s="21" t="s">
        <v>22</v>
      </c>
      <c r="N135" s="10"/>
      <c r="O135" s="101">
        <v>45627</v>
      </c>
      <c r="P135" s="16" t="s">
        <v>19</v>
      </c>
      <c r="Q135" s="10">
        <v>1546538</v>
      </c>
      <c r="R135" s="11">
        <v>1</v>
      </c>
      <c r="S135" s="9" t="s">
        <v>135</v>
      </c>
      <c r="T135" s="9" t="s">
        <v>142</v>
      </c>
      <c r="U135" s="9" t="s">
        <v>62</v>
      </c>
      <c r="V135" s="99" t="s">
        <v>346</v>
      </c>
      <c r="W135" s="100" t="s">
        <v>148</v>
      </c>
      <c r="X135" s="9" t="s">
        <v>139</v>
      </c>
      <c r="Y135" s="9">
        <v>0</v>
      </c>
      <c r="Z135" s="9"/>
      <c r="AA135" s="9"/>
      <c r="AB135" s="23"/>
      <c r="AC135" s="9" t="s">
        <v>349</v>
      </c>
      <c r="AD135" s="9"/>
      <c r="AE135" s="9"/>
      <c r="AF135">
        <f t="shared" si="14"/>
        <v>1</v>
      </c>
    </row>
    <row r="136" spans="1:32" ht="16">
      <c r="A136" s="14" t="s">
        <v>7327</v>
      </c>
      <c r="B136" s="15" t="s">
        <v>9</v>
      </c>
      <c r="C136" s="14" t="s">
        <v>27</v>
      </c>
      <c r="D136" s="14" t="s">
        <v>10</v>
      </c>
      <c r="E136" s="14" t="s">
        <v>28</v>
      </c>
      <c r="F136" t="s">
        <v>493</v>
      </c>
      <c r="G136" t="s">
        <v>346</v>
      </c>
      <c r="H136" t="s">
        <v>148</v>
      </c>
      <c r="I136" s="13" t="s">
        <v>494</v>
      </c>
      <c r="J136" s="15" t="s">
        <v>13</v>
      </c>
      <c r="K136" s="11">
        <v>1</v>
      </c>
      <c r="L136" s="15" t="s">
        <v>14</v>
      </c>
      <c r="M136" s="21" t="s">
        <v>22</v>
      </c>
      <c r="N136" s="10"/>
      <c r="O136" s="101">
        <v>45413</v>
      </c>
      <c r="P136" s="16" t="s">
        <v>19</v>
      </c>
      <c r="Q136" s="10">
        <v>1738275</v>
      </c>
      <c r="R136" s="11">
        <v>1</v>
      </c>
      <c r="S136" s="9" t="s">
        <v>135</v>
      </c>
      <c r="T136" s="9" t="s">
        <v>142</v>
      </c>
      <c r="U136" s="9" t="s">
        <v>62</v>
      </c>
      <c r="V136" s="99" t="s">
        <v>346</v>
      </c>
      <c r="W136" s="100" t="s">
        <v>148</v>
      </c>
      <c r="X136" s="9" t="s">
        <v>139</v>
      </c>
      <c r="Y136" s="9">
        <v>0</v>
      </c>
      <c r="Z136" s="9"/>
      <c r="AA136" s="9"/>
      <c r="AB136" s="23"/>
      <c r="AC136" s="9" t="s">
        <v>349</v>
      </c>
      <c r="AD136" s="9"/>
      <c r="AE136" s="9"/>
      <c r="AF136">
        <f t="shared" si="14"/>
        <v>1</v>
      </c>
    </row>
    <row r="137" spans="1:32" ht="16">
      <c r="A137" s="14" t="s">
        <v>7327</v>
      </c>
      <c r="B137" s="15" t="s">
        <v>9</v>
      </c>
      <c r="C137" s="14" t="s">
        <v>27</v>
      </c>
      <c r="D137" s="14" t="s">
        <v>10</v>
      </c>
      <c r="E137" s="14" t="s">
        <v>29</v>
      </c>
      <c r="F137" t="s">
        <v>495</v>
      </c>
      <c r="G137" t="s">
        <v>346</v>
      </c>
      <c r="H137" t="s">
        <v>148</v>
      </c>
      <c r="I137" s="13" t="s">
        <v>496</v>
      </c>
      <c r="J137" s="15" t="s">
        <v>13</v>
      </c>
      <c r="K137" s="11">
        <v>1</v>
      </c>
      <c r="L137" s="15" t="s">
        <v>14</v>
      </c>
      <c r="M137" s="21" t="s">
        <v>22</v>
      </c>
      <c r="N137" s="10"/>
      <c r="O137" s="101">
        <v>45566</v>
      </c>
      <c r="P137" s="16" t="s">
        <v>19</v>
      </c>
      <c r="Q137" s="10">
        <v>1875230</v>
      </c>
      <c r="R137" s="11">
        <v>1</v>
      </c>
      <c r="S137" s="9" t="s">
        <v>135</v>
      </c>
      <c r="T137" s="9" t="s">
        <v>142</v>
      </c>
      <c r="U137" s="9" t="s">
        <v>62</v>
      </c>
      <c r="V137" s="99" t="s">
        <v>346</v>
      </c>
      <c r="W137" s="100" t="s">
        <v>148</v>
      </c>
      <c r="X137" s="9" t="s">
        <v>139</v>
      </c>
      <c r="Y137" s="9">
        <v>0</v>
      </c>
      <c r="Z137" s="9"/>
      <c r="AA137" s="9"/>
      <c r="AB137" s="23"/>
      <c r="AC137" s="9" t="s">
        <v>349</v>
      </c>
      <c r="AD137" s="9"/>
      <c r="AE137" s="9"/>
      <c r="AF137">
        <f t="shared" si="14"/>
        <v>1</v>
      </c>
    </row>
    <row r="138" spans="1:32" ht="16">
      <c r="A138" s="14" t="s">
        <v>7327</v>
      </c>
      <c r="B138" s="15" t="s">
        <v>9</v>
      </c>
      <c r="C138" s="14" t="s">
        <v>27</v>
      </c>
      <c r="D138" s="14" t="s">
        <v>10</v>
      </c>
      <c r="E138" s="14" t="s">
        <v>52</v>
      </c>
      <c r="F138" t="s">
        <v>506</v>
      </c>
      <c r="G138" t="s">
        <v>346</v>
      </c>
      <c r="H138" t="s">
        <v>148</v>
      </c>
      <c r="I138" s="13" t="s">
        <v>496</v>
      </c>
      <c r="J138" s="15" t="s">
        <v>13</v>
      </c>
      <c r="K138" s="11">
        <v>1</v>
      </c>
      <c r="L138" s="15" t="s">
        <v>14</v>
      </c>
      <c r="M138" s="21" t="s">
        <v>22</v>
      </c>
      <c r="N138" s="10"/>
      <c r="O138" s="101">
        <v>45597</v>
      </c>
      <c r="P138" s="16" t="s">
        <v>19</v>
      </c>
      <c r="Q138" s="10">
        <v>1875230</v>
      </c>
      <c r="R138" s="11">
        <v>1</v>
      </c>
      <c r="S138" s="9" t="s">
        <v>135</v>
      </c>
      <c r="T138" s="9" t="s">
        <v>142</v>
      </c>
      <c r="U138" s="9" t="s">
        <v>62</v>
      </c>
      <c r="V138" s="99" t="s">
        <v>346</v>
      </c>
      <c r="W138" s="100" t="s">
        <v>148</v>
      </c>
      <c r="X138" s="9" t="s">
        <v>139</v>
      </c>
      <c r="Y138" s="9">
        <v>0</v>
      </c>
      <c r="Z138" s="9"/>
      <c r="AA138" s="9"/>
      <c r="AB138" s="23"/>
      <c r="AC138" s="9" t="s">
        <v>349</v>
      </c>
      <c r="AD138" s="9"/>
      <c r="AE138" s="9"/>
      <c r="AF138">
        <f t="shared" si="14"/>
        <v>1</v>
      </c>
    </row>
    <row r="139" spans="1:32" ht="16">
      <c r="A139" s="14" t="s">
        <v>7327</v>
      </c>
      <c r="B139" s="15" t="s">
        <v>9</v>
      </c>
      <c r="C139" s="14" t="s">
        <v>27</v>
      </c>
      <c r="D139" s="14" t="s">
        <v>10</v>
      </c>
      <c r="E139" s="14" t="s">
        <v>68</v>
      </c>
      <c r="F139" t="s">
        <v>507</v>
      </c>
      <c r="G139" t="s">
        <v>346</v>
      </c>
      <c r="H139" t="s">
        <v>148</v>
      </c>
      <c r="I139" s="13" t="s">
        <v>496</v>
      </c>
      <c r="J139" s="15" t="s">
        <v>13</v>
      </c>
      <c r="K139" s="11">
        <v>1</v>
      </c>
      <c r="L139" s="15" t="s">
        <v>14</v>
      </c>
      <c r="M139" s="21" t="s">
        <v>22</v>
      </c>
      <c r="N139" s="10"/>
      <c r="O139" s="101">
        <v>45627</v>
      </c>
      <c r="P139" s="16" t="s">
        <v>19</v>
      </c>
      <c r="Q139" s="10">
        <v>1875230</v>
      </c>
      <c r="R139" s="11">
        <v>1</v>
      </c>
      <c r="S139" s="9" t="s">
        <v>135</v>
      </c>
      <c r="T139" s="9" t="s">
        <v>142</v>
      </c>
      <c r="U139" s="9" t="s">
        <v>62</v>
      </c>
      <c r="V139" s="99" t="s">
        <v>346</v>
      </c>
      <c r="W139" s="100" t="s">
        <v>148</v>
      </c>
      <c r="X139" s="9" t="s">
        <v>139</v>
      </c>
      <c r="Y139" s="9">
        <v>0</v>
      </c>
      <c r="Z139" s="9"/>
      <c r="AA139" s="9"/>
      <c r="AB139" s="23"/>
      <c r="AC139" s="9" t="s">
        <v>349</v>
      </c>
      <c r="AD139" s="9"/>
      <c r="AE139" s="9"/>
      <c r="AF139">
        <f t="shared" si="14"/>
        <v>1</v>
      </c>
    </row>
    <row r="140" spans="1:32" ht="16">
      <c r="A140" s="14" t="s">
        <v>7327</v>
      </c>
      <c r="B140" s="15" t="s">
        <v>9</v>
      </c>
      <c r="C140" s="14" t="s">
        <v>27</v>
      </c>
      <c r="D140" s="14" t="s">
        <v>10</v>
      </c>
      <c r="E140" s="14" t="s">
        <v>70</v>
      </c>
      <c r="F140" t="s">
        <v>508</v>
      </c>
      <c r="G140" t="s">
        <v>346</v>
      </c>
      <c r="H140" t="s">
        <v>148</v>
      </c>
      <c r="I140" s="13" t="s">
        <v>509</v>
      </c>
      <c r="J140" s="15" t="s">
        <v>13</v>
      </c>
      <c r="K140" s="11">
        <v>1</v>
      </c>
      <c r="L140" s="15" t="s">
        <v>14</v>
      </c>
      <c r="M140" s="21" t="s">
        <v>22</v>
      </c>
      <c r="N140" s="10"/>
      <c r="O140" s="101">
        <v>45444</v>
      </c>
      <c r="P140" s="16" t="s">
        <v>19</v>
      </c>
      <c r="Q140" s="105"/>
      <c r="R140" s="11">
        <v>1</v>
      </c>
      <c r="S140" s="9" t="s">
        <v>135</v>
      </c>
      <c r="T140" s="9" t="s">
        <v>142</v>
      </c>
      <c r="U140" s="9" t="s">
        <v>62</v>
      </c>
      <c r="V140" s="99" t="s">
        <v>346</v>
      </c>
      <c r="W140" s="100" t="s">
        <v>148</v>
      </c>
      <c r="X140" s="9" t="s">
        <v>141</v>
      </c>
      <c r="Y140" s="9">
        <v>0</v>
      </c>
      <c r="Z140" s="9"/>
      <c r="AA140" s="9"/>
      <c r="AB140" s="23"/>
      <c r="AC140" s="9" t="s">
        <v>349</v>
      </c>
      <c r="AD140" s="9"/>
      <c r="AE140" s="9"/>
      <c r="AF140">
        <f t="shared" si="14"/>
        <v>1</v>
      </c>
    </row>
    <row r="141" spans="1:32" ht="16">
      <c r="A141" s="14" t="s">
        <v>7327</v>
      </c>
      <c r="B141" s="15" t="s">
        <v>9</v>
      </c>
      <c r="C141" s="14" t="s">
        <v>27</v>
      </c>
      <c r="D141" s="14" t="s">
        <v>10</v>
      </c>
      <c r="E141" s="14" t="s">
        <v>86</v>
      </c>
      <c r="F141" t="s">
        <v>514</v>
      </c>
      <c r="G141" t="s">
        <v>346</v>
      </c>
      <c r="H141" t="s">
        <v>148</v>
      </c>
      <c r="I141" s="13" t="s">
        <v>509</v>
      </c>
      <c r="J141" s="15" t="s">
        <v>13</v>
      </c>
      <c r="K141" s="11">
        <v>1</v>
      </c>
      <c r="L141" s="15" t="s">
        <v>14</v>
      </c>
      <c r="M141" s="21" t="s">
        <v>22</v>
      </c>
      <c r="N141" s="10"/>
      <c r="O141" s="101">
        <v>45444</v>
      </c>
      <c r="P141" s="16" t="s">
        <v>19</v>
      </c>
      <c r="Q141" s="105"/>
      <c r="R141" s="11">
        <v>1</v>
      </c>
      <c r="S141" s="9" t="s">
        <v>135</v>
      </c>
      <c r="T141" s="9" t="s">
        <v>142</v>
      </c>
      <c r="U141" s="9" t="s">
        <v>62</v>
      </c>
      <c r="V141" s="99" t="s">
        <v>346</v>
      </c>
      <c r="W141" s="100" t="s">
        <v>148</v>
      </c>
      <c r="X141" s="9" t="s">
        <v>141</v>
      </c>
      <c r="Y141" s="9">
        <v>0</v>
      </c>
      <c r="Z141" s="9"/>
      <c r="AA141" s="9"/>
      <c r="AB141" s="23"/>
      <c r="AC141" s="9" t="s">
        <v>349</v>
      </c>
      <c r="AD141" s="9"/>
      <c r="AE141" s="9"/>
      <c r="AF141">
        <f t="shared" si="14"/>
        <v>1</v>
      </c>
    </row>
    <row r="142" spans="1:32" ht="16">
      <c r="A142" s="14" t="s">
        <v>7327</v>
      </c>
      <c r="B142" s="15" t="s">
        <v>9</v>
      </c>
      <c r="C142" s="14" t="s">
        <v>27</v>
      </c>
      <c r="D142" s="14" t="s">
        <v>10</v>
      </c>
      <c r="E142" s="14" t="s">
        <v>30</v>
      </c>
      <c r="F142" t="s">
        <v>497</v>
      </c>
      <c r="G142" t="s">
        <v>346</v>
      </c>
      <c r="H142" t="s">
        <v>148</v>
      </c>
      <c r="I142" s="13" t="s">
        <v>498</v>
      </c>
      <c r="J142" s="15" t="s">
        <v>13</v>
      </c>
      <c r="K142" s="11">
        <v>1</v>
      </c>
      <c r="L142" s="15" t="s">
        <v>14</v>
      </c>
      <c r="M142" s="21" t="s">
        <v>22</v>
      </c>
      <c r="N142" s="10"/>
      <c r="O142" s="101">
        <v>45444</v>
      </c>
      <c r="P142" s="16" t="s">
        <v>19</v>
      </c>
      <c r="Q142" s="10">
        <v>266250</v>
      </c>
      <c r="R142" s="11">
        <v>1</v>
      </c>
      <c r="S142" s="9" t="s">
        <v>135</v>
      </c>
      <c r="T142" s="9" t="s">
        <v>142</v>
      </c>
      <c r="U142" s="9"/>
      <c r="V142" s="99" t="s">
        <v>346</v>
      </c>
      <c r="W142" s="100" t="s">
        <v>148</v>
      </c>
      <c r="X142" s="9" t="s">
        <v>139</v>
      </c>
      <c r="Y142" s="9">
        <v>0</v>
      </c>
      <c r="Z142" s="9"/>
      <c r="AA142" s="9"/>
      <c r="AB142" s="23"/>
      <c r="AC142" s="9" t="s">
        <v>349</v>
      </c>
      <c r="AD142" s="9"/>
      <c r="AE142" s="9"/>
      <c r="AF142">
        <f t="shared" si="14"/>
        <v>1</v>
      </c>
    </row>
    <row r="143" spans="1:32" ht="16">
      <c r="A143" s="14" t="s">
        <v>7327</v>
      </c>
      <c r="B143" s="15" t="s">
        <v>9</v>
      </c>
      <c r="C143" s="14" t="s">
        <v>27</v>
      </c>
      <c r="D143" s="14" t="s">
        <v>10</v>
      </c>
      <c r="E143" s="14" t="s">
        <v>87</v>
      </c>
      <c r="F143" t="s">
        <v>515</v>
      </c>
      <c r="G143" t="s">
        <v>346</v>
      </c>
      <c r="H143" t="s">
        <v>148</v>
      </c>
      <c r="I143" s="13" t="s">
        <v>498</v>
      </c>
      <c r="J143" s="15" t="s">
        <v>13</v>
      </c>
      <c r="K143" s="11">
        <v>1</v>
      </c>
      <c r="L143" s="15" t="s">
        <v>14</v>
      </c>
      <c r="M143" s="21" t="s">
        <v>22</v>
      </c>
      <c r="N143" s="10"/>
      <c r="O143" s="101">
        <v>45444</v>
      </c>
      <c r="P143" s="16" t="s">
        <v>19</v>
      </c>
      <c r="Q143" s="10">
        <v>266250</v>
      </c>
      <c r="R143" s="11">
        <v>1</v>
      </c>
      <c r="S143" s="9" t="s">
        <v>135</v>
      </c>
      <c r="T143" s="9" t="s">
        <v>142</v>
      </c>
      <c r="U143" s="9"/>
      <c r="V143" s="99" t="s">
        <v>346</v>
      </c>
      <c r="W143" s="100" t="s">
        <v>148</v>
      </c>
      <c r="X143" s="9" t="s">
        <v>139</v>
      </c>
      <c r="Y143" s="9">
        <v>0</v>
      </c>
      <c r="Z143" s="9"/>
      <c r="AA143" s="9"/>
      <c r="AB143" s="23"/>
      <c r="AC143" s="9" t="s">
        <v>349</v>
      </c>
      <c r="AD143" s="9"/>
      <c r="AE143" s="9"/>
      <c r="AF143">
        <f t="shared" si="14"/>
        <v>1</v>
      </c>
    </row>
    <row r="144" spans="1:32" ht="16">
      <c r="A144" s="14" t="s">
        <v>7327</v>
      </c>
      <c r="B144" s="15" t="s">
        <v>9</v>
      </c>
      <c r="C144" s="14" t="s">
        <v>27</v>
      </c>
      <c r="D144" s="14" t="s">
        <v>10</v>
      </c>
      <c r="E144" s="14" t="s">
        <v>72</v>
      </c>
      <c r="F144" t="s">
        <v>510</v>
      </c>
      <c r="G144" t="s">
        <v>346</v>
      </c>
      <c r="H144" t="s">
        <v>148</v>
      </c>
      <c r="I144" s="13" t="s">
        <v>498</v>
      </c>
      <c r="J144" s="15" t="s">
        <v>13</v>
      </c>
      <c r="K144" s="11">
        <v>1</v>
      </c>
      <c r="L144" s="15" t="s">
        <v>14</v>
      </c>
      <c r="M144" s="21" t="s">
        <v>22</v>
      </c>
      <c r="N144" s="10"/>
      <c r="O144" s="101">
        <v>45505</v>
      </c>
      <c r="P144" s="16" t="s">
        <v>19</v>
      </c>
      <c r="Q144" s="10">
        <v>266250</v>
      </c>
      <c r="R144" s="11">
        <v>1</v>
      </c>
      <c r="S144" s="9" t="s">
        <v>135</v>
      </c>
      <c r="T144" s="9" t="s">
        <v>142</v>
      </c>
      <c r="U144" s="9"/>
      <c r="V144" s="99" t="s">
        <v>346</v>
      </c>
      <c r="W144" s="100" t="s">
        <v>148</v>
      </c>
      <c r="X144" s="9" t="s">
        <v>139</v>
      </c>
      <c r="Y144" s="9">
        <v>0</v>
      </c>
      <c r="Z144" s="9"/>
      <c r="AA144" s="9"/>
      <c r="AB144" s="23"/>
      <c r="AC144" s="9" t="s">
        <v>349</v>
      </c>
      <c r="AD144" s="9"/>
      <c r="AE144" s="9"/>
      <c r="AF144">
        <f t="shared" si="14"/>
        <v>1</v>
      </c>
    </row>
    <row r="145" spans="1:32" ht="16">
      <c r="A145" s="14" t="s">
        <v>7327</v>
      </c>
      <c r="B145" s="15" t="s">
        <v>9</v>
      </c>
      <c r="C145" s="14" t="s">
        <v>27</v>
      </c>
      <c r="D145" s="14" t="s">
        <v>10</v>
      </c>
      <c r="E145" s="14" t="s">
        <v>88</v>
      </c>
      <c r="F145" t="s">
        <v>516</v>
      </c>
      <c r="G145" t="s">
        <v>346</v>
      </c>
      <c r="H145" t="s">
        <v>148</v>
      </c>
      <c r="I145" s="13" t="s">
        <v>498</v>
      </c>
      <c r="J145" s="15" t="s">
        <v>13</v>
      </c>
      <c r="K145" s="11">
        <v>1</v>
      </c>
      <c r="L145" s="15" t="s">
        <v>14</v>
      </c>
      <c r="M145" s="21" t="s">
        <v>22</v>
      </c>
      <c r="N145" s="10"/>
      <c r="O145" s="101">
        <v>45505</v>
      </c>
      <c r="P145" s="16" t="s">
        <v>19</v>
      </c>
      <c r="Q145" s="10">
        <v>266250</v>
      </c>
      <c r="R145" s="11">
        <v>1</v>
      </c>
      <c r="S145" s="9" t="s">
        <v>135</v>
      </c>
      <c r="T145" s="9" t="s">
        <v>142</v>
      </c>
      <c r="U145" s="9"/>
      <c r="V145" s="99" t="s">
        <v>346</v>
      </c>
      <c r="W145" s="100" t="s">
        <v>148</v>
      </c>
      <c r="X145" s="9" t="s">
        <v>139</v>
      </c>
      <c r="Y145" s="9">
        <v>0</v>
      </c>
      <c r="Z145" s="9"/>
      <c r="AA145" s="9"/>
      <c r="AB145" s="23"/>
      <c r="AC145" s="9" t="s">
        <v>349</v>
      </c>
      <c r="AD145" s="9"/>
      <c r="AE145" s="9"/>
      <c r="AF145">
        <f t="shared" si="14"/>
        <v>1</v>
      </c>
    </row>
    <row r="146" spans="1:32" ht="16">
      <c r="A146" s="14" t="s">
        <v>7327</v>
      </c>
      <c r="B146" s="15" t="s">
        <v>9</v>
      </c>
      <c r="C146" s="14" t="s">
        <v>27</v>
      </c>
      <c r="D146" s="14" t="s">
        <v>10</v>
      </c>
      <c r="E146" s="14" t="s">
        <v>83</v>
      </c>
      <c r="F146" t="s">
        <v>511</v>
      </c>
      <c r="G146" t="s">
        <v>346</v>
      </c>
      <c r="H146" t="s">
        <v>148</v>
      </c>
      <c r="I146" s="13" t="s">
        <v>498</v>
      </c>
      <c r="J146" s="15" t="s">
        <v>13</v>
      </c>
      <c r="K146" s="11">
        <v>1</v>
      </c>
      <c r="L146" s="15" t="s">
        <v>14</v>
      </c>
      <c r="M146" s="21" t="s">
        <v>22</v>
      </c>
      <c r="N146" s="10"/>
      <c r="O146" s="101">
        <v>45566</v>
      </c>
      <c r="P146" s="16" t="s">
        <v>19</v>
      </c>
      <c r="Q146" s="10">
        <v>266250</v>
      </c>
      <c r="R146" s="11">
        <v>1</v>
      </c>
      <c r="S146" s="9" t="s">
        <v>135</v>
      </c>
      <c r="T146" s="9" t="s">
        <v>142</v>
      </c>
      <c r="U146" s="9"/>
      <c r="V146" s="99" t="s">
        <v>346</v>
      </c>
      <c r="W146" s="100" t="s">
        <v>148</v>
      </c>
      <c r="X146" s="9" t="s">
        <v>139</v>
      </c>
      <c r="Y146" s="9">
        <v>0</v>
      </c>
      <c r="Z146" s="9"/>
      <c r="AA146" s="9"/>
      <c r="AB146" s="23"/>
      <c r="AC146" s="9" t="s">
        <v>349</v>
      </c>
      <c r="AD146" s="9"/>
      <c r="AE146" s="9"/>
      <c r="AF146">
        <f t="shared" si="14"/>
        <v>1</v>
      </c>
    </row>
    <row r="147" spans="1:32" ht="16">
      <c r="A147" s="14" t="s">
        <v>7327</v>
      </c>
      <c r="B147" s="15" t="s">
        <v>9</v>
      </c>
      <c r="C147" s="14" t="s">
        <v>27</v>
      </c>
      <c r="D147" s="14" t="s">
        <v>10</v>
      </c>
      <c r="E147" s="14" t="s">
        <v>89</v>
      </c>
      <c r="F147" t="s">
        <v>518</v>
      </c>
      <c r="G147" t="s">
        <v>346</v>
      </c>
      <c r="H147" t="s">
        <v>148</v>
      </c>
      <c r="I147" s="13" t="s">
        <v>498</v>
      </c>
      <c r="J147" s="15" t="s">
        <v>13</v>
      </c>
      <c r="K147" s="11">
        <v>1</v>
      </c>
      <c r="L147" s="15" t="s">
        <v>14</v>
      </c>
      <c r="M147" s="21" t="s">
        <v>22</v>
      </c>
      <c r="N147" s="10"/>
      <c r="O147" s="101">
        <v>45566</v>
      </c>
      <c r="P147" s="16" t="s">
        <v>19</v>
      </c>
      <c r="Q147" s="10">
        <v>266250</v>
      </c>
      <c r="R147" s="11">
        <v>1</v>
      </c>
      <c r="S147" s="9" t="s">
        <v>135</v>
      </c>
      <c r="T147" s="9" t="s">
        <v>142</v>
      </c>
      <c r="U147" s="9"/>
      <c r="V147" s="99" t="s">
        <v>346</v>
      </c>
      <c r="W147" s="100" t="s">
        <v>148</v>
      </c>
      <c r="X147" s="9" t="s">
        <v>139</v>
      </c>
      <c r="Y147" s="9">
        <v>0</v>
      </c>
      <c r="Z147" s="9"/>
      <c r="AA147" s="9"/>
      <c r="AB147" s="23"/>
      <c r="AC147" s="9" t="s">
        <v>349</v>
      </c>
      <c r="AD147" s="9"/>
      <c r="AE147" s="9"/>
      <c r="AF147">
        <f t="shared" si="14"/>
        <v>1</v>
      </c>
    </row>
    <row r="148" spans="1:32" ht="16">
      <c r="A148" s="14" t="s">
        <v>7327</v>
      </c>
      <c r="B148" s="15" t="s">
        <v>9</v>
      </c>
      <c r="C148" s="14" t="s">
        <v>27</v>
      </c>
      <c r="D148" s="14" t="s">
        <v>10</v>
      </c>
      <c r="E148" s="14" t="s">
        <v>84</v>
      </c>
      <c r="F148" t="s">
        <v>512</v>
      </c>
      <c r="G148" t="s">
        <v>346</v>
      </c>
      <c r="H148" t="s">
        <v>148</v>
      </c>
      <c r="I148" s="13" t="s">
        <v>498</v>
      </c>
      <c r="J148" s="15" t="s">
        <v>13</v>
      </c>
      <c r="K148" s="11">
        <v>1</v>
      </c>
      <c r="L148" s="15" t="s">
        <v>14</v>
      </c>
      <c r="M148" s="21" t="s">
        <v>22</v>
      </c>
      <c r="N148" s="10"/>
      <c r="O148" s="101">
        <v>45597</v>
      </c>
      <c r="P148" s="16" t="s">
        <v>19</v>
      </c>
      <c r="Q148" s="10">
        <v>266250</v>
      </c>
      <c r="R148" s="11">
        <v>1</v>
      </c>
      <c r="S148" s="9" t="s">
        <v>135</v>
      </c>
      <c r="T148" s="9" t="s">
        <v>142</v>
      </c>
      <c r="U148" s="9"/>
      <c r="V148" s="99" t="s">
        <v>346</v>
      </c>
      <c r="W148" s="100" t="s">
        <v>148</v>
      </c>
      <c r="X148" s="9" t="s">
        <v>139</v>
      </c>
      <c r="Y148" s="9">
        <v>0</v>
      </c>
      <c r="Z148" s="9"/>
      <c r="AA148" s="9"/>
      <c r="AB148" s="23"/>
      <c r="AC148" s="9" t="s">
        <v>349</v>
      </c>
      <c r="AD148" s="9"/>
      <c r="AE148" s="9"/>
      <c r="AF148">
        <f t="shared" si="14"/>
        <v>1</v>
      </c>
    </row>
    <row r="149" spans="1:32" ht="16">
      <c r="A149" s="14" t="s">
        <v>7327</v>
      </c>
      <c r="B149" s="15" t="s">
        <v>9</v>
      </c>
      <c r="C149" s="14" t="s">
        <v>27</v>
      </c>
      <c r="D149" s="14" t="s">
        <v>10</v>
      </c>
      <c r="E149" s="14" t="s">
        <v>90</v>
      </c>
      <c r="F149" t="s">
        <v>520</v>
      </c>
      <c r="G149" t="s">
        <v>346</v>
      </c>
      <c r="H149" t="s">
        <v>148</v>
      </c>
      <c r="I149" s="13" t="s">
        <v>498</v>
      </c>
      <c r="J149" s="15" t="s">
        <v>13</v>
      </c>
      <c r="K149" s="11">
        <v>1</v>
      </c>
      <c r="L149" s="15" t="s">
        <v>14</v>
      </c>
      <c r="M149" s="21" t="s">
        <v>22</v>
      </c>
      <c r="N149" s="10"/>
      <c r="O149" s="101">
        <v>45597</v>
      </c>
      <c r="P149" s="16" t="s">
        <v>19</v>
      </c>
      <c r="Q149" s="10">
        <v>266250</v>
      </c>
      <c r="R149" s="11">
        <v>1</v>
      </c>
      <c r="S149" s="9" t="s">
        <v>135</v>
      </c>
      <c r="T149" s="9" t="s">
        <v>142</v>
      </c>
      <c r="U149" s="9"/>
      <c r="V149" s="99" t="s">
        <v>346</v>
      </c>
      <c r="W149" s="100" t="s">
        <v>148</v>
      </c>
      <c r="X149" s="9" t="s">
        <v>139</v>
      </c>
      <c r="Y149" s="9">
        <v>0</v>
      </c>
      <c r="Z149" s="9"/>
      <c r="AA149" s="9"/>
      <c r="AB149" s="23"/>
      <c r="AC149" s="9" t="s">
        <v>349</v>
      </c>
      <c r="AD149" s="9"/>
      <c r="AE149" s="9"/>
      <c r="AF149">
        <f t="shared" si="14"/>
        <v>1</v>
      </c>
    </row>
    <row r="150" spans="1:32" ht="16">
      <c r="A150" s="14" t="s">
        <v>7327</v>
      </c>
      <c r="B150" s="15" t="s">
        <v>9</v>
      </c>
      <c r="C150" s="14" t="s">
        <v>27</v>
      </c>
      <c r="D150" s="14" t="s">
        <v>10</v>
      </c>
      <c r="E150" s="14" t="s">
        <v>85</v>
      </c>
      <c r="F150" t="s">
        <v>513</v>
      </c>
      <c r="G150" t="s">
        <v>346</v>
      </c>
      <c r="H150" t="s">
        <v>148</v>
      </c>
      <c r="I150" s="13" t="s">
        <v>498</v>
      </c>
      <c r="J150" s="15" t="s">
        <v>13</v>
      </c>
      <c r="K150" s="11">
        <v>1</v>
      </c>
      <c r="L150" s="15" t="s">
        <v>14</v>
      </c>
      <c r="M150" s="21" t="s">
        <v>22</v>
      </c>
      <c r="N150" s="10"/>
      <c r="O150" s="101">
        <v>45627</v>
      </c>
      <c r="P150" s="16" t="s">
        <v>19</v>
      </c>
      <c r="Q150" s="10">
        <v>266250</v>
      </c>
      <c r="R150" s="11">
        <v>1</v>
      </c>
      <c r="S150" s="9" t="s">
        <v>135</v>
      </c>
      <c r="T150" s="9" t="s">
        <v>142</v>
      </c>
      <c r="U150" s="9"/>
      <c r="V150" s="99" t="s">
        <v>346</v>
      </c>
      <c r="W150" s="100" t="s">
        <v>148</v>
      </c>
      <c r="X150" s="9" t="s">
        <v>139</v>
      </c>
      <c r="Y150" s="9">
        <v>0</v>
      </c>
      <c r="Z150" s="9"/>
      <c r="AA150" s="9"/>
      <c r="AB150" s="23"/>
      <c r="AC150" s="9" t="s">
        <v>349</v>
      </c>
      <c r="AD150" s="9"/>
      <c r="AE150" s="9"/>
      <c r="AF150">
        <f t="shared" si="14"/>
        <v>1</v>
      </c>
    </row>
    <row r="151" spans="1:32" ht="16">
      <c r="A151" s="14" t="s">
        <v>7327</v>
      </c>
      <c r="B151" s="15" t="s">
        <v>9</v>
      </c>
      <c r="C151" s="14" t="s">
        <v>27</v>
      </c>
      <c r="D151" s="14" t="s">
        <v>10</v>
      </c>
      <c r="E151" s="14" t="s">
        <v>91</v>
      </c>
      <c r="F151" t="s">
        <v>522</v>
      </c>
      <c r="G151" t="s">
        <v>346</v>
      </c>
      <c r="H151" t="s">
        <v>148</v>
      </c>
      <c r="I151" s="13" t="s">
        <v>498</v>
      </c>
      <c r="J151" s="15" t="s">
        <v>13</v>
      </c>
      <c r="K151" s="11">
        <v>1</v>
      </c>
      <c r="L151" s="15" t="s">
        <v>14</v>
      </c>
      <c r="M151" s="21" t="s">
        <v>22</v>
      </c>
      <c r="N151" s="10"/>
      <c r="O151" s="101">
        <v>45627</v>
      </c>
      <c r="P151" s="16" t="s">
        <v>19</v>
      </c>
      <c r="Q151" s="10">
        <v>266250</v>
      </c>
      <c r="R151" s="11">
        <v>1</v>
      </c>
      <c r="S151" s="9" t="s">
        <v>135</v>
      </c>
      <c r="T151" s="9" t="s">
        <v>142</v>
      </c>
      <c r="U151" s="9"/>
      <c r="V151" s="99" t="s">
        <v>346</v>
      </c>
      <c r="W151" s="100" t="s">
        <v>148</v>
      </c>
      <c r="X151" s="9" t="s">
        <v>139</v>
      </c>
      <c r="Y151" s="9">
        <v>0</v>
      </c>
      <c r="Z151" s="9"/>
      <c r="AA151" s="9"/>
      <c r="AB151" s="23"/>
      <c r="AC151" s="9" t="s">
        <v>349</v>
      </c>
      <c r="AD151" s="9"/>
      <c r="AE151" s="9"/>
      <c r="AF151">
        <f t="shared" si="14"/>
        <v>1</v>
      </c>
    </row>
    <row r="152" spans="1:32" ht="16">
      <c r="A152" s="14" t="s">
        <v>7327</v>
      </c>
      <c r="B152" s="15" t="s">
        <v>9</v>
      </c>
      <c r="C152" s="14" t="s">
        <v>33</v>
      </c>
      <c r="D152" s="14" t="s">
        <v>10</v>
      </c>
      <c r="E152" s="14" t="s">
        <v>12</v>
      </c>
      <c r="F152" t="s">
        <v>538</v>
      </c>
      <c r="G152" t="s">
        <v>346</v>
      </c>
      <c r="H152" t="s">
        <v>148</v>
      </c>
      <c r="I152" s="13" t="s">
        <v>539</v>
      </c>
      <c r="J152" s="15" t="s">
        <v>13</v>
      </c>
      <c r="K152" s="11">
        <v>1</v>
      </c>
      <c r="L152" s="15" t="s">
        <v>14</v>
      </c>
      <c r="M152" s="11" t="s">
        <v>23</v>
      </c>
      <c r="N152" s="10"/>
      <c r="O152" s="101">
        <v>45444</v>
      </c>
      <c r="P152" s="9" t="s">
        <v>19</v>
      </c>
      <c r="Q152" s="10">
        <v>380000</v>
      </c>
      <c r="R152" s="11">
        <v>1</v>
      </c>
      <c r="S152" s="9" t="s">
        <v>135</v>
      </c>
      <c r="T152" s="9" t="s">
        <v>142</v>
      </c>
      <c r="U152" s="9" t="s">
        <v>63</v>
      </c>
      <c r="V152" s="99" t="s">
        <v>346</v>
      </c>
      <c r="W152" s="100" t="s">
        <v>148</v>
      </c>
      <c r="X152" s="9" t="s">
        <v>140</v>
      </c>
      <c r="Y152" s="9">
        <v>0</v>
      </c>
      <c r="Z152" s="9"/>
      <c r="AA152" s="9"/>
      <c r="AB152" s="23"/>
      <c r="AC152" s="9" t="s">
        <v>349</v>
      </c>
      <c r="AD152" s="9"/>
      <c r="AE152" s="9"/>
      <c r="AF152">
        <f t="shared" si="14"/>
        <v>1</v>
      </c>
    </row>
    <row r="153" spans="1:32" ht="16">
      <c r="A153" s="14" t="s">
        <v>7327</v>
      </c>
      <c r="B153" s="15" t="s">
        <v>9</v>
      </c>
      <c r="C153" s="14" t="s">
        <v>33</v>
      </c>
      <c r="D153" s="14" t="s">
        <v>10</v>
      </c>
      <c r="E153" s="14" t="s">
        <v>16</v>
      </c>
      <c r="F153" t="s">
        <v>541</v>
      </c>
      <c r="G153" t="s">
        <v>346</v>
      </c>
      <c r="H153" t="s">
        <v>148</v>
      </c>
      <c r="I153" s="13" t="s">
        <v>542</v>
      </c>
      <c r="J153" s="15" t="s">
        <v>13</v>
      </c>
      <c r="K153" s="11">
        <v>1</v>
      </c>
      <c r="L153" s="15" t="s">
        <v>14</v>
      </c>
      <c r="M153" s="11" t="s">
        <v>23</v>
      </c>
      <c r="N153" s="10"/>
      <c r="O153" s="101">
        <v>45505</v>
      </c>
      <c r="P153" s="9" t="s">
        <v>19</v>
      </c>
      <c r="Q153" s="10">
        <v>475000</v>
      </c>
      <c r="R153" s="11">
        <v>1</v>
      </c>
      <c r="S153" s="9" t="s">
        <v>135</v>
      </c>
      <c r="T153" s="9" t="s">
        <v>142</v>
      </c>
      <c r="U153" s="9" t="s">
        <v>63</v>
      </c>
      <c r="V153" s="99" t="s">
        <v>346</v>
      </c>
      <c r="W153" s="100" t="s">
        <v>148</v>
      </c>
      <c r="X153" s="9" t="s">
        <v>140</v>
      </c>
      <c r="Y153" s="9">
        <v>0</v>
      </c>
      <c r="Z153" s="9"/>
      <c r="AA153" s="9"/>
      <c r="AB153" s="23"/>
      <c r="AC153" s="9" t="s">
        <v>349</v>
      </c>
      <c r="AD153" s="9"/>
      <c r="AE153" s="9"/>
      <c r="AF153">
        <f t="shared" si="14"/>
        <v>1</v>
      </c>
    </row>
    <row r="154" spans="1:32" ht="16">
      <c r="A154" s="14" t="s">
        <v>7327</v>
      </c>
      <c r="B154" s="15" t="s">
        <v>9</v>
      </c>
      <c r="C154" s="14" t="s">
        <v>33</v>
      </c>
      <c r="D154" s="14" t="s">
        <v>10</v>
      </c>
      <c r="E154" s="14" t="s">
        <v>47</v>
      </c>
      <c r="F154" t="s">
        <v>547</v>
      </c>
      <c r="G154" t="s">
        <v>346</v>
      </c>
      <c r="H154" t="s">
        <v>148</v>
      </c>
      <c r="I154" s="13" t="s">
        <v>542</v>
      </c>
      <c r="J154" s="15" t="s">
        <v>13</v>
      </c>
      <c r="K154" s="11">
        <v>1</v>
      </c>
      <c r="L154" s="15" t="s">
        <v>14</v>
      </c>
      <c r="M154" s="11" t="s">
        <v>23</v>
      </c>
      <c r="N154" s="10"/>
      <c r="O154" s="101">
        <v>45505</v>
      </c>
      <c r="P154" s="9" t="s">
        <v>19</v>
      </c>
      <c r="Q154" s="10">
        <v>475000</v>
      </c>
      <c r="R154" s="11">
        <v>1</v>
      </c>
      <c r="S154" s="9" t="s">
        <v>135</v>
      </c>
      <c r="T154" s="9" t="s">
        <v>142</v>
      </c>
      <c r="U154" s="9" t="s">
        <v>63</v>
      </c>
      <c r="V154" s="99" t="s">
        <v>346</v>
      </c>
      <c r="W154" s="100" t="s">
        <v>148</v>
      </c>
      <c r="X154" s="9" t="s">
        <v>140</v>
      </c>
      <c r="Y154" s="9">
        <v>0</v>
      </c>
      <c r="Z154" s="9"/>
      <c r="AA154" s="9"/>
      <c r="AB154" s="23"/>
      <c r="AC154" s="9" t="s">
        <v>349</v>
      </c>
      <c r="AD154" s="9"/>
      <c r="AE154" s="9"/>
      <c r="AF154">
        <f t="shared" si="14"/>
        <v>1</v>
      </c>
    </row>
    <row r="155" spans="1:32" ht="16">
      <c r="A155" s="14" t="s">
        <v>7327</v>
      </c>
      <c r="B155" s="15" t="s">
        <v>9</v>
      </c>
      <c r="C155" s="14" t="s">
        <v>33</v>
      </c>
      <c r="D155" s="14" t="s">
        <v>10</v>
      </c>
      <c r="E155" s="14" t="s">
        <v>48</v>
      </c>
      <c r="F155" t="s">
        <v>548</v>
      </c>
      <c r="G155" t="s">
        <v>346</v>
      </c>
      <c r="H155" t="s">
        <v>148</v>
      </c>
      <c r="I155" s="13" t="s">
        <v>542</v>
      </c>
      <c r="J155" s="15" t="s">
        <v>13</v>
      </c>
      <c r="K155" s="11">
        <v>1</v>
      </c>
      <c r="L155" s="15" t="s">
        <v>14</v>
      </c>
      <c r="M155" s="11" t="s">
        <v>23</v>
      </c>
      <c r="N155" s="10"/>
      <c r="O155" s="101">
        <v>45505</v>
      </c>
      <c r="P155" s="9" t="s">
        <v>19</v>
      </c>
      <c r="Q155" s="10">
        <v>475000</v>
      </c>
      <c r="R155" s="11">
        <v>1</v>
      </c>
      <c r="S155" s="9" t="s">
        <v>135</v>
      </c>
      <c r="T155" s="9" t="s">
        <v>142</v>
      </c>
      <c r="U155" s="9" t="s">
        <v>63</v>
      </c>
      <c r="V155" s="99" t="s">
        <v>346</v>
      </c>
      <c r="W155" s="100" t="s">
        <v>148</v>
      </c>
      <c r="X155" s="9" t="s">
        <v>140</v>
      </c>
      <c r="Y155" s="9">
        <v>0</v>
      </c>
      <c r="Z155" s="9"/>
      <c r="AA155" s="9"/>
      <c r="AB155" s="23"/>
      <c r="AC155" s="9" t="s">
        <v>349</v>
      </c>
      <c r="AD155" s="9"/>
      <c r="AE155" s="9"/>
      <c r="AF155">
        <f t="shared" si="14"/>
        <v>1</v>
      </c>
    </row>
    <row r="156" spans="1:32" ht="16">
      <c r="A156" s="14" t="s">
        <v>7327</v>
      </c>
      <c r="B156" s="15" t="s">
        <v>9</v>
      </c>
      <c r="C156" s="14" t="s">
        <v>33</v>
      </c>
      <c r="D156" s="14" t="s">
        <v>10</v>
      </c>
      <c r="E156" s="14" t="s">
        <v>49</v>
      </c>
      <c r="F156" t="s">
        <v>549</v>
      </c>
      <c r="G156" t="s">
        <v>346</v>
      </c>
      <c r="H156" t="s">
        <v>148</v>
      </c>
      <c r="I156" s="13" t="s">
        <v>542</v>
      </c>
      <c r="J156" s="15" t="s">
        <v>13</v>
      </c>
      <c r="K156" s="11">
        <v>1</v>
      </c>
      <c r="L156" s="15" t="s">
        <v>14</v>
      </c>
      <c r="M156" s="11" t="s">
        <v>23</v>
      </c>
      <c r="N156" s="10"/>
      <c r="O156" s="101">
        <v>45505</v>
      </c>
      <c r="P156" s="9" t="s">
        <v>19</v>
      </c>
      <c r="Q156" s="10">
        <v>475000</v>
      </c>
      <c r="R156" s="11">
        <v>1</v>
      </c>
      <c r="S156" s="9" t="s">
        <v>135</v>
      </c>
      <c r="T156" s="9" t="s">
        <v>142</v>
      </c>
      <c r="U156" s="9" t="s">
        <v>63</v>
      </c>
      <c r="V156" s="99" t="s">
        <v>346</v>
      </c>
      <c r="W156" s="100" t="s">
        <v>148</v>
      </c>
      <c r="X156" s="9" t="s">
        <v>140</v>
      </c>
      <c r="Y156" s="9">
        <v>0</v>
      </c>
      <c r="Z156" s="9"/>
      <c r="AA156" s="9"/>
      <c r="AB156" s="23"/>
      <c r="AC156" s="9" t="s">
        <v>349</v>
      </c>
      <c r="AD156" s="9"/>
      <c r="AE156" s="9"/>
      <c r="AF156">
        <f t="shared" si="14"/>
        <v>1</v>
      </c>
    </row>
    <row r="157" spans="1:32" ht="16">
      <c r="A157" s="14" t="s">
        <v>7327</v>
      </c>
      <c r="B157" s="15" t="s">
        <v>9</v>
      </c>
      <c r="C157" s="14" t="s">
        <v>33</v>
      </c>
      <c r="D157" s="14" t="s">
        <v>10</v>
      </c>
      <c r="E157" s="14" t="s">
        <v>25</v>
      </c>
      <c r="F157" t="s">
        <v>543</v>
      </c>
      <c r="G157" t="s">
        <v>346</v>
      </c>
      <c r="H157" t="s">
        <v>148</v>
      </c>
      <c r="I157" s="13" t="s">
        <v>539</v>
      </c>
      <c r="J157" s="15" t="s">
        <v>13</v>
      </c>
      <c r="K157" s="11">
        <v>1</v>
      </c>
      <c r="L157" s="15" t="s">
        <v>14</v>
      </c>
      <c r="M157" s="11" t="s">
        <v>23</v>
      </c>
      <c r="N157" s="10"/>
      <c r="O157" s="101">
        <v>45474</v>
      </c>
      <c r="P157" s="9" t="s">
        <v>19</v>
      </c>
      <c r="Q157" s="10">
        <v>380000</v>
      </c>
      <c r="R157" s="11">
        <v>1</v>
      </c>
      <c r="S157" s="9" t="s">
        <v>135</v>
      </c>
      <c r="T157" s="9" t="s">
        <v>142</v>
      </c>
      <c r="U157" s="9" t="s">
        <v>63</v>
      </c>
      <c r="V157" s="99" t="s">
        <v>346</v>
      </c>
      <c r="W157" s="100" t="s">
        <v>148</v>
      </c>
      <c r="X157" s="9" t="s">
        <v>140</v>
      </c>
      <c r="Y157" s="9">
        <v>0</v>
      </c>
      <c r="Z157" s="9"/>
      <c r="AA157" s="9"/>
      <c r="AB157" s="23"/>
      <c r="AC157" s="9" t="s">
        <v>349</v>
      </c>
      <c r="AD157" s="9"/>
      <c r="AE157" s="9"/>
      <c r="AF157">
        <f t="shared" si="14"/>
        <v>1</v>
      </c>
    </row>
    <row r="158" spans="1:32" ht="16">
      <c r="A158" s="14" t="s">
        <v>7327</v>
      </c>
      <c r="B158" s="15" t="s">
        <v>9</v>
      </c>
      <c r="C158" s="14" t="s">
        <v>33</v>
      </c>
      <c r="D158" s="14" t="s">
        <v>10</v>
      </c>
      <c r="E158" s="14" t="s">
        <v>50</v>
      </c>
      <c r="F158" t="s">
        <v>550</v>
      </c>
      <c r="G158" t="s">
        <v>346</v>
      </c>
      <c r="H158" t="s">
        <v>148</v>
      </c>
      <c r="I158" s="13" t="s">
        <v>539</v>
      </c>
      <c r="J158" s="15" t="s">
        <v>13</v>
      </c>
      <c r="K158" s="11">
        <v>1</v>
      </c>
      <c r="L158" s="15" t="s">
        <v>14</v>
      </c>
      <c r="M158" s="11" t="s">
        <v>23</v>
      </c>
      <c r="N158" s="10"/>
      <c r="O158" s="101">
        <v>45474</v>
      </c>
      <c r="P158" s="9" t="s">
        <v>19</v>
      </c>
      <c r="Q158" s="10">
        <v>380000</v>
      </c>
      <c r="R158" s="11">
        <v>1</v>
      </c>
      <c r="S158" s="9" t="s">
        <v>135</v>
      </c>
      <c r="T158" s="9" t="s">
        <v>142</v>
      </c>
      <c r="U158" s="9" t="s">
        <v>63</v>
      </c>
      <c r="V158" s="99" t="s">
        <v>346</v>
      </c>
      <c r="W158" s="100" t="s">
        <v>148</v>
      </c>
      <c r="X158" s="9" t="s">
        <v>140</v>
      </c>
      <c r="Y158" s="9">
        <v>0</v>
      </c>
      <c r="Z158" s="9"/>
      <c r="AA158" s="9"/>
      <c r="AB158" s="23"/>
      <c r="AC158" s="9" t="s">
        <v>349</v>
      </c>
      <c r="AD158" s="9"/>
      <c r="AE158" s="9"/>
      <c r="AF158">
        <f t="shared" si="14"/>
        <v>1</v>
      </c>
    </row>
    <row r="159" spans="1:32" ht="16">
      <c r="A159" s="14" t="s">
        <v>7327</v>
      </c>
      <c r="B159" s="15" t="s">
        <v>9</v>
      </c>
      <c r="C159" s="14" t="s">
        <v>33</v>
      </c>
      <c r="D159" s="14" t="s">
        <v>10</v>
      </c>
      <c r="E159" s="14" t="s">
        <v>51</v>
      </c>
      <c r="F159" t="s">
        <v>551</v>
      </c>
      <c r="G159" t="s">
        <v>346</v>
      </c>
      <c r="H159" t="s">
        <v>148</v>
      </c>
      <c r="I159" s="13" t="s">
        <v>539</v>
      </c>
      <c r="J159" s="15" t="s">
        <v>13</v>
      </c>
      <c r="K159" s="11">
        <v>1</v>
      </c>
      <c r="L159" s="15" t="s">
        <v>14</v>
      </c>
      <c r="M159" s="11" t="s">
        <v>23</v>
      </c>
      <c r="N159" s="10"/>
      <c r="O159" s="101">
        <v>45474</v>
      </c>
      <c r="P159" s="9" t="s">
        <v>19</v>
      </c>
      <c r="Q159" s="10">
        <v>380000</v>
      </c>
      <c r="R159" s="11">
        <v>1</v>
      </c>
      <c r="S159" s="9" t="s">
        <v>135</v>
      </c>
      <c r="T159" s="9" t="s">
        <v>142</v>
      </c>
      <c r="U159" s="9" t="s">
        <v>63</v>
      </c>
      <c r="V159" s="99" t="s">
        <v>346</v>
      </c>
      <c r="W159" s="100" t="s">
        <v>148</v>
      </c>
      <c r="X159" s="9" t="s">
        <v>140</v>
      </c>
      <c r="Y159" s="9">
        <v>0</v>
      </c>
      <c r="Z159" s="9"/>
      <c r="AA159" s="9"/>
      <c r="AB159" s="23"/>
      <c r="AC159" s="9" t="s">
        <v>349</v>
      </c>
      <c r="AD159" s="9"/>
      <c r="AE159" s="9"/>
      <c r="AF159">
        <f t="shared" si="14"/>
        <v>1</v>
      </c>
    </row>
    <row r="160" spans="1:32" ht="16">
      <c r="A160" s="14" t="s">
        <v>7327</v>
      </c>
      <c r="B160" s="15" t="s">
        <v>9</v>
      </c>
      <c r="C160" s="14" t="s">
        <v>33</v>
      </c>
      <c r="D160" s="14" t="s">
        <v>10</v>
      </c>
      <c r="E160" s="14" t="s">
        <v>28</v>
      </c>
      <c r="F160" t="s">
        <v>544</v>
      </c>
      <c r="G160" t="s">
        <v>346</v>
      </c>
      <c r="H160" t="s">
        <v>148</v>
      </c>
      <c r="I160" s="13" t="s">
        <v>539</v>
      </c>
      <c r="J160" s="15" t="s">
        <v>13</v>
      </c>
      <c r="K160" s="11">
        <v>1</v>
      </c>
      <c r="L160" s="15" t="s">
        <v>14</v>
      </c>
      <c r="M160" s="11" t="s">
        <v>23</v>
      </c>
      <c r="N160" s="10"/>
      <c r="O160" s="101">
        <v>45505</v>
      </c>
      <c r="P160" s="9" t="s">
        <v>19</v>
      </c>
      <c r="Q160" s="10">
        <v>380000</v>
      </c>
      <c r="R160" s="11">
        <v>1</v>
      </c>
      <c r="S160" s="9" t="s">
        <v>135</v>
      </c>
      <c r="T160" s="9" t="s">
        <v>142</v>
      </c>
      <c r="U160" s="9" t="s">
        <v>63</v>
      </c>
      <c r="V160" s="99" t="s">
        <v>346</v>
      </c>
      <c r="W160" s="100" t="s">
        <v>148</v>
      </c>
      <c r="X160" s="9" t="s">
        <v>140</v>
      </c>
      <c r="Y160" s="9">
        <v>0</v>
      </c>
      <c r="Z160" s="9"/>
      <c r="AA160" s="9"/>
      <c r="AB160" s="23"/>
      <c r="AC160" s="9" t="s">
        <v>349</v>
      </c>
      <c r="AD160" s="9"/>
      <c r="AE160" s="9"/>
      <c r="AF160">
        <f t="shared" si="14"/>
        <v>1</v>
      </c>
    </row>
    <row r="161" spans="1:32" ht="16">
      <c r="A161" s="14" t="s">
        <v>7327</v>
      </c>
      <c r="B161" s="15" t="s">
        <v>9</v>
      </c>
      <c r="C161" s="14" t="s">
        <v>33</v>
      </c>
      <c r="D161" s="14" t="s">
        <v>10</v>
      </c>
      <c r="E161" s="14" t="s">
        <v>52</v>
      </c>
      <c r="F161" t="s">
        <v>552</v>
      </c>
      <c r="G161" t="s">
        <v>346</v>
      </c>
      <c r="H161" t="s">
        <v>148</v>
      </c>
      <c r="I161" s="13" t="s">
        <v>539</v>
      </c>
      <c r="J161" s="15" t="s">
        <v>13</v>
      </c>
      <c r="K161" s="11">
        <v>1</v>
      </c>
      <c r="L161" s="15" t="s">
        <v>14</v>
      </c>
      <c r="M161" s="11" t="s">
        <v>23</v>
      </c>
      <c r="N161" s="10"/>
      <c r="O161" s="101">
        <v>45505</v>
      </c>
      <c r="P161" s="9" t="s">
        <v>19</v>
      </c>
      <c r="Q161" s="10">
        <v>380000</v>
      </c>
      <c r="R161" s="11">
        <v>1</v>
      </c>
      <c r="S161" s="9" t="s">
        <v>135</v>
      </c>
      <c r="T161" s="9" t="s">
        <v>142</v>
      </c>
      <c r="U161" s="9" t="s">
        <v>63</v>
      </c>
      <c r="V161" s="99" t="s">
        <v>346</v>
      </c>
      <c r="W161" s="100" t="s">
        <v>148</v>
      </c>
      <c r="X161" s="9" t="s">
        <v>140</v>
      </c>
      <c r="Y161" s="9">
        <v>0</v>
      </c>
      <c r="Z161" s="9"/>
      <c r="AA161" s="9"/>
      <c r="AB161" s="23"/>
      <c r="AC161" s="9" t="s">
        <v>349</v>
      </c>
      <c r="AD161" s="9"/>
      <c r="AE161" s="9"/>
      <c r="AF161">
        <f t="shared" si="14"/>
        <v>1</v>
      </c>
    </row>
    <row r="162" spans="1:32" ht="16">
      <c r="A162" s="14" t="s">
        <v>7327</v>
      </c>
      <c r="B162" s="15" t="s">
        <v>9</v>
      </c>
      <c r="C162" s="14" t="s">
        <v>33</v>
      </c>
      <c r="D162" s="14" t="s">
        <v>10</v>
      </c>
      <c r="E162" s="14" t="s">
        <v>29</v>
      </c>
      <c r="F162" t="s">
        <v>545</v>
      </c>
      <c r="G162" t="s">
        <v>346</v>
      </c>
      <c r="H162" t="s">
        <v>148</v>
      </c>
      <c r="I162" s="13" t="s">
        <v>539</v>
      </c>
      <c r="J162" s="15" t="s">
        <v>13</v>
      </c>
      <c r="K162" s="11">
        <v>1</v>
      </c>
      <c r="L162" s="15" t="s">
        <v>14</v>
      </c>
      <c r="M162" s="11" t="s">
        <v>23</v>
      </c>
      <c r="N162" s="10"/>
      <c r="O162" s="101">
        <v>45627</v>
      </c>
      <c r="P162" s="9" t="s">
        <v>19</v>
      </c>
      <c r="Q162" s="10">
        <v>380000</v>
      </c>
      <c r="R162" s="11">
        <v>1</v>
      </c>
      <c r="S162" s="9" t="s">
        <v>135</v>
      </c>
      <c r="T162" s="9" t="s">
        <v>142</v>
      </c>
      <c r="U162" s="9" t="s">
        <v>63</v>
      </c>
      <c r="V162" s="99" t="s">
        <v>346</v>
      </c>
      <c r="W162" s="100" t="s">
        <v>148</v>
      </c>
      <c r="X162" s="9" t="s">
        <v>140</v>
      </c>
      <c r="Y162" s="9">
        <v>0</v>
      </c>
      <c r="Z162" s="9"/>
      <c r="AA162" s="9"/>
      <c r="AB162" s="23"/>
      <c r="AC162" s="9" t="s">
        <v>349</v>
      </c>
      <c r="AD162" s="9"/>
      <c r="AE162" s="9"/>
      <c r="AF162">
        <f t="shared" si="14"/>
        <v>1</v>
      </c>
    </row>
    <row r="163" spans="1:32" ht="16">
      <c r="A163" s="14" t="s">
        <v>7327</v>
      </c>
      <c r="B163" s="15" t="s">
        <v>9</v>
      </c>
      <c r="C163" s="14" t="s">
        <v>33</v>
      </c>
      <c r="D163" s="14" t="s">
        <v>10</v>
      </c>
      <c r="E163" s="14" t="s">
        <v>68</v>
      </c>
      <c r="F163" t="s">
        <v>553</v>
      </c>
      <c r="G163" t="s">
        <v>346</v>
      </c>
      <c r="H163" t="s">
        <v>148</v>
      </c>
      <c r="I163" s="13" t="s">
        <v>539</v>
      </c>
      <c r="J163" s="15" t="s">
        <v>13</v>
      </c>
      <c r="K163" s="11">
        <v>1</v>
      </c>
      <c r="L163" s="15" t="s">
        <v>14</v>
      </c>
      <c r="M163" s="11" t="s">
        <v>23</v>
      </c>
      <c r="N163" s="10"/>
      <c r="O163" s="101">
        <v>45627</v>
      </c>
      <c r="P163" s="9" t="s">
        <v>19</v>
      </c>
      <c r="Q163" s="10">
        <v>380000</v>
      </c>
      <c r="R163" s="11">
        <v>1</v>
      </c>
      <c r="S163" s="9" t="s">
        <v>135</v>
      </c>
      <c r="T163" s="9" t="s">
        <v>142</v>
      </c>
      <c r="U163" s="9" t="s">
        <v>63</v>
      </c>
      <c r="V163" s="99" t="s">
        <v>346</v>
      </c>
      <c r="W163" s="100" t="s">
        <v>148</v>
      </c>
      <c r="X163" s="9" t="s">
        <v>140</v>
      </c>
      <c r="Y163" s="9">
        <v>0</v>
      </c>
      <c r="Z163" s="9"/>
      <c r="AA163" s="9"/>
      <c r="AB163" s="23"/>
      <c r="AC163" s="9" t="s">
        <v>349</v>
      </c>
      <c r="AD163" s="9"/>
      <c r="AE163" s="9"/>
      <c r="AF163">
        <f t="shared" si="14"/>
        <v>1</v>
      </c>
    </row>
    <row r="164" spans="1:32" ht="16">
      <c r="A164" s="14" t="s">
        <v>7327</v>
      </c>
      <c r="B164" s="15" t="s">
        <v>9</v>
      </c>
      <c r="C164" s="14" t="s">
        <v>33</v>
      </c>
      <c r="D164" s="14" t="s">
        <v>10</v>
      </c>
      <c r="E164" s="14" t="s">
        <v>30</v>
      </c>
      <c r="F164" t="s">
        <v>546</v>
      </c>
      <c r="G164" t="s">
        <v>346</v>
      </c>
      <c r="H164" t="s">
        <v>148</v>
      </c>
      <c r="I164" s="13" t="s">
        <v>542</v>
      </c>
      <c r="J164" s="15" t="s">
        <v>13</v>
      </c>
      <c r="K164" s="11">
        <v>1</v>
      </c>
      <c r="L164" s="15" t="s">
        <v>14</v>
      </c>
      <c r="M164" s="11" t="s">
        <v>23</v>
      </c>
      <c r="N164" s="10"/>
      <c r="O164" s="101">
        <v>45627</v>
      </c>
      <c r="P164" s="9" t="s">
        <v>19</v>
      </c>
      <c r="Q164" s="10">
        <v>475000</v>
      </c>
      <c r="R164" s="11">
        <v>1</v>
      </c>
      <c r="S164" s="9" t="s">
        <v>135</v>
      </c>
      <c r="T164" s="9" t="s">
        <v>142</v>
      </c>
      <c r="U164" s="9" t="s">
        <v>63</v>
      </c>
      <c r="V164" s="99" t="s">
        <v>346</v>
      </c>
      <c r="W164" s="100" t="s">
        <v>148</v>
      </c>
      <c r="X164" s="9" t="s">
        <v>140</v>
      </c>
      <c r="Y164" s="9">
        <v>0</v>
      </c>
      <c r="Z164" s="9"/>
      <c r="AA164" s="9"/>
      <c r="AB164" s="23"/>
      <c r="AC164" s="9" t="s">
        <v>349</v>
      </c>
      <c r="AD164" s="9"/>
      <c r="AE164" s="9"/>
      <c r="AF164">
        <f t="shared" si="14"/>
        <v>1</v>
      </c>
    </row>
    <row r="165" spans="1:32" ht="16">
      <c r="A165" s="14" t="s">
        <v>7327</v>
      </c>
      <c r="B165" s="15" t="s">
        <v>9</v>
      </c>
      <c r="C165" s="14" t="s">
        <v>33</v>
      </c>
      <c r="D165" s="14" t="s">
        <v>10</v>
      </c>
      <c r="E165" s="14" t="s">
        <v>70</v>
      </c>
      <c r="F165" t="s">
        <v>554</v>
      </c>
      <c r="G165" t="s">
        <v>346</v>
      </c>
      <c r="H165" t="s">
        <v>148</v>
      </c>
      <c r="I165" s="13" t="s">
        <v>542</v>
      </c>
      <c r="J165" s="15" t="s">
        <v>13</v>
      </c>
      <c r="K165" s="11">
        <v>1</v>
      </c>
      <c r="L165" s="15" t="s">
        <v>14</v>
      </c>
      <c r="M165" s="11" t="s">
        <v>23</v>
      </c>
      <c r="N165" s="10"/>
      <c r="O165" s="101">
        <v>45627</v>
      </c>
      <c r="P165" s="9" t="s">
        <v>19</v>
      </c>
      <c r="Q165" s="10">
        <v>475000</v>
      </c>
      <c r="R165" s="11">
        <v>1</v>
      </c>
      <c r="S165" s="9" t="s">
        <v>135</v>
      </c>
      <c r="T165" s="9" t="s">
        <v>142</v>
      </c>
      <c r="U165" s="9" t="s">
        <v>63</v>
      </c>
      <c r="V165" s="99" t="s">
        <v>346</v>
      </c>
      <c r="W165" s="100" t="s">
        <v>148</v>
      </c>
      <c r="X165" s="9" t="s">
        <v>140</v>
      </c>
      <c r="Y165" s="9">
        <v>0</v>
      </c>
      <c r="Z165" s="9"/>
      <c r="AA165" s="9"/>
      <c r="AB165" s="23"/>
      <c r="AC165" s="9" t="s">
        <v>349</v>
      </c>
      <c r="AD165" s="9"/>
      <c r="AE165" s="9"/>
      <c r="AF165">
        <f t="shared" si="14"/>
        <v>1</v>
      </c>
    </row>
    <row r="166" spans="1:32" ht="16">
      <c r="A166" s="14" t="s">
        <v>7327</v>
      </c>
      <c r="B166" s="15" t="s">
        <v>9</v>
      </c>
      <c r="C166" s="14" t="s">
        <v>33</v>
      </c>
      <c r="D166" s="14" t="s">
        <v>10</v>
      </c>
      <c r="E166" s="14" t="s">
        <v>72</v>
      </c>
      <c r="F166" t="s">
        <v>555</v>
      </c>
      <c r="G166" t="s">
        <v>346</v>
      </c>
      <c r="H166" t="s">
        <v>148</v>
      </c>
      <c r="I166" s="13" t="s">
        <v>542</v>
      </c>
      <c r="J166" s="15" t="s">
        <v>13</v>
      </c>
      <c r="K166" s="11">
        <v>1</v>
      </c>
      <c r="L166" s="15" t="s">
        <v>14</v>
      </c>
      <c r="M166" s="11" t="s">
        <v>23</v>
      </c>
      <c r="N166" s="10"/>
      <c r="O166" s="101">
        <v>45627</v>
      </c>
      <c r="P166" s="9" t="s">
        <v>19</v>
      </c>
      <c r="Q166" s="10">
        <v>475000</v>
      </c>
      <c r="R166" s="11">
        <v>1</v>
      </c>
      <c r="S166" s="9" t="s">
        <v>135</v>
      </c>
      <c r="T166" s="9" t="s">
        <v>142</v>
      </c>
      <c r="U166" s="9" t="s">
        <v>63</v>
      </c>
      <c r="V166" s="99" t="s">
        <v>346</v>
      </c>
      <c r="W166" s="100" t="s">
        <v>148</v>
      </c>
      <c r="X166" s="9" t="s">
        <v>140</v>
      </c>
      <c r="Y166" s="9">
        <v>0</v>
      </c>
      <c r="Z166" s="9"/>
      <c r="AA166" s="9"/>
      <c r="AB166" s="23"/>
      <c r="AC166" s="9" t="s">
        <v>349</v>
      </c>
      <c r="AD166" s="9"/>
      <c r="AE166" s="9"/>
      <c r="AF166">
        <f t="shared" si="14"/>
        <v>1</v>
      </c>
    </row>
    <row r="167" spans="1:32" ht="16">
      <c r="A167" s="14" t="s">
        <v>7327</v>
      </c>
      <c r="B167" s="15" t="s">
        <v>9</v>
      </c>
      <c r="C167" s="14" t="s">
        <v>33</v>
      </c>
      <c r="D167" s="14" t="s">
        <v>10</v>
      </c>
      <c r="E167" s="14" t="s">
        <v>83</v>
      </c>
      <c r="F167" t="s">
        <v>556</v>
      </c>
      <c r="G167" t="s">
        <v>346</v>
      </c>
      <c r="H167" t="s">
        <v>148</v>
      </c>
      <c r="I167" s="13" t="s">
        <v>542</v>
      </c>
      <c r="J167" s="15" t="s">
        <v>13</v>
      </c>
      <c r="K167" s="11">
        <v>1</v>
      </c>
      <c r="L167" s="15" t="s">
        <v>14</v>
      </c>
      <c r="M167" s="11" t="s">
        <v>23</v>
      </c>
      <c r="N167" s="10"/>
      <c r="O167" s="101">
        <v>45627</v>
      </c>
      <c r="P167" s="9" t="s">
        <v>19</v>
      </c>
      <c r="Q167" s="10">
        <v>475000</v>
      </c>
      <c r="R167" s="11">
        <v>1</v>
      </c>
      <c r="S167" s="9" t="s">
        <v>135</v>
      </c>
      <c r="T167" s="9" t="s">
        <v>142</v>
      </c>
      <c r="U167" s="9" t="s">
        <v>63</v>
      </c>
      <c r="V167" s="99" t="s">
        <v>346</v>
      </c>
      <c r="W167" s="100" t="s">
        <v>148</v>
      </c>
      <c r="X167" s="9" t="s">
        <v>140</v>
      </c>
      <c r="Y167" s="9">
        <v>0</v>
      </c>
      <c r="Z167" s="9"/>
      <c r="AA167" s="9"/>
      <c r="AB167" s="23"/>
      <c r="AC167" s="9" t="s">
        <v>349</v>
      </c>
      <c r="AD167" s="9"/>
      <c r="AE167" s="9"/>
      <c r="AF167">
        <f t="shared" si="14"/>
        <v>1</v>
      </c>
    </row>
    <row r="168" spans="1:32" ht="16">
      <c r="A168" s="14" t="s">
        <v>7327</v>
      </c>
      <c r="B168" s="15" t="s">
        <v>9</v>
      </c>
      <c r="C168" s="14" t="s">
        <v>33</v>
      </c>
      <c r="D168" s="14" t="s">
        <v>10</v>
      </c>
      <c r="E168" s="14" t="s">
        <v>84</v>
      </c>
      <c r="F168" t="s">
        <v>557</v>
      </c>
      <c r="G168" t="s">
        <v>346</v>
      </c>
      <c r="H168" t="s">
        <v>148</v>
      </c>
      <c r="I168" s="13" t="s">
        <v>542</v>
      </c>
      <c r="J168" s="15" t="s">
        <v>13</v>
      </c>
      <c r="K168" s="11">
        <v>1</v>
      </c>
      <c r="L168" s="15" t="s">
        <v>14</v>
      </c>
      <c r="M168" s="11" t="s">
        <v>23</v>
      </c>
      <c r="N168" s="10"/>
      <c r="O168" s="101">
        <v>45627</v>
      </c>
      <c r="P168" s="9" t="s">
        <v>19</v>
      </c>
      <c r="Q168" s="10">
        <v>475000</v>
      </c>
      <c r="R168" s="11">
        <v>1</v>
      </c>
      <c r="S168" s="9" t="s">
        <v>135</v>
      </c>
      <c r="T168" s="9" t="s">
        <v>142</v>
      </c>
      <c r="U168" s="9" t="s">
        <v>63</v>
      </c>
      <c r="V168" s="99" t="s">
        <v>346</v>
      </c>
      <c r="W168" s="100" t="s">
        <v>148</v>
      </c>
      <c r="X168" s="9" t="s">
        <v>140</v>
      </c>
      <c r="Y168" s="9">
        <v>0</v>
      </c>
      <c r="Z168" s="9"/>
      <c r="AA168" s="9"/>
      <c r="AB168" s="23"/>
      <c r="AC168" s="9" t="s">
        <v>349</v>
      </c>
      <c r="AD168" s="9"/>
      <c r="AE168" s="9"/>
      <c r="AF168">
        <f t="shared" si="14"/>
        <v>1</v>
      </c>
    </row>
    <row r="169" spans="1:32" ht="16">
      <c r="A169" s="14" t="s">
        <v>7327</v>
      </c>
      <c r="B169" s="15" t="s">
        <v>9</v>
      </c>
      <c r="C169" s="14" t="s">
        <v>33</v>
      </c>
      <c r="D169" s="14" t="s">
        <v>10</v>
      </c>
      <c r="E169" s="14" t="s">
        <v>85</v>
      </c>
      <c r="F169" t="s">
        <v>558</v>
      </c>
      <c r="G169" t="s">
        <v>346</v>
      </c>
      <c r="H169" t="s">
        <v>148</v>
      </c>
      <c r="I169" s="13" t="s">
        <v>542</v>
      </c>
      <c r="J169" s="15" t="s">
        <v>13</v>
      </c>
      <c r="K169" s="11">
        <v>1</v>
      </c>
      <c r="L169" s="15" t="s">
        <v>14</v>
      </c>
      <c r="M169" s="11" t="s">
        <v>23</v>
      </c>
      <c r="N169" s="10"/>
      <c r="O169" s="101">
        <v>45627</v>
      </c>
      <c r="P169" s="9" t="s">
        <v>19</v>
      </c>
      <c r="Q169" s="10">
        <v>475000</v>
      </c>
      <c r="R169" s="11">
        <v>1</v>
      </c>
      <c r="S169" s="9" t="s">
        <v>135</v>
      </c>
      <c r="T169" s="9" t="s">
        <v>142</v>
      </c>
      <c r="U169" s="9" t="s">
        <v>63</v>
      </c>
      <c r="V169" s="99" t="s">
        <v>346</v>
      </c>
      <c r="W169" s="100" t="s">
        <v>148</v>
      </c>
      <c r="X169" s="9" t="s">
        <v>140</v>
      </c>
      <c r="Y169" s="9">
        <v>0</v>
      </c>
      <c r="Z169" s="9"/>
      <c r="AA169" s="9"/>
      <c r="AB169" s="23"/>
      <c r="AC169" s="9" t="s">
        <v>349</v>
      </c>
      <c r="AD169" s="9"/>
      <c r="AE169" s="9"/>
      <c r="AF169">
        <f t="shared" si="14"/>
        <v>1</v>
      </c>
    </row>
    <row r="170" spans="1:32" ht="16">
      <c r="A170" s="14" t="s">
        <v>7327</v>
      </c>
      <c r="B170" s="15" t="s">
        <v>9</v>
      </c>
      <c r="C170" s="14" t="s">
        <v>34</v>
      </c>
      <c r="D170" s="14" t="s">
        <v>10</v>
      </c>
      <c r="E170" s="14" t="s">
        <v>12</v>
      </c>
      <c r="F170" t="s">
        <v>563</v>
      </c>
      <c r="G170" t="s">
        <v>346</v>
      </c>
      <c r="H170" t="s">
        <v>148</v>
      </c>
      <c r="I170" s="13" t="s">
        <v>564</v>
      </c>
      <c r="J170" s="15" t="s">
        <v>13</v>
      </c>
      <c r="K170" s="11">
        <v>1</v>
      </c>
      <c r="L170" s="15" t="s">
        <v>14</v>
      </c>
      <c r="M170" s="11" t="s">
        <v>35</v>
      </c>
      <c r="N170" s="10"/>
      <c r="O170" s="101">
        <v>45352</v>
      </c>
      <c r="P170" s="9" t="s">
        <v>19</v>
      </c>
      <c r="Q170" s="10">
        <v>168000</v>
      </c>
      <c r="R170" s="11">
        <v>1</v>
      </c>
      <c r="S170" s="9" t="s">
        <v>135</v>
      </c>
      <c r="T170" s="9" t="s">
        <v>142</v>
      </c>
      <c r="U170" s="9" t="s">
        <v>64</v>
      </c>
      <c r="V170" s="99" t="s">
        <v>346</v>
      </c>
      <c r="W170" s="100" t="s">
        <v>148</v>
      </c>
      <c r="X170" s="9" t="s">
        <v>139</v>
      </c>
      <c r="Y170" s="9">
        <v>0</v>
      </c>
      <c r="Z170" s="9"/>
      <c r="AA170" s="9"/>
      <c r="AB170" s="23"/>
      <c r="AC170" s="9" t="s">
        <v>349</v>
      </c>
      <c r="AD170" s="9"/>
      <c r="AE170" s="9"/>
      <c r="AF170">
        <f t="shared" si="14"/>
        <v>1</v>
      </c>
    </row>
    <row r="171" spans="1:32" ht="16">
      <c r="A171" s="14" t="s">
        <v>7327</v>
      </c>
      <c r="B171" s="15" t="s">
        <v>9</v>
      </c>
      <c r="C171" s="14" t="s">
        <v>34</v>
      </c>
      <c r="D171" s="14" t="s">
        <v>10</v>
      </c>
      <c r="E171" s="14" t="s">
        <v>48</v>
      </c>
      <c r="F171" t="s">
        <v>574</v>
      </c>
      <c r="G171" t="s">
        <v>346</v>
      </c>
      <c r="H171" t="s">
        <v>148</v>
      </c>
      <c r="I171" s="13" t="s">
        <v>564</v>
      </c>
      <c r="J171" s="15" t="s">
        <v>13</v>
      </c>
      <c r="K171" s="11">
        <v>1</v>
      </c>
      <c r="L171" s="15" t="s">
        <v>14</v>
      </c>
      <c r="M171" s="11" t="s">
        <v>35</v>
      </c>
      <c r="N171" s="10"/>
      <c r="O171" s="101">
        <v>45352</v>
      </c>
      <c r="P171" s="9" t="s">
        <v>19</v>
      </c>
      <c r="Q171" s="10">
        <v>168000</v>
      </c>
      <c r="R171" s="11">
        <v>1</v>
      </c>
      <c r="S171" s="9" t="s">
        <v>135</v>
      </c>
      <c r="T171" s="9" t="s">
        <v>142</v>
      </c>
      <c r="U171" s="9" t="s">
        <v>64</v>
      </c>
      <c r="V171" s="99" t="s">
        <v>346</v>
      </c>
      <c r="W171" s="100" t="s">
        <v>148</v>
      </c>
      <c r="X171" s="9" t="s">
        <v>139</v>
      </c>
      <c r="Y171" s="9">
        <v>0</v>
      </c>
      <c r="Z171" s="9"/>
      <c r="AA171" s="9"/>
      <c r="AB171" s="23"/>
      <c r="AC171" s="9" t="s">
        <v>349</v>
      </c>
      <c r="AD171" s="9"/>
      <c r="AE171" s="9"/>
      <c r="AF171">
        <f t="shared" si="14"/>
        <v>1</v>
      </c>
    </row>
    <row r="172" spans="1:32" ht="16">
      <c r="A172" s="14" t="s">
        <v>7327</v>
      </c>
      <c r="B172" s="15" t="s">
        <v>9</v>
      </c>
      <c r="C172" s="14" t="s">
        <v>34</v>
      </c>
      <c r="D172" s="14" t="s">
        <v>10</v>
      </c>
      <c r="E172" s="14" t="s">
        <v>16</v>
      </c>
      <c r="F172" t="s">
        <v>566</v>
      </c>
      <c r="G172" t="s">
        <v>346</v>
      </c>
      <c r="H172" t="s">
        <v>148</v>
      </c>
      <c r="I172" s="13" t="s">
        <v>567</v>
      </c>
      <c r="J172" s="15" t="s">
        <v>13</v>
      </c>
      <c r="K172" s="11">
        <v>1</v>
      </c>
      <c r="L172" s="15" t="s">
        <v>14</v>
      </c>
      <c r="M172" s="11" t="s">
        <v>23</v>
      </c>
      <c r="N172" s="10"/>
      <c r="O172" s="101">
        <v>45505</v>
      </c>
      <c r="P172" s="9" t="s">
        <v>19</v>
      </c>
      <c r="Q172" s="10">
        <v>210000</v>
      </c>
      <c r="R172" s="11">
        <v>1</v>
      </c>
      <c r="S172" s="9" t="s">
        <v>135</v>
      </c>
      <c r="T172" s="9" t="s">
        <v>142</v>
      </c>
      <c r="U172" s="9" t="s">
        <v>64</v>
      </c>
      <c r="V172" s="99" t="s">
        <v>346</v>
      </c>
      <c r="W172" s="100" t="s">
        <v>148</v>
      </c>
      <c r="X172" s="9" t="s">
        <v>140</v>
      </c>
      <c r="Y172" s="9">
        <v>0</v>
      </c>
      <c r="Z172" s="9"/>
      <c r="AA172" s="9"/>
      <c r="AB172" s="23"/>
      <c r="AC172" s="9" t="s">
        <v>349</v>
      </c>
      <c r="AD172" s="9"/>
      <c r="AE172" s="9"/>
      <c r="AF172">
        <f t="shared" si="14"/>
        <v>1</v>
      </c>
    </row>
    <row r="173" spans="1:32" ht="16">
      <c r="A173" s="14" t="s">
        <v>7327</v>
      </c>
      <c r="B173" s="15" t="s">
        <v>9</v>
      </c>
      <c r="C173" s="14" t="s">
        <v>34</v>
      </c>
      <c r="D173" s="14" t="s">
        <v>10</v>
      </c>
      <c r="E173" s="14" t="s">
        <v>49</v>
      </c>
      <c r="F173" t="s">
        <v>575</v>
      </c>
      <c r="G173" t="s">
        <v>346</v>
      </c>
      <c r="H173" t="s">
        <v>148</v>
      </c>
      <c r="I173" s="13" t="s">
        <v>567</v>
      </c>
      <c r="J173" s="15" t="s">
        <v>13</v>
      </c>
      <c r="K173" s="11">
        <v>1</v>
      </c>
      <c r="L173" s="15" t="s">
        <v>14</v>
      </c>
      <c r="M173" s="11" t="s">
        <v>23</v>
      </c>
      <c r="N173" s="10"/>
      <c r="O173" s="101">
        <v>45505</v>
      </c>
      <c r="P173" s="9" t="s">
        <v>19</v>
      </c>
      <c r="Q173" s="10">
        <v>210000</v>
      </c>
      <c r="R173" s="11">
        <v>1</v>
      </c>
      <c r="S173" s="9" t="s">
        <v>135</v>
      </c>
      <c r="T173" s="9" t="s">
        <v>142</v>
      </c>
      <c r="U173" s="9" t="s">
        <v>64</v>
      </c>
      <c r="V173" s="99" t="s">
        <v>346</v>
      </c>
      <c r="W173" s="100" t="s">
        <v>148</v>
      </c>
      <c r="X173" s="9" t="s">
        <v>140</v>
      </c>
      <c r="Y173" s="9">
        <v>0</v>
      </c>
      <c r="Z173" s="9"/>
      <c r="AA173" s="9"/>
      <c r="AB173" s="23"/>
      <c r="AC173" s="9" t="s">
        <v>349</v>
      </c>
      <c r="AD173" s="9"/>
      <c r="AE173" s="9"/>
      <c r="AF173">
        <f t="shared" si="14"/>
        <v>1</v>
      </c>
    </row>
    <row r="174" spans="1:32" ht="16">
      <c r="A174" s="14" t="s">
        <v>7327</v>
      </c>
      <c r="B174" s="15" t="s">
        <v>9</v>
      </c>
      <c r="C174" s="14" t="s">
        <v>34</v>
      </c>
      <c r="D174" s="14" t="s">
        <v>10</v>
      </c>
      <c r="E174" s="14" t="s">
        <v>25</v>
      </c>
      <c r="F174" t="s">
        <v>568</v>
      </c>
      <c r="G174" t="s">
        <v>346</v>
      </c>
      <c r="H174" t="s">
        <v>148</v>
      </c>
      <c r="I174" s="13" t="s">
        <v>564</v>
      </c>
      <c r="J174" s="15" t="s">
        <v>13</v>
      </c>
      <c r="K174" s="11">
        <v>1</v>
      </c>
      <c r="L174" s="15" t="s">
        <v>14</v>
      </c>
      <c r="M174" s="11" t="s">
        <v>35</v>
      </c>
      <c r="N174" s="10"/>
      <c r="O174" s="101">
        <v>45474</v>
      </c>
      <c r="P174" s="9" t="s">
        <v>19</v>
      </c>
      <c r="Q174" s="10">
        <v>168000</v>
      </c>
      <c r="R174" s="11">
        <v>1</v>
      </c>
      <c r="S174" s="9" t="s">
        <v>135</v>
      </c>
      <c r="T174" s="9" t="s">
        <v>142</v>
      </c>
      <c r="U174" s="9" t="s">
        <v>64</v>
      </c>
      <c r="V174" s="99" t="s">
        <v>346</v>
      </c>
      <c r="W174" s="100" t="s">
        <v>148</v>
      </c>
      <c r="X174" s="9" t="s">
        <v>139</v>
      </c>
      <c r="Y174" s="9">
        <v>0</v>
      </c>
      <c r="Z174" s="9"/>
      <c r="AA174" s="9"/>
      <c r="AB174" s="23"/>
      <c r="AC174" s="9" t="s">
        <v>349</v>
      </c>
      <c r="AD174" s="9"/>
      <c r="AE174" s="9"/>
      <c r="AF174">
        <f t="shared" si="14"/>
        <v>1</v>
      </c>
    </row>
    <row r="175" spans="1:32" ht="16">
      <c r="A175" s="14" t="s">
        <v>7327</v>
      </c>
      <c r="B175" s="15" t="s">
        <v>9</v>
      </c>
      <c r="C175" s="14" t="s">
        <v>34</v>
      </c>
      <c r="D175" s="14" t="s">
        <v>10</v>
      </c>
      <c r="E175" s="14" t="s">
        <v>50</v>
      </c>
      <c r="F175" t="s">
        <v>576</v>
      </c>
      <c r="G175" t="s">
        <v>346</v>
      </c>
      <c r="H175" t="s">
        <v>148</v>
      </c>
      <c r="I175" s="13" t="s">
        <v>564</v>
      </c>
      <c r="J175" s="15" t="s">
        <v>13</v>
      </c>
      <c r="K175" s="11">
        <v>1</v>
      </c>
      <c r="L175" s="15" t="s">
        <v>14</v>
      </c>
      <c r="M175" s="11" t="s">
        <v>35</v>
      </c>
      <c r="N175" s="10"/>
      <c r="O175" s="101">
        <v>45474</v>
      </c>
      <c r="P175" s="9" t="s">
        <v>19</v>
      </c>
      <c r="Q175" s="10">
        <v>168000</v>
      </c>
      <c r="R175" s="11">
        <v>1</v>
      </c>
      <c r="S175" s="9" t="s">
        <v>135</v>
      </c>
      <c r="T175" s="9" t="s">
        <v>142</v>
      </c>
      <c r="U175" s="9" t="s">
        <v>64</v>
      </c>
      <c r="V175" s="99" t="s">
        <v>346</v>
      </c>
      <c r="W175" s="100" t="s">
        <v>148</v>
      </c>
      <c r="X175" s="9" t="s">
        <v>139</v>
      </c>
      <c r="Y175" s="9">
        <v>0</v>
      </c>
      <c r="Z175" s="9"/>
      <c r="AA175" s="9"/>
      <c r="AB175" s="23"/>
      <c r="AC175" s="9" t="s">
        <v>349</v>
      </c>
      <c r="AD175" s="9"/>
      <c r="AE175" s="9"/>
      <c r="AF175">
        <f t="shared" si="14"/>
        <v>1</v>
      </c>
    </row>
    <row r="176" spans="1:32" ht="16">
      <c r="A176" s="14" t="s">
        <v>7327</v>
      </c>
      <c r="B176" s="15" t="s">
        <v>9</v>
      </c>
      <c r="C176" s="14" t="s">
        <v>34</v>
      </c>
      <c r="D176" s="14" t="s">
        <v>10</v>
      </c>
      <c r="E176" s="14" t="s">
        <v>51</v>
      </c>
      <c r="F176" t="s">
        <v>577</v>
      </c>
      <c r="G176" t="s">
        <v>346</v>
      </c>
      <c r="H176" t="s">
        <v>148</v>
      </c>
      <c r="I176" s="13" t="s">
        <v>564</v>
      </c>
      <c r="J176" s="15" t="s">
        <v>13</v>
      </c>
      <c r="K176" s="11">
        <v>1</v>
      </c>
      <c r="L176" s="15" t="s">
        <v>14</v>
      </c>
      <c r="M176" s="11" t="s">
        <v>35</v>
      </c>
      <c r="N176" s="10"/>
      <c r="O176" s="101">
        <v>45474</v>
      </c>
      <c r="P176" s="9" t="s">
        <v>19</v>
      </c>
      <c r="Q176" s="10">
        <v>168000</v>
      </c>
      <c r="R176" s="11">
        <v>1</v>
      </c>
      <c r="S176" s="9" t="s">
        <v>135</v>
      </c>
      <c r="T176" s="9" t="s">
        <v>142</v>
      </c>
      <c r="U176" s="9" t="s">
        <v>64</v>
      </c>
      <c r="V176" s="99" t="s">
        <v>346</v>
      </c>
      <c r="W176" s="100" t="s">
        <v>148</v>
      </c>
      <c r="X176" s="9" t="s">
        <v>139</v>
      </c>
      <c r="Y176" s="9">
        <v>0</v>
      </c>
      <c r="Z176" s="9"/>
      <c r="AA176" s="9"/>
      <c r="AB176" s="23"/>
      <c r="AC176" s="9" t="s">
        <v>349</v>
      </c>
      <c r="AD176" s="9"/>
      <c r="AE176" s="9"/>
      <c r="AF176">
        <f t="shared" si="14"/>
        <v>1</v>
      </c>
    </row>
    <row r="177" spans="1:32" ht="16">
      <c r="A177" s="14" t="s">
        <v>7327</v>
      </c>
      <c r="B177" s="15" t="s">
        <v>9</v>
      </c>
      <c r="C177" s="14" t="s">
        <v>34</v>
      </c>
      <c r="D177" s="14" t="s">
        <v>10</v>
      </c>
      <c r="E177" s="14" t="s">
        <v>28</v>
      </c>
      <c r="F177" t="s">
        <v>569</v>
      </c>
      <c r="G177" t="s">
        <v>346</v>
      </c>
      <c r="H177" t="s">
        <v>148</v>
      </c>
      <c r="I177" s="13" t="s">
        <v>564</v>
      </c>
      <c r="J177" s="15" t="s">
        <v>13</v>
      </c>
      <c r="K177" s="11">
        <v>1</v>
      </c>
      <c r="L177" s="15" t="s">
        <v>14</v>
      </c>
      <c r="M177" s="11" t="s">
        <v>35</v>
      </c>
      <c r="N177" s="10"/>
      <c r="O177" s="101">
        <v>45505</v>
      </c>
      <c r="P177" s="9" t="s">
        <v>19</v>
      </c>
      <c r="Q177" s="10">
        <v>168000</v>
      </c>
      <c r="R177" s="11">
        <v>1</v>
      </c>
      <c r="S177" s="9" t="s">
        <v>135</v>
      </c>
      <c r="T177" s="9" t="s">
        <v>142</v>
      </c>
      <c r="U177" s="9" t="s">
        <v>64</v>
      </c>
      <c r="V177" s="99" t="s">
        <v>346</v>
      </c>
      <c r="W177" s="100" t="s">
        <v>148</v>
      </c>
      <c r="X177" s="9" t="s">
        <v>139</v>
      </c>
      <c r="Y177" s="9">
        <v>0</v>
      </c>
      <c r="Z177" s="9"/>
      <c r="AA177" s="9"/>
      <c r="AB177" s="23"/>
      <c r="AC177" s="9" t="s">
        <v>349</v>
      </c>
      <c r="AD177" s="9"/>
      <c r="AE177" s="9"/>
      <c r="AF177">
        <f t="shared" si="14"/>
        <v>1</v>
      </c>
    </row>
    <row r="178" spans="1:32" ht="16">
      <c r="A178" s="14" t="s">
        <v>7327</v>
      </c>
      <c r="B178" s="15" t="s">
        <v>9</v>
      </c>
      <c r="C178" s="14" t="s">
        <v>34</v>
      </c>
      <c r="D178" s="14" t="s">
        <v>10</v>
      </c>
      <c r="E178" s="14" t="s">
        <v>29</v>
      </c>
      <c r="F178" t="s">
        <v>570</v>
      </c>
      <c r="G178" t="s">
        <v>346</v>
      </c>
      <c r="H178" t="s">
        <v>148</v>
      </c>
      <c r="I178" s="13" t="s">
        <v>564</v>
      </c>
      <c r="J178" s="15" t="s">
        <v>13</v>
      </c>
      <c r="K178" s="11">
        <v>1</v>
      </c>
      <c r="L178" s="15" t="s">
        <v>14</v>
      </c>
      <c r="M178" s="11" t="s">
        <v>35</v>
      </c>
      <c r="N178" s="10"/>
      <c r="O178" s="101">
        <v>45658</v>
      </c>
      <c r="P178" s="9" t="s">
        <v>19</v>
      </c>
      <c r="Q178" s="10">
        <v>168000</v>
      </c>
      <c r="R178" s="11">
        <v>1</v>
      </c>
      <c r="S178" s="9" t="s">
        <v>135</v>
      </c>
      <c r="T178" s="9" t="s">
        <v>142</v>
      </c>
      <c r="U178" s="9" t="s">
        <v>64</v>
      </c>
      <c r="V178" s="99" t="s">
        <v>346</v>
      </c>
      <c r="W178" s="100" t="s">
        <v>148</v>
      </c>
      <c r="X178" s="9" t="s">
        <v>139</v>
      </c>
      <c r="Y178" s="9">
        <v>0</v>
      </c>
      <c r="Z178" s="9"/>
      <c r="AA178" s="9"/>
      <c r="AB178" s="23"/>
      <c r="AC178" s="9" t="s">
        <v>349</v>
      </c>
      <c r="AD178" s="9"/>
      <c r="AE178" s="9"/>
      <c r="AF178">
        <f t="shared" si="14"/>
        <v>1</v>
      </c>
    </row>
    <row r="179" spans="1:32" ht="16">
      <c r="A179" s="14" t="s">
        <v>7327</v>
      </c>
      <c r="B179" s="15" t="s">
        <v>9</v>
      </c>
      <c r="C179" s="14" t="s">
        <v>34</v>
      </c>
      <c r="D179" s="14" t="s">
        <v>10</v>
      </c>
      <c r="E179" s="14" t="s">
        <v>52</v>
      </c>
      <c r="F179" t="s">
        <v>578</v>
      </c>
      <c r="G179" t="s">
        <v>346</v>
      </c>
      <c r="H179" t="s">
        <v>148</v>
      </c>
      <c r="I179" s="13" t="s">
        <v>564</v>
      </c>
      <c r="J179" s="15" t="s">
        <v>13</v>
      </c>
      <c r="K179" s="11">
        <v>1</v>
      </c>
      <c r="L179" s="15" t="s">
        <v>14</v>
      </c>
      <c r="M179" s="11" t="s">
        <v>35</v>
      </c>
      <c r="N179" s="10"/>
      <c r="O179" s="101">
        <v>45658</v>
      </c>
      <c r="P179" s="9" t="s">
        <v>19</v>
      </c>
      <c r="Q179" s="10">
        <v>168000</v>
      </c>
      <c r="R179" s="11">
        <v>1</v>
      </c>
      <c r="S179" s="9" t="s">
        <v>135</v>
      </c>
      <c r="T179" s="9" t="s">
        <v>142</v>
      </c>
      <c r="U179" s="9" t="s">
        <v>64</v>
      </c>
      <c r="V179" s="99" t="s">
        <v>346</v>
      </c>
      <c r="W179" s="100" t="s">
        <v>148</v>
      </c>
      <c r="X179" s="9" t="s">
        <v>139</v>
      </c>
      <c r="Y179" s="9">
        <v>0</v>
      </c>
      <c r="Z179" s="9"/>
      <c r="AA179" s="9"/>
      <c r="AB179" s="23"/>
      <c r="AC179" s="9" t="s">
        <v>349</v>
      </c>
      <c r="AD179" s="9"/>
      <c r="AE179" s="9"/>
      <c r="AF179">
        <f t="shared" si="14"/>
        <v>1</v>
      </c>
    </row>
    <row r="180" spans="1:32" ht="16">
      <c r="A180" s="14" t="s">
        <v>7327</v>
      </c>
      <c r="B180" s="15" t="s">
        <v>9</v>
      </c>
      <c r="C180" s="14" t="s">
        <v>34</v>
      </c>
      <c r="D180" s="14" t="s">
        <v>10</v>
      </c>
      <c r="E180" s="14" t="s">
        <v>68</v>
      </c>
      <c r="F180" t="s">
        <v>579</v>
      </c>
      <c r="G180" t="s">
        <v>346</v>
      </c>
      <c r="H180" t="s">
        <v>148</v>
      </c>
      <c r="I180" s="13" t="s">
        <v>564</v>
      </c>
      <c r="J180" s="15" t="s">
        <v>13</v>
      </c>
      <c r="K180" s="11">
        <v>1</v>
      </c>
      <c r="L180" s="15" t="s">
        <v>14</v>
      </c>
      <c r="M180" s="11" t="s">
        <v>35</v>
      </c>
      <c r="N180" s="10"/>
      <c r="O180" s="101">
        <v>45658</v>
      </c>
      <c r="P180" s="9" t="s">
        <v>19</v>
      </c>
      <c r="Q180" s="10">
        <v>168000</v>
      </c>
      <c r="R180" s="11">
        <v>1</v>
      </c>
      <c r="S180" s="9" t="s">
        <v>135</v>
      </c>
      <c r="T180" s="9" t="s">
        <v>142</v>
      </c>
      <c r="U180" s="9" t="s">
        <v>64</v>
      </c>
      <c r="V180" s="99" t="s">
        <v>346</v>
      </c>
      <c r="W180" s="100" t="s">
        <v>148</v>
      </c>
      <c r="X180" s="9" t="s">
        <v>139</v>
      </c>
      <c r="Y180" s="9">
        <v>0</v>
      </c>
      <c r="Z180" s="9"/>
      <c r="AA180" s="9"/>
      <c r="AB180" s="23"/>
      <c r="AC180" s="9" t="s">
        <v>349</v>
      </c>
      <c r="AD180" s="9"/>
      <c r="AE180" s="9"/>
      <c r="AF180">
        <f t="shared" si="14"/>
        <v>1</v>
      </c>
    </row>
    <row r="181" spans="1:32" ht="16">
      <c r="A181" s="14" t="s">
        <v>7327</v>
      </c>
      <c r="B181" s="15" t="s">
        <v>9</v>
      </c>
      <c r="C181" s="14" t="s">
        <v>34</v>
      </c>
      <c r="D181" s="14" t="s">
        <v>10</v>
      </c>
      <c r="E181" s="14" t="s">
        <v>70</v>
      </c>
      <c r="F181" t="s">
        <v>580</v>
      </c>
      <c r="G181" t="s">
        <v>346</v>
      </c>
      <c r="H181" t="s">
        <v>148</v>
      </c>
      <c r="I181" s="13" t="s">
        <v>564</v>
      </c>
      <c r="J181" s="15" t="s">
        <v>13</v>
      </c>
      <c r="K181" s="11">
        <v>1</v>
      </c>
      <c r="L181" s="15" t="s">
        <v>14</v>
      </c>
      <c r="M181" s="11" t="s">
        <v>35</v>
      </c>
      <c r="N181" s="10"/>
      <c r="O181" s="101">
        <v>45658</v>
      </c>
      <c r="P181" s="9" t="s">
        <v>19</v>
      </c>
      <c r="Q181" s="10">
        <v>168000</v>
      </c>
      <c r="R181" s="11">
        <v>1</v>
      </c>
      <c r="S181" s="9" t="s">
        <v>135</v>
      </c>
      <c r="T181" s="9" t="s">
        <v>142</v>
      </c>
      <c r="U181" s="9" t="s">
        <v>64</v>
      </c>
      <c r="V181" s="99" t="s">
        <v>346</v>
      </c>
      <c r="W181" s="100" t="s">
        <v>148</v>
      </c>
      <c r="X181" s="9" t="s">
        <v>139</v>
      </c>
      <c r="Y181" s="9">
        <v>0</v>
      </c>
      <c r="Z181" s="9"/>
      <c r="AA181" s="9"/>
      <c r="AB181" s="23"/>
      <c r="AC181" s="9" t="s">
        <v>349</v>
      </c>
      <c r="AD181" s="9"/>
      <c r="AE181" s="9"/>
      <c r="AF181">
        <f t="shared" si="14"/>
        <v>1</v>
      </c>
    </row>
    <row r="182" spans="1:32" ht="16">
      <c r="A182" s="14" t="s">
        <v>7327</v>
      </c>
      <c r="B182" s="15" t="s">
        <v>9</v>
      </c>
      <c r="C182" s="14" t="s">
        <v>34</v>
      </c>
      <c r="D182" s="14" t="s">
        <v>10</v>
      </c>
      <c r="E182" s="14" t="s">
        <v>30</v>
      </c>
      <c r="F182" t="s">
        <v>571</v>
      </c>
      <c r="G182" t="s">
        <v>346</v>
      </c>
      <c r="H182" t="s">
        <v>148</v>
      </c>
      <c r="I182" s="13" t="s">
        <v>572</v>
      </c>
      <c r="J182" s="15" t="s">
        <v>13</v>
      </c>
      <c r="K182" s="11">
        <v>1</v>
      </c>
      <c r="L182" s="15" t="s">
        <v>14</v>
      </c>
      <c r="M182" s="11" t="s">
        <v>35</v>
      </c>
      <c r="N182" s="10"/>
      <c r="O182" s="101">
        <v>45505</v>
      </c>
      <c r="P182" s="9" t="s">
        <v>19</v>
      </c>
      <c r="Q182" s="105"/>
      <c r="R182" s="11">
        <v>1</v>
      </c>
      <c r="S182" s="9" t="s">
        <v>135</v>
      </c>
      <c r="T182" s="9" t="s">
        <v>142</v>
      </c>
      <c r="U182" s="9" t="s">
        <v>64</v>
      </c>
      <c r="V182" s="99" t="s">
        <v>346</v>
      </c>
      <c r="W182" s="100" t="s">
        <v>148</v>
      </c>
      <c r="X182" s="9" t="s">
        <v>141</v>
      </c>
      <c r="Y182" s="9">
        <v>0</v>
      </c>
      <c r="Z182" s="9"/>
      <c r="AA182" s="9"/>
      <c r="AB182" s="23"/>
      <c r="AC182" s="9" t="s">
        <v>349</v>
      </c>
      <c r="AD182" s="9"/>
      <c r="AE182" s="9"/>
      <c r="AF182">
        <f t="shared" si="14"/>
        <v>1</v>
      </c>
    </row>
    <row r="183" spans="1:32" ht="16">
      <c r="A183" s="14" t="s">
        <v>7327</v>
      </c>
      <c r="B183" s="15" t="s">
        <v>9</v>
      </c>
      <c r="C183" s="14" t="s">
        <v>34</v>
      </c>
      <c r="D183" s="14" t="s">
        <v>10</v>
      </c>
      <c r="E183" s="14" t="s">
        <v>72</v>
      </c>
      <c r="F183" t="s">
        <v>582</v>
      </c>
      <c r="G183" t="s">
        <v>346</v>
      </c>
      <c r="H183" t="s">
        <v>148</v>
      </c>
      <c r="I183" s="13" t="s">
        <v>572</v>
      </c>
      <c r="J183" s="15" t="s">
        <v>13</v>
      </c>
      <c r="K183" s="11">
        <v>1</v>
      </c>
      <c r="L183" s="15" t="s">
        <v>14</v>
      </c>
      <c r="M183" s="11" t="s">
        <v>35</v>
      </c>
      <c r="N183" s="10"/>
      <c r="O183" s="101">
        <v>45505</v>
      </c>
      <c r="P183" s="9" t="s">
        <v>19</v>
      </c>
      <c r="Q183" s="105"/>
      <c r="R183" s="11">
        <v>1</v>
      </c>
      <c r="S183" s="9" t="s">
        <v>135</v>
      </c>
      <c r="T183" s="9" t="s">
        <v>142</v>
      </c>
      <c r="U183" s="9" t="s">
        <v>64</v>
      </c>
      <c r="V183" s="99" t="s">
        <v>346</v>
      </c>
      <c r="W183" s="100" t="s">
        <v>148</v>
      </c>
      <c r="X183" s="9" t="s">
        <v>141</v>
      </c>
      <c r="Y183" s="9">
        <v>0</v>
      </c>
      <c r="Z183" s="9"/>
      <c r="AA183" s="9"/>
      <c r="AB183" s="23"/>
      <c r="AC183" s="9" t="s">
        <v>349</v>
      </c>
      <c r="AD183" s="9"/>
      <c r="AE183" s="9"/>
      <c r="AF183">
        <f t="shared" si="14"/>
        <v>1</v>
      </c>
    </row>
    <row r="184" spans="1:32" ht="16">
      <c r="A184" s="14" t="s">
        <v>7327</v>
      </c>
      <c r="B184" s="15" t="s">
        <v>9</v>
      </c>
      <c r="C184" s="14" t="s">
        <v>34</v>
      </c>
      <c r="D184" s="14" t="s">
        <v>10</v>
      </c>
      <c r="E184" s="14" t="s">
        <v>83</v>
      </c>
      <c r="F184" t="s">
        <v>584</v>
      </c>
      <c r="G184" t="s">
        <v>346</v>
      </c>
      <c r="H184" t="s">
        <v>148</v>
      </c>
      <c r="I184" s="13" t="s">
        <v>572</v>
      </c>
      <c r="J184" s="15" t="s">
        <v>13</v>
      </c>
      <c r="K184" s="11">
        <v>1</v>
      </c>
      <c r="L184" s="15" t="s">
        <v>14</v>
      </c>
      <c r="M184" s="11" t="s">
        <v>35</v>
      </c>
      <c r="N184" s="10"/>
      <c r="O184" s="101">
        <v>45505</v>
      </c>
      <c r="P184" s="9" t="s">
        <v>19</v>
      </c>
      <c r="Q184" s="105"/>
      <c r="R184" s="11">
        <v>1</v>
      </c>
      <c r="S184" s="9" t="s">
        <v>135</v>
      </c>
      <c r="T184" s="9" t="s">
        <v>142</v>
      </c>
      <c r="U184" s="9" t="s">
        <v>64</v>
      </c>
      <c r="V184" s="99" t="s">
        <v>346</v>
      </c>
      <c r="W184" s="100" t="s">
        <v>148</v>
      </c>
      <c r="X184" s="9" t="s">
        <v>141</v>
      </c>
      <c r="Y184" s="9">
        <v>0</v>
      </c>
      <c r="Z184" s="9"/>
      <c r="AA184" s="9"/>
      <c r="AB184" s="23"/>
      <c r="AC184" s="9" t="s">
        <v>349</v>
      </c>
      <c r="AD184" s="9"/>
      <c r="AE184" s="9"/>
      <c r="AF184">
        <f t="shared" si="14"/>
        <v>1</v>
      </c>
    </row>
    <row r="185" spans="1:32" ht="16">
      <c r="A185" s="14" t="s">
        <v>7327</v>
      </c>
      <c r="B185" s="15" t="s">
        <v>9</v>
      </c>
      <c r="C185" s="14" t="s">
        <v>34</v>
      </c>
      <c r="D185" s="14" t="s">
        <v>10</v>
      </c>
      <c r="E185" s="14" t="s">
        <v>47</v>
      </c>
      <c r="F185" t="s">
        <v>573</v>
      </c>
      <c r="G185" t="s">
        <v>346</v>
      </c>
      <c r="H185" t="s">
        <v>148</v>
      </c>
      <c r="I185" s="13" t="s">
        <v>567</v>
      </c>
      <c r="J185" s="15" t="s">
        <v>13</v>
      </c>
      <c r="K185" s="11">
        <v>1</v>
      </c>
      <c r="L185" s="15" t="s">
        <v>14</v>
      </c>
      <c r="M185" s="11" t="s">
        <v>23</v>
      </c>
      <c r="N185" s="10"/>
      <c r="O185" s="101">
        <v>45627</v>
      </c>
      <c r="P185" s="9" t="s">
        <v>19</v>
      </c>
      <c r="Q185" s="10">
        <v>210000</v>
      </c>
      <c r="R185" s="11">
        <v>1</v>
      </c>
      <c r="S185" s="9" t="s">
        <v>135</v>
      </c>
      <c r="T185" s="9" t="s">
        <v>142</v>
      </c>
      <c r="U185" s="9" t="s">
        <v>64</v>
      </c>
      <c r="V185" s="99" t="s">
        <v>346</v>
      </c>
      <c r="W185" s="100" t="s">
        <v>148</v>
      </c>
      <c r="X185" s="9" t="s">
        <v>140</v>
      </c>
      <c r="Y185" s="9">
        <v>0</v>
      </c>
      <c r="Z185" s="9"/>
      <c r="AA185" s="9"/>
      <c r="AB185" s="23"/>
      <c r="AC185" s="9" t="s">
        <v>349</v>
      </c>
      <c r="AD185" s="9"/>
      <c r="AE185" s="9"/>
      <c r="AF185">
        <f t="shared" si="14"/>
        <v>1</v>
      </c>
    </row>
    <row r="186" spans="1:32" ht="16">
      <c r="A186" s="14" t="s">
        <v>7327</v>
      </c>
      <c r="B186" s="15" t="s">
        <v>9</v>
      </c>
      <c r="C186" s="14" t="s">
        <v>34</v>
      </c>
      <c r="D186" s="14" t="s">
        <v>10</v>
      </c>
      <c r="E186" s="14" t="s">
        <v>84</v>
      </c>
      <c r="F186" t="s">
        <v>586</v>
      </c>
      <c r="G186" t="s">
        <v>346</v>
      </c>
      <c r="H186" t="s">
        <v>148</v>
      </c>
      <c r="I186" s="13" t="s">
        <v>567</v>
      </c>
      <c r="J186" s="15" t="s">
        <v>13</v>
      </c>
      <c r="K186" s="11">
        <v>1</v>
      </c>
      <c r="L186" s="15" t="s">
        <v>14</v>
      </c>
      <c r="M186" s="11" t="s">
        <v>23</v>
      </c>
      <c r="N186" s="10"/>
      <c r="O186" s="101">
        <v>45627</v>
      </c>
      <c r="P186" s="9" t="s">
        <v>19</v>
      </c>
      <c r="Q186" s="10">
        <v>210000</v>
      </c>
      <c r="R186" s="11">
        <v>1</v>
      </c>
      <c r="S186" s="9" t="s">
        <v>135</v>
      </c>
      <c r="T186" s="9" t="s">
        <v>142</v>
      </c>
      <c r="U186" s="9" t="s">
        <v>64</v>
      </c>
      <c r="V186" s="99" t="s">
        <v>346</v>
      </c>
      <c r="W186" s="100" t="s">
        <v>148</v>
      </c>
      <c r="X186" s="9" t="s">
        <v>140</v>
      </c>
      <c r="Y186" s="9">
        <v>0</v>
      </c>
      <c r="Z186" s="9"/>
      <c r="AA186" s="9"/>
      <c r="AB186" s="23"/>
      <c r="AC186" s="9" t="s">
        <v>349</v>
      </c>
      <c r="AD186" s="9"/>
      <c r="AE186" s="9"/>
      <c r="AF186">
        <f t="shared" si="14"/>
        <v>1</v>
      </c>
    </row>
    <row r="187" spans="1:32" ht="16">
      <c r="A187" s="14" t="s">
        <v>7327</v>
      </c>
      <c r="B187" s="15" t="s">
        <v>9</v>
      </c>
      <c r="C187" s="14" t="s">
        <v>34</v>
      </c>
      <c r="D187" s="14" t="s">
        <v>10</v>
      </c>
      <c r="E187" s="14" t="s">
        <v>85</v>
      </c>
      <c r="F187" t="s">
        <v>587</v>
      </c>
      <c r="G187" t="s">
        <v>346</v>
      </c>
      <c r="H187" t="s">
        <v>148</v>
      </c>
      <c r="I187" s="13" t="s">
        <v>567</v>
      </c>
      <c r="J187" s="15" t="s">
        <v>13</v>
      </c>
      <c r="K187" s="11">
        <v>1</v>
      </c>
      <c r="L187" s="15" t="s">
        <v>14</v>
      </c>
      <c r="M187" s="11" t="s">
        <v>23</v>
      </c>
      <c r="N187" s="10"/>
      <c r="O187" s="101">
        <v>45627</v>
      </c>
      <c r="P187" s="9" t="s">
        <v>19</v>
      </c>
      <c r="Q187" s="10">
        <v>210000</v>
      </c>
      <c r="R187" s="11">
        <v>1</v>
      </c>
      <c r="S187" s="9" t="s">
        <v>135</v>
      </c>
      <c r="T187" s="9" t="s">
        <v>142</v>
      </c>
      <c r="U187" s="9" t="s">
        <v>64</v>
      </c>
      <c r="V187" s="99" t="s">
        <v>346</v>
      </c>
      <c r="W187" s="100" t="s">
        <v>148</v>
      </c>
      <c r="X187" s="9" t="s">
        <v>140</v>
      </c>
      <c r="Y187" s="9">
        <v>0</v>
      </c>
      <c r="Z187" s="9"/>
      <c r="AA187" s="9"/>
      <c r="AB187" s="23"/>
      <c r="AC187" s="9" t="s">
        <v>349</v>
      </c>
      <c r="AD187" s="9"/>
      <c r="AE187" s="9"/>
      <c r="AF187">
        <f t="shared" si="14"/>
        <v>1</v>
      </c>
    </row>
    <row r="188" spans="1:32" ht="16">
      <c r="A188" s="14" t="s">
        <v>7327</v>
      </c>
      <c r="B188" s="15" t="s">
        <v>9</v>
      </c>
      <c r="C188" s="14" t="s">
        <v>34</v>
      </c>
      <c r="D188" s="15" t="s">
        <v>11</v>
      </c>
      <c r="E188" s="14" t="s">
        <v>12</v>
      </c>
      <c r="F188" t="s">
        <v>590</v>
      </c>
      <c r="G188" t="s">
        <v>346</v>
      </c>
      <c r="H188" t="s">
        <v>148</v>
      </c>
      <c r="I188" s="13" t="s">
        <v>591</v>
      </c>
      <c r="J188" s="15" t="s">
        <v>13</v>
      </c>
      <c r="K188" s="11">
        <v>1</v>
      </c>
      <c r="L188" s="15" t="s">
        <v>14</v>
      </c>
      <c r="M188" s="102" t="s">
        <v>23</v>
      </c>
      <c r="N188" s="10"/>
      <c r="O188" s="101">
        <v>45444</v>
      </c>
      <c r="P188" s="103" t="s">
        <v>19</v>
      </c>
      <c r="Q188" s="10">
        <v>205000</v>
      </c>
      <c r="R188" s="11">
        <v>1</v>
      </c>
      <c r="S188" s="9" t="s">
        <v>135</v>
      </c>
      <c r="T188" s="9" t="s">
        <v>142</v>
      </c>
      <c r="U188" s="9" t="s">
        <v>64</v>
      </c>
      <c r="V188" s="99" t="s">
        <v>346</v>
      </c>
      <c r="W188" s="100" t="s">
        <v>148</v>
      </c>
      <c r="X188" s="9" t="s">
        <v>140</v>
      </c>
      <c r="Y188" s="9">
        <v>0</v>
      </c>
      <c r="Z188" s="9"/>
      <c r="AA188" s="9"/>
      <c r="AB188" s="23"/>
      <c r="AC188" s="9" t="s">
        <v>349</v>
      </c>
      <c r="AD188" s="9"/>
      <c r="AE188" s="9"/>
      <c r="AF188">
        <f t="shared" si="14"/>
        <v>1</v>
      </c>
    </row>
    <row r="189" spans="1:32" ht="16">
      <c r="A189" s="14" t="s">
        <v>7327</v>
      </c>
      <c r="B189" s="15" t="s">
        <v>9</v>
      </c>
      <c r="C189" s="14" t="s">
        <v>34</v>
      </c>
      <c r="D189" s="15" t="s">
        <v>11</v>
      </c>
      <c r="E189" s="14" t="s">
        <v>16</v>
      </c>
      <c r="F189" t="s">
        <v>592</v>
      </c>
      <c r="G189" t="s">
        <v>346</v>
      </c>
      <c r="H189" t="s">
        <v>148</v>
      </c>
      <c r="I189" s="13" t="s">
        <v>593</v>
      </c>
      <c r="J189" s="15" t="s">
        <v>13</v>
      </c>
      <c r="K189" s="11">
        <v>1</v>
      </c>
      <c r="L189" s="15" t="s">
        <v>14</v>
      </c>
      <c r="M189" s="102" t="s">
        <v>23</v>
      </c>
      <c r="N189" s="10"/>
      <c r="O189" s="101">
        <v>45474</v>
      </c>
      <c r="P189" s="103" t="s">
        <v>19</v>
      </c>
      <c r="Q189" s="10">
        <v>239500</v>
      </c>
      <c r="R189" s="11">
        <v>1</v>
      </c>
      <c r="S189" s="9" t="s">
        <v>135</v>
      </c>
      <c r="T189" s="9" t="s">
        <v>142</v>
      </c>
      <c r="U189" s="9" t="s">
        <v>64</v>
      </c>
      <c r="V189" s="99" t="s">
        <v>346</v>
      </c>
      <c r="W189" s="100" t="s">
        <v>148</v>
      </c>
      <c r="X189" s="9" t="s">
        <v>140</v>
      </c>
      <c r="Y189" s="9">
        <v>0</v>
      </c>
      <c r="Z189" s="9"/>
      <c r="AA189" s="9"/>
      <c r="AB189" s="23"/>
      <c r="AC189" s="9" t="s">
        <v>349</v>
      </c>
      <c r="AD189" s="9"/>
      <c r="AE189" s="9"/>
      <c r="AF189">
        <f t="shared" si="14"/>
        <v>1</v>
      </c>
    </row>
    <row r="190" spans="1:32" ht="16">
      <c r="A190" s="14" t="s">
        <v>7327</v>
      </c>
      <c r="B190" s="15" t="s">
        <v>9</v>
      </c>
      <c r="C190" s="14" t="s">
        <v>34</v>
      </c>
      <c r="D190" s="15" t="s">
        <v>11</v>
      </c>
      <c r="E190" s="14" t="s">
        <v>51</v>
      </c>
      <c r="F190" t="s">
        <v>604</v>
      </c>
      <c r="G190" t="s">
        <v>346</v>
      </c>
      <c r="H190" t="s">
        <v>148</v>
      </c>
      <c r="I190" s="13" t="s">
        <v>593</v>
      </c>
      <c r="J190" s="15" t="s">
        <v>13</v>
      </c>
      <c r="K190" s="11">
        <v>1</v>
      </c>
      <c r="L190" s="15" t="s">
        <v>14</v>
      </c>
      <c r="M190" s="102" t="s">
        <v>23</v>
      </c>
      <c r="N190" s="10"/>
      <c r="O190" s="101">
        <v>45474</v>
      </c>
      <c r="P190" s="103" t="s">
        <v>19</v>
      </c>
      <c r="Q190" s="10">
        <v>239500</v>
      </c>
      <c r="R190" s="11">
        <v>1</v>
      </c>
      <c r="S190" s="9" t="s">
        <v>135</v>
      </c>
      <c r="T190" s="9" t="s">
        <v>142</v>
      </c>
      <c r="U190" s="9" t="s">
        <v>64</v>
      </c>
      <c r="V190" s="99" t="s">
        <v>346</v>
      </c>
      <c r="W190" s="100" t="s">
        <v>148</v>
      </c>
      <c r="X190" s="9" t="s">
        <v>140</v>
      </c>
      <c r="Y190" s="9">
        <v>0</v>
      </c>
      <c r="Z190" s="9"/>
      <c r="AA190" s="9"/>
      <c r="AB190" s="23"/>
      <c r="AC190" s="9" t="s">
        <v>349</v>
      </c>
      <c r="AD190" s="9"/>
      <c r="AE190" s="9"/>
      <c r="AF190">
        <f t="shared" si="14"/>
        <v>1</v>
      </c>
    </row>
    <row r="191" spans="1:32" ht="16">
      <c r="A191" s="14" t="s">
        <v>7327</v>
      </c>
      <c r="B191" s="15" t="s">
        <v>9</v>
      </c>
      <c r="C191" s="14" t="s">
        <v>34</v>
      </c>
      <c r="D191" s="15" t="s">
        <v>11</v>
      </c>
      <c r="E191" s="14" t="s">
        <v>52</v>
      </c>
      <c r="F191" t="s">
        <v>605</v>
      </c>
      <c r="G191" t="s">
        <v>346</v>
      </c>
      <c r="H191" t="s">
        <v>148</v>
      </c>
      <c r="I191" s="13" t="s">
        <v>593</v>
      </c>
      <c r="J191" s="15" t="s">
        <v>13</v>
      </c>
      <c r="K191" s="11">
        <v>1</v>
      </c>
      <c r="L191" s="15" t="s">
        <v>14</v>
      </c>
      <c r="M191" s="102" t="s">
        <v>23</v>
      </c>
      <c r="N191" s="10"/>
      <c r="O191" s="101">
        <v>45474</v>
      </c>
      <c r="P191" s="103" t="s">
        <v>19</v>
      </c>
      <c r="Q191" s="10">
        <v>239500</v>
      </c>
      <c r="R191" s="11">
        <v>1</v>
      </c>
      <c r="S191" s="9" t="s">
        <v>135</v>
      </c>
      <c r="T191" s="9" t="s">
        <v>142</v>
      </c>
      <c r="U191" s="9" t="s">
        <v>64</v>
      </c>
      <c r="V191" s="99" t="s">
        <v>346</v>
      </c>
      <c r="W191" s="100" t="s">
        <v>148</v>
      </c>
      <c r="X191" s="9" t="s">
        <v>140</v>
      </c>
      <c r="Y191" s="9">
        <v>0</v>
      </c>
      <c r="Z191" s="9"/>
      <c r="AA191" s="9"/>
      <c r="AB191" s="23"/>
      <c r="AC191" s="9" t="s">
        <v>349</v>
      </c>
      <c r="AD191" s="9"/>
      <c r="AE191" s="9"/>
      <c r="AF191">
        <f t="shared" si="14"/>
        <v>1</v>
      </c>
    </row>
    <row r="192" spans="1:32" ht="16">
      <c r="A192" s="14" t="s">
        <v>7327</v>
      </c>
      <c r="B192" s="15" t="s">
        <v>9</v>
      </c>
      <c r="C192" s="14" t="s">
        <v>34</v>
      </c>
      <c r="D192" s="15" t="s">
        <v>11</v>
      </c>
      <c r="E192" s="14" t="s">
        <v>68</v>
      </c>
      <c r="F192" t="s">
        <v>606</v>
      </c>
      <c r="G192" t="s">
        <v>346</v>
      </c>
      <c r="H192" t="s">
        <v>148</v>
      </c>
      <c r="I192" s="13" t="s">
        <v>593</v>
      </c>
      <c r="J192" s="15" t="s">
        <v>13</v>
      </c>
      <c r="K192" s="11">
        <v>1</v>
      </c>
      <c r="L192" s="15" t="s">
        <v>14</v>
      </c>
      <c r="M192" s="102" t="s">
        <v>23</v>
      </c>
      <c r="N192" s="10"/>
      <c r="O192" s="101">
        <v>45474</v>
      </c>
      <c r="P192" s="103" t="s">
        <v>19</v>
      </c>
      <c r="Q192" s="10">
        <v>239500</v>
      </c>
      <c r="R192" s="11">
        <v>1</v>
      </c>
      <c r="S192" s="9" t="s">
        <v>135</v>
      </c>
      <c r="T192" s="9" t="s">
        <v>142</v>
      </c>
      <c r="U192" s="9" t="s">
        <v>64</v>
      </c>
      <c r="V192" s="99" t="s">
        <v>346</v>
      </c>
      <c r="W192" s="100" t="s">
        <v>148</v>
      </c>
      <c r="X192" s="9" t="s">
        <v>140</v>
      </c>
      <c r="Y192" s="9">
        <v>0</v>
      </c>
      <c r="Z192" s="9"/>
      <c r="AA192" s="9"/>
      <c r="AB192" s="23"/>
      <c r="AC192" s="9" t="s">
        <v>349</v>
      </c>
      <c r="AD192" s="9"/>
      <c r="AE192" s="9"/>
      <c r="AF192">
        <f t="shared" si="14"/>
        <v>1</v>
      </c>
    </row>
    <row r="193" spans="1:32" ht="16">
      <c r="A193" s="14" t="s">
        <v>7327</v>
      </c>
      <c r="B193" s="15" t="s">
        <v>9</v>
      </c>
      <c r="C193" s="14" t="s">
        <v>34</v>
      </c>
      <c r="D193" s="15" t="s">
        <v>11</v>
      </c>
      <c r="E193" s="14" t="s">
        <v>70</v>
      </c>
      <c r="F193" t="s">
        <v>607</v>
      </c>
      <c r="G193" t="s">
        <v>346</v>
      </c>
      <c r="H193" t="s">
        <v>148</v>
      </c>
      <c r="I193" s="13" t="s">
        <v>593</v>
      </c>
      <c r="J193" s="15" t="s">
        <v>13</v>
      </c>
      <c r="K193" s="11">
        <v>1</v>
      </c>
      <c r="L193" s="15" t="s">
        <v>14</v>
      </c>
      <c r="M193" s="102" t="s">
        <v>23</v>
      </c>
      <c r="N193" s="10"/>
      <c r="O193" s="101">
        <v>45474</v>
      </c>
      <c r="P193" s="103" t="s">
        <v>19</v>
      </c>
      <c r="Q193" s="10">
        <v>239500</v>
      </c>
      <c r="R193" s="11">
        <v>1</v>
      </c>
      <c r="S193" s="9" t="s">
        <v>135</v>
      </c>
      <c r="T193" s="9" t="s">
        <v>142</v>
      </c>
      <c r="U193" s="9" t="s">
        <v>64</v>
      </c>
      <c r="V193" s="99" t="s">
        <v>346</v>
      </c>
      <c r="W193" s="100" t="s">
        <v>148</v>
      </c>
      <c r="X193" s="9" t="s">
        <v>140</v>
      </c>
      <c r="Y193" s="9">
        <v>0</v>
      </c>
      <c r="Z193" s="9"/>
      <c r="AA193" s="9"/>
      <c r="AB193" s="23"/>
      <c r="AC193" s="9" t="s">
        <v>349</v>
      </c>
      <c r="AD193" s="9"/>
      <c r="AE193" s="9"/>
      <c r="AF193">
        <f t="shared" si="14"/>
        <v>1</v>
      </c>
    </row>
    <row r="194" spans="1:32" ht="16">
      <c r="A194" s="14" t="s">
        <v>7327</v>
      </c>
      <c r="B194" s="15" t="s">
        <v>9</v>
      </c>
      <c r="C194" s="14" t="s">
        <v>34</v>
      </c>
      <c r="D194" s="15" t="s">
        <v>11</v>
      </c>
      <c r="E194" s="14" t="s">
        <v>25</v>
      </c>
      <c r="F194" t="s">
        <v>594</v>
      </c>
      <c r="G194" t="s">
        <v>346</v>
      </c>
      <c r="H194" t="s">
        <v>148</v>
      </c>
      <c r="I194" s="13" t="s">
        <v>593</v>
      </c>
      <c r="J194" s="15" t="s">
        <v>13</v>
      </c>
      <c r="K194" s="11">
        <v>1</v>
      </c>
      <c r="L194" s="15" t="s">
        <v>14</v>
      </c>
      <c r="M194" s="102" t="s">
        <v>23</v>
      </c>
      <c r="N194" s="10"/>
      <c r="O194" s="101">
        <v>45505</v>
      </c>
      <c r="P194" s="103" t="s">
        <v>19</v>
      </c>
      <c r="Q194" s="10">
        <v>239500</v>
      </c>
      <c r="R194" s="11">
        <v>1</v>
      </c>
      <c r="S194" s="9" t="s">
        <v>135</v>
      </c>
      <c r="T194" s="9" t="s">
        <v>142</v>
      </c>
      <c r="U194" s="9" t="s">
        <v>64</v>
      </c>
      <c r="V194" s="99" t="s">
        <v>346</v>
      </c>
      <c r="W194" s="100" t="s">
        <v>148</v>
      </c>
      <c r="X194" s="9" t="s">
        <v>140</v>
      </c>
      <c r="Y194" s="9">
        <v>0</v>
      </c>
      <c r="Z194" s="9"/>
      <c r="AA194" s="9"/>
      <c r="AB194" s="23"/>
      <c r="AC194" s="9" t="s">
        <v>349</v>
      </c>
      <c r="AD194" s="9"/>
      <c r="AE194" s="9"/>
      <c r="AF194">
        <f t="shared" ref="AF194:AF257" si="15">+COUNTIFS(F:F,F194,G:G,G194,H:H,H194,P:P,P194)</f>
        <v>1</v>
      </c>
    </row>
    <row r="195" spans="1:32" ht="16">
      <c r="A195" s="14" t="s">
        <v>7327</v>
      </c>
      <c r="B195" s="15" t="s">
        <v>9</v>
      </c>
      <c r="C195" s="14" t="s">
        <v>34</v>
      </c>
      <c r="D195" s="15" t="s">
        <v>11</v>
      </c>
      <c r="E195" s="14" t="s">
        <v>72</v>
      </c>
      <c r="F195" t="s">
        <v>608</v>
      </c>
      <c r="G195" t="s">
        <v>346</v>
      </c>
      <c r="H195" t="s">
        <v>148</v>
      </c>
      <c r="I195" s="13" t="s">
        <v>593</v>
      </c>
      <c r="J195" s="15" t="s">
        <v>13</v>
      </c>
      <c r="K195" s="11">
        <v>1</v>
      </c>
      <c r="L195" s="15" t="s">
        <v>14</v>
      </c>
      <c r="M195" s="102" t="s">
        <v>23</v>
      </c>
      <c r="N195" s="10"/>
      <c r="O195" s="101">
        <v>45505</v>
      </c>
      <c r="P195" s="103" t="s">
        <v>19</v>
      </c>
      <c r="Q195" s="10">
        <v>239500</v>
      </c>
      <c r="R195" s="11">
        <v>1</v>
      </c>
      <c r="S195" s="9" t="s">
        <v>135</v>
      </c>
      <c r="T195" s="9" t="s">
        <v>142</v>
      </c>
      <c r="U195" s="9" t="s">
        <v>64</v>
      </c>
      <c r="V195" s="99" t="s">
        <v>346</v>
      </c>
      <c r="W195" s="100" t="s">
        <v>148</v>
      </c>
      <c r="X195" s="9" t="s">
        <v>140</v>
      </c>
      <c r="Y195" s="9">
        <v>0</v>
      </c>
      <c r="Z195" s="9"/>
      <c r="AA195" s="9"/>
      <c r="AB195" s="23"/>
      <c r="AC195" s="9" t="s">
        <v>349</v>
      </c>
      <c r="AD195" s="9"/>
      <c r="AE195" s="9"/>
      <c r="AF195">
        <f t="shared" si="15"/>
        <v>1</v>
      </c>
    </row>
    <row r="196" spans="1:32" ht="16">
      <c r="A196" s="14" t="s">
        <v>7327</v>
      </c>
      <c r="B196" s="15" t="s">
        <v>9</v>
      </c>
      <c r="C196" s="14" t="s">
        <v>34</v>
      </c>
      <c r="D196" s="15" t="s">
        <v>11</v>
      </c>
      <c r="E196" s="14" t="s">
        <v>83</v>
      </c>
      <c r="F196" t="s">
        <v>609</v>
      </c>
      <c r="G196" t="s">
        <v>346</v>
      </c>
      <c r="H196" t="s">
        <v>148</v>
      </c>
      <c r="I196" s="13" t="s">
        <v>593</v>
      </c>
      <c r="J196" s="15" t="s">
        <v>13</v>
      </c>
      <c r="K196" s="11">
        <v>1</v>
      </c>
      <c r="L196" s="15" t="s">
        <v>14</v>
      </c>
      <c r="M196" s="102" t="s">
        <v>23</v>
      </c>
      <c r="N196" s="10"/>
      <c r="O196" s="101">
        <v>45505</v>
      </c>
      <c r="P196" s="103" t="s">
        <v>19</v>
      </c>
      <c r="Q196" s="10">
        <v>239500</v>
      </c>
      <c r="R196" s="11">
        <v>1</v>
      </c>
      <c r="S196" s="9" t="s">
        <v>135</v>
      </c>
      <c r="T196" s="9" t="s">
        <v>142</v>
      </c>
      <c r="U196" s="9" t="s">
        <v>64</v>
      </c>
      <c r="V196" s="99" t="s">
        <v>346</v>
      </c>
      <c r="W196" s="100" t="s">
        <v>148</v>
      </c>
      <c r="X196" s="9" t="s">
        <v>140</v>
      </c>
      <c r="Y196" s="9">
        <v>0</v>
      </c>
      <c r="Z196" s="9"/>
      <c r="AA196" s="9"/>
      <c r="AB196" s="23"/>
      <c r="AC196" s="9" t="s">
        <v>349</v>
      </c>
      <c r="AD196" s="9"/>
      <c r="AE196" s="9"/>
      <c r="AF196">
        <f t="shared" si="15"/>
        <v>1</v>
      </c>
    </row>
    <row r="197" spans="1:32" ht="16">
      <c r="A197" s="14" t="s">
        <v>7327</v>
      </c>
      <c r="B197" s="15" t="s">
        <v>9</v>
      </c>
      <c r="C197" s="14" t="s">
        <v>34</v>
      </c>
      <c r="D197" s="15" t="s">
        <v>11</v>
      </c>
      <c r="E197" s="14" t="s">
        <v>84</v>
      </c>
      <c r="F197" t="s">
        <v>610</v>
      </c>
      <c r="G197" t="s">
        <v>346</v>
      </c>
      <c r="H197" t="s">
        <v>148</v>
      </c>
      <c r="I197" s="13" t="s">
        <v>593</v>
      </c>
      <c r="J197" s="15" t="s">
        <v>13</v>
      </c>
      <c r="K197" s="11">
        <v>1</v>
      </c>
      <c r="L197" s="15" t="s">
        <v>14</v>
      </c>
      <c r="M197" s="102" t="s">
        <v>23</v>
      </c>
      <c r="N197" s="10"/>
      <c r="O197" s="101">
        <v>45505</v>
      </c>
      <c r="P197" s="103" t="s">
        <v>19</v>
      </c>
      <c r="Q197" s="10">
        <v>239500</v>
      </c>
      <c r="R197" s="11">
        <v>1</v>
      </c>
      <c r="S197" s="9" t="s">
        <v>135</v>
      </c>
      <c r="T197" s="9" t="s">
        <v>142</v>
      </c>
      <c r="U197" s="9" t="s">
        <v>64</v>
      </c>
      <c r="V197" s="99" t="s">
        <v>346</v>
      </c>
      <c r="W197" s="100" t="s">
        <v>148</v>
      </c>
      <c r="X197" s="9" t="s">
        <v>140</v>
      </c>
      <c r="Y197" s="9">
        <v>0</v>
      </c>
      <c r="Z197" s="9"/>
      <c r="AA197" s="9"/>
      <c r="AB197" s="23"/>
      <c r="AC197" s="9" t="s">
        <v>349</v>
      </c>
      <c r="AD197" s="9"/>
      <c r="AE197" s="9"/>
      <c r="AF197">
        <f t="shared" si="15"/>
        <v>1</v>
      </c>
    </row>
    <row r="198" spans="1:32" ht="16">
      <c r="A198" s="14" t="s">
        <v>7327</v>
      </c>
      <c r="B198" s="15" t="s">
        <v>9</v>
      </c>
      <c r="C198" s="14" t="s">
        <v>34</v>
      </c>
      <c r="D198" s="15" t="s">
        <v>11</v>
      </c>
      <c r="E198" s="14" t="s">
        <v>85</v>
      </c>
      <c r="F198" t="s">
        <v>611</v>
      </c>
      <c r="G198" t="s">
        <v>346</v>
      </c>
      <c r="H198" t="s">
        <v>148</v>
      </c>
      <c r="I198" s="13" t="s">
        <v>593</v>
      </c>
      <c r="J198" s="15" t="s">
        <v>13</v>
      </c>
      <c r="K198" s="11">
        <v>1</v>
      </c>
      <c r="L198" s="15" t="s">
        <v>14</v>
      </c>
      <c r="M198" s="102" t="s">
        <v>23</v>
      </c>
      <c r="N198" s="10"/>
      <c r="O198" s="101">
        <v>45505</v>
      </c>
      <c r="P198" s="103" t="s">
        <v>19</v>
      </c>
      <c r="Q198" s="10">
        <v>239500</v>
      </c>
      <c r="R198" s="11">
        <v>1</v>
      </c>
      <c r="S198" s="9" t="s">
        <v>135</v>
      </c>
      <c r="T198" s="9" t="s">
        <v>142</v>
      </c>
      <c r="U198" s="9" t="s">
        <v>64</v>
      </c>
      <c r="V198" s="99" t="s">
        <v>346</v>
      </c>
      <c r="W198" s="100" t="s">
        <v>148</v>
      </c>
      <c r="X198" s="9" t="s">
        <v>140</v>
      </c>
      <c r="Y198" s="9">
        <v>0</v>
      </c>
      <c r="Z198" s="9"/>
      <c r="AA198" s="9"/>
      <c r="AB198" s="23"/>
      <c r="AC198" s="9" t="s">
        <v>349</v>
      </c>
      <c r="AD198" s="9"/>
      <c r="AE198" s="9"/>
      <c r="AF198">
        <f t="shared" si="15"/>
        <v>1</v>
      </c>
    </row>
    <row r="199" spans="1:32" ht="16">
      <c r="A199" s="14" t="s">
        <v>7327</v>
      </c>
      <c r="B199" s="15" t="s">
        <v>9</v>
      </c>
      <c r="C199" s="14" t="s">
        <v>34</v>
      </c>
      <c r="D199" s="15" t="s">
        <v>11</v>
      </c>
      <c r="E199" s="14" t="s">
        <v>86</v>
      </c>
      <c r="F199" t="s">
        <v>612</v>
      </c>
      <c r="G199" t="s">
        <v>346</v>
      </c>
      <c r="H199" t="s">
        <v>148</v>
      </c>
      <c r="I199" s="13" t="s">
        <v>593</v>
      </c>
      <c r="J199" s="15" t="s">
        <v>13</v>
      </c>
      <c r="K199" s="11">
        <v>1</v>
      </c>
      <c r="L199" s="15" t="s">
        <v>14</v>
      </c>
      <c r="M199" s="102" t="s">
        <v>23</v>
      </c>
      <c r="N199" s="10"/>
      <c r="O199" s="101">
        <v>45505</v>
      </c>
      <c r="P199" s="103" t="s">
        <v>19</v>
      </c>
      <c r="Q199" s="10">
        <v>239500</v>
      </c>
      <c r="R199" s="11">
        <v>1</v>
      </c>
      <c r="S199" s="9" t="s">
        <v>135</v>
      </c>
      <c r="T199" s="9" t="s">
        <v>142</v>
      </c>
      <c r="U199" s="9" t="s">
        <v>64</v>
      </c>
      <c r="V199" s="99" t="s">
        <v>346</v>
      </c>
      <c r="W199" s="100" t="s">
        <v>148</v>
      </c>
      <c r="X199" s="9" t="s">
        <v>140</v>
      </c>
      <c r="Y199" s="9">
        <v>0</v>
      </c>
      <c r="Z199" s="9"/>
      <c r="AA199" s="9"/>
      <c r="AB199" s="23"/>
      <c r="AC199" s="9" t="s">
        <v>349</v>
      </c>
      <c r="AD199" s="9"/>
      <c r="AE199" s="9"/>
      <c r="AF199">
        <f t="shared" si="15"/>
        <v>1</v>
      </c>
    </row>
    <row r="200" spans="1:32" ht="16">
      <c r="A200" s="14" t="s">
        <v>7327</v>
      </c>
      <c r="B200" s="15" t="s">
        <v>9</v>
      </c>
      <c r="C200" s="14" t="s">
        <v>34</v>
      </c>
      <c r="D200" s="15" t="s">
        <v>11</v>
      </c>
      <c r="E200" s="14" t="s">
        <v>87</v>
      </c>
      <c r="F200" t="s">
        <v>613</v>
      </c>
      <c r="G200" t="s">
        <v>346</v>
      </c>
      <c r="H200" t="s">
        <v>148</v>
      </c>
      <c r="I200" s="13" t="s">
        <v>593</v>
      </c>
      <c r="J200" s="15" t="s">
        <v>13</v>
      </c>
      <c r="K200" s="11">
        <v>1</v>
      </c>
      <c r="L200" s="15" t="s">
        <v>14</v>
      </c>
      <c r="M200" s="102" t="s">
        <v>23</v>
      </c>
      <c r="N200" s="10"/>
      <c r="O200" s="101">
        <v>45505</v>
      </c>
      <c r="P200" s="103" t="s">
        <v>19</v>
      </c>
      <c r="Q200" s="10">
        <v>239500</v>
      </c>
      <c r="R200" s="11">
        <v>1</v>
      </c>
      <c r="S200" s="9" t="s">
        <v>135</v>
      </c>
      <c r="T200" s="9" t="s">
        <v>142</v>
      </c>
      <c r="U200" s="9" t="s">
        <v>64</v>
      </c>
      <c r="V200" s="99" t="s">
        <v>346</v>
      </c>
      <c r="W200" s="100" t="s">
        <v>148</v>
      </c>
      <c r="X200" s="9" t="s">
        <v>140</v>
      </c>
      <c r="Y200" s="9">
        <v>0</v>
      </c>
      <c r="Z200" s="9"/>
      <c r="AA200" s="9"/>
      <c r="AB200" s="23"/>
      <c r="AC200" s="9" t="s">
        <v>349</v>
      </c>
      <c r="AD200" s="9"/>
      <c r="AE200" s="9"/>
      <c r="AF200">
        <f t="shared" si="15"/>
        <v>1</v>
      </c>
    </row>
    <row r="201" spans="1:32" ht="16">
      <c r="A201" s="14" t="s">
        <v>7327</v>
      </c>
      <c r="B201" s="15" t="s">
        <v>9</v>
      </c>
      <c r="C201" s="14" t="s">
        <v>34</v>
      </c>
      <c r="D201" s="15" t="s">
        <v>11</v>
      </c>
      <c r="E201" s="14" t="s">
        <v>88</v>
      </c>
      <c r="F201" t="s">
        <v>614</v>
      </c>
      <c r="G201" t="s">
        <v>346</v>
      </c>
      <c r="H201" t="s">
        <v>148</v>
      </c>
      <c r="I201" s="13" t="s">
        <v>593</v>
      </c>
      <c r="J201" s="15" t="s">
        <v>13</v>
      </c>
      <c r="K201" s="11">
        <v>1</v>
      </c>
      <c r="L201" s="15" t="s">
        <v>14</v>
      </c>
      <c r="M201" s="102" t="s">
        <v>23</v>
      </c>
      <c r="N201" s="10"/>
      <c r="O201" s="101">
        <v>45505</v>
      </c>
      <c r="P201" s="103" t="s">
        <v>19</v>
      </c>
      <c r="Q201" s="10">
        <v>239500</v>
      </c>
      <c r="R201" s="11">
        <v>1</v>
      </c>
      <c r="S201" s="9" t="s">
        <v>135</v>
      </c>
      <c r="T201" s="9" t="s">
        <v>142</v>
      </c>
      <c r="U201" s="9" t="s">
        <v>64</v>
      </c>
      <c r="V201" s="99" t="s">
        <v>346</v>
      </c>
      <c r="W201" s="100" t="s">
        <v>148</v>
      </c>
      <c r="X201" s="9" t="s">
        <v>140</v>
      </c>
      <c r="Y201" s="9">
        <v>0</v>
      </c>
      <c r="Z201" s="9"/>
      <c r="AA201" s="9"/>
      <c r="AB201" s="23"/>
      <c r="AC201" s="9" t="s">
        <v>349</v>
      </c>
      <c r="AD201" s="9"/>
      <c r="AE201" s="9"/>
      <c r="AF201">
        <f t="shared" si="15"/>
        <v>1</v>
      </c>
    </row>
    <row r="202" spans="1:32" ht="16">
      <c r="A202" s="14" t="s">
        <v>7327</v>
      </c>
      <c r="B202" s="15" t="s">
        <v>9</v>
      </c>
      <c r="C202" s="14" t="s">
        <v>34</v>
      </c>
      <c r="D202" s="15" t="s">
        <v>11</v>
      </c>
      <c r="E202" s="14" t="s">
        <v>89</v>
      </c>
      <c r="F202" t="s">
        <v>616</v>
      </c>
      <c r="G202" t="s">
        <v>346</v>
      </c>
      <c r="H202" t="s">
        <v>148</v>
      </c>
      <c r="I202" s="13" t="s">
        <v>593</v>
      </c>
      <c r="J202" s="15" t="s">
        <v>13</v>
      </c>
      <c r="K202" s="11">
        <v>1</v>
      </c>
      <c r="L202" s="15" t="s">
        <v>14</v>
      </c>
      <c r="M202" s="102" t="s">
        <v>23</v>
      </c>
      <c r="N202" s="10"/>
      <c r="O202" s="101">
        <v>45505</v>
      </c>
      <c r="P202" s="103" t="s">
        <v>19</v>
      </c>
      <c r="Q202" s="10">
        <v>239500</v>
      </c>
      <c r="R202" s="11">
        <v>1</v>
      </c>
      <c r="S202" s="9" t="s">
        <v>135</v>
      </c>
      <c r="T202" s="9" t="s">
        <v>142</v>
      </c>
      <c r="U202" s="9" t="s">
        <v>64</v>
      </c>
      <c r="V202" s="99" t="s">
        <v>346</v>
      </c>
      <c r="W202" s="100" t="s">
        <v>148</v>
      </c>
      <c r="X202" s="9" t="s">
        <v>140</v>
      </c>
      <c r="Y202" s="9">
        <v>0</v>
      </c>
      <c r="Z202" s="9"/>
      <c r="AA202" s="9"/>
      <c r="AB202" s="23"/>
      <c r="AC202" s="9" t="s">
        <v>349</v>
      </c>
      <c r="AD202" s="9"/>
      <c r="AE202" s="9"/>
      <c r="AF202">
        <f t="shared" si="15"/>
        <v>1</v>
      </c>
    </row>
    <row r="203" spans="1:32" ht="16">
      <c r="A203" s="14" t="s">
        <v>7327</v>
      </c>
      <c r="B203" s="15" t="s">
        <v>9</v>
      </c>
      <c r="C203" s="14" t="s">
        <v>34</v>
      </c>
      <c r="D203" s="15" t="s">
        <v>11</v>
      </c>
      <c r="E203" s="14" t="s">
        <v>90</v>
      </c>
      <c r="F203" t="s">
        <v>618</v>
      </c>
      <c r="G203" t="s">
        <v>346</v>
      </c>
      <c r="H203" t="s">
        <v>148</v>
      </c>
      <c r="I203" s="13" t="s">
        <v>593</v>
      </c>
      <c r="J203" s="15" t="s">
        <v>13</v>
      </c>
      <c r="K203" s="11">
        <v>1</v>
      </c>
      <c r="L203" s="15" t="s">
        <v>14</v>
      </c>
      <c r="M203" s="102" t="s">
        <v>23</v>
      </c>
      <c r="N203" s="10"/>
      <c r="O203" s="101">
        <v>45505</v>
      </c>
      <c r="P203" s="103" t="s">
        <v>19</v>
      </c>
      <c r="Q203" s="10">
        <v>239500</v>
      </c>
      <c r="R203" s="11">
        <v>1</v>
      </c>
      <c r="S203" s="9" t="s">
        <v>135</v>
      </c>
      <c r="T203" s="9" t="s">
        <v>142</v>
      </c>
      <c r="U203" s="9" t="s">
        <v>64</v>
      </c>
      <c r="V203" s="99" t="s">
        <v>346</v>
      </c>
      <c r="W203" s="100" t="s">
        <v>148</v>
      </c>
      <c r="X203" s="9" t="s">
        <v>140</v>
      </c>
      <c r="Y203" s="9">
        <v>0</v>
      </c>
      <c r="Z203" s="9"/>
      <c r="AA203" s="9"/>
      <c r="AB203" s="23"/>
      <c r="AC203" s="9" t="s">
        <v>349</v>
      </c>
      <c r="AD203" s="9"/>
      <c r="AE203" s="9"/>
      <c r="AF203">
        <f t="shared" si="15"/>
        <v>1</v>
      </c>
    </row>
    <row r="204" spans="1:32" ht="16">
      <c r="A204" s="14" t="s">
        <v>7327</v>
      </c>
      <c r="B204" s="15" t="s">
        <v>9</v>
      </c>
      <c r="C204" s="14" t="s">
        <v>34</v>
      </c>
      <c r="D204" s="15" t="s">
        <v>11</v>
      </c>
      <c r="E204" s="14" t="s">
        <v>91</v>
      </c>
      <c r="F204" t="s">
        <v>620</v>
      </c>
      <c r="G204" t="s">
        <v>346</v>
      </c>
      <c r="H204" t="s">
        <v>148</v>
      </c>
      <c r="I204" s="13" t="s">
        <v>593</v>
      </c>
      <c r="J204" s="15" t="s">
        <v>13</v>
      </c>
      <c r="K204" s="11">
        <v>1</v>
      </c>
      <c r="L204" s="15" t="s">
        <v>14</v>
      </c>
      <c r="M204" s="102" t="s">
        <v>23</v>
      </c>
      <c r="N204" s="10"/>
      <c r="O204" s="101">
        <v>45505</v>
      </c>
      <c r="P204" s="103" t="s">
        <v>19</v>
      </c>
      <c r="Q204" s="10">
        <v>239500</v>
      </c>
      <c r="R204" s="11">
        <v>1</v>
      </c>
      <c r="S204" s="9" t="s">
        <v>135</v>
      </c>
      <c r="T204" s="9" t="s">
        <v>142</v>
      </c>
      <c r="U204" s="9" t="s">
        <v>64</v>
      </c>
      <c r="V204" s="99" t="s">
        <v>346</v>
      </c>
      <c r="W204" s="100" t="s">
        <v>148</v>
      </c>
      <c r="X204" s="9" t="s">
        <v>140</v>
      </c>
      <c r="Y204" s="9">
        <v>0</v>
      </c>
      <c r="Z204" s="9"/>
      <c r="AA204" s="9"/>
      <c r="AB204" s="23"/>
      <c r="AC204" s="9" t="s">
        <v>349</v>
      </c>
      <c r="AD204" s="9"/>
      <c r="AE204" s="9"/>
      <c r="AF204">
        <f t="shared" si="15"/>
        <v>1</v>
      </c>
    </row>
    <row r="205" spans="1:32" ht="16">
      <c r="A205" s="14" t="s">
        <v>7327</v>
      </c>
      <c r="B205" s="15" t="s">
        <v>9</v>
      </c>
      <c r="C205" s="14" t="s">
        <v>34</v>
      </c>
      <c r="D205" s="15" t="s">
        <v>11</v>
      </c>
      <c r="E205" s="14" t="s">
        <v>109</v>
      </c>
      <c r="F205" t="s">
        <v>622</v>
      </c>
      <c r="G205" t="s">
        <v>346</v>
      </c>
      <c r="H205" t="s">
        <v>148</v>
      </c>
      <c r="I205" s="13" t="s">
        <v>593</v>
      </c>
      <c r="J205" s="15" t="s">
        <v>13</v>
      </c>
      <c r="K205" s="11">
        <v>1</v>
      </c>
      <c r="L205" s="15" t="s">
        <v>14</v>
      </c>
      <c r="M205" s="102" t="s">
        <v>23</v>
      </c>
      <c r="N205" s="10"/>
      <c r="O205" s="101">
        <v>45505</v>
      </c>
      <c r="P205" s="103" t="s">
        <v>19</v>
      </c>
      <c r="Q205" s="10">
        <v>239500</v>
      </c>
      <c r="R205" s="11">
        <v>1</v>
      </c>
      <c r="S205" s="9" t="s">
        <v>135</v>
      </c>
      <c r="T205" s="9" t="s">
        <v>142</v>
      </c>
      <c r="U205" s="9" t="s">
        <v>64</v>
      </c>
      <c r="V205" s="99" t="s">
        <v>346</v>
      </c>
      <c r="W205" s="100" t="s">
        <v>148</v>
      </c>
      <c r="X205" s="9" t="s">
        <v>140</v>
      </c>
      <c r="Y205" s="9">
        <v>0</v>
      </c>
      <c r="Z205" s="9"/>
      <c r="AA205" s="9"/>
      <c r="AB205" s="23"/>
      <c r="AC205" s="9" t="s">
        <v>349</v>
      </c>
      <c r="AD205" s="9"/>
      <c r="AE205" s="9"/>
      <c r="AF205">
        <f t="shared" si="15"/>
        <v>1</v>
      </c>
    </row>
    <row r="206" spans="1:32" ht="16">
      <c r="A206" s="14" t="s">
        <v>7327</v>
      </c>
      <c r="B206" s="15" t="s">
        <v>9</v>
      </c>
      <c r="C206" s="14" t="s">
        <v>34</v>
      </c>
      <c r="D206" s="15" t="s">
        <v>11</v>
      </c>
      <c r="E206" s="14" t="s">
        <v>149</v>
      </c>
      <c r="F206" t="s">
        <v>624</v>
      </c>
      <c r="G206" t="s">
        <v>346</v>
      </c>
      <c r="H206" t="s">
        <v>148</v>
      </c>
      <c r="I206" s="13" t="s">
        <v>593</v>
      </c>
      <c r="J206" s="15" t="s">
        <v>13</v>
      </c>
      <c r="K206" s="11">
        <v>1</v>
      </c>
      <c r="L206" s="15" t="s">
        <v>14</v>
      </c>
      <c r="M206" s="102" t="s">
        <v>23</v>
      </c>
      <c r="N206" s="10"/>
      <c r="O206" s="101">
        <v>45505</v>
      </c>
      <c r="P206" s="103" t="s">
        <v>19</v>
      </c>
      <c r="Q206" s="10">
        <v>239500</v>
      </c>
      <c r="R206" s="11">
        <v>1</v>
      </c>
      <c r="S206" s="9" t="s">
        <v>135</v>
      </c>
      <c r="T206" s="9" t="s">
        <v>142</v>
      </c>
      <c r="U206" s="9" t="s">
        <v>64</v>
      </c>
      <c r="V206" s="99" t="s">
        <v>346</v>
      </c>
      <c r="W206" s="100" t="s">
        <v>148</v>
      </c>
      <c r="X206" s="9" t="s">
        <v>140</v>
      </c>
      <c r="Y206" s="9">
        <v>0</v>
      </c>
      <c r="Z206" s="9"/>
      <c r="AA206" s="9"/>
      <c r="AB206" s="23"/>
      <c r="AC206" s="9" t="s">
        <v>349</v>
      </c>
      <c r="AD206" s="9"/>
      <c r="AE206" s="9"/>
      <c r="AF206">
        <f t="shared" si="15"/>
        <v>1</v>
      </c>
    </row>
    <row r="207" spans="1:32" ht="16">
      <c r="A207" s="14" t="s">
        <v>7327</v>
      </c>
      <c r="B207" s="15" t="s">
        <v>9</v>
      </c>
      <c r="C207" s="14" t="s">
        <v>34</v>
      </c>
      <c r="D207" s="15" t="s">
        <v>11</v>
      </c>
      <c r="E207" s="14" t="s">
        <v>160</v>
      </c>
      <c r="F207" t="s">
        <v>626</v>
      </c>
      <c r="G207" t="s">
        <v>346</v>
      </c>
      <c r="H207" t="s">
        <v>148</v>
      </c>
      <c r="I207" s="13" t="s">
        <v>593</v>
      </c>
      <c r="J207" s="15" t="s">
        <v>13</v>
      </c>
      <c r="K207" s="11">
        <v>1</v>
      </c>
      <c r="L207" s="15" t="s">
        <v>14</v>
      </c>
      <c r="M207" s="102" t="s">
        <v>23</v>
      </c>
      <c r="N207" s="10"/>
      <c r="O207" s="101">
        <v>45505</v>
      </c>
      <c r="P207" s="103" t="s">
        <v>19</v>
      </c>
      <c r="Q207" s="10">
        <v>239500</v>
      </c>
      <c r="R207" s="11">
        <v>1</v>
      </c>
      <c r="S207" s="9" t="s">
        <v>135</v>
      </c>
      <c r="T207" s="9" t="s">
        <v>142</v>
      </c>
      <c r="U207" s="9" t="s">
        <v>64</v>
      </c>
      <c r="V207" s="99" t="s">
        <v>346</v>
      </c>
      <c r="W207" s="100" t="s">
        <v>148</v>
      </c>
      <c r="X207" s="9" t="s">
        <v>140</v>
      </c>
      <c r="Y207" s="9">
        <v>0</v>
      </c>
      <c r="Z207" s="9"/>
      <c r="AA207" s="9"/>
      <c r="AB207" s="23"/>
      <c r="AC207" s="9" t="s">
        <v>349</v>
      </c>
      <c r="AD207" s="9"/>
      <c r="AE207" s="9"/>
      <c r="AF207">
        <f t="shared" si="15"/>
        <v>1</v>
      </c>
    </row>
    <row r="208" spans="1:32" ht="16">
      <c r="A208" s="14" t="s">
        <v>7327</v>
      </c>
      <c r="B208" s="15" t="s">
        <v>9</v>
      </c>
      <c r="C208" s="14" t="s">
        <v>34</v>
      </c>
      <c r="D208" s="15" t="s">
        <v>11</v>
      </c>
      <c r="E208" s="14" t="s">
        <v>28</v>
      </c>
      <c r="F208" t="s">
        <v>595</v>
      </c>
      <c r="G208" t="s">
        <v>346</v>
      </c>
      <c r="H208" t="s">
        <v>148</v>
      </c>
      <c r="I208" s="13" t="s">
        <v>591</v>
      </c>
      <c r="J208" s="15" t="s">
        <v>13</v>
      </c>
      <c r="K208" s="11">
        <v>1</v>
      </c>
      <c r="L208" s="15" t="s">
        <v>14</v>
      </c>
      <c r="M208" s="102" t="s">
        <v>23</v>
      </c>
      <c r="N208" s="10"/>
      <c r="O208" s="101">
        <v>45474</v>
      </c>
      <c r="P208" s="103" t="s">
        <v>19</v>
      </c>
      <c r="Q208" s="10">
        <v>205000</v>
      </c>
      <c r="R208" s="11">
        <v>1</v>
      </c>
      <c r="S208" s="9" t="s">
        <v>135</v>
      </c>
      <c r="T208" s="9" t="s">
        <v>142</v>
      </c>
      <c r="U208" s="9" t="s">
        <v>64</v>
      </c>
      <c r="V208" s="99" t="s">
        <v>346</v>
      </c>
      <c r="W208" s="100" t="s">
        <v>148</v>
      </c>
      <c r="X208" s="9" t="s">
        <v>140</v>
      </c>
      <c r="Y208" s="9">
        <v>0</v>
      </c>
      <c r="Z208" s="9"/>
      <c r="AA208" s="9"/>
      <c r="AB208" s="23"/>
      <c r="AC208" s="9" t="s">
        <v>349</v>
      </c>
      <c r="AD208" s="9"/>
      <c r="AE208" s="9"/>
      <c r="AF208">
        <f t="shared" si="15"/>
        <v>1</v>
      </c>
    </row>
    <row r="209" spans="1:32" ht="16">
      <c r="A209" s="14" t="s">
        <v>7327</v>
      </c>
      <c r="B209" s="15" t="s">
        <v>9</v>
      </c>
      <c r="C209" s="14" t="s">
        <v>34</v>
      </c>
      <c r="D209" s="15" t="s">
        <v>11</v>
      </c>
      <c r="E209" s="14" t="s">
        <v>161</v>
      </c>
      <c r="F209" t="s">
        <v>628</v>
      </c>
      <c r="G209" t="s">
        <v>346</v>
      </c>
      <c r="H209" t="s">
        <v>148</v>
      </c>
      <c r="I209" s="13" t="s">
        <v>591</v>
      </c>
      <c r="J209" s="15" t="s">
        <v>13</v>
      </c>
      <c r="K209" s="11">
        <v>1</v>
      </c>
      <c r="L209" s="15" t="s">
        <v>14</v>
      </c>
      <c r="M209" s="102" t="s">
        <v>23</v>
      </c>
      <c r="N209" s="10"/>
      <c r="O209" s="101">
        <v>45474</v>
      </c>
      <c r="P209" s="103" t="s">
        <v>19</v>
      </c>
      <c r="Q209" s="10">
        <v>205000</v>
      </c>
      <c r="R209" s="11">
        <v>1</v>
      </c>
      <c r="S209" s="9" t="s">
        <v>135</v>
      </c>
      <c r="T209" s="9" t="s">
        <v>142</v>
      </c>
      <c r="U209" s="9" t="s">
        <v>64</v>
      </c>
      <c r="V209" s="99" t="s">
        <v>346</v>
      </c>
      <c r="W209" s="100" t="s">
        <v>148</v>
      </c>
      <c r="X209" s="9" t="s">
        <v>140</v>
      </c>
      <c r="Y209" s="9">
        <v>0</v>
      </c>
      <c r="Z209" s="9"/>
      <c r="AA209" s="9"/>
      <c r="AB209" s="23"/>
      <c r="AC209" s="9" t="s">
        <v>349</v>
      </c>
      <c r="AD209" s="9"/>
      <c r="AE209" s="9"/>
      <c r="AF209">
        <f t="shared" si="15"/>
        <v>1</v>
      </c>
    </row>
    <row r="210" spans="1:32" ht="16">
      <c r="A210" s="14" t="s">
        <v>7327</v>
      </c>
      <c r="B210" s="15" t="s">
        <v>9</v>
      </c>
      <c r="C210" s="14" t="s">
        <v>34</v>
      </c>
      <c r="D210" s="15" t="s">
        <v>11</v>
      </c>
      <c r="E210" s="14" t="s">
        <v>29</v>
      </c>
      <c r="F210" t="s">
        <v>596</v>
      </c>
      <c r="G210" t="s">
        <v>346</v>
      </c>
      <c r="H210" t="s">
        <v>148</v>
      </c>
      <c r="I210" s="13" t="s">
        <v>591</v>
      </c>
      <c r="J210" s="15" t="s">
        <v>13</v>
      </c>
      <c r="K210" s="11">
        <v>1</v>
      </c>
      <c r="L210" s="15" t="s">
        <v>14</v>
      </c>
      <c r="M210" s="102" t="s">
        <v>23</v>
      </c>
      <c r="N210" s="10"/>
      <c r="O210" s="101">
        <v>45505</v>
      </c>
      <c r="P210" s="103" t="s">
        <v>19</v>
      </c>
      <c r="Q210" s="10">
        <v>205000</v>
      </c>
      <c r="R210" s="11">
        <v>1</v>
      </c>
      <c r="S210" s="9" t="s">
        <v>135</v>
      </c>
      <c r="T210" s="9" t="s">
        <v>142</v>
      </c>
      <c r="U210" s="9" t="s">
        <v>64</v>
      </c>
      <c r="V210" s="99" t="s">
        <v>346</v>
      </c>
      <c r="W210" s="100" t="s">
        <v>148</v>
      </c>
      <c r="X210" s="9" t="s">
        <v>140</v>
      </c>
      <c r="Y210" s="9">
        <v>0</v>
      </c>
      <c r="Z210" s="9"/>
      <c r="AA210" s="9"/>
      <c r="AB210" s="23"/>
      <c r="AC210" s="9" t="s">
        <v>349</v>
      </c>
      <c r="AD210" s="9"/>
      <c r="AE210" s="9"/>
      <c r="AF210">
        <f t="shared" si="15"/>
        <v>1</v>
      </c>
    </row>
    <row r="211" spans="1:32" ht="16">
      <c r="A211" s="14" t="s">
        <v>7327</v>
      </c>
      <c r="B211" s="15" t="s">
        <v>9</v>
      </c>
      <c r="C211" s="14" t="s">
        <v>34</v>
      </c>
      <c r="D211" s="15" t="s">
        <v>11</v>
      </c>
      <c r="E211" s="14" t="s">
        <v>162</v>
      </c>
      <c r="F211" t="s">
        <v>629</v>
      </c>
      <c r="G211" t="s">
        <v>346</v>
      </c>
      <c r="H211" t="s">
        <v>148</v>
      </c>
      <c r="I211" s="13" t="s">
        <v>591</v>
      </c>
      <c r="J211" s="15" t="s">
        <v>13</v>
      </c>
      <c r="K211" s="11">
        <v>1</v>
      </c>
      <c r="L211" s="15" t="s">
        <v>14</v>
      </c>
      <c r="M211" s="102" t="s">
        <v>23</v>
      </c>
      <c r="N211" s="10"/>
      <c r="O211" s="101">
        <v>45505</v>
      </c>
      <c r="P211" s="103" t="s">
        <v>19</v>
      </c>
      <c r="Q211" s="10">
        <v>205000</v>
      </c>
      <c r="R211" s="11">
        <v>1</v>
      </c>
      <c r="S211" s="9" t="s">
        <v>135</v>
      </c>
      <c r="T211" s="9" t="s">
        <v>142</v>
      </c>
      <c r="U211" s="9" t="s">
        <v>64</v>
      </c>
      <c r="V211" s="99" t="s">
        <v>346</v>
      </c>
      <c r="W211" s="100" t="s">
        <v>148</v>
      </c>
      <c r="X211" s="9" t="s">
        <v>140</v>
      </c>
      <c r="Y211" s="9">
        <v>0</v>
      </c>
      <c r="Z211" s="9"/>
      <c r="AA211" s="9"/>
      <c r="AB211" s="23"/>
      <c r="AC211" s="9" t="s">
        <v>349</v>
      </c>
      <c r="AD211" s="9"/>
      <c r="AE211" s="9"/>
      <c r="AF211">
        <f t="shared" si="15"/>
        <v>1</v>
      </c>
    </row>
    <row r="212" spans="1:32" ht="16">
      <c r="A212" s="14" t="s">
        <v>7327</v>
      </c>
      <c r="B212" s="15" t="s">
        <v>9</v>
      </c>
      <c r="C212" s="14" t="s">
        <v>34</v>
      </c>
      <c r="D212" s="15" t="s">
        <v>11</v>
      </c>
      <c r="E212" s="14" t="s">
        <v>163</v>
      </c>
      <c r="F212" t="s">
        <v>630</v>
      </c>
      <c r="G212" t="s">
        <v>346</v>
      </c>
      <c r="H212" t="s">
        <v>148</v>
      </c>
      <c r="I212" s="13" t="s">
        <v>591</v>
      </c>
      <c r="J212" s="15" t="s">
        <v>13</v>
      </c>
      <c r="K212" s="11">
        <v>1</v>
      </c>
      <c r="L212" s="15" t="s">
        <v>14</v>
      </c>
      <c r="M212" s="102" t="s">
        <v>23</v>
      </c>
      <c r="N212" s="10"/>
      <c r="O212" s="101">
        <v>45505</v>
      </c>
      <c r="P212" s="103" t="s">
        <v>19</v>
      </c>
      <c r="Q212" s="10">
        <v>205000</v>
      </c>
      <c r="R212" s="11">
        <v>1</v>
      </c>
      <c r="S212" s="9" t="s">
        <v>135</v>
      </c>
      <c r="T212" s="9" t="s">
        <v>142</v>
      </c>
      <c r="U212" s="9" t="s">
        <v>64</v>
      </c>
      <c r="V212" s="99" t="s">
        <v>346</v>
      </c>
      <c r="W212" s="100" t="s">
        <v>148</v>
      </c>
      <c r="X212" s="9" t="s">
        <v>140</v>
      </c>
      <c r="Y212" s="9">
        <v>0</v>
      </c>
      <c r="Z212" s="9"/>
      <c r="AA212" s="9"/>
      <c r="AB212" s="23"/>
      <c r="AC212" s="9" t="s">
        <v>349</v>
      </c>
      <c r="AD212" s="9"/>
      <c r="AE212" s="9"/>
      <c r="AF212">
        <f t="shared" si="15"/>
        <v>1</v>
      </c>
    </row>
    <row r="213" spans="1:32" ht="16">
      <c r="A213" s="14" t="s">
        <v>7327</v>
      </c>
      <c r="B213" s="15" t="s">
        <v>9</v>
      </c>
      <c r="C213" s="14" t="s">
        <v>34</v>
      </c>
      <c r="D213" s="15" t="s">
        <v>11</v>
      </c>
      <c r="E213" s="14" t="s">
        <v>164</v>
      </c>
      <c r="F213" t="s">
        <v>631</v>
      </c>
      <c r="G213" t="s">
        <v>346</v>
      </c>
      <c r="H213" t="s">
        <v>148</v>
      </c>
      <c r="I213" s="13" t="s">
        <v>591</v>
      </c>
      <c r="J213" s="15" t="s">
        <v>13</v>
      </c>
      <c r="K213" s="11">
        <v>1</v>
      </c>
      <c r="L213" s="15" t="s">
        <v>14</v>
      </c>
      <c r="M213" s="102" t="s">
        <v>23</v>
      </c>
      <c r="N213" s="10"/>
      <c r="O213" s="101">
        <v>45505</v>
      </c>
      <c r="P213" s="103" t="s">
        <v>19</v>
      </c>
      <c r="Q213" s="10">
        <v>205000</v>
      </c>
      <c r="R213" s="11">
        <v>1</v>
      </c>
      <c r="S213" s="9" t="s">
        <v>135</v>
      </c>
      <c r="T213" s="9" t="s">
        <v>142</v>
      </c>
      <c r="U213" s="9" t="s">
        <v>64</v>
      </c>
      <c r="V213" s="99" t="s">
        <v>346</v>
      </c>
      <c r="W213" s="100" t="s">
        <v>148</v>
      </c>
      <c r="X213" s="9" t="s">
        <v>140</v>
      </c>
      <c r="Y213" s="9">
        <v>0</v>
      </c>
      <c r="Z213" s="9"/>
      <c r="AA213" s="9"/>
      <c r="AB213" s="23"/>
      <c r="AC213" s="9" t="s">
        <v>349</v>
      </c>
      <c r="AD213" s="9"/>
      <c r="AE213" s="9"/>
      <c r="AF213">
        <f t="shared" si="15"/>
        <v>1</v>
      </c>
    </row>
    <row r="214" spans="1:32" ht="16">
      <c r="A214" s="14" t="s">
        <v>7327</v>
      </c>
      <c r="B214" s="15" t="s">
        <v>9</v>
      </c>
      <c r="C214" s="14" t="s">
        <v>34</v>
      </c>
      <c r="D214" s="15" t="s">
        <v>11</v>
      </c>
      <c r="E214" s="14" t="s">
        <v>165</v>
      </c>
      <c r="F214" t="s">
        <v>632</v>
      </c>
      <c r="G214" t="s">
        <v>346</v>
      </c>
      <c r="H214" t="s">
        <v>148</v>
      </c>
      <c r="I214" s="13" t="s">
        <v>591</v>
      </c>
      <c r="J214" s="15" t="s">
        <v>13</v>
      </c>
      <c r="K214" s="11">
        <v>1</v>
      </c>
      <c r="L214" s="15" t="s">
        <v>14</v>
      </c>
      <c r="M214" s="102" t="s">
        <v>23</v>
      </c>
      <c r="N214" s="10"/>
      <c r="O214" s="101">
        <v>45505</v>
      </c>
      <c r="P214" s="103" t="s">
        <v>19</v>
      </c>
      <c r="Q214" s="10">
        <v>205000</v>
      </c>
      <c r="R214" s="11">
        <v>1</v>
      </c>
      <c r="S214" s="9" t="s">
        <v>135</v>
      </c>
      <c r="T214" s="9" t="s">
        <v>142</v>
      </c>
      <c r="U214" s="9" t="s">
        <v>64</v>
      </c>
      <c r="V214" s="99" t="s">
        <v>346</v>
      </c>
      <c r="W214" s="100" t="s">
        <v>148</v>
      </c>
      <c r="X214" s="9" t="s">
        <v>140</v>
      </c>
      <c r="Y214" s="9">
        <v>0</v>
      </c>
      <c r="Z214" s="9"/>
      <c r="AA214" s="9"/>
      <c r="AB214" s="23"/>
      <c r="AC214" s="9" t="s">
        <v>349</v>
      </c>
      <c r="AD214" s="9"/>
      <c r="AE214" s="9"/>
      <c r="AF214">
        <f t="shared" si="15"/>
        <v>1</v>
      </c>
    </row>
    <row r="215" spans="1:32" ht="16">
      <c r="A215" s="14" t="s">
        <v>7327</v>
      </c>
      <c r="B215" s="15" t="s">
        <v>9</v>
      </c>
      <c r="C215" s="14" t="s">
        <v>34</v>
      </c>
      <c r="D215" s="15" t="s">
        <v>11</v>
      </c>
      <c r="E215" s="14" t="s">
        <v>166</v>
      </c>
      <c r="F215" t="s">
        <v>633</v>
      </c>
      <c r="G215" t="s">
        <v>346</v>
      </c>
      <c r="H215" t="s">
        <v>148</v>
      </c>
      <c r="I215" s="13" t="s">
        <v>591</v>
      </c>
      <c r="J215" s="15" t="s">
        <v>13</v>
      </c>
      <c r="K215" s="11">
        <v>1</v>
      </c>
      <c r="L215" s="15" t="s">
        <v>14</v>
      </c>
      <c r="M215" s="102" t="s">
        <v>23</v>
      </c>
      <c r="N215" s="10"/>
      <c r="O215" s="101">
        <v>45505</v>
      </c>
      <c r="P215" s="103" t="s">
        <v>19</v>
      </c>
      <c r="Q215" s="10">
        <v>205000</v>
      </c>
      <c r="R215" s="11">
        <v>1</v>
      </c>
      <c r="S215" s="9" t="s">
        <v>135</v>
      </c>
      <c r="T215" s="9" t="s">
        <v>142</v>
      </c>
      <c r="U215" s="9" t="s">
        <v>64</v>
      </c>
      <c r="V215" s="99" t="s">
        <v>346</v>
      </c>
      <c r="W215" s="100" t="s">
        <v>148</v>
      </c>
      <c r="X215" s="9" t="s">
        <v>140</v>
      </c>
      <c r="Y215" s="9">
        <v>0</v>
      </c>
      <c r="Z215" s="9"/>
      <c r="AA215" s="9"/>
      <c r="AB215" s="23"/>
      <c r="AC215" s="9" t="s">
        <v>349</v>
      </c>
      <c r="AD215" s="9"/>
      <c r="AE215" s="9"/>
      <c r="AF215">
        <f t="shared" si="15"/>
        <v>1</v>
      </c>
    </row>
    <row r="216" spans="1:32" ht="16">
      <c r="A216" s="14" t="s">
        <v>7327</v>
      </c>
      <c r="B216" s="15" t="s">
        <v>9</v>
      </c>
      <c r="C216" s="14" t="s">
        <v>34</v>
      </c>
      <c r="D216" s="15" t="s">
        <v>11</v>
      </c>
      <c r="E216" s="14" t="s">
        <v>30</v>
      </c>
      <c r="F216" t="s">
        <v>597</v>
      </c>
      <c r="G216" t="s">
        <v>346</v>
      </c>
      <c r="H216" t="s">
        <v>148</v>
      </c>
      <c r="I216" s="13" t="s">
        <v>591</v>
      </c>
      <c r="J216" s="15" t="s">
        <v>13</v>
      </c>
      <c r="K216" s="11">
        <v>1</v>
      </c>
      <c r="L216" s="15" t="s">
        <v>14</v>
      </c>
      <c r="M216" s="102" t="s">
        <v>23</v>
      </c>
      <c r="N216" s="10"/>
      <c r="O216" s="101">
        <v>45627</v>
      </c>
      <c r="P216" s="103" t="s">
        <v>19</v>
      </c>
      <c r="Q216" s="10">
        <v>205000</v>
      </c>
      <c r="R216" s="11">
        <v>1</v>
      </c>
      <c r="S216" s="9" t="s">
        <v>135</v>
      </c>
      <c r="T216" s="9" t="s">
        <v>142</v>
      </c>
      <c r="U216" s="9" t="s">
        <v>64</v>
      </c>
      <c r="V216" s="99" t="s">
        <v>346</v>
      </c>
      <c r="W216" s="100" t="s">
        <v>148</v>
      </c>
      <c r="X216" s="9" t="s">
        <v>140</v>
      </c>
      <c r="Y216" s="9">
        <v>0</v>
      </c>
      <c r="Z216" s="9"/>
      <c r="AA216" s="9"/>
      <c r="AB216" s="23"/>
      <c r="AC216" s="9" t="s">
        <v>349</v>
      </c>
      <c r="AD216" s="9"/>
      <c r="AE216" s="9"/>
      <c r="AF216">
        <f t="shared" si="15"/>
        <v>1</v>
      </c>
    </row>
    <row r="217" spans="1:32" ht="16">
      <c r="A217" s="14" t="s">
        <v>7327</v>
      </c>
      <c r="B217" s="15" t="s">
        <v>9</v>
      </c>
      <c r="C217" s="14" t="s">
        <v>34</v>
      </c>
      <c r="D217" s="15" t="s">
        <v>11</v>
      </c>
      <c r="E217" s="14" t="s">
        <v>167</v>
      </c>
      <c r="F217" t="s">
        <v>634</v>
      </c>
      <c r="G217" t="s">
        <v>346</v>
      </c>
      <c r="H217" t="s">
        <v>148</v>
      </c>
      <c r="I217" s="13" t="s">
        <v>591</v>
      </c>
      <c r="J217" s="15" t="s">
        <v>13</v>
      </c>
      <c r="K217" s="11">
        <v>1</v>
      </c>
      <c r="L217" s="15" t="s">
        <v>14</v>
      </c>
      <c r="M217" s="102" t="s">
        <v>23</v>
      </c>
      <c r="N217" s="10"/>
      <c r="O217" s="101">
        <v>45627</v>
      </c>
      <c r="P217" s="103" t="s">
        <v>19</v>
      </c>
      <c r="Q217" s="10">
        <v>205000</v>
      </c>
      <c r="R217" s="11">
        <v>1</v>
      </c>
      <c r="S217" s="9" t="s">
        <v>135</v>
      </c>
      <c r="T217" s="9" t="s">
        <v>142</v>
      </c>
      <c r="U217" s="9" t="s">
        <v>64</v>
      </c>
      <c r="V217" s="99" t="s">
        <v>346</v>
      </c>
      <c r="W217" s="100" t="s">
        <v>148</v>
      </c>
      <c r="X217" s="9" t="s">
        <v>140</v>
      </c>
      <c r="Y217" s="9">
        <v>0</v>
      </c>
      <c r="Z217" s="9"/>
      <c r="AA217" s="9"/>
      <c r="AB217" s="23"/>
      <c r="AC217" s="9" t="s">
        <v>349</v>
      </c>
      <c r="AD217" s="9"/>
      <c r="AE217" s="9"/>
      <c r="AF217">
        <f t="shared" si="15"/>
        <v>1</v>
      </c>
    </row>
    <row r="218" spans="1:32" ht="16">
      <c r="A218" s="14" t="s">
        <v>7327</v>
      </c>
      <c r="B218" s="15" t="s">
        <v>9</v>
      </c>
      <c r="C218" s="14" t="s">
        <v>34</v>
      </c>
      <c r="D218" s="15" t="s">
        <v>11</v>
      </c>
      <c r="E218" s="14" t="s">
        <v>168</v>
      </c>
      <c r="F218" t="s">
        <v>635</v>
      </c>
      <c r="G218" t="s">
        <v>346</v>
      </c>
      <c r="H218" t="s">
        <v>148</v>
      </c>
      <c r="I218" s="13" t="s">
        <v>591</v>
      </c>
      <c r="J218" s="15" t="s">
        <v>13</v>
      </c>
      <c r="K218" s="11">
        <v>1</v>
      </c>
      <c r="L218" s="15" t="s">
        <v>14</v>
      </c>
      <c r="M218" s="102" t="s">
        <v>23</v>
      </c>
      <c r="N218" s="10"/>
      <c r="O218" s="101">
        <v>45627</v>
      </c>
      <c r="P218" s="103" t="s">
        <v>19</v>
      </c>
      <c r="Q218" s="10">
        <v>205000</v>
      </c>
      <c r="R218" s="11">
        <v>1</v>
      </c>
      <c r="S218" s="9" t="s">
        <v>135</v>
      </c>
      <c r="T218" s="9" t="s">
        <v>142</v>
      </c>
      <c r="U218" s="9" t="s">
        <v>64</v>
      </c>
      <c r="V218" s="99" t="s">
        <v>346</v>
      </c>
      <c r="W218" s="100" t="s">
        <v>148</v>
      </c>
      <c r="X218" s="9" t="s">
        <v>140</v>
      </c>
      <c r="Y218" s="9">
        <v>0</v>
      </c>
      <c r="Z218" s="9"/>
      <c r="AA218" s="9"/>
      <c r="AB218" s="23"/>
      <c r="AC218" s="9" t="s">
        <v>349</v>
      </c>
      <c r="AD218" s="9"/>
      <c r="AE218" s="9"/>
      <c r="AF218">
        <f t="shared" si="15"/>
        <v>1</v>
      </c>
    </row>
    <row r="219" spans="1:32" ht="16">
      <c r="A219" s="14" t="s">
        <v>7327</v>
      </c>
      <c r="B219" s="15" t="s">
        <v>9</v>
      </c>
      <c r="C219" s="14" t="s">
        <v>34</v>
      </c>
      <c r="D219" s="15" t="s">
        <v>11</v>
      </c>
      <c r="E219" s="14" t="s">
        <v>169</v>
      </c>
      <c r="F219" t="s">
        <v>636</v>
      </c>
      <c r="G219" t="s">
        <v>346</v>
      </c>
      <c r="H219" t="s">
        <v>148</v>
      </c>
      <c r="I219" s="13" t="s">
        <v>591</v>
      </c>
      <c r="J219" s="15" t="s">
        <v>13</v>
      </c>
      <c r="K219" s="11">
        <v>1</v>
      </c>
      <c r="L219" s="15" t="s">
        <v>14</v>
      </c>
      <c r="M219" s="102" t="s">
        <v>23</v>
      </c>
      <c r="N219" s="10"/>
      <c r="O219" s="101">
        <v>45627</v>
      </c>
      <c r="P219" s="103" t="s">
        <v>19</v>
      </c>
      <c r="Q219" s="10">
        <v>205000</v>
      </c>
      <c r="R219" s="11">
        <v>1</v>
      </c>
      <c r="S219" s="9" t="s">
        <v>135</v>
      </c>
      <c r="T219" s="9" t="s">
        <v>142</v>
      </c>
      <c r="U219" s="9" t="s">
        <v>64</v>
      </c>
      <c r="V219" s="99" t="s">
        <v>346</v>
      </c>
      <c r="W219" s="100" t="s">
        <v>148</v>
      </c>
      <c r="X219" s="9" t="s">
        <v>140</v>
      </c>
      <c r="Y219" s="9">
        <v>0</v>
      </c>
      <c r="Z219" s="9"/>
      <c r="AA219" s="9"/>
      <c r="AB219" s="23"/>
      <c r="AC219" s="9" t="s">
        <v>349</v>
      </c>
      <c r="AD219" s="9"/>
      <c r="AE219" s="9"/>
      <c r="AF219">
        <f t="shared" si="15"/>
        <v>1</v>
      </c>
    </row>
    <row r="220" spans="1:32" ht="16">
      <c r="A220" s="14" t="s">
        <v>7327</v>
      </c>
      <c r="B220" s="15" t="s">
        <v>9</v>
      </c>
      <c r="C220" s="14" t="s">
        <v>34</v>
      </c>
      <c r="D220" s="15" t="s">
        <v>11</v>
      </c>
      <c r="E220" s="14" t="s">
        <v>170</v>
      </c>
      <c r="F220" t="s">
        <v>637</v>
      </c>
      <c r="G220" t="s">
        <v>346</v>
      </c>
      <c r="H220" t="s">
        <v>148</v>
      </c>
      <c r="I220" s="13" t="s">
        <v>591</v>
      </c>
      <c r="J220" s="15" t="s">
        <v>13</v>
      </c>
      <c r="K220" s="11">
        <v>1</v>
      </c>
      <c r="L220" s="15" t="s">
        <v>14</v>
      </c>
      <c r="M220" s="102" t="s">
        <v>23</v>
      </c>
      <c r="N220" s="10"/>
      <c r="O220" s="101">
        <v>45627</v>
      </c>
      <c r="P220" s="103" t="s">
        <v>19</v>
      </c>
      <c r="Q220" s="10">
        <v>205000</v>
      </c>
      <c r="R220" s="11">
        <v>1</v>
      </c>
      <c r="S220" s="9" t="s">
        <v>135</v>
      </c>
      <c r="T220" s="9" t="s">
        <v>142</v>
      </c>
      <c r="U220" s="9" t="s">
        <v>64</v>
      </c>
      <c r="V220" s="99" t="s">
        <v>346</v>
      </c>
      <c r="W220" s="100" t="s">
        <v>148</v>
      </c>
      <c r="X220" s="9" t="s">
        <v>140</v>
      </c>
      <c r="Y220" s="9">
        <v>0</v>
      </c>
      <c r="Z220" s="9"/>
      <c r="AA220" s="9"/>
      <c r="AB220" s="23"/>
      <c r="AC220" s="9" t="s">
        <v>349</v>
      </c>
      <c r="AD220" s="9"/>
      <c r="AE220" s="9"/>
      <c r="AF220">
        <f t="shared" si="15"/>
        <v>1</v>
      </c>
    </row>
    <row r="221" spans="1:32" ht="16">
      <c r="A221" s="14" t="s">
        <v>7327</v>
      </c>
      <c r="B221" s="15" t="s">
        <v>9</v>
      </c>
      <c r="C221" s="14" t="s">
        <v>34</v>
      </c>
      <c r="D221" s="15" t="s">
        <v>11</v>
      </c>
      <c r="E221" s="14" t="s">
        <v>171</v>
      </c>
      <c r="F221" t="s">
        <v>638</v>
      </c>
      <c r="G221" t="s">
        <v>346</v>
      </c>
      <c r="H221" t="s">
        <v>148</v>
      </c>
      <c r="I221" s="13" t="s">
        <v>591</v>
      </c>
      <c r="J221" s="15" t="s">
        <v>13</v>
      </c>
      <c r="K221" s="11">
        <v>1</v>
      </c>
      <c r="L221" s="15" t="s">
        <v>14</v>
      </c>
      <c r="M221" s="102" t="s">
        <v>23</v>
      </c>
      <c r="N221" s="10"/>
      <c r="O221" s="101">
        <v>45627</v>
      </c>
      <c r="P221" s="103" t="s">
        <v>19</v>
      </c>
      <c r="Q221" s="10">
        <v>205000</v>
      </c>
      <c r="R221" s="11">
        <v>1</v>
      </c>
      <c r="S221" s="9" t="s">
        <v>135</v>
      </c>
      <c r="T221" s="9" t="s">
        <v>142</v>
      </c>
      <c r="U221" s="9" t="s">
        <v>64</v>
      </c>
      <c r="V221" s="99" t="s">
        <v>346</v>
      </c>
      <c r="W221" s="100" t="s">
        <v>148</v>
      </c>
      <c r="X221" s="9" t="s">
        <v>140</v>
      </c>
      <c r="Y221" s="9">
        <v>0</v>
      </c>
      <c r="Z221" s="9"/>
      <c r="AA221" s="9"/>
      <c r="AB221" s="23"/>
      <c r="AC221" s="9" t="s">
        <v>349</v>
      </c>
      <c r="AD221" s="9"/>
      <c r="AE221" s="9"/>
      <c r="AF221">
        <f t="shared" si="15"/>
        <v>1</v>
      </c>
    </row>
    <row r="222" spans="1:32" ht="16">
      <c r="A222" s="14" t="s">
        <v>7327</v>
      </c>
      <c r="B222" s="15" t="s">
        <v>9</v>
      </c>
      <c r="C222" s="14" t="s">
        <v>34</v>
      </c>
      <c r="D222" s="15" t="s">
        <v>11</v>
      </c>
      <c r="E222" s="14" t="s">
        <v>172</v>
      </c>
      <c r="F222" t="s">
        <v>639</v>
      </c>
      <c r="G222" t="s">
        <v>346</v>
      </c>
      <c r="H222" t="s">
        <v>148</v>
      </c>
      <c r="I222" s="13" t="s">
        <v>591</v>
      </c>
      <c r="J222" s="15" t="s">
        <v>13</v>
      </c>
      <c r="K222" s="11">
        <v>1</v>
      </c>
      <c r="L222" s="15" t="s">
        <v>14</v>
      </c>
      <c r="M222" s="102" t="s">
        <v>23</v>
      </c>
      <c r="N222" s="10"/>
      <c r="O222" s="101">
        <v>45627</v>
      </c>
      <c r="P222" s="103" t="s">
        <v>19</v>
      </c>
      <c r="Q222" s="10">
        <v>205000</v>
      </c>
      <c r="R222" s="11">
        <v>1</v>
      </c>
      <c r="S222" s="9" t="s">
        <v>135</v>
      </c>
      <c r="T222" s="9" t="s">
        <v>142</v>
      </c>
      <c r="U222" s="9" t="s">
        <v>64</v>
      </c>
      <c r="V222" s="99" t="s">
        <v>346</v>
      </c>
      <c r="W222" s="100" t="s">
        <v>148</v>
      </c>
      <c r="X222" s="9" t="s">
        <v>140</v>
      </c>
      <c r="Y222" s="9">
        <v>0</v>
      </c>
      <c r="Z222" s="9"/>
      <c r="AA222" s="9"/>
      <c r="AB222" s="23"/>
      <c r="AC222" s="9" t="s">
        <v>349</v>
      </c>
      <c r="AD222" s="9"/>
      <c r="AE222" s="9"/>
      <c r="AF222">
        <f t="shared" si="15"/>
        <v>1</v>
      </c>
    </row>
    <row r="223" spans="1:32" ht="16">
      <c r="A223" s="14" t="s">
        <v>7327</v>
      </c>
      <c r="B223" s="15" t="s">
        <v>9</v>
      </c>
      <c r="C223" s="14" t="s">
        <v>34</v>
      </c>
      <c r="D223" s="15" t="s">
        <v>11</v>
      </c>
      <c r="E223" s="14" t="s">
        <v>173</v>
      </c>
      <c r="F223" t="s">
        <v>640</v>
      </c>
      <c r="G223" t="s">
        <v>346</v>
      </c>
      <c r="H223" t="s">
        <v>148</v>
      </c>
      <c r="I223" s="13" t="s">
        <v>591</v>
      </c>
      <c r="J223" s="15" t="s">
        <v>13</v>
      </c>
      <c r="K223" s="11">
        <v>1</v>
      </c>
      <c r="L223" s="15" t="s">
        <v>14</v>
      </c>
      <c r="M223" s="102" t="s">
        <v>23</v>
      </c>
      <c r="N223" s="10"/>
      <c r="O223" s="101">
        <v>45627</v>
      </c>
      <c r="P223" s="103" t="s">
        <v>19</v>
      </c>
      <c r="Q223" s="10">
        <v>205000</v>
      </c>
      <c r="R223" s="11">
        <v>1</v>
      </c>
      <c r="S223" s="9" t="s">
        <v>135</v>
      </c>
      <c r="T223" s="9" t="s">
        <v>142</v>
      </c>
      <c r="U223" s="9" t="s">
        <v>64</v>
      </c>
      <c r="V223" s="99" t="s">
        <v>346</v>
      </c>
      <c r="W223" s="100" t="s">
        <v>148</v>
      </c>
      <c r="X223" s="9" t="s">
        <v>140</v>
      </c>
      <c r="Y223" s="9">
        <v>0</v>
      </c>
      <c r="Z223" s="9"/>
      <c r="AA223" s="9"/>
      <c r="AB223" s="23"/>
      <c r="AC223" s="9" t="s">
        <v>349</v>
      </c>
      <c r="AD223" s="9"/>
      <c r="AE223" s="9"/>
      <c r="AF223">
        <f t="shared" si="15"/>
        <v>1</v>
      </c>
    </row>
    <row r="224" spans="1:32" ht="16">
      <c r="A224" s="14" t="s">
        <v>7327</v>
      </c>
      <c r="B224" s="15" t="s">
        <v>9</v>
      </c>
      <c r="C224" s="14" t="s">
        <v>34</v>
      </c>
      <c r="D224" s="15" t="s">
        <v>11</v>
      </c>
      <c r="E224" s="14" t="s">
        <v>174</v>
      </c>
      <c r="F224" t="s">
        <v>641</v>
      </c>
      <c r="G224" t="s">
        <v>346</v>
      </c>
      <c r="H224" t="s">
        <v>148</v>
      </c>
      <c r="I224" s="13" t="s">
        <v>591</v>
      </c>
      <c r="J224" s="15" t="s">
        <v>13</v>
      </c>
      <c r="K224" s="11">
        <v>1</v>
      </c>
      <c r="L224" s="15" t="s">
        <v>14</v>
      </c>
      <c r="M224" s="102" t="s">
        <v>23</v>
      </c>
      <c r="N224" s="10"/>
      <c r="O224" s="101">
        <v>45627</v>
      </c>
      <c r="P224" s="103" t="s">
        <v>19</v>
      </c>
      <c r="Q224" s="10">
        <v>205000</v>
      </c>
      <c r="R224" s="11">
        <v>1</v>
      </c>
      <c r="S224" s="9" t="s">
        <v>135</v>
      </c>
      <c r="T224" s="9" t="s">
        <v>142</v>
      </c>
      <c r="U224" s="9" t="s">
        <v>64</v>
      </c>
      <c r="V224" s="99" t="s">
        <v>346</v>
      </c>
      <c r="W224" s="100" t="s">
        <v>148</v>
      </c>
      <c r="X224" s="9" t="s">
        <v>140</v>
      </c>
      <c r="Y224" s="9">
        <v>0</v>
      </c>
      <c r="Z224" s="9"/>
      <c r="AA224" s="9"/>
      <c r="AB224" s="23"/>
      <c r="AC224" s="9" t="s">
        <v>349</v>
      </c>
      <c r="AD224" s="9"/>
      <c r="AE224" s="9"/>
      <c r="AF224">
        <f t="shared" si="15"/>
        <v>1</v>
      </c>
    </row>
    <row r="225" spans="1:32" ht="16">
      <c r="A225" s="14" t="s">
        <v>7327</v>
      </c>
      <c r="B225" s="15" t="s">
        <v>9</v>
      </c>
      <c r="C225" s="14" t="s">
        <v>34</v>
      </c>
      <c r="D225" s="15" t="s">
        <v>11</v>
      </c>
      <c r="E225" s="14" t="s">
        <v>175</v>
      </c>
      <c r="F225" t="s">
        <v>642</v>
      </c>
      <c r="G225" t="s">
        <v>346</v>
      </c>
      <c r="H225" t="s">
        <v>148</v>
      </c>
      <c r="I225" s="13" t="s">
        <v>591</v>
      </c>
      <c r="J225" s="15" t="s">
        <v>13</v>
      </c>
      <c r="K225" s="11">
        <v>1</v>
      </c>
      <c r="L225" s="15" t="s">
        <v>14</v>
      </c>
      <c r="M225" s="102" t="s">
        <v>23</v>
      </c>
      <c r="N225" s="10"/>
      <c r="O225" s="101">
        <v>45627</v>
      </c>
      <c r="P225" s="103" t="s">
        <v>19</v>
      </c>
      <c r="Q225" s="10">
        <v>205000</v>
      </c>
      <c r="R225" s="11">
        <v>1</v>
      </c>
      <c r="S225" s="9" t="s">
        <v>135</v>
      </c>
      <c r="T225" s="9" t="s">
        <v>142</v>
      </c>
      <c r="U225" s="9" t="s">
        <v>64</v>
      </c>
      <c r="V225" s="99" t="s">
        <v>346</v>
      </c>
      <c r="W225" s="100" t="s">
        <v>148</v>
      </c>
      <c r="X225" s="9" t="s">
        <v>140</v>
      </c>
      <c r="Y225" s="9">
        <v>0</v>
      </c>
      <c r="Z225" s="9"/>
      <c r="AA225" s="9"/>
      <c r="AB225" s="23"/>
      <c r="AC225" s="9" t="s">
        <v>349</v>
      </c>
      <c r="AD225" s="9"/>
      <c r="AE225" s="9"/>
      <c r="AF225">
        <f t="shared" si="15"/>
        <v>1</v>
      </c>
    </row>
    <row r="226" spans="1:32" ht="16">
      <c r="A226" s="14" t="s">
        <v>7327</v>
      </c>
      <c r="B226" s="15" t="s">
        <v>9</v>
      </c>
      <c r="C226" s="14" t="s">
        <v>34</v>
      </c>
      <c r="D226" s="15" t="s">
        <v>11</v>
      </c>
      <c r="E226" s="14" t="s">
        <v>176</v>
      </c>
      <c r="F226" t="s">
        <v>643</v>
      </c>
      <c r="G226" t="s">
        <v>346</v>
      </c>
      <c r="H226" t="s">
        <v>148</v>
      </c>
      <c r="I226" s="13" t="s">
        <v>591</v>
      </c>
      <c r="J226" s="15" t="s">
        <v>13</v>
      </c>
      <c r="K226" s="11">
        <v>1</v>
      </c>
      <c r="L226" s="15" t="s">
        <v>14</v>
      </c>
      <c r="M226" s="102" t="s">
        <v>23</v>
      </c>
      <c r="N226" s="10"/>
      <c r="O226" s="101">
        <v>45627</v>
      </c>
      <c r="P226" s="103" t="s">
        <v>19</v>
      </c>
      <c r="Q226" s="10">
        <v>205000</v>
      </c>
      <c r="R226" s="11">
        <v>1</v>
      </c>
      <c r="S226" s="9" t="s">
        <v>135</v>
      </c>
      <c r="T226" s="9" t="s">
        <v>142</v>
      </c>
      <c r="U226" s="9" t="s">
        <v>64</v>
      </c>
      <c r="V226" s="99" t="s">
        <v>346</v>
      </c>
      <c r="W226" s="100" t="s">
        <v>148</v>
      </c>
      <c r="X226" s="9" t="s">
        <v>140</v>
      </c>
      <c r="Y226" s="9">
        <v>0</v>
      </c>
      <c r="Z226" s="9"/>
      <c r="AA226" s="9"/>
      <c r="AB226" s="23"/>
      <c r="AC226" s="9" t="s">
        <v>349</v>
      </c>
      <c r="AD226" s="9"/>
      <c r="AE226" s="9"/>
      <c r="AF226">
        <f t="shared" si="15"/>
        <v>1</v>
      </c>
    </row>
    <row r="227" spans="1:32" ht="16">
      <c r="A227" s="14" t="s">
        <v>7327</v>
      </c>
      <c r="B227" s="15" t="s">
        <v>9</v>
      </c>
      <c r="C227" s="14" t="s">
        <v>34</v>
      </c>
      <c r="D227" s="15" t="s">
        <v>11</v>
      </c>
      <c r="E227" s="14" t="s">
        <v>47</v>
      </c>
      <c r="F227" t="s">
        <v>598</v>
      </c>
      <c r="G227" t="s">
        <v>346</v>
      </c>
      <c r="H227" t="s">
        <v>148</v>
      </c>
      <c r="I227" s="13" t="s">
        <v>599</v>
      </c>
      <c r="J227" s="15" t="s">
        <v>13</v>
      </c>
      <c r="K227" s="11">
        <v>1</v>
      </c>
      <c r="L227" s="15" t="s">
        <v>14</v>
      </c>
      <c r="M227" s="102" t="s">
        <v>23</v>
      </c>
      <c r="N227" s="10"/>
      <c r="O227" s="101">
        <v>45505</v>
      </c>
      <c r="P227" s="103" t="s">
        <v>19</v>
      </c>
      <c r="Q227" s="105"/>
      <c r="R227" s="11">
        <v>1</v>
      </c>
      <c r="S227" s="9" t="s">
        <v>135</v>
      </c>
      <c r="T227" s="9" t="s">
        <v>142</v>
      </c>
      <c r="U227" s="9" t="s">
        <v>64</v>
      </c>
      <c r="V227" s="99" t="s">
        <v>346</v>
      </c>
      <c r="W227" s="100" t="s">
        <v>148</v>
      </c>
      <c r="X227" s="9" t="s">
        <v>141</v>
      </c>
      <c r="Y227" s="9">
        <v>0</v>
      </c>
      <c r="Z227" s="9"/>
      <c r="AA227" s="9"/>
      <c r="AB227" s="23"/>
      <c r="AC227" s="9" t="s">
        <v>349</v>
      </c>
      <c r="AD227" s="9"/>
      <c r="AE227" s="9"/>
      <c r="AF227">
        <f t="shared" si="15"/>
        <v>1</v>
      </c>
    </row>
    <row r="228" spans="1:32" ht="16">
      <c r="A228" s="14" t="s">
        <v>7327</v>
      </c>
      <c r="B228" s="15" t="s">
        <v>9</v>
      </c>
      <c r="C228" s="14" t="s">
        <v>34</v>
      </c>
      <c r="D228" s="15" t="s">
        <v>11</v>
      </c>
      <c r="E228" s="14" t="s">
        <v>177</v>
      </c>
      <c r="F228" t="s">
        <v>645</v>
      </c>
      <c r="G228" t="s">
        <v>346</v>
      </c>
      <c r="H228" t="s">
        <v>148</v>
      </c>
      <c r="I228" s="13" t="s">
        <v>599</v>
      </c>
      <c r="J228" s="15" t="s">
        <v>13</v>
      </c>
      <c r="K228" s="11">
        <v>1</v>
      </c>
      <c r="L228" s="15" t="s">
        <v>14</v>
      </c>
      <c r="M228" s="102" t="s">
        <v>23</v>
      </c>
      <c r="N228" s="10"/>
      <c r="O228" s="101">
        <v>45505</v>
      </c>
      <c r="P228" s="103" t="s">
        <v>19</v>
      </c>
      <c r="Q228" s="105"/>
      <c r="R228" s="11">
        <v>1</v>
      </c>
      <c r="S228" s="9" t="s">
        <v>135</v>
      </c>
      <c r="T228" s="9" t="s">
        <v>142</v>
      </c>
      <c r="U228" s="9" t="s">
        <v>64</v>
      </c>
      <c r="V228" s="99" t="s">
        <v>346</v>
      </c>
      <c r="W228" s="100" t="s">
        <v>148</v>
      </c>
      <c r="X228" s="9" t="s">
        <v>141</v>
      </c>
      <c r="Y228" s="9">
        <v>0</v>
      </c>
      <c r="Z228" s="9"/>
      <c r="AA228" s="9"/>
      <c r="AB228" s="23"/>
      <c r="AC228" s="9" t="s">
        <v>349</v>
      </c>
      <c r="AD228" s="9"/>
      <c r="AE228" s="9"/>
      <c r="AF228">
        <f t="shared" si="15"/>
        <v>1</v>
      </c>
    </row>
    <row r="229" spans="1:32" ht="16">
      <c r="A229" s="14" t="s">
        <v>7327</v>
      </c>
      <c r="B229" s="15" t="s">
        <v>9</v>
      </c>
      <c r="C229" s="14" t="s">
        <v>34</v>
      </c>
      <c r="D229" s="15" t="s">
        <v>11</v>
      </c>
      <c r="E229" s="14" t="s">
        <v>48</v>
      </c>
      <c r="F229" t="s">
        <v>600</v>
      </c>
      <c r="G229" t="s">
        <v>346</v>
      </c>
      <c r="H229" t="s">
        <v>148</v>
      </c>
      <c r="I229" s="13" t="s">
        <v>593</v>
      </c>
      <c r="J229" s="15" t="s">
        <v>13</v>
      </c>
      <c r="K229" s="11">
        <v>1</v>
      </c>
      <c r="L229" s="15" t="s">
        <v>14</v>
      </c>
      <c r="M229" s="102" t="s">
        <v>23</v>
      </c>
      <c r="N229" s="10"/>
      <c r="O229" s="101">
        <v>45627</v>
      </c>
      <c r="P229" s="103" t="s">
        <v>19</v>
      </c>
      <c r="Q229" s="10">
        <v>239500</v>
      </c>
      <c r="R229" s="11">
        <v>1</v>
      </c>
      <c r="S229" s="9" t="s">
        <v>135</v>
      </c>
      <c r="T229" s="9" t="s">
        <v>142</v>
      </c>
      <c r="U229" s="9" t="s">
        <v>64</v>
      </c>
      <c r="V229" s="99" t="s">
        <v>346</v>
      </c>
      <c r="W229" s="100" t="s">
        <v>148</v>
      </c>
      <c r="X229" s="9" t="s">
        <v>139</v>
      </c>
      <c r="Y229" s="9">
        <v>0</v>
      </c>
      <c r="Z229" s="9"/>
      <c r="AA229" s="9"/>
      <c r="AB229" s="23"/>
      <c r="AC229" s="9" t="s">
        <v>349</v>
      </c>
      <c r="AD229" s="9"/>
      <c r="AE229" s="9"/>
      <c r="AF229">
        <f t="shared" si="15"/>
        <v>1</v>
      </c>
    </row>
    <row r="230" spans="1:32" ht="16">
      <c r="A230" s="14" t="s">
        <v>7327</v>
      </c>
      <c r="B230" s="15" t="s">
        <v>9</v>
      </c>
      <c r="C230" s="14" t="s">
        <v>34</v>
      </c>
      <c r="D230" s="15" t="s">
        <v>11</v>
      </c>
      <c r="E230" s="14" t="s">
        <v>178</v>
      </c>
      <c r="F230" t="s">
        <v>647</v>
      </c>
      <c r="G230" t="s">
        <v>346</v>
      </c>
      <c r="H230" t="s">
        <v>148</v>
      </c>
      <c r="I230" s="13" t="s">
        <v>593</v>
      </c>
      <c r="J230" s="15" t="s">
        <v>13</v>
      </c>
      <c r="K230" s="11">
        <v>1</v>
      </c>
      <c r="L230" s="15" t="s">
        <v>14</v>
      </c>
      <c r="M230" s="102" t="s">
        <v>23</v>
      </c>
      <c r="N230" s="10"/>
      <c r="O230" s="101">
        <v>45627</v>
      </c>
      <c r="P230" s="103" t="s">
        <v>19</v>
      </c>
      <c r="Q230" s="10">
        <v>239500</v>
      </c>
      <c r="R230" s="11">
        <v>1</v>
      </c>
      <c r="S230" s="9" t="s">
        <v>135</v>
      </c>
      <c r="T230" s="9" t="s">
        <v>142</v>
      </c>
      <c r="U230" s="9" t="s">
        <v>64</v>
      </c>
      <c r="V230" s="99" t="s">
        <v>346</v>
      </c>
      <c r="W230" s="100" t="s">
        <v>148</v>
      </c>
      <c r="X230" s="9" t="s">
        <v>139</v>
      </c>
      <c r="Y230" s="9">
        <v>0</v>
      </c>
      <c r="Z230" s="9"/>
      <c r="AA230" s="9"/>
      <c r="AB230" s="23"/>
      <c r="AC230" s="9" t="s">
        <v>349</v>
      </c>
      <c r="AD230" s="9"/>
      <c r="AE230" s="9"/>
      <c r="AF230">
        <f t="shared" si="15"/>
        <v>1</v>
      </c>
    </row>
    <row r="231" spans="1:32" ht="16">
      <c r="A231" s="14" t="s">
        <v>7327</v>
      </c>
      <c r="B231" s="15" t="s">
        <v>9</v>
      </c>
      <c r="C231" s="14" t="s">
        <v>34</v>
      </c>
      <c r="D231" s="15" t="s">
        <v>11</v>
      </c>
      <c r="E231" s="14" t="s">
        <v>179</v>
      </c>
      <c r="F231" t="s">
        <v>648</v>
      </c>
      <c r="G231" t="s">
        <v>346</v>
      </c>
      <c r="H231" t="s">
        <v>148</v>
      </c>
      <c r="I231" s="13" t="s">
        <v>593</v>
      </c>
      <c r="J231" s="15" t="s">
        <v>13</v>
      </c>
      <c r="K231" s="11">
        <v>1</v>
      </c>
      <c r="L231" s="15" t="s">
        <v>14</v>
      </c>
      <c r="M231" s="102" t="s">
        <v>23</v>
      </c>
      <c r="N231" s="10"/>
      <c r="O231" s="101">
        <v>45627</v>
      </c>
      <c r="P231" s="103" t="s">
        <v>19</v>
      </c>
      <c r="Q231" s="10">
        <v>239500</v>
      </c>
      <c r="R231" s="11">
        <v>1</v>
      </c>
      <c r="S231" s="9" t="s">
        <v>135</v>
      </c>
      <c r="T231" s="9" t="s">
        <v>142</v>
      </c>
      <c r="U231" s="9" t="s">
        <v>64</v>
      </c>
      <c r="V231" s="99" t="s">
        <v>346</v>
      </c>
      <c r="W231" s="100" t="s">
        <v>148</v>
      </c>
      <c r="X231" s="9" t="s">
        <v>139</v>
      </c>
      <c r="Y231" s="9">
        <v>0</v>
      </c>
      <c r="Z231" s="9"/>
      <c r="AA231" s="9"/>
      <c r="AB231" s="23"/>
      <c r="AC231" s="9" t="s">
        <v>349</v>
      </c>
      <c r="AD231" s="9"/>
      <c r="AE231" s="9"/>
      <c r="AF231">
        <f t="shared" si="15"/>
        <v>1</v>
      </c>
    </row>
    <row r="232" spans="1:32" ht="16">
      <c r="A232" s="14" t="s">
        <v>7327</v>
      </c>
      <c r="B232" s="15" t="s">
        <v>9</v>
      </c>
      <c r="C232" s="14" t="s">
        <v>34</v>
      </c>
      <c r="D232" s="15" t="s">
        <v>11</v>
      </c>
      <c r="E232" s="14" t="s">
        <v>49</v>
      </c>
      <c r="F232" t="s">
        <v>601</v>
      </c>
      <c r="G232" t="s">
        <v>346</v>
      </c>
      <c r="H232" t="s">
        <v>148</v>
      </c>
      <c r="I232" s="13" t="s">
        <v>602</v>
      </c>
      <c r="J232" s="15" t="s">
        <v>13</v>
      </c>
      <c r="K232" s="11">
        <v>1</v>
      </c>
      <c r="L232" s="15" t="s">
        <v>14</v>
      </c>
      <c r="M232" s="102" t="s">
        <v>23</v>
      </c>
      <c r="N232" s="10"/>
      <c r="O232" s="101">
        <v>45505</v>
      </c>
      <c r="P232" s="103" t="s">
        <v>19</v>
      </c>
      <c r="Q232" s="105"/>
      <c r="R232" s="11">
        <v>1</v>
      </c>
      <c r="S232" s="9" t="s">
        <v>135</v>
      </c>
      <c r="T232" s="9" t="s">
        <v>142</v>
      </c>
      <c r="U232" s="9" t="s">
        <v>64</v>
      </c>
      <c r="V232" s="99" t="s">
        <v>346</v>
      </c>
      <c r="W232" s="100" t="s">
        <v>148</v>
      </c>
      <c r="X232" s="9" t="s">
        <v>141</v>
      </c>
      <c r="Y232" s="9">
        <v>0</v>
      </c>
      <c r="Z232" s="9"/>
      <c r="AA232" s="9"/>
      <c r="AB232" s="23"/>
      <c r="AC232" s="9" t="s">
        <v>349</v>
      </c>
      <c r="AD232" s="9"/>
      <c r="AE232" s="9"/>
      <c r="AF232">
        <f t="shared" si="15"/>
        <v>1</v>
      </c>
    </row>
    <row r="233" spans="1:32" ht="16">
      <c r="A233" s="14" t="s">
        <v>7327</v>
      </c>
      <c r="B233" s="15" t="s">
        <v>9</v>
      </c>
      <c r="C233" s="14" t="s">
        <v>34</v>
      </c>
      <c r="D233" s="15" t="s">
        <v>11</v>
      </c>
      <c r="E233" s="14" t="s">
        <v>180</v>
      </c>
      <c r="F233" t="s">
        <v>649</v>
      </c>
      <c r="G233" t="s">
        <v>346</v>
      </c>
      <c r="H233" t="s">
        <v>148</v>
      </c>
      <c r="I233" s="13" t="s">
        <v>602</v>
      </c>
      <c r="J233" s="15" t="s">
        <v>13</v>
      </c>
      <c r="K233" s="11">
        <v>1</v>
      </c>
      <c r="L233" s="15" t="s">
        <v>14</v>
      </c>
      <c r="M233" s="102" t="s">
        <v>23</v>
      </c>
      <c r="N233" s="10"/>
      <c r="O233" s="101">
        <v>45505</v>
      </c>
      <c r="P233" s="103" t="s">
        <v>19</v>
      </c>
      <c r="Q233" s="105"/>
      <c r="R233" s="11">
        <v>1</v>
      </c>
      <c r="S233" s="9" t="s">
        <v>135</v>
      </c>
      <c r="T233" s="9" t="s">
        <v>142</v>
      </c>
      <c r="U233" s="9" t="s">
        <v>64</v>
      </c>
      <c r="V233" s="99" t="s">
        <v>346</v>
      </c>
      <c r="W233" s="100" t="s">
        <v>148</v>
      </c>
      <c r="X233" s="9" t="s">
        <v>141</v>
      </c>
      <c r="Y233" s="9">
        <v>0</v>
      </c>
      <c r="Z233" s="9"/>
      <c r="AA233" s="9"/>
      <c r="AB233" s="23"/>
      <c r="AC233" s="9" t="s">
        <v>349</v>
      </c>
      <c r="AD233" s="9"/>
      <c r="AE233" s="9"/>
      <c r="AF233">
        <f t="shared" si="15"/>
        <v>1</v>
      </c>
    </row>
    <row r="234" spans="1:32" ht="16">
      <c r="A234" s="14" t="s">
        <v>7327</v>
      </c>
      <c r="B234" s="15" t="s">
        <v>9</v>
      </c>
      <c r="C234" s="14" t="s">
        <v>34</v>
      </c>
      <c r="D234" s="15" t="s">
        <v>11</v>
      </c>
      <c r="E234" s="14" t="s">
        <v>181</v>
      </c>
      <c r="F234" t="s">
        <v>651</v>
      </c>
      <c r="G234" t="s">
        <v>346</v>
      </c>
      <c r="H234" t="s">
        <v>148</v>
      </c>
      <c r="I234" s="13" t="s">
        <v>602</v>
      </c>
      <c r="J234" s="15" t="s">
        <v>13</v>
      </c>
      <c r="K234" s="11">
        <v>1</v>
      </c>
      <c r="L234" s="15" t="s">
        <v>14</v>
      </c>
      <c r="M234" s="102" t="s">
        <v>23</v>
      </c>
      <c r="N234" s="10"/>
      <c r="O234" s="101">
        <v>45505</v>
      </c>
      <c r="P234" s="103" t="s">
        <v>19</v>
      </c>
      <c r="Q234" s="105"/>
      <c r="R234" s="11">
        <v>1</v>
      </c>
      <c r="S234" s="9" t="s">
        <v>135</v>
      </c>
      <c r="T234" s="9" t="s">
        <v>142</v>
      </c>
      <c r="U234" s="9" t="s">
        <v>64</v>
      </c>
      <c r="V234" s="99" t="s">
        <v>346</v>
      </c>
      <c r="W234" s="100" t="s">
        <v>148</v>
      </c>
      <c r="X234" s="9" t="s">
        <v>141</v>
      </c>
      <c r="Y234" s="9">
        <v>0</v>
      </c>
      <c r="Z234" s="9"/>
      <c r="AA234" s="9"/>
      <c r="AB234" s="23"/>
      <c r="AC234" s="9" t="s">
        <v>349</v>
      </c>
      <c r="AD234" s="9"/>
      <c r="AE234" s="9"/>
      <c r="AF234">
        <f t="shared" si="15"/>
        <v>1</v>
      </c>
    </row>
    <row r="235" spans="1:32" ht="16">
      <c r="A235" s="14" t="s">
        <v>7327</v>
      </c>
      <c r="B235" s="15" t="s">
        <v>9</v>
      </c>
      <c r="C235" s="14" t="s">
        <v>34</v>
      </c>
      <c r="D235" s="15" t="s">
        <v>11</v>
      </c>
      <c r="E235" s="14" t="s">
        <v>50</v>
      </c>
      <c r="F235" t="s">
        <v>603</v>
      </c>
      <c r="G235" t="s">
        <v>346</v>
      </c>
      <c r="H235" t="s">
        <v>148</v>
      </c>
      <c r="I235" s="13" t="s">
        <v>602</v>
      </c>
      <c r="J235" s="15" t="s">
        <v>13</v>
      </c>
      <c r="K235" s="11">
        <v>1</v>
      </c>
      <c r="L235" s="15" t="s">
        <v>14</v>
      </c>
      <c r="M235" s="102" t="s">
        <v>23</v>
      </c>
      <c r="N235" s="10"/>
      <c r="O235" s="101">
        <v>45536</v>
      </c>
      <c r="P235" s="103" t="s">
        <v>19</v>
      </c>
      <c r="Q235" s="105"/>
      <c r="R235" s="11">
        <v>1</v>
      </c>
      <c r="S235" s="9" t="s">
        <v>135</v>
      </c>
      <c r="T235" s="9" t="s">
        <v>142</v>
      </c>
      <c r="U235" s="9" t="s">
        <v>64</v>
      </c>
      <c r="V235" s="99" t="s">
        <v>346</v>
      </c>
      <c r="W235" s="100" t="s">
        <v>148</v>
      </c>
      <c r="X235" s="9" t="s">
        <v>141</v>
      </c>
      <c r="Y235" s="9">
        <v>0</v>
      </c>
      <c r="Z235" s="9"/>
      <c r="AA235" s="9"/>
      <c r="AB235" s="23"/>
      <c r="AC235" s="9" t="s">
        <v>349</v>
      </c>
      <c r="AD235" s="9"/>
      <c r="AE235" s="9"/>
      <c r="AF235">
        <f t="shared" si="15"/>
        <v>1</v>
      </c>
    </row>
    <row r="236" spans="1:32" ht="16">
      <c r="A236" s="14" t="s">
        <v>7327</v>
      </c>
      <c r="B236" s="15" t="s">
        <v>9</v>
      </c>
      <c r="C236" s="14" t="s">
        <v>34</v>
      </c>
      <c r="D236" s="15" t="s">
        <v>11</v>
      </c>
      <c r="E236" s="14" t="s">
        <v>182</v>
      </c>
      <c r="F236" t="s">
        <v>653</v>
      </c>
      <c r="G236" t="s">
        <v>346</v>
      </c>
      <c r="H236" t="s">
        <v>148</v>
      </c>
      <c r="I236" s="13" t="s">
        <v>602</v>
      </c>
      <c r="J236" s="15" t="s">
        <v>13</v>
      </c>
      <c r="K236" s="11">
        <v>1</v>
      </c>
      <c r="L236" s="15" t="s">
        <v>14</v>
      </c>
      <c r="M236" s="102" t="s">
        <v>23</v>
      </c>
      <c r="N236" s="10"/>
      <c r="O236" s="101">
        <v>45536</v>
      </c>
      <c r="P236" s="103" t="s">
        <v>19</v>
      </c>
      <c r="Q236" s="105"/>
      <c r="R236" s="11">
        <v>1</v>
      </c>
      <c r="S236" s="9" t="s">
        <v>135</v>
      </c>
      <c r="T236" s="9" t="s">
        <v>142</v>
      </c>
      <c r="U236" s="9" t="s">
        <v>64</v>
      </c>
      <c r="V236" s="99" t="s">
        <v>346</v>
      </c>
      <c r="W236" s="100" t="s">
        <v>148</v>
      </c>
      <c r="X236" s="9" t="s">
        <v>141</v>
      </c>
      <c r="Y236" s="9">
        <v>0</v>
      </c>
      <c r="Z236" s="9"/>
      <c r="AA236" s="9"/>
      <c r="AB236" s="23"/>
      <c r="AC236" s="9" t="s">
        <v>349</v>
      </c>
      <c r="AD236" s="9"/>
      <c r="AE236" s="9"/>
      <c r="AF236">
        <f t="shared" si="15"/>
        <v>1</v>
      </c>
    </row>
    <row r="237" spans="1:32" ht="16">
      <c r="A237" s="14" t="s">
        <v>7327</v>
      </c>
      <c r="B237" s="15" t="s">
        <v>9</v>
      </c>
      <c r="C237" s="14" t="s">
        <v>34</v>
      </c>
      <c r="D237" s="14" t="s">
        <v>17</v>
      </c>
      <c r="E237" s="14" t="s">
        <v>12</v>
      </c>
      <c r="F237" t="s">
        <v>657</v>
      </c>
      <c r="G237" t="s">
        <v>346</v>
      </c>
      <c r="H237" t="s">
        <v>148</v>
      </c>
      <c r="I237" s="13" t="s">
        <v>658</v>
      </c>
      <c r="J237" s="15" t="s">
        <v>13</v>
      </c>
      <c r="K237" s="11">
        <v>1</v>
      </c>
      <c r="L237" s="15" t="s">
        <v>14</v>
      </c>
      <c r="M237" s="102" t="s">
        <v>23</v>
      </c>
      <c r="N237" s="10"/>
      <c r="O237" s="101">
        <v>45413</v>
      </c>
      <c r="P237" s="103" t="s">
        <v>19</v>
      </c>
      <c r="Q237" s="10">
        <v>300000</v>
      </c>
      <c r="R237" s="11">
        <v>1</v>
      </c>
      <c r="S237" s="9" t="s">
        <v>135</v>
      </c>
      <c r="T237" s="9" t="s">
        <v>142</v>
      </c>
      <c r="U237" s="9" t="s">
        <v>64</v>
      </c>
      <c r="V237" s="99" t="s">
        <v>346</v>
      </c>
      <c r="W237" s="100" t="s">
        <v>148</v>
      </c>
      <c r="X237" s="9" t="s">
        <v>140</v>
      </c>
      <c r="Y237" s="9">
        <v>0</v>
      </c>
      <c r="Z237" s="9"/>
      <c r="AA237" s="9"/>
      <c r="AB237" s="23"/>
      <c r="AC237" s="9" t="s">
        <v>349</v>
      </c>
      <c r="AD237" s="9"/>
      <c r="AE237" s="9"/>
      <c r="AF237">
        <f t="shared" si="15"/>
        <v>1</v>
      </c>
    </row>
    <row r="238" spans="1:32" ht="16">
      <c r="A238" s="14" t="s">
        <v>7327</v>
      </c>
      <c r="B238" s="15" t="s">
        <v>9</v>
      </c>
      <c r="C238" s="14" t="s">
        <v>34</v>
      </c>
      <c r="D238" s="14" t="s">
        <v>17</v>
      </c>
      <c r="E238" s="14" t="s">
        <v>16</v>
      </c>
      <c r="F238" t="s">
        <v>659</v>
      </c>
      <c r="G238" t="s">
        <v>346</v>
      </c>
      <c r="H238" t="s">
        <v>148</v>
      </c>
      <c r="I238" s="13" t="s">
        <v>658</v>
      </c>
      <c r="J238" s="15" t="s">
        <v>13</v>
      </c>
      <c r="K238" s="11">
        <v>1</v>
      </c>
      <c r="L238" s="15" t="s">
        <v>14</v>
      </c>
      <c r="M238" s="102" t="s">
        <v>23</v>
      </c>
      <c r="N238" s="10"/>
      <c r="O238" s="101">
        <v>45444</v>
      </c>
      <c r="P238" s="103" t="s">
        <v>19</v>
      </c>
      <c r="Q238" s="10">
        <v>300000</v>
      </c>
      <c r="R238" s="11">
        <v>1</v>
      </c>
      <c r="S238" s="9" t="s">
        <v>135</v>
      </c>
      <c r="T238" s="9" t="s">
        <v>142</v>
      </c>
      <c r="U238" s="9" t="s">
        <v>64</v>
      </c>
      <c r="V238" s="99" t="s">
        <v>346</v>
      </c>
      <c r="W238" s="100" t="s">
        <v>148</v>
      </c>
      <c r="X238" s="9" t="s">
        <v>140</v>
      </c>
      <c r="Y238" s="9">
        <v>0</v>
      </c>
      <c r="Z238" s="9"/>
      <c r="AA238" s="9"/>
      <c r="AB238" s="23"/>
      <c r="AC238" s="9" t="s">
        <v>349</v>
      </c>
      <c r="AD238" s="9"/>
      <c r="AE238" s="9"/>
      <c r="AF238">
        <f t="shared" si="15"/>
        <v>1</v>
      </c>
    </row>
    <row r="239" spans="1:32" ht="16">
      <c r="A239" s="14" t="s">
        <v>7327</v>
      </c>
      <c r="B239" s="15" t="s">
        <v>9</v>
      </c>
      <c r="C239" s="14" t="s">
        <v>34</v>
      </c>
      <c r="D239" s="14" t="s">
        <v>17</v>
      </c>
      <c r="E239" s="14" t="s">
        <v>30</v>
      </c>
      <c r="F239" t="s">
        <v>664</v>
      </c>
      <c r="G239" t="s">
        <v>346</v>
      </c>
      <c r="H239" t="s">
        <v>148</v>
      </c>
      <c r="I239" s="13" t="s">
        <v>658</v>
      </c>
      <c r="J239" s="15" t="s">
        <v>13</v>
      </c>
      <c r="K239" s="11">
        <v>1</v>
      </c>
      <c r="L239" s="15" t="s">
        <v>14</v>
      </c>
      <c r="M239" s="102" t="s">
        <v>23</v>
      </c>
      <c r="N239" s="10"/>
      <c r="O239" s="101">
        <v>45444</v>
      </c>
      <c r="P239" s="103" t="s">
        <v>19</v>
      </c>
      <c r="Q239" s="10">
        <v>300000</v>
      </c>
      <c r="R239" s="11">
        <v>1</v>
      </c>
      <c r="S239" s="9" t="s">
        <v>135</v>
      </c>
      <c r="T239" s="9" t="s">
        <v>142</v>
      </c>
      <c r="U239" s="9" t="s">
        <v>64</v>
      </c>
      <c r="V239" s="99" t="s">
        <v>346</v>
      </c>
      <c r="W239" s="100" t="s">
        <v>148</v>
      </c>
      <c r="X239" s="9" t="s">
        <v>140</v>
      </c>
      <c r="Y239" s="9">
        <v>0</v>
      </c>
      <c r="Z239" s="9"/>
      <c r="AA239" s="9"/>
      <c r="AB239" s="23"/>
      <c r="AC239" s="9" t="s">
        <v>349</v>
      </c>
      <c r="AD239" s="9"/>
      <c r="AE239" s="9"/>
      <c r="AF239">
        <f t="shared" si="15"/>
        <v>1</v>
      </c>
    </row>
    <row r="240" spans="1:32" ht="16">
      <c r="A240" s="14" t="s">
        <v>7327</v>
      </c>
      <c r="B240" s="15" t="s">
        <v>9</v>
      </c>
      <c r="C240" s="14" t="s">
        <v>34</v>
      </c>
      <c r="D240" s="14" t="s">
        <v>17</v>
      </c>
      <c r="E240" s="14" t="s">
        <v>47</v>
      </c>
      <c r="F240" t="s">
        <v>665</v>
      </c>
      <c r="G240" t="s">
        <v>346</v>
      </c>
      <c r="H240" t="s">
        <v>148</v>
      </c>
      <c r="I240" s="13" t="s">
        <v>658</v>
      </c>
      <c r="J240" s="15" t="s">
        <v>13</v>
      </c>
      <c r="K240" s="11">
        <v>1</v>
      </c>
      <c r="L240" s="15" t="s">
        <v>14</v>
      </c>
      <c r="M240" s="102" t="s">
        <v>23</v>
      </c>
      <c r="N240" s="10"/>
      <c r="O240" s="101">
        <v>45444</v>
      </c>
      <c r="P240" s="103" t="s">
        <v>19</v>
      </c>
      <c r="Q240" s="10">
        <v>300000</v>
      </c>
      <c r="R240" s="11">
        <v>1</v>
      </c>
      <c r="S240" s="9" t="s">
        <v>135</v>
      </c>
      <c r="T240" s="9" t="s">
        <v>142</v>
      </c>
      <c r="U240" s="9" t="s">
        <v>64</v>
      </c>
      <c r="V240" s="99" t="s">
        <v>346</v>
      </c>
      <c r="W240" s="100" t="s">
        <v>148</v>
      </c>
      <c r="X240" s="9" t="s">
        <v>140</v>
      </c>
      <c r="Y240" s="9">
        <v>0</v>
      </c>
      <c r="Z240" s="9"/>
      <c r="AA240" s="9"/>
      <c r="AB240" s="23"/>
      <c r="AC240" s="9" t="s">
        <v>349</v>
      </c>
      <c r="AD240" s="9"/>
      <c r="AE240" s="9"/>
      <c r="AF240">
        <f t="shared" si="15"/>
        <v>1</v>
      </c>
    </row>
    <row r="241" spans="1:32" ht="16">
      <c r="A241" s="14" t="s">
        <v>7327</v>
      </c>
      <c r="B241" s="15" t="s">
        <v>9</v>
      </c>
      <c r="C241" s="14" t="s">
        <v>34</v>
      </c>
      <c r="D241" s="14" t="s">
        <v>17</v>
      </c>
      <c r="E241" s="14" t="s">
        <v>48</v>
      </c>
      <c r="F241" t="s">
        <v>666</v>
      </c>
      <c r="G241" t="s">
        <v>346</v>
      </c>
      <c r="H241" t="s">
        <v>148</v>
      </c>
      <c r="I241" s="13" t="s">
        <v>658</v>
      </c>
      <c r="J241" s="15" t="s">
        <v>13</v>
      </c>
      <c r="K241" s="11">
        <v>1</v>
      </c>
      <c r="L241" s="15" t="s">
        <v>14</v>
      </c>
      <c r="M241" s="102" t="s">
        <v>23</v>
      </c>
      <c r="N241" s="10"/>
      <c r="O241" s="101">
        <v>45444</v>
      </c>
      <c r="P241" s="103" t="s">
        <v>19</v>
      </c>
      <c r="Q241" s="10">
        <v>300000</v>
      </c>
      <c r="R241" s="11">
        <v>1</v>
      </c>
      <c r="S241" s="9" t="s">
        <v>135</v>
      </c>
      <c r="T241" s="9" t="s">
        <v>142</v>
      </c>
      <c r="U241" s="9" t="s">
        <v>64</v>
      </c>
      <c r="V241" s="99" t="s">
        <v>346</v>
      </c>
      <c r="W241" s="100" t="s">
        <v>148</v>
      </c>
      <c r="X241" s="9" t="s">
        <v>140</v>
      </c>
      <c r="Y241" s="9">
        <v>0</v>
      </c>
      <c r="Z241" s="9"/>
      <c r="AA241" s="9"/>
      <c r="AB241" s="23"/>
      <c r="AC241" s="9" t="s">
        <v>349</v>
      </c>
      <c r="AD241" s="9"/>
      <c r="AE241" s="9"/>
      <c r="AF241">
        <f t="shared" si="15"/>
        <v>1</v>
      </c>
    </row>
    <row r="242" spans="1:32" ht="16">
      <c r="A242" s="14" t="s">
        <v>7327</v>
      </c>
      <c r="B242" s="15" t="s">
        <v>9</v>
      </c>
      <c r="C242" s="14" t="s">
        <v>34</v>
      </c>
      <c r="D242" s="14" t="s">
        <v>17</v>
      </c>
      <c r="E242" s="14" t="s">
        <v>25</v>
      </c>
      <c r="F242" t="s">
        <v>660</v>
      </c>
      <c r="G242" t="s">
        <v>346</v>
      </c>
      <c r="H242" t="s">
        <v>148</v>
      </c>
      <c r="I242" s="13" t="s">
        <v>658</v>
      </c>
      <c r="J242" s="15" t="s">
        <v>13</v>
      </c>
      <c r="K242" s="11">
        <v>1</v>
      </c>
      <c r="L242" s="15" t="s">
        <v>14</v>
      </c>
      <c r="M242" s="102" t="s">
        <v>23</v>
      </c>
      <c r="N242" s="10"/>
      <c r="O242" s="101">
        <v>45474</v>
      </c>
      <c r="P242" s="103" t="s">
        <v>19</v>
      </c>
      <c r="Q242" s="10">
        <v>300000</v>
      </c>
      <c r="R242" s="11">
        <v>1</v>
      </c>
      <c r="S242" s="9" t="s">
        <v>135</v>
      </c>
      <c r="T242" s="9" t="s">
        <v>142</v>
      </c>
      <c r="U242" s="9" t="s">
        <v>64</v>
      </c>
      <c r="V242" s="99" t="s">
        <v>346</v>
      </c>
      <c r="W242" s="100" t="s">
        <v>148</v>
      </c>
      <c r="X242" s="9" t="s">
        <v>140</v>
      </c>
      <c r="Y242" s="9">
        <v>0</v>
      </c>
      <c r="Z242" s="9"/>
      <c r="AA242" s="9"/>
      <c r="AB242" s="23"/>
      <c r="AC242" s="9" t="s">
        <v>349</v>
      </c>
      <c r="AD242" s="9"/>
      <c r="AE242" s="9"/>
      <c r="AF242">
        <f t="shared" si="15"/>
        <v>1</v>
      </c>
    </row>
    <row r="243" spans="1:32" ht="16">
      <c r="A243" s="14" t="s">
        <v>7327</v>
      </c>
      <c r="B243" s="15" t="s">
        <v>9</v>
      </c>
      <c r="C243" s="14" t="s">
        <v>34</v>
      </c>
      <c r="D243" s="14" t="s">
        <v>17</v>
      </c>
      <c r="E243" s="14" t="s">
        <v>49</v>
      </c>
      <c r="F243" t="s">
        <v>667</v>
      </c>
      <c r="G243" t="s">
        <v>346</v>
      </c>
      <c r="H243" t="s">
        <v>148</v>
      </c>
      <c r="I243" s="13" t="s">
        <v>658</v>
      </c>
      <c r="J243" s="15" t="s">
        <v>13</v>
      </c>
      <c r="K243" s="11">
        <v>1</v>
      </c>
      <c r="L243" s="15" t="s">
        <v>14</v>
      </c>
      <c r="M243" s="102" t="s">
        <v>23</v>
      </c>
      <c r="N243" s="10"/>
      <c r="O243" s="101">
        <v>45474</v>
      </c>
      <c r="P243" s="103" t="s">
        <v>19</v>
      </c>
      <c r="Q243" s="10">
        <v>300000</v>
      </c>
      <c r="R243" s="11">
        <v>1</v>
      </c>
      <c r="S243" s="9" t="s">
        <v>135</v>
      </c>
      <c r="T243" s="9" t="s">
        <v>142</v>
      </c>
      <c r="U243" s="9" t="s">
        <v>64</v>
      </c>
      <c r="V243" s="99" t="s">
        <v>346</v>
      </c>
      <c r="W243" s="100" t="s">
        <v>148</v>
      </c>
      <c r="X243" s="9" t="s">
        <v>140</v>
      </c>
      <c r="Y243" s="9">
        <v>0</v>
      </c>
      <c r="Z243" s="9"/>
      <c r="AA243" s="9"/>
      <c r="AB243" s="23"/>
      <c r="AC243" s="9" t="s">
        <v>349</v>
      </c>
      <c r="AD243" s="9"/>
      <c r="AE243" s="9"/>
      <c r="AF243">
        <f t="shared" si="15"/>
        <v>1</v>
      </c>
    </row>
    <row r="244" spans="1:32" ht="16">
      <c r="A244" s="14" t="s">
        <v>7327</v>
      </c>
      <c r="B244" s="15" t="s">
        <v>9</v>
      </c>
      <c r="C244" s="14" t="s">
        <v>34</v>
      </c>
      <c r="D244" s="14" t="s">
        <v>17</v>
      </c>
      <c r="E244" s="14" t="s">
        <v>28</v>
      </c>
      <c r="F244" t="s">
        <v>661</v>
      </c>
      <c r="G244" t="s">
        <v>346</v>
      </c>
      <c r="H244" t="s">
        <v>148</v>
      </c>
      <c r="I244" s="13" t="s">
        <v>658</v>
      </c>
      <c r="J244" s="15" t="s">
        <v>13</v>
      </c>
      <c r="K244" s="11">
        <v>1</v>
      </c>
      <c r="L244" s="15" t="s">
        <v>14</v>
      </c>
      <c r="M244" s="102" t="s">
        <v>23</v>
      </c>
      <c r="N244" s="10"/>
      <c r="O244" s="101">
        <v>45505</v>
      </c>
      <c r="P244" s="103" t="s">
        <v>19</v>
      </c>
      <c r="Q244" s="10">
        <v>300000</v>
      </c>
      <c r="R244" s="11">
        <v>1</v>
      </c>
      <c r="S244" s="9" t="s">
        <v>135</v>
      </c>
      <c r="T244" s="9" t="s">
        <v>142</v>
      </c>
      <c r="U244" s="9" t="s">
        <v>64</v>
      </c>
      <c r="V244" s="99" t="s">
        <v>346</v>
      </c>
      <c r="W244" s="100" t="s">
        <v>148</v>
      </c>
      <c r="X244" s="9" t="s">
        <v>140</v>
      </c>
      <c r="Y244" s="9">
        <v>0</v>
      </c>
      <c r="Z244" s="9"/>
      <c r="AA244" s="9"/>
      <c r="AB244" s="23"/>
      <c r="AC244" s="9" t="s">
        <v>349</v>
      </c>
      <c r="AD244" s="9"/>
      <c r="AE244" s="9"/>
      <c r="AF244">
        <f t="shared" si="15"/>
        <v>1</v>
      </c>
    </row>
    <row r="245" spans="1:32" ht="16">
      <c r="A245" s="14" t="s">
        <v>7327</v>
      </c>
      <c r="B245" s="15" t="s">
        <v>9</v>
      </c>
      <c r="C245" s="14" t="s">
        <v>34</v>
      </c>
      <c r="D245" s="14" t="s">
        <v>17</v>
      </c>
      <c r="E245" s="14" t="s">
        <v>50</v>
      </c>
      <c r="F245" t="s">
        <v>668</v>
      </c>
      <c r="G245" t="s">
        <v>346</v>
      </c>
      <c r="H245" t="s">
        <v>148</v>
      </c>
      <c r="I245" s="13" t="s">
        <v>658</v>
      </c>
      <c r="J245" s="15" t="s">
        <v>13</v>
      </c>
      <c r="K245" s="11">
        <v>1</v>
      </c>
      <c r="L245" s="15" t="s">
        <v>14</v>
      </c>
      <c r="M245" s="102" t="s">
        <v>23</v>
      </c>
      <c r="N245" s="10"/>
      <c r="O245" s="101">
        <v>45505</v>
      </c>
      <c r="P245" s="103" t="s">
        <v>19</v>
      </c>
      <c r="Q245" s="10">
        <v>300000</v>
      </c>
      <c r="R245" s="11">
        <v>1</v>
      </c>
      <c r="S245" s="9" t="s">
        <v>135</v>
      </c>
      <c r="T245" s="9" t="s">
        <v>142</v>
      </c>
      <c r="U245" s="9" t="s">
        <v>64</v>
      </c>
      <c r="V245" s="99" t="s">
        <v>346</v>
      </c>
      <c r="W245" s="100" t="s">
        <v>148</v>
      </c>
      <c r="X245" s="9" t="s">
        <v>140</v>
      </c>
      <c r="Y245" s="9">
        <v>0</v>
      </c>
      <c r="Z245" s="9"/>
      <c r="AA245" s="9"/>
      <c r="AB245" s="23"/>
      <c r="AC245" s="9" t="s">
        <v>349</v>
      </c>
      <c r="AD245" s="9"/>
      <c r="AE245" s="9"/>
      <c r="AF245">
        <f t="shared" si="15"/>
        <v>1</v>
      </c>
    </row>
    <row r="246" spans="1:32" ht="16">
      <c r="A246" s="14" t="s">
        <v>7327</v>
      </c>
      <c r="B246" s="15" t="s">
        <v>9</v>
      </c>
      <c r="C246" s="14" t="s">
        <v>34</v>
      </c>
      <c r="D246" s="14" t="s">
        <v>17</v>
      </c>
      <c r="E246" s="14" t="s">
        <v>51</v>
      </c>
      <c r="F246" t="s">
        <v>669</v>
      </c>
      <c r="G246" t="s">
        <v>346</v>
      </c>
      <c r="H246" t="s">
        <v>148</v>
      </c>
      <c r="I246" s="13" t="s">
        <v>658</v>
      </c>
      <c r="J246" s="15" t="s">
        <v>13</v>
      </c>
      <c r="K246" s="11">
        <v>1</v>
      </c>
      <c r="L246" s="15" t="s">
        <v>14</v>
      </c>
      <c r="M246" s="102" t="s">
        <v>23</v>
      </c>
      <c r="N246" s="10"/>
      <c r="O246" s="101">
        <v>45505</v>
      </c>
      <c r="P246" s="103" t="s">
        <v>19</v>
      </c>
      <c r="Q246" s="10">
        <v>300000</v>
      </c>
      <c r="R246" s="11">
        <v>1</v>
      </c>
      <c r="S246" s="9" t="s">
        <v>135</v>
      </c>
      <c r="T246" s="9" t="s">
        <v>142</v>
      </c>
      <c r="U246" s="9" t="s">
        <v>64</v>
      </c>
      <c r="V246" s="99" t="s">
        <v>346</v>
      </c>
      <c r="W246" s="100" t="s">
        <v>148</v>
      </c>
      <c r="X246" s="9" t="s">
        <v>140</v>
      </c>
      <c r="Y246" s="9">
        <v>0</v>
      </c>
      <c r="Z246" s="9"/>
      <c r="AA246" s="9"/>
      <c r="AB246" s="23"/>
      <c r="AC246" s="9" t="s">
        <v>349</v>
      </c>
      <c r="AD246" s="9"/>
      <c r="AE246" s="9"/>
      <c r="AF246">
        <f t="shared" si="15"/>
        <v>1</v>
      </c>
    </row>
    <row r="247" spans="1:32" ht="16">
      <c r="A247" s="14" t="s">
        <v>7327</v>
      </c>
      <c r="B247" s="15" t="s">
        <v>9</v>
      </c>
      <c r="C247" s="14" t="s">
        <v>34</v>
      </c>
      <c r="D247" s="14" t="s">
        <v>17</v>
      </c>
      <c r="E247" s="14" t="s">
        <v>52</v>
      </c>
      <c r="F247" t="s">
        <v>670</v>
      </c>
      <c r="G247" t="s">
        <v>346</v>
      </c>
      <c r="H247" t="s">
        <v>148</v>
      </c>
      <c r="I247" s="13" t="s">
        <v>658</v>
      </c>
      <c r="J247" s="15" t="s">
        <v>13</v>
      </c>
      <c r="K247" s="11">
        <v>1</v>
      </c>
      <c r="L247" s="15" t="s">
        <v>14</v>
      </c>
      <c r="M247" s="102" t="s">
        <v>23</v>
      </c>
      <c r="N247" s="10"/>
      <c r="O247" s="101">
        <v>45505</v>
      </c>
      <c r="P247" s="103" t="s">
        <v>19</v>
      </c>
      <c r="Q247" s="10">
        <v>300000</v>
      </c>
      <c r="R247" s="11">
        <v>1</v>
      </c>
      <c r="S247" s="9" t="s">
        <v>135</v>
      </c>
      <c r="T247" s="9" t="s">
        <v>142</v>
      </c>
      <c r="U247" s="9" t="s">
        <v>64</v>
      </c>
      <c r="V247" s="99" t="s">
        <v>346</v>
      </c>
      <c r="W247" s="100" t="s">
        <v>148</v>
      </c>
      <c r="X247" s="9" t="s">
        <v>140</v>
      </c>
      <c r="Y247" s="9">
        <v>0</v>
      </c>
      <c r="Z247" s="9"/>
      <c r="AA247" s="9"/>
      <c r="AB247" s="23"/>
      <c r="AC247" s="9" t="s">
        <v>349</v>
      </c>
      <c r="AD247" s="9"/>
      <c r="AE247" s="9"/>
      <c r="AF247">
        <f t="shared" si="15"/>
        <v>1</v>
      </c>
    </row>
    <row r="248" spans="1:32" ht="16">
      <c r="A248" s="14" t="s">
        <v>7327</v>
      </c>
      <c r="B248" s="15" t="s">
        <v>9</v>
      </c>
      <c r="C248" s="14" t="s">
        <v>34</v>
      </c>
      <c r="D248" s="14" t="s">
        <v>17</v>
      </c>
      <c r="E248" s="14" t="s">
        <v>68</v>
      </c>
      <c r="F248" t="s">
        <v>671</v>
      </c>
      <c r="G248" t="s">
        <v>346</v>
      </c>
      <c r="H248" t="s">
        <v>148</v>
      </c>
      <c r="I248" s="13" t="s">
        <v>658</v>
      </c>
      <c r="J248" s="15" t="s">
        <v>13</v>
      </c>
      <c r="K248" s="11">
        <v>1</v>
      </c>
      <c r="L248" s="15" t="s">
        <v>14</v>
      </c>
      <c r="M248" s="102" t="s">
        <v>23</v>
      </c>
      <c r="N248" s="10"/>
      <c r="O248" s="101">
        <v>45505</v>
      </c>
      <c r="P248" s="103" t="s">
        <v>19</v>
      </c>
      <c r="Q248" s="10">
        <v>300000</v>
      </c>
      <c r="R248" s="11">
        <v>1</v>
      </c>
      <c r="S248" s="9" t="s">
        <v>135</v>
      </c>
      <c r="T248" s="9" t="s">
        <v>142</v>
      </c>
      <c r="U248" s="9" t="s">
        <v>64</v>
      </c>
      <c r="V248" s="99" t="s">
        <v>346</v>
      </c>
      <c r="W248" s="100" t="s">
        <v>148</v>
      </c>
      <c r="X248" s="9" t="s">
        <v>140</v>
      </c>
      <c r="Y248" s="9">
        <v>0</v>
      </c>
      <c r="Z248" s="9"/>
      <c r="AA248" s="9"/>
      <c r="AB248" s="23"/>
      <c r="AC248" s="9" t="s">
        <v>349</v>
      </c>
      <c r="AD248" s="9"/>
      <c r="AE248" s="9"/>
      <c r="AF248">
        <f t="shared" si="15"/>
        <v>1</v>
      </c>
    </row>
    <row r="249" spans="1:32" ht="16">
      <c r="A249" s="14" t="s">
        <v>7327</v>
      </c>
      <c r="B249" s="15" t="s">
        <v>9</v>
      </c>
      <c r="C249" s="14" t="s">
        <v>34</v>
      </c>
      <c r="D249" s="14" t="s">
        <v>17</v>
      </c>
      <c r="E249" s="14" t="s">
        <v>29</v>
      </c>
      <c r="F249" t="s">
        <v>662</v>
      </c>
      <c r="G249" t="s">
        <v>346</v>
      </c>
      <c r="H249" t="s">
        <v>148</v>
      </c>
      <c r="I249" s="13" t="s">
        <v>663</v>
      </c>
      <c r="J249" s="15" t="s">
        <v>13</v>
      </c>
      <c r="K249" s="11">
        <v>1</v>
      </c>
      <c r="L249" s="15" t="s">
        <v>14</v>
      </c>
      <c r="M249" s="102" t="s">
        <v>23</v>
      </c>
      <c r="N249" s="10"/>
      <c r="O249" s="101">
        <v>45413</v>
      </c>
      <c r="P249" s="103" t="s">
        <v>19</v>
      </c>
      <c r="Q249" s="105"/>
      <c r="R249" s="11">
        <v>1</v>
      </c>
      <c r="S249" s="9" t="s">
        <v>135</v>
      </c>
      <c r="T249" s="9" t="s">
        <v>142</v>
      </c>
      <c r="U249" s="9" t="s">
        <v>64</v>
      </c>
      <c r="V249" s="99" t="s">
        <v>346</v>
      </c>
      <c r="W249" s="100" t="s">
        <v>148</v>
      </c>
      <c r="X249" s="9" t="s">
        <v>141</v>
      </c>
      <c r="Y249" s="9">
        <v>0</v>
      </c>
      <c r="Z249" s="9"/>
      <c r="AA249" s="9"/>
      <c r="AB249" s="23"/>
      <c r="AC249" s="9" t="s">
        <v>349</v>
      </c>
      <c r="AD249" s="9"/>
      <c r="AE249" s="9"/>
      <c r="AF249">
        <f t="shared" si="15"/>
        <v>1</v>
      </c>
    </row>
    <row r="250" spans="1:32" ht="16">
      <c r="A250" s="14" t="s">
        <v>7327</v>
      </c>
      <c r="B250" s="15" t="s">
        <v>9</v>
      </c>
      <c r="C250" s="14" t="s">
        <v>34</v>
      </c>
      <c r="D250" s="14" t="s">
        <v>17</v>
      </c>
      <c r="E250" s="14" t="s">
        <v>70</v>
      </c>
      <c r="F250" t="s">
        <v>672</v>
      </c>
      <c r="G250" t="s">
        <v>346</v>
      </c>
      <c r="H250" t="s">
        <v>148</v>
      </c>
      <c r="I250" s="13" t="s">
        <v>663</v>
      </c>
      <c r="J250" s="15" t="s">
        <v>13</v>
      </c>
      <c r="K250" s="11">
        <v>1</v>
      </c>
      <c r="L250" s="15" t="s">
        <v>14</v>
      </c>
      <c r="M250" s="102" t="s">
        <v>23</v>
      </c>
      <c r="N250" s="10"/>
      <c r="O250" s="101">
        <v>45413</v>
      </c>
      <c r="P250" s="103" t="s">
        <v>19</v>
      </c>
      <c r="Q250" s="105"/>
      <c r="R250" s="11">
        <v>1</v>
      </c>
      <c r="S250" s="9" t="s">
        <v>135</v>
      </c>
      <c r="T250" s="9" t="s">
        <v>142</v>
      </c>
      <c r="U250" s="9" t="s">
        <v>64</v>
      </c>
      <c r="V250" s="99" t="s">
        <v>346</v>
      </c>
      <c r="W250" s="100" t="s">
        <v>148</v>
      </c>
      <c r="X250" s="9" t="s">
        <v>141</v>
      </c>
      <c r="Y250" s="9">
        <v>0</v>
      </c>
      <c r="Z250" s="9"/>
      <c r="AA250" s="9"/>
      <c r="AB250" s="23"/>
      <c r="AC250" s="9" t="s">
        <v>349</v>
      </c>
      <c r="AD250" s="9"/>
      <c r="AE250" s="9"/>
      <c r="AF250">
        <f t="shared" si="15"/>
        <v>1</v>
      </c>
    </row>
    <row r="251" spans="1:32" ht="16">
      <c r="A251" s="14" t="s">
        <v>7327</v>
      </c>
      <c r="B251" s="15" t="s">
        <v>9</v>
      </c>
      <c r="C251" s="14" t="s">
        <v>34</v>
      </c>
      <c r="D251" s="14" t="s">
        <v>17</v>
      </c>
      <c r="E251" s="14" t="s">
        <v>72</v>
      </c>
      <c r="F251" t="s">
        <v>673</v>
      </c>
      <c r="G251" t="s">
        <v>346</v>
      </c>
      <c r="H251" t="s">
        <v>148</v>
      </c>
      <c r="I251" s="13" t="s">
        <v>663</v>
      </c>
      <c r="J251" s="15" t="s">
        <v>13</v>
      </c>
      <c r="K251" s="11">
        <v>1</v>
      </c>
      <c r="L251" s="15" t="s">
        <v>14</v>
      </c>
      <c r="M251" s="102" t="s">
        <v>23</v>
      </c>
      <c r="N251" s="10"/>
      <c r="O251" s="101">
        <v>45413</v>
      </c>
      <c r="P251" s="103" t="s">
        <v>19</v>
      </c>
      <c r="Q251" s="105"/>
      <c r="R251" s="11">
        <v>1</v>
      </c>
      <c r="S251" s="9" t="s">
        <v>135</v>
      </c>
      <c r="T251" s="9" t="s">
        <v>142</v>
      </c>
      <c r="U251" s="9" t="s">
        <v>64</v>
      </c>
      <c r="V251" s="99" t="s">
        <v>346</v>
      </c>
      <c r="W251" s="100" t="s">
        <v>148</v>
      </c>
      <c r="X251" s="9" t="s">
        <v>141</v>
      </c>
      <c r="Y251" s="9">
        <v>0</v>
      </c>
      <c r="Z251" s="9"/>
      <c r="AA251" s="9"/>
      <c r="AB251" s="23"/>
      <c r="AC251" s="9" t="s">
        <v>349</v>
      </c>
      <c r="AD251" s="9"/>
      <c r="AE251" s="9"/>
      <c r="AF251">
        <f t="shared" si="15"/>
        <v>1</v>
      </c>
    </row>
    <row r="252" spans="1:32" ht="16">
      <c r="A252" s="14" t="s">
        <v>7327</v>
      </c>
      <c r="B252" s="15" t="s">
        <v>9</v>
      </c>
      <c r="C252" s="14" t="s">
        <v>34</v>
      </c>
      <c r="D252" s="14" t="s">
        <v>24</v>
      </c>
      <c r="E252" s="14" t="s">
        <v>12</v>
      </c>
      <c r="F252" t="s">
        <v>676</v>
      </c>
      <c r="G252" t="s">
        <v>346</v>
      </c>
      <c r="H252" t="s">
        <v>148</v>
      </c>
      <c r="I252" s="13" t="s">
        <v>677</v>
      </c>
      <c r="J252" s="15" t="s">
        <v>13</v>
      </c>
      <c r="K252" s="11">
        <v>1</v>
      </c>
      <c r="L252" s="15" t="s">
        <v>14</v>
      </c>
      <c r="M252" s="102" t="s">
        <v>23</v>
      </c>
      <c r="N252" s="10"/>
      <c r="O252" s="101">
        <v>45261</v>
      </c>
      <c r="P252" s="103" t="s">
        <v>19</v>
      </c>
      <c r="Q252" s="10">
        <v>475000</v>
      </c>
      <c r="R252" s="11">
        <v>1</v>
      </c>
      <c r="S252" s="9" t="s">
        <v>135</v>
      </c>
      <c r="T252" s="9" t="s">
        <v>142</v>
      </c>
      <c r="U252" s="9" t="s">
        <v>64</v>
      </c>
      <c r="V252" s="99" t="s">
        <v>346</v>
      </c>
      <c r="W252" s="100" t="s">
        <v>148</v>
      </c>
      <c r="X252" s="9" t="s">
        <v>139</v>
      </c>
      <c r="Y252" s="9">
        <v>0</v>
      </c>
      <c r="Z252" s="9"/>
      <c r="AA252" s="9"/>
      <c r="AB252" s="23"/>
      <c r="AC252" s="9" t="s">
        <v>349</v>
      </c>
      <c r="AD252" s="9"/>
      <c r="AE252" s="9"/>
      <c r="AF252">
        <f t="shared" si="15"/>
        <v>1</v>
      </c>
    </row>
    <row r="253" spans="1:32" ht="16">
      <c r="A253" s="14" t="s">
        <v>7327</v>
      </c>
      <c r="B253" s="15" t="s">
        <v>9</v>
      </c>
      <c r="C253" s="14" t="s">
        <v>36</v>
      </c>
      <c r="D253" s="14" t="s">
        <v>10</v>
      </c>
      <c r="E253" s="14" t="s">
        <v>29</v>
      </c>
      <c r="F253" t="s">
        <v>690</v>
      </c>
      <c r="G253" t="s">
        <v>346</v>
      </c>
      <c r="H253" t="s">
        <v>148</v>
      </c>
      <c r="I253" s="13" t="s">
        <v>691</v>
      </c>
      <c r="J253" s="15" t="s">
        <v>13</v>
      </c>
      <c r="K253" s="11">
        <v>1</v>
      </c>
      <c r="L253" s="15" t="s">
        <v>14</v>
      </c>
      <c r="M253" s="11" t="s">
        <v>22</v>
      </c>
      <c r="N253" s="10"/>
      <c r="O253" s="101">
        <v>45505</v>
      </c>
      <c r="P253" s="9" t="s">
        <v>19</v>
      </c>
      <c r="Q253" s="10">
        <v>24458</v>
      </c>
      <c r="R253" s="11">
        <v>1</v>
      </c>
      <c r="S253" s="9" t="s">
        <v>135</v>
      </c>
      <c r="T253" s="9"/>
      <c r="U253" s="9" t="s">
        <v>132</v>
      </c>
      <c r="V253" s="99" t="s">
        <v>346</v>
      </c>
      <c r="W253" s="100" t="s">
        <v>148</v>
      </c>
      <c r="X253" s="9" t="s">
        <v>140</v>
      </c>
      <c r="Y253" s="9">
        <v>0</v>
      </c>
      <c r="Z253" s="9"/>
      <c r="AA253" s="9"/>
      <c r="AB253" s="23"/>
      <c r="AC253" s="9"/>
      <c r="AD253" s="9"/>
      <c r="AE253" s="9"/>
      <c r="AF253">
        <f t="shared" si="15"/>
        <v>1</v>
      </c>
    </row>
    <row r="254" spans="1:32" ht="16">
      <c r="A254" s="14" t="s">
        <v>7327</v>
      </c>
      <c r="B254" s="15" t="s">
        <v>9</v>
      </c>
      <c r="C254" s="14" t="s">
        <v>36</v>
      </c>
      <c r="D254" s="14" t="s">
        <v>10</v>
      </c>
      <c r="E254" s="14" t="s">
        <v>84</v>
      </c>
      <c r="F254" t="s">
        <v>706</v>
      </c>
      <c r="G254" t="s">
        <v>346</v>
      </c>
      <c r="H254" t="s">
        <v>148</v>
      </c>
      <c r="I254" s="13" t="s">
        <v>691</v>
      </c>
      <c r="J254" s="15" t="s">
        <v>13</v>
      </c>
      <c r="K254" s="11">
        <v>1</v>
      </c>
      <c r="L254" s="15" t="s">
        <v>14</v>
      </c>
      <c r="M254" s="11" t="s">
        <v>22</v>
      </c>
      <c r="N254" s="10"/>
      <c r="O254" s="101">
        <v>45505</v>
      </c>
      <c r="P254" s="9" t="s">
        <v>19</v>
      </c>
      <c r="Q254" s="10">
        <v>24458</v>
      </c>
      <c r="R254" s="11">
        <v>1</v>
      </c>
      <c r="S254" s="9" t="s">
        <v>135</v>
      </c>
      <c r="T254" s="9"/>
      <c r="U254" s="9" t="s">
        <v>132</v>
      </c>
      <c r="V254" s="99" t="s">
        <v>346</v>
      </c>
      <c r="W254" s="100" t="s">
        <v>148</v>
      </c>
      <c r="X254" s="9" t="s">
        <v>140</v>
      </c>
      <c r="Y254" s="9">
        <v>0</v>
      </c>
      <c r="Z254" s="9"/>
      <c r="AA254" s="9"/>
      <c r="AB254" s="23"/>
      <c r="AC254" s="9"/>
      <c r="AD254" s="9"/>
      <c r="AE254" s="9"/>
      <c r="AF254">
        <f t="shared" si="15"/>
        <v>1</v>
      </c>
    </row>
    <row r="255" spans="1:32" ht="16">
      <c r="A255" s="14" t="s">
        <v>7327</v>
      </c>
      <c r="B255" s="15" t="s">
        <v>9</v>
      </c>
      <c r="C255" s="14" t="s">
        <v>36</v>
      </c>
      <c r="D255" s="14" t="s">
        <v>10</v>
      </c>
      <c r="E255" s="14" t="s">
        <v>30</v>
      </c>
      <c r="F255" t="s">
        <v>692</v>
      </c>
      <c r="G255" t="s">
        <v>346</v>
      </c>
      <c r="H255" t="s">
        <v>148</v>
      </c>
      <c r="I255" s="13" t="s">
        <v>691</v>
      </c>
      <c r="J255" s="15" t="s">
        <v>13</v>
      </c>
      <c r="K255" s="11">
        <v>1</v>
      </c>
      <c r="L255" s="15" t="s">
        <v>14</v>
      </c>
      <c r="M255" s="11" t="s">
        <v>22</v>
      </c>
      <c r="N255" s="10"/>
      <c r="O255" s="101">
        <v>45536</v>
      </c>
      <c r="P255" s="9" t="s">
        <v>19</v>
      </c>
      <c r="Q255" s="10">
        <v>24458</v>
      </c>
      <c r="R255" s="11">
        <v>1</v>
      </c>
      <c r="S255" s="9" t="s">
        <v>135</v>
      </c>
      <c r="T255" s="9"/>
      <c r="U255" s="9" t="s">
        <v>132</v>
      </c>
      <c r="V255" s="99" t="s">
        <v>346</v>
      </c>
      <c r="W255" s="100" t="s">
        <v>148</v>
      </c>
      <c r="X255" s="9" t="s">
        <v>140</v>
      </c>
      <c r="Y255" s="9">
        <v>0</v>
      </c>
      <c r="Z255" s="9"/>
      <c r="AA255" s="9"/>
      <c r="AB255" s="23"/>
      <c r="AC255" s="9"/>
      <c r="AD255" s="9"/>
      <c r="AE255" s="9"/>
      <c r="AF255">
        <f t="shared" si="15"/>
        <v>1</v>
      </c>
    </row>
    <row r="256" spans="1:32" ht="16">
      <c r="A256" s="14" t="s">
        <v>7327</v>
      </c>
      <c r="B256" s="15" t="s">
        <v>9</v>
      </c>
      <c r="C256" s="14" t="s">
        <v>36</v>
      </c>
      <c r="D256" s="14" t="s">
        <v>10</v>
      </c>
      <c r="E256" s="14" t="s">
        <v>85</v>
      </c>
      <c r="F256" t="s">
        <v>707</v>
      </c>
      <c r="G256" t="s">
        <v>346</v>
      </c>
      <c r="H256" t="s">
        <v>148</v>
      </c>
      <c r="I256" s="13" t="s">
        <v>691</v>
      </c>
      <c r="J256" s="15" t="s">
        <v>13</v>
      </c>
      <c r="K256" s="11">
        <v>1</v>
      </c>
      <c r="L256" s="15" t="s">
        <v>14</v>
      </c>
      <c r="M256" s="11" t="s">
        <v>22</v>
      </c>
      <c r="N256" s="10"/>
      <c r="O256" s="101">
        <v>45536</v>
      </c>
      <c r="P256" s="9" t="s">
        <v>19</v>
      </c>
      <c r="Q256" s="10">
        <v>24458</v>
      </c>
      <c r="R256" s="11">
        <v>1</v>
      </c>
      <c r="S256" s="9" t="s">
        <v>135</v>
      </c>
      <c r="T256" s="9"/>
      <c r="U256" s="9" t="s">
        <v>132</v>
      </c>
      <c r="V256" s="99" t="s">
        <v>346</v>
      </c>
      <c r="W256" s="100" t="s">
        <v>148</v>
      </c>
      <c r="X256" s="9" t="s">
        <v>140</v>
      </c>
      <c r="Y256" s="9">
        <v>0</v>
      </c>
      <c r="Z256" s="9"/>
      <c r="AA256" s="9"/>
      <c r="AB256" s="23"/>
      <c r="AC256" s="9"/>
      <c r="AD256" s="9"/>
      <c r="AE256" s="9"/>
      <c r="AF256">
        <f t="shared" si="15"/>
        <v>1</v>
      </c>
    </row>
    <row r="257" spans="1:32" ht="16">
      <c r="A257" s="14" t="s">
        <v>7327</v>
      </c>
      <c r="B257" s="15" t="s">
        <v>9</v>
      </c>
      <c r="C257" s="14" t="s">
        <v>36</v>
      </c>
      <c r="D257" s="14" t="s">
        <v>10</v>
      </c>
      <c r="E257" s="14" t="s">
        <v>86</v>
      </c>
      <c r="F257" t="s">
        <v>708</v>
      </c>
      <c r="G257" t="s">
        <v>346</v>
      </c>
      <c r="H257" t="s">
        <v>148</v>
      </c>
      <c r="I257" s="13" t="s">
        <v>691</v>
      </c>
      <c r="J257" s="15" t="s">
        <v>13</v>
      </c>
      <c r="K257" s="11">
        <v>1</v>
      </c>
      <c r="L257" s="15" t="s">
        <v>14</v>
      </c>
      <c r="M257" s="11" t="s">
        <v>22</v>
      </c>
      <c r="N257" s="10"/>
      <c r="O257" s="101">
        <v>45536</v>
      </c>
      <c r="P257" s="9" t="s">
        <v>19</v>
      </c>
      <c r="Q257" s="10">
        <v>24458</v>
      </c>
      <c r="R257" s="11">
        <v>1</v>
      </c>
      <c r="S257" s="9" t="s">
        <v>135</v>
      </c>
      <c r="T257" s="9"/>
      <c r="U257" s="9" t="s">
        <v>132</v>
      </c>
      <c r="V257" s="99" t="s">
        <v>346</v>
      </c>
      <c r="W257" s="100" t="s">
        <v>148</v>
      </c>
      <c r="X257" s="9" t="s">
        <v>140</v>
      </c>
      <c r="Y257" s="9">
        <v>0</v>
      </c>
      <c r="Z257" s="9"/>
      <c r="AA257" s="9"/>
      <c r="AB257" s="23"/>
      <c r="AC257" s="9"/>
      <c r="AD257" s="9"/>
      <c r="AE257" s="9"/>
      <c r="AF257">
        <f t="shared" si="15"/>
        <v>1</v>
      </c>
    </row>
    <row r="258" spans="1:32" ht="16">
      <c r="A258" s="14" t="s">
        <v>7327</v>
      </c>
      <c r="B258" s="15" t="s">
        <v>9</v>
      </c>
      <c r="C258" s="14" t="s">
        <v>36</v>
      </c>
      <c r="D258" s="14" t="s">
        <v>10</v>
      </c>
      <c r="E258" s="14" t="s">
        <v>87</v>
      </c>
      <c r="F258" t="s">
        <v>709</v>
      </c>
      <c r="G258" t="s">
        <v>346</v>
      </c>
      <c r="H258" t="s">
        <v>148</v>
      </c>
      <c r="I258" s="13" t="s">
        <v>691</v>
      </c>
      <c r="J258" s="15" t="s">
        <v>13</v>
      </c>
      <c r="K258" s="11">
        <v>1</v>
      </c>
      <c r="L258" s="15" t="s">
        <v>14</v>
      </c>
      <c r="M258" s="11" t="s">
        <v>22</v>
      </c>
      <c r="N258" s="10"/>
      <c r="O258" s="101">
        <v>45536</v>
      </c>
      <c r="P258" s="9" t="s">
        <v>19</v>
      </c>
      <c r="Q258" s="10">
        <v>24458</v>
      </c>
      <c r="R258" s="11">
        <v>1</v>
      </c>
      <c r="S258" s="9" t="s">
        <v>135</v>
      </c>
      <c r="T258" s="9"/>
      <c r="U258" s="9" t="s">
        <v>132</v>
      </c>
      <c r="V258" s="99" t="s">
        <v>346</v>
      </c>
      <c r="W258" s="100" t="s">
        <v>148</v>
      </c>
      <c r="X258" s="9" t="s">
        <v>140</v>
      </c>
      <c r="Y258" s="9">
        <v>0</v>
      </c>
      <c r="Z258" s="9"/>
      <c r="AA258" s="9"/>
      <c r="AB258" s="23"/>
      <c r="AC258" s="9"/>
      <c r="AD258" s="9"/>
      <c r="AE258" s="9"/>
      <c r="AF258">
        <f t="shared" ref="AF258:AF321" si="16">+COUNTIFS(F:F,F258,G:G,G258,H:H,H258,P:P,P258)</f>
        <v>1</v>
      </c>
    </row>
    <row r="259" spans="1:32" ht="16">
      <c r="A259" s="14" t="s">
        <v>7327</v>
      </c>
      <c r="B259" s="15" t="s">
        <v>9</v>
      </c>
      <c r="C259" s="14" t="s">
        <v>36</v>
      </c>
      <c r="D259" s="14" t="s">
        <v>10</v>
      </c>
      <c r="E259" s="14" t="s">
        <v>47</v>
      </c>
      <c r="F259" t="s">
        <v>693</v>
      </c>
      <c r="G259" t="s">
        <v>346</v>
      </c>
      <c r="H259" t="s">
        <v>148</v>
      </c>
      <c r="I259" s="13" t="s">
        <v>691</v>
      </c>
      <c r="J259" s="15" t="s">
        <v>13</v>
      </c>
      <c r="K259" s="11">
        <v>1</v>
      </c>
      <c r="L259" s="15" t="s">
        <v>14</v>
      </c>
      <c r="M259" s="11" t="s">
        <v>22</v>
      </c>
      <c r="N259" s="10"/>
      <c r="O259" s="101">
        <v>45566</v>
      </c>
      <c r="P259" s="9" t="s">
        <v>19</v>
      </c>
      <c r="Q259" s="10">
        <v>24458</v>
      </c>
      <c r="R259" s="11">
        <v>1</v>
      </c>
      <c r="S259" s="9" t="s">
        <v>135</v>
      </c>
      <c r="T259" s="9"/>
      <c r="U259" s="9" t="s">
        <v>132</v>
      </c>
      <c r="V259" s="99" t="s">
        <v>346</v>
      </c>
      <c r="W259" s="100" t="s">
        <v>148</v>
      </c>
      <c r="X259" s="9" t="s">
        <v>140</v>
      </c>
      <c r="Y259" s="9">
        <v>0</v>
      </c>
      <c r="Z259" s="9"/>
      <c r="AA259" s="9"/>
      <c r="AB259" s="23"/>
      <c r="AC259" s="9"/>
      <c r="AD259" s="9"/>
      <c r="AE259" s="9"/>
      <c r="AF259">
        <f t="shared" si="16"/>
        <v>1</v>
      </c>
    </row>
    <row r="260" spans="1:32" ht="16">
      <c r="A260" s="14" t="s">
        <v>7327</v>
      </c>
      <c r="B260" s="15" t="s">
        <v>9</v>
      </c>
      <c r="C260" s="14" t="s">
        <v>36</v>
      </c>
      <c r="D260" s="14" t="s">
        <v>10</v>
      </c>
      <c r="E260" s="14" t="s">
        <v>48</v>
      </c>
      <c r="F260" t="s">
        <v>694</v>
      </c>
      <c r="G260" t="s">
        <v>346</v>
      </c>
      <c r="H260" t="s">
        <v>148</v>
      </c>
      <c r="I260" s="13" t="s">
        <v>695</v>
      </c>
      <c r="J260" s="15" t="s">
        <v>13</v>
      </c>
      <c r="K260" s="11">
        <v>1</v>
      </c>
      <c r="L260" s="15" t="s">
        <v>14</v>
      </c>
      <c r="M260" s="11" t="s">
        <v>22</v>
      </c>
      <c r="N260" s="10"/>
      <c r="O260" s="101">
        <v>45505</v>
      </c>
      <c r="P260" s="9" t="s">
        <v>19</v>
      </c>
      <c r="Q260" s="10">
        <v>27400</v>
      </c>
      <c r="R260" s="11">
        <v>1</v>
      </c>
      <c r="S260" s="9" t="s">
        <v>135</v>
      </c>
      <c r="T260" s="9"/>
      <c r="U260" s="9" t="s">
        <v>132</v>
      </c>
      <c r="V260" s="99" t="s">
        <v>346</v>
      </c>
      <c r="W260" s="100" t="s">
        <v>148</v>
      </c>
      <c r="X260" s="9" t="s">
        <v>140</v>
      </c>
      <c r="Y260" s="9">
        <v>0</v>
      </c>
      <c r="Z260" s="9"/>
      <c r="AA260" s="9"/>
      <c r="AB260" s="23"/>
      <c r="AC260" s="9"/>
      <c r="AD260" s="9"/>
      <c r="AE260" s="9"/>
      <c r="AF260">
        <f t="shared" si="16"/>
        <v>1</v>
      </c>
    </row>
    <row r="261" spans="1:32" ht="16">
      <c r="A261" s="14" t="s">
        <v>7327</v>
      </c>
      <c r="B261" s="15" t="s">
        <v>9</v>
      </c>
      <c r="C261" s="14" t="s">
        <v>36</v>
      </c>
      <c r="D261" s="14" t="s">
        <v>10</v>
      </c>
      <c r="E261" s="14" t="s">
        <v>88</v>
      </c>
      <c r="F261" t="s">
        <v>710</v>
      </c>
      <c r="G261" t="s">
        <v>346</v>
      </c>
      <c r="H261" t="s">
        <v>148</v>
      </c>
      <c r="I261" s="13" t="s">
        <v>695</v>
      </c>
      <c r="J261" s="15" t="s">
        <v>13</v>
      </c>
      <c r="K261" s="11">
        <v>1</v>
      </c>
      <c r="L261" s="15" t="s">
        <v>14</v>
      </c>
      <c r="M261" s="11" t="s">
        <v>22</v>
      </c>
      <c r="N261" s="10"/>
      <c r="O261" s="101">
        <v>45505</v>
      </c>
      <c r="P261" s="9" t="s">
        <v>19</v>
      </c>
      <c r="Q261" s="10">
        <v>27400</v>
      </c>
      <c r="R261" s="11">
        <v>1</v>
      </c>
      <c r="S261" s="9" t="s">
        <v>135</v>
      </c>
      <c r="T261" s="9"/>
      <c r="U261" s="9" t="s">
        <v>132</v>
      </c>
      <c r="V261" s="99" t="s">
        <v>346</v>
      </c>
      <c r="W261" s="100" t="s">
        <v>148</v>
      </c>
      <c r="X261" s="9" t="s">
        <v>140</v>
      </c>
      <c r="Y261" s="9">
        <v>0</v>
      </c>
      <c r="Z261" s="9"/>
      <c r="AA261" s="9"/>
      <c r="AB261" s="23"/>
      <c r="AC261" s="9"/>
      <c r="AD261" s="9"/>
      <c r="AE261" s="9"/>
      <c r="AF261">
        <f t="shared" si="16"/>
        <v>1</v>
      </c>
    </row>
    <row r="262" spans="1:32" ht="16">
      <c r="A262" s="14" t="s">
        <v>7327</v>
      </c>
      <c r="B262" s="15" t="s">
        <v>9</v>
      </c>
      <c r="C262" s="14" t="s">
        <v>36</v>
      </c>
      <c r="D262" s="14" t="s">
        <v>10</v>
      </c>
      <c r="E262" s="14" t="s">
        <v>49</v>
      </c>
      <c r="F262" t="s">
        <v>696</v>
      </c>
      <c r="G262" t="s">
        <v>346</v>
      </c>
      <c r="H262" t="s">
        <v>148</v>
      </c>
      <c r="I262" s="13" t="s">
        <v>695</v>
      </c>
      <c r="J262" s="15" t="s">
        <v>13</v>
      </c>
      <c r="K262" s="11">
        <v>1</v>
      </c>
      <c r="L262" s="15" t="s">
        <v>14</v>
      </c>
      <c r="M262" s="11" t="s">
        <v>22</v>
      </c>
      <c r="N262" s="10"/>
      <c r="O262" s="101">
        <v>45536</v>
      </c>
      <c r="P262" s="9" t="s">
        <v>19</v>
      </c>
      <c r="Q262" s="10">
        <v>27400</v>
      </c>
      <c r="R262" s="11">
        <v>1</v>
      </c>
      <c r="S262" s="9" t="s">
        <v>135</v>
      </c>
      <c r="T262" s="9"/>
      <c r="U262" s="9" t="s">
        <v>132</v>
      </c>
      <c r="V262" s="99" t="s">
        <v>346</v>
      </c>
      <c r="W262" s="100" t="s">
        <v>148</v>
      </c>
      <c r="X262" s="9" t="s">
        <v>140</v>
      </c>
      <c r="Y262" s="9">
        <v>0</v>
      </c>
      <c r="Z262" s="9"/>
      <c r="AA262" s="9"/>
      <c r="AB262" s="23"/>
      <c r="AC262" s="9"/>
      <c r="AD262" s="9"/>
      <c r="AE262" s="9"/>
      <c r="AF262">
        <f t="shared" si="16"/>
        <v>1</v>
      </c>
    </row>
    <row r="263" spans="1:32" ht="16">
      <c r="A263" s="14" t="s">
        <v>7327</v>
      </c>
      <c r="B263" s="15" t="s">
        <v>9</v>
      </c>
      <c r="C263" s="14" t="s">
        <v>36</v>
      </c>
      <c r="D263" s="14" t="s">
        <v>10</v>
      </c>
      <c r="E263" s="14" t="s">
        <v>89</v>
      </c>
      <c r="F263" t="s">
        <v>711</v>
      </c>
      <c r="G263" t="s">
        <v>346</v>
      </c>
      <c r="H263" t="s">
        <v>148</v>
      </c>
      <c r="I263" s="13" t="s">
        <v>695</v>
      </c>
      <c r="J263" s="15" t="s">
        <v>13</v>
      </c>
      <c r="K263" s="11">
        <v>1</v>
      </c>
      <c r="L263" s="15" t="s">
        <v>14</v>
      </c>
      <c r="M263" s="11" t="s">
        <v>22</v>
      </c>
      <c r="N263" s="10"/>
      <c r="O263" s="101">
        <v>45536</v>
      </c>
      <c r="P263" s="9" t="s">
        <v>19</v>
      </c>
      <c r="Q263" s="10">
        <v>27400</v>
      </c>
      <c r="R263" s="11">
        <v>1</v>
      </c>
      <c r="S263" s="9" t="s">
        <v>135</v>
      </c>
      <c r="T263" s="9"/>
      <c r="U263" s="9" t="s">
        <v>132</v>
      </c>
      <c r="V263" s="99" t="s">
        <v>346</v>
      </c>
      <c r="W263" s="100" t="s">
        <v>148</v>
      </c>
      <c r="X263" s="9" t="s">
        <v>140</v>
      </c>
      <c r="Y263" s="9">
        <v>0</v>
      </c>
      <c r="Z263" s="9"/>
      <c r="AA263" s="9"/>
      <c r="AB263" s="23"/>
      <c r="AC263" s="9"/>
      <c r="AD263" s="9"/>
      <c r="AE263" s="9"/>
      <c r="AF263">
        <f t="shared" si="16"/>
        <v>1</v>
      </c>
    </row>
    <row r="264" spans="1:32" ht="16">
      <c r="A264" s="14" t="s">
        <v>7327</v>
      </c>
      <c r="B264" s="15" t="s">
        <v>9</v>
      </c>
      <c r="C264" s="14" t="s">
        <v>36</v>
      </c>
      <c r="D264" s="14" t="s">
        <v>10</v>
      </c>
      <c r="E264" s="14" t="s">
        <v>90</v>
      </c>
      <c r="F264" t="s">
        <v>712</v>
      </c>
      <c r="G264" t="s">
        <v>346</v>
      </c>
      <c r="H264" t="s">
        <v>148</v>
      </c>
      <c r="I264" s="13" t="s">
        <v>695</v>
      </c>
      <c r="J264" s="15" t="s">
        <v>13</v>
      </c>
      <c r="K264" s="11">
        <v>1</v>
      </c>
      <c r="L264" s="15" t="s">
        <v>14</v>
      </c>
      <c r="M264" s="11" t="s">
        <v>22</v>
      </c>
      <c r="N264" s="10"/>
      <c r="O264" s="101">
        <v>45536</v>
      </c>
      <c r="P264" s="9" t="s">
        <v>19</v>
      </c>
      <c r="Q264" s="10">
        <v>27400</v>
      </c>
      <c r="R264" s="11">
        <v>1</v>
      </c>
      <c r="S264" s="9" t="s">
        <v>135</v>
      </c>
      <c r="T264" s="9"/>
      <c r="U264" s="9" t="s">
        <v>132</v>
      </c>
      <c r="V264" s="99" t="s">
        <v>346</v>
      </c>
      <c r="W264" s="100" t="s">
        <v>148</v>
      </c>
      <c r="X264" s="9" t="s">
        <v>140</v>
      </c>
      <c r="Y264" s="9">
        <v>0</v>
      </c>
      <c r="Z264" s="9"/>
      <c r="AA264" s="9"/>
      <c r="AB264" s="23"/>
      <c r="AC264" s="9"/>
      <c r="AD264" s="9"/>
      <c r="AE264" s="9"/>
      <c r="AF264">
        <f t="shared" si="16"/>
        <v>1</v>
      </c>
    </row>
    <row r="265" spans="1:32" ht="16">
      <c r="A265" s="14" t="s">
        <v>7327</v>
      </c>
      <c r="B265" s="15" t="s">
        <v>9</v>
      </c>
      <c r="C265" s="14" t="s">
        <v>36</v>
      </c>
      <c r="D265" s="14" t="s">
        <v>10</v>
      </c>
      <c r="E265" s="14" t="s">
        <v>91</v>
      </c>
      <c r="F265" t="s">
        <v>713</v>
      </c>
      <c r="G265" t="s">
        <v>346</v>
      </c>
      <c r="H265" t="s">
        <v>148</v>
      </c>
      <c r="I265" s="13" t="s">
        <v>695</v>
      </c>
      <c r="J265" s="15" t="s">
        <v>13</v>
      </c>
      <c r="K265" s="11">
        <v>1</v>
      </c>
      <c r="L265" s="15" t="s">
        <v>14</v>
      </c>
      <c r="M265" s="11" t="s">
        <v>22</v>
      </c>
      <c r="N265" s="10"/>
      <c r="O265" s="101">
        <v>45536</v>
      </c>
      <c r="P265" s="9" t="s">
        <v>19</v>
      </c>
      <c r="Q265" s="10">
        <v>27400</v>
      </c>
      <c r="R265" s="11">
        <v>1</v>
      </c>
      <c r="S265" s="9" t="s">
        <v>135</v>
      </c>
      <c r="T265" s="9"/>
      <c r="U265" s="9" t="s">
        <v>132</v>
      </c>
      <c r="V265" s="99" t="s">
        <v>346</v>
      </c>
      <c r="W265" s="100" t="s">
        <v>148</v>
      </c>
      <c r="X265" s="9" t="s">
        <v>140</v>
      </c>
      <c r="Y265" s="9">
        <v>0</v>
      </c>
      <c r="Z265" s="9"/>
      <c r="AA265" s="9"/>
      <c r="AB265" s="23"/>
      <c r="AC265" s="9"/>
      <c r="AD265" s="9"/>
      <c r="AE265" s="9"/>
      <c r="AF265">
        <f t="shared" si="16"/>
        <v>1</v>
      </c>
    </row>
    <row r="266" spans="1:32" ht="16">
      <c r="A266" s="14" t="s">
        <v>7327</v>
      </c>
      <c r="B266" s="15" t="s">
        <v>9</v>
      </c>
      <c r="C266" s="14" t="s">
        <v>36</v>
      </c>
      <c r="D266" s="14" t="s">
        <v>10</v>
      </c>
      <c r="E266" s="14" t="s">
        <v>50</v>
      </c>
      <c r="F266" t="s">
        <v>697</v>
      </c>
      <c r="G266" t="s">
        <v>346</v>
      </c>
      <c r="H266" t="s">
        <v>148</v>
      </c>
      <c r="I266" s="13" t="s">
        <v>695</v>
      </c>
      <c r="J266" s="15" t="s">
        <v>13</v>
      </c>
      <c r="K266" s="11">
        <v>1</v>
      </c>
      <c r="L266" s="15" t="s">
        <v>14</v>
      </c>
      <c r="M266" s="11" t="s">
        <v>22</v>
      </c>
      <c r="N266" s="10"/>
      <c r="O266" s="101">
        <v>45566</v>
      </c>
      <c r="P266" s="9" t="s">
        <v>19</v>
      </c>
      <c r="Q266" s="10">
        <v>27400</v>
      </c>
      <c r="R266" s="11">
        <v>1</v>
      </c>
      <c r="S266" s="9" t="s">
        <v>135</v>
      </c>
      <c r="T266" s="9"/>
      <c r="U266" s="9" t="s">
        <v>132</v>
      </c>
      <c r="V266" s="99" t="s">
        <v>346</v>
      </c>
      <c r="W266" s="100" t="s">
        <v>148</v>
      </c>
      <c r="X266" s="9" t="s">
        <v>140</v>
      </c>
      <c r="Y266" s="9">
        <v>0</v>
      </c>
      <c r="Z266" s="9"/>
      <c r="AA266" s="9"/>
      <c r="AB266" s="23"/>
      <c r="AC266" s="9"/>
      <c r="AD266" s="9"/>
      <c r="AE266" s="9"/>
      <c r="AF266">
        <f t="shared" si="16"/>
        <v>1</v>
      </c>
    </row>
    <row r="267" spans="1:32" ht="16">
      <c r="A267" s="14" t="s">
        <v>7327</v>
      </c>
      <c r="B267" s="15" t="s">
        <v>9</v>
      </c>
      <c r="C267" s="14" t="s">
        <v>36</v>
      </c>
      <c r="D267" s="14" t="s">
        <v>10</v>
      </c>
      <c r="E267" s="14" t="s">
        <v>51</v>
      </c>
      <c r="F267" t="s">
        <v>698</v>
      </c>
      <c r="G267" t="s">
        <v>346</v>
      </c>
      <c r="H267" t="s">
        <v>148</v>
      </c>
      <c r="I267" s="13" t="s">
        <v>699</v>
      </c>
      <c r="J267" s="15" t="s">
        <v>13</v>
      </c>
      <c r="K267" s="11">
        <v>1</v>
      </c>
      <c r="L267" s="15" t="s">
        <v>14</v>
      </c>
      <c r="M267" s="11" t="s">
        <v>22</v>
      </c>
      <c r="N267" s="10"/>
      <c r="O267" s="101">
        <v>45505</v>
      </c>
      <c r="P267" s="9" t="s">
        <v>19</v>
      </c>
      <c r="Q267" s="10">
        <v>36000</v>
      </c>
      <c r="R267" s="11">
        <v>1</v>
      </c>
      <c r="S267" s="9" t="s">
        <v>135</v>
      </c>
      <c r="T267" s="9"/>
      <c r="U267" s="9" t="s">
        <v>132</v>
      </c>
      <c r="V267" s="99" t="s">
        <v>346</v>
      </c>
      <c r="W267" s="100" t="s">
        <v>148</v>
      </c>
      <c r="X267" s="9" t="s">
        <v>140</v>
      </c>
      <c r="Y267" s="9">
        <v>0</v>
      </c>
      <c r="Z267" s="9"/>
      <c r="AA267" s="9"/>
      <c r="AB267" s="23"/>
      <c r="AC267" s="9"/>
      <c r="AD267" s="9"/>
      <c r="AE267" s="9"/>
      <c r="AF267">
        <f t="shared" si="16"/>
        <v>1</v>
      </c>
    </row>
    <row r="268" spans="1:32" ht="16">
      <c r="A268" s="14" t="s">
        <v>7327</v>
      </c>
      <c r="B268" s="15" t="s">
        <v>9</v>
      </c>
      <c r="C268" s="14" t="s">
        <v>36</v>
      </c>
      <c r="D268" s="14" t="s">
        <v>10</v>
      </c>
      <c r="E268" s="14" t="s">
        <v>109</v>
      </c>
      <c r="F268" t="s">
        <v>714</v>
      </c>
      <c r="G268" t="s">
        <v>346</v>
      </c>
      <c r="H268" t="s">
        <v>148</v>
      </c>
      <c r="I268" s="13" t="s">
        <v>699</v>
      </c>
      <c r="J268" s="15" t="s">
        <v>13</v>
      </c>
      <c r="K268" s="11">
        <v>1</v>
      </c>
      <c r="L268" s="15" t="s">
        <v>14</v>
      </c>
      <c r="M268" s="11" t="s">
        <v>22</v>
      </c>
      <c r="N268" s="10"/>
      <c r="O268" s="101">
        <v>45505</v>
      </c>
      <c r="P268" s="9" t="s">
        <v>19</v>
      </c>
      <c r="Q268" s="10">
        <v>36000</v>
      </c>
      <c r="R268" s="11">
        <v>1</v>
      </c>
      <c r="S268" s="9" t="s">
        <v>135</v>
      </c>
      <c r="T268" s="9"/>
      <c r="U268" s="9" t="s">
        <v>132</v>
      </c>
      <c r="V268" s="99" t="s">
        <v>346</v>
      </c>
      <c r="W268" s="100" t="s">
        <v>148</v>
      </c>
      <c r="X268" s="9" t="s">
        <v>140</v>
      </c>
      <c r="Y268" s="9">
        <v>0</v>
      </c>
      <c r="Z268" s="9"/>
      <c r="AA268" s="9"/>
      <c r="AB268" s="23"/>
      <c r="AC268" s="9"/>
      <c r="AD268" s="9"/>
      <c r="AE268" s="9"/>
      <c r="AF268">
        <f t="shared" si="16"/>
        <v>1</v>
      </c>
    </row>
    <row r="269" spans="1:32" ht="16">
      <c r="A269" s="14" t="s">
        <v>7327</v>
      </c>
      <c r="B269" s="15" t="s">
        <v>9</v>
      </c>
      <c r="C269" s="14" t="s">
        <v>36</v>
      </c>
      <c r="D269" s="14" t="s">
        <v>10</v>
      </c>
      <c r="E269" s="14" t="s">
        <v>52</v>
      </c>
      <c r="F269" t="s">
        <v>700</v>
      </c>
      <c r="G269" t="s">
        <v>346</v>
      </c>
      <c r="H269" t="s">
        <v>148</v>
      </c>
      <c r="I269" s="13" t="s">
        <v>699</v>
      </c>
      <c r="J269" s="15" t="s">
        <v>13</v>
      </c>
      <c r="K269" s="11">
        <v>1</v>
      </c>
      <c r="L269" s="15" t="s">
        <v>14</v>
      </c>
      <c r="M269" s="11" t="s">
        <v>22</v>
      </c>
      <c r="N269" s="10"/>
      <c r="O269" s="101">
        <v>45536</v>
      </c>
      <c r="P269" s="9" t="s">
        <v>19</v>
      </c>
      <c r="Q269" s="10">
        <v>36000</v>
      </c>
      <c r="R269" s="11">
        <v>1</v>
      </c>
      <c r="S269" s="9" t="s">
        <v>135</v>
      </c>
      <c r="T269" s="9"/>
      <c r="U269" s="9" t="s">
        <v>132</v>
      </c>
      <c r="V269" s="99" t="s">
        <v>346</v>
      </c>
      <c r="W269" s="100" t="s">
        <v>148</v>
      </c>
      <c r="X269" s="9" t="s">
        <v>140</v>
      </c>
      <c r="Y269" s="9">
        <v>0</v>
      </c>
      <c r="Z269" s="9"/>
      <c r="AA269" s="9"/>
      <c r="AB269" s="23"/>
      <c r="AC269" s="9"/>
      <c r="AD269" s="9"/>
      <c r="AE269" s="9"/>
      <c r="AF269">
        <f t="shared" si="16"/>
        <v>1</v>
      </c>
    </row>
    <row r="270" spans="1:32" ht="16">
      <c r="A270" s="14" t="s">
        <v>7327</v>
      </c>
      <c r="B270" s="15" t="s">
        <v>9</v>
      </c>
      <c r="C270" s="14" t="s">
        <v>36</v>
      </c>
      <c r="D270" s="14" t="s">
        <v>10</v>
      </c>
      <c r="E270" s="14" t="s">
        <v>149</v>
      </c>
      <c r="F270" t="s">
        <v>715</v>
      </c>
      <c r="G270" t="s">
        <v>346</v>
      </c>
      <c r="H270" t="s">
        <v>148</v>
      </c>
      <c r="I270" s="13" t="s">
        <v>699</v>
      </c>
      <c r="J270" s="15" t="s">
        <v>13</v>
      </c>
      <c r="K270" s="11">
        <v>1</v>
      </c>
      <c r="L270" s="15" t="s">
        <v>14</v>
      </c>
      <c r="M270" s="11" t="s">
        <v>22</v>
      </c>
      <c r="N270" s="10"/>
      <c r="O270" s="101">
        <v>45536</v>
      </c>
      <c r="P270" s="9" t="s">
        <v>19</v>
      </c>
      <c r="Q270" s="10">
        <v>36000</v>
      </c>
      <c r="R270" s="11">
        <v>1</v>
      </c>
      <c r="S270" s="9" t="s">
        <v>135</v>
      </c>
      <c r="T270" s="9"/>
      <c r="U270" s="9" t="s">
        <v>132</v>
      </c>
      <c r="V270" s="99" t="s">
        <v>346</v>
      </c>
      <c r="W270" s="100" t="s">
        <v>148</v>
      </c>
      <c r="X270" s="9" t="s">
        <v>140</v>
      </c>
      <c r="Y270" s="9">
        <v>0</v>
      </c>
      <c r="Z270" s="9"/>
      <c r="AA270" s="9"/>
      <c r="AB270" s="23"/>
      <c r="AC270" s="9"/>
      <c r="AD270" s="9"/>
      <c r="AE270" s="9"/>
      <c r="AF270">
        <f t="shared" si="16"/>
        <v>1</v>
      </c>
    </row>
    <row r="271" spans="1:32" ht="16">
      <c r="A271" s="14" t="s">
        <v>7327</v>
      </c>
      <c r="B271" s="15" t="s">
        <v>9</v>
      </c>
      <c r="C271" s="14" t="s">
        <v>36</v>
      </c>
      <c r="D271" s="14" t="s">
        <v>10</v>
      </c>
      <c r="E271" s="14" t="s">
        <v>160</v>
      </c>
      <c r="F271" t="s">
        <v>716</v>
      </c>
      <c r="G271" t="s">
        <v>346</v>
      </c>
      <c r="H271" t="s">
        <v>148</v>
      </c>
      <c r="I271" s="13" t="s">
        <v>699</v>
      </c>
      <c r="J271" s="15" t="s">
        <v>13</v>
      </c>
      <c r="K271" s="11">
        <v>1</v>
      </c>
      <c r="L271" s="15" t="s">
        <v>14</v>
      </c>
      <c r="M271" s="11" t="s">
        <v>22</v>
      </c>
      <c r="N271" s="10"/>
      <c r="O271" s="101">
        <v>45536</v>
      </c>
      <c r="P271" s="9" t="s">
        <v>19</v>
      </c>
      <c r="Q271" s="10">
        <v>36000</v>
      </c>
      <c r="R271" s="11">
        <v>1</v>
      </c>
      <c r="S271" s="9" t="s">
        <v>135</v>
      </c>
      <c r="T271" s="9"/>
      <c r="U271" s="9" t="s">
        <v>132</v>
      </c>
      <c r="V271" s="99" t="s">
        <v>346</v>
      </c>
      <c r="W271" s="100" t="s">
        <v>148</v>
      </c>
      <c r="X271" s="9" t="s">
        <v>140</v>
      </c>
      <c r="Y271" s="9">
        <v>0</v>
      </c>
      <c r="Z271" s="9"/>
      <c r="AA271" s="9"/>
      <c r="AB271" s="23"/>
      <c r="AC271" s="9"/>
      <c r="AD271" s="9"/>
      <c r="AE271" s="9"/>
      <c r="AF271">
        <f t="shared" si="16"/>
        <v>1</v>
      </c>
    </row>
    <row r="272" spans="1:32" ht="16">
      <c r="A272" s="14" t="s">
        <v>7327</v>
      </c>
      <c r="B272" s="15" t="s">
        <v>9</v>
      </c>
      <c r="C272" s="14" t="s">
        <v>36</v>
      </c>
      <c r="D272" s="14" t="s">
        <v>10</v>
      </c>
      <c r="E272" s="14" t="s">
        <v>161</v>
      </c>
      <c r="F272" t="s">
        <v>717</v>
      </c>
      <c r="G272" t="s">
        <v>346</v>
      </c>
      <c r="H272" t="s">
        <v>148</v>
      </c>
      <c r="I272" s="13" t="s">
        <v>699</v>
      </c>
      <c r="J272" s="15" t="s">
        <v>13</v>
      </c>
      <c r="K272" s="11">
        <v>1</v>
      </c>
      <c r="L272" s="15" t="s">
        <v>14</v>
      </c>
      <c r="M272" s="11" t="s">
        <v>22</v>
      </c>
      <c r="N272" s="10"/>
      <c r="O272" s="101">
        <v>45536</v>
      </c>
      <c r="P272" s="9" t="s">
        <v>19</v>
      </c>
      <c r="Q272" s="10">
        <v>36000</v>
      </c>
      <c r="R272" s="11">
        <v>1</v>
      </c>
      <c r="S272" s="9" t="s">
        <v>135</v>
      </c>
      <c r="T272" s="9"/>
      <c r="U272" s="9" t="s">
        <v>132</v>
      </c>
      <c r="V272" s="99" t="s">
        <v>346</v>
      </c>
      <c r="W272" s="100" t="s">
        <v>148</v>
      </c>
      <c r="X272" s="9" t="s">
        <v>140</v>
      </c>
      <c r="Y272" s="9">
        <v>0</v>
      </c>
      <c r="Z272" s="9"/>
      <c r="AA272" s="9"/>
      <c r="AB272" s="23"/>
      <c r="AC272" s="9"/>
      <c r="AD272" s="9"/>
      <c r="AE272" s="9"/>
      <c r="AF272">
        <f t="shared" si="16"/>
        <v>1</v>
      </c>
    </row>
    <row r="273" spans="1:32" ht="16">
      <c r="A273" s="14" t="s">
        <v>7327</v>
      </c>
      <c r="B273" s="15" t="s">
        <v>9</v>
      </c>
      <c r="C273" s="14" t="s">
        <v>36</v>
      </c>
      <c r="D273" s="14" t="s">
        <v>10</v>
      </c>
      <c r="E273" s="14" t="s">
        <v>68</v>
      </c>
      <c r="F273" t="s">
        <v>701</v>
      </c>
      <c r="G273" t="s">
        <v>346</v>
      </c>
      <c r="H273" t="s">
        <v>148</v>
      </c>
      <c r="I273" s="13" t="s">
        <v>699</v>
      </c>
      <c r="J273" s="15" t="s">
        <v>13</v>
      </c>
      <c r="K273" s="11">
        <v>1</v>
      </c>
      <c r="L273" s="15" t="s">
        <v>14</v>
      </c>
      <c r="M273" s="11" t="s">
        <v>22</v>
      </c>
      <c r="N273" s="10"/>
      <c r="O273" s="101">
        <v>45566</v>
      </c>
      <c r="P273" s="9" t="s">
        <v>19</v>
      </c>
      <c r="Q273" s="10">
        <v>36000</v>
      </c>
      <c r="R273" s="11">
        <v>1</v>
      </c>
      <c r="S273" s="9" t="s">
        <v>135</v>
      </c>
      <c r="T273" s="9"/>
      <c r="U273" s="9" t="s">
        <v>132</v>
      </c>
      <c r="V273" s="99" t="s">
        <v>346</v>
      </c>
      <c r="W273" s="100" t="s">
        <v>148</v>
      </c>
      <c r="X273" s="9" t="s">
        <v>140</v>
      </c>
      <c r="Y273" s="9">
        <v>0</v>
      </c>
      <c r="Z273" s="9"/>
      <c r="AA273" s="9"/>
      <c r="AB273" s="23"/>
      <c r="AC273" s="9"/>
      <c r="AD273" s="9"/>
      <c r="AE273" s="9"/>
      <c r="AF273">
        <f t="shared" si="16"/>
        <v>1</v>
      </c>
    </row>
    <row r="274" spans="1:32" ht="16">
      <c r="A274" s="14" t="s">
        <v>7327</v>
      </c>
      <c r="B274" s="15" t="s">
        <v>9</v>
      </c>
      <c r="C274" s="14" t="s">
        <v>36</v>
      </c>
      <c r="D274" s="14" t="s">
        <v>10</v>
      </c>
      <c r="E274" s="14" t="s">
        <v>70</v>
      </c>
      <c r="F274" t="s">
        <v>702</v>
      </c>
      <c r="G274" t="s">
        <v>346</v>
      </c>
      <c r="H274" t="s">
        <v>148</v>
      </c>
      <c r="I274" s="13" t="s">
        <v>703</v>
      </c>
      <c r="J274" s="15" t="s">
        <v>13</v>
      </c>
      <c r="K274" s="11">
        <v>1</v>
      </c>
      <c r="L274" s="15" t="s">
        <v>14</v>
      </c>
      <c r="M274" s="11" t="s">
        <v>15</v>
      </c>
      <c r="N274" s="10"/>
      <c r="O274" s="101">
        <v>45505</v>
      </c>
      <c r="P274" s="9" t="s">
        <v>19</v>
      </c>
      <c r="Q274" s="10">
        <v>3250</v>
      </c>
      <c r="R274" s="11">
        <v>1</v>
      </c>
      <c r="S274" s="9" t="s">
        <v>135</v>
      </c>
      <c r="T274" s="9"/>
      <c r="U274" s="9" t="s">
        <v>132</v>
      </c>
      <c r="V274" s="99" t="s">
        <v>346</v>
      </c>
      <c r="W274" s="100" t="s">
        <v>148</v>
      </c>
      <c r="X274" s="9" t="s">
        <v>140</v>
      </c>
      <c r="Y274" s="9">
        <v>0</v>
      </c>
      <c r="Z274" s="9"/>
      <c r="AA274" s="9"/>
      <c r="AB274" s="23"/>
      <c r="AC274" s="9"/>
      <c r="AD274" s="9"/>
      <c r="AE274" s="9"/>
      <c r="AF274">
        <f t="shared" si="16"/>
        <v>1</v>
      </c>
    </row>
    <row r="275" spans="1:32" ht="16">
      <c r="A275" s="14" t="s">
        <v>7327</v>
      </c>
      <c r="B275" s="15" t="s">
        <v>9</v>
      </c>
      <c r="C275" s="14" t="s">
        <v>36</v>
      </c>
      <c r="D275" s="14" t="s">
        <v>10</v>
      </c>
      <c r="E275" s="14" t="s">
        <v>162</v>
      </c>
      <c r="F275" t="s">
        <v>718</v>
      </c>
      <c r="G275" t="s">
        <v>346</v>
      </c>
      <c r="H275" t="s">
        <v>148</v>
      </c>
      <c r="I275" s="13" t="s">
        <v>703</v>
      </c>
      <c r="J275" s="15" t="s">
        <v>13</v>
      </c>
      <c r="K275" s="11">
        <v>1</v>
      </c>
      <c r="L275" s="15" t="s">
        <v>14</v>
      </c>
      <c r="M275" s="11" t="s">
        <v>15</v>
      </c>
      <c r="N275" s="10"/>
      <c r="O275" s="101">
        <v>45505</v>
      </c>
      <c r="P275" s="9" t="s">
        <v>19</v>
      </c>
      <c r="Q275" s="10">
        <v>3250</v>
      </c>
      <c r="R275" s="11">
        <v>1</v>
      </c>
      <c r="S275" s="9" t="s">
        <v>135</v>
      </c>
      <c r="T275" s="9"/>
      <c r="U275" s="9" t="s">
        <v>132</v>
      </c>
      <c r="V275" s="99" t="s">
        <v>346</v>
      </c>
      <c r="W275" s="100" t="s">
        <v>148</v>
      </c>
      <c r="X275" s="9" t="s">
        <v>140</v>
      </c>
      <c r="Y275" s="9">
        <v>0</v>
      </c>
      <c r="Z275" s="9"/>
      <c r="AA275" s="9"/>
      <c r="AB275" s="23"/>
      <c r="AC275" s="9"/>
      <c r="AD275" s="9"/>
      <c r="AE275" s="9"/>
      <c r="AF275">
        <f t="shared" si="16"/>
        <v>1</v>
      </c>
    </row>
    <row r="276" spans="1:32" ht="16">
      <c r="A276" s="14" t="s">
        <v>7327</v>
      </c>
      <c r="B276" s="15" t="s">
        <v>9</v>
      </c>
      <c r="C276" s="14" t="s">
        <v>36</v>
      </c>
      <c r="D276" s="14" t="s">
        <v>10</v>
      </c>
      <c r="E276" s="14" t="s">
        <v>72</v>
      </c>
      <c r="F276" t="s">
        <v>704</v>
      </c>
      <c r="G276" t="s">
        <v>346</v>
      </c>
      <c r="H276" t="s">
        <v>148</v>
      </c>
      <c r="I276" s="13" t="s">
        <v>703</v>
      </c>
      <c r="J276" s="15" t="s">
        <v>13</v>
      </c>
      <c r="K276" s="11">
        <v>1</v>
      </c>
      <c r="L276" s="15" t="s">
        <v>14</v>
      </c>
      <c r="M276" s="11" t="s">
        <v>15</v>
      </c>
      <c r="N276" s="10"/>
      <c r="O276" s="101">
        <v>45536</v>
      </c>
      <c r="P276" s="9" t="s">
        <v>19</v>
      </c>
      <c r="Q276" s="10">
        <v>3250</v>
      </c>
      <c r="R276" s="11">
        <v>1</v>
      </c>
      <c r="S276" s="9" t="s">
        <v>135</v>
      </c>
      <c r="T276" s="9"/>
      <c r="U276" s="9" t="s">
        <v>132</v>
      </c>
      <c r="V276" s="99" t="s">
        <v>346</v>
      </c>
      <c r="W276" s="100" t="s">
        <v>148</v>
      </c>
      <c r="X276" s="9" t="s">
        <v>140</v>
      </c>
      <c r="Y276" s="9">
        <v>0</v>
      </c>
      <c r="Z276" s="9"/>
      <c r="AA276" s="9"/>
      <c r="AB276" s="23"/>
      <c r="AC276" s="9"/>
      <c r="AD276" s="9"/>
      <c r="AE276" s="9"/>
      <c r="AF276">
        <f t="shared" si="16"/>
        <v>1</v>
      </c>
    </row>
    <row r="277" spans="1:32" ht="16">
      <c r="A277" s="14" t="s">
        <v>7327</v>
      </c>
      <c r="B277" s="15" t="s">
        <v>9</v>
      </c>
      <c r="C277" s="14" t="s">
        <v>36</v>
      </c>
      <c r="D277" s="14" t="s">
        <v>10</v>
      </c>
      <c r="E277" s="14" t="s">
        <v>163</v>
      </c>
      <c r="F277" t="s">
        <v>719</v>
      </c>
      <c r="G277" t="s">
        <v>346</v>
      </c>
      <c r="H277" t="s">
        <v>148</v>
      </c>
      <c r="I277" s="13" t="s">
        <v>703</v>
      </c>
      <c r="J277" s="15" t="s">
        <v>13</v>
      </c>
      <c r="K277" s="11">
        <v>1</v>
      </c>
      <c r="L277" s="15" t="s">
        <v>14</v>
      </c>
      <c r="M277" s="11" t="s">
        <v>15</v>
      </c>
      <c r="N277" s="10"/>
      <c r="O277" s="101">
        <v>45536</v>
      </c>
      <c r="P277" s="9" t="s">
        <v>19</v>
      </c>
      <c r="Q277" s="10">
        <v>3250</v>
      </c>
      <c r="R277" s="11">
        <v>1</v>
      </c>
      <c r="S277" s="9" t="s">
        <v>135</v>
      </c>
      <c r="T277" s="9"/>
      <c r="U277" s="9" t="s">
        <v>132</v>
      </c>
      <c r="V277" s="99" t="s">
        <v>346</v>
      </c>
      <c r="W277" s="100" t="s">
        <v>148</v>
      </c>
      <c r="X277" s="9" t="s">
        <v>140</v>
      </c>
      <c r="Y277" s="9">
        <v>0</v>
      </c>
      <c r="Z277" s="9"/>
      <c r="AA277" s="9"/>
      <c r="AB277" s="23"/>
      <c r="AC277" s="9"/>
      <c r="AD277" s="9"/>
      <c r="AE277" s="9"/>
      <c r="AF277">
        <f t="shared" si="16"/>
        <v>1</v>
      </c>
    </row>
    <row r="278" spans="1:32" ht="16">
      <c r="A278" s="14" t="s">
        <v>7327</v>
      </c>
      <c r="B278" s="15" t="s">
        <v>9</v>
      </c>
      <c r="C278" s="14" t="s">
        <v>36</v>
      </c>
      <c r="D278" s="14" t="s">
        <v>10</v>
      </c>
      <c r="E278" s="14" t="s">
        <v>164</v>
      </c>
      <c r="F278" t="s">
        <v>720</v>
      </c>
      <c r="G278" t="s">
        <v>346</v>
      </c>
      <c r="H278" t="s">
        <v>148</v>
      </c>
      <c r="I278" s="13" t="s">
        <v>703</v>
      </c>
      <c r="J278" s="15" t="s">
        <v>13</v>
      </c>
      <c r="K278" s="11">
        <v>1</v>
      </c>
      <c r="L278" s="15" t="s">
        <v>14</v>
      </c>
      <c r="M278" s="11" t="s">
        <v>15</v>
      </c>
      <c r="N278" s="10"/>
      <c r="O278" s="101">
        <v>45536</v>
      </c>
      <c r="P278" s="9" t="s">
        <v>19</v>
      </c>
      <c r="Q278" s="10">
        <v>3250</v>
      </c>
      <c r="R278" s="11">
        <v>1</v>
      </c>
      <c r="S278" s="9" t="s">
        <v>135</v>
      </c>
      <c r="T278" s="9"/>
      <c r="U278" s="9" t="s">
        <v>132</v>
      </c>
      <c r="V278" s="99" t="s">
        <v>346</v>
      </c>
      <c r="W278" s="100" t="s">
        <v>148</v>
      </c>
      <c r="X278" s="9" t="s">
        <v>140</v>
      </c>
      <c r="Y278" s="9">
        <v>0</v>
      </c>
      <c r="Z278" s="9"/>
      <c r="AA278" s="9"/>
      <c r="AB278" s="23"/>
      <c r="AC278" s="9"/>
      <c r="AD278" s="9"/>
      <c r="AE278" s="9"/>
      <c r="AF278">
        <f t="shared" si="16"/>
        <v>1</v>
      </c>
    </row>
    <row r="279" spans="1:32" ht="16">
      <c r="A279" s="14" t="s">
        <v>7327</v>
      </c>
      <c r="B279" s="15" t="s">
        <v>9</v>
      </c>
      <c r="C279" s="14" t="s">
        <v>36</v>
      </c>
      <c r="D279" s="14" t="s">
        <v>10</v>
      </c>
      <c r="E279" s="14" t="s">
        <v>165</v>
      </c>
      <c r="F279" t="s">
        <v>721</v>
      </c>
      <c r="G279" t="s">
        <v>346</v>
      </c>
      <c r="H279" t="s">
        <v>148</v>
      </c>
      <c r="I279" s="13" t="s">
        <v>703</v>
      </c>
      <c r="J279" s="15" t="s">
        <v>13</v>
      </c>
      <c r="K279" s="11">
        <v>1</v>
      </c>
      <c r="L279" s="15" t="s">
        <v>14</v>
      </c>
      <c r="M279" s="11" t="s">
        <v>15</v>
      </c>
      <c r="N279" s="10"/>
      <c r="O279" s="101">
        <v>45536</v>
      </c>
      <c r="P279" s="9" t="s">
        <v>19</v>
      </c>
      <c r="Q279" s="10">
        <v>3250</v>
      </c>
      <c r="R279" s="11">
        <v>1</v>
      </c>
      <c r="S279" s="9" t="s">
        <v>135</v>
      </c>
      <c r="T279" s="9"/>
      <c r="U279" s="9" t="s">
        <v>132</v>
      </c>
      <c r="V279" s="99" t="s">
        <v>346</v>
      </c>
      <c r="W279" s="100" t="s">
        <v>148</v>
      </c>
      <c r="X279" s="9" t="s">
        <v>140</v>
      </c>
      <c r="Y279" s="9">
        <v>0</v>
      </c>
      <c r="Z279" s="9"/>
      <c r="AA279" s="9"/>
      <c r="AB279" s="23"/>
      <c r="AC279" s="9"/>
      <c r="AD279" s="9"/>
      <c r="AE279" s="9"/>
      <c r="AF279">
        <f t="shared" si="16"/>
        <v>1</v>
      </c>
    </row>
    <row r="280" spans="1:32" ht="16">
      <c r="A280" s="14" t="s">
        <v>7327</v>
      </c>
      <c r="B280" s="15" t="s">
        <v>9</v>
      </c>
      <c r="C280" s="14" t="s">
        <v>36</v>
      </c>
      <c r="D280" s="14" t="s">
        <v>10</v>
      </c>
      <c r="E280" s="14" t="s">
        <v>83</v>
      </c>
      <c r="F280" t="s">
        <v>705</v>
      </c>
      <c r="G280" t="s">
        <v>346</v>
      </c>
      <c r="H280" t="s">
        <v>148</v>
      </c>
      <c r="I280" s="13" t="s">
        <v>703</v>
      </c>
      <c r="J280" s="15" t="s">
        <v>13</v>
      </c>
      <c r="K280" s="11">
        <v>1</v>
      </c>
      <c r="L280" s="15" t="s">
        <v>14</v>
      </c>
      <c r="M280" s="11" t="s">
        <v>15</v>
      </c>
      <c r="N280" s="10"/>
      <c r="O280" s="101">
        <v>45566</v>
      </c>
      <c r="P280" s="9" t="s">
        <v>19</v>
      </c>
      <c r="Q280" s="10">
        <v>3250</v>
      </c>
      <c r="R280" s="11">
        <v>1</v>
      </c>
      <c r="S280" s="9" t="s">
        <v>135</v>
      </c>
      <c r="T280" s="9"/>
      <c r="U280" s="9" t="s">
        <v>132</v>
      </c>
      <c r="V280" s="99" t="s">
        <v>346</v>
      </c>
      <c r="W280" s="100" t="s">
        <v>148</v>
      </c>
      <c r="X280" s="9" t="s">
        <v>140</v>
      </c>
      <c r="Y280" s="9">
        <v>0</v>
      </c>
      <c r="Z280" s="9"/>
      <c r="AA280" s="9"/>
      <c r="AB280" s="23"/>
      <c r="AC280" s="9"/>
      <c r="AD280" s="9"/>
      <c r="AE280" s="9"/>
      <c r="AF280">
        <f t="shared" si="16"/>
        <v>1</v>
      </c>
    </row>
    <row r="281" spans="1:32" ht="16">
      <c r="A281" s="14" t="s">
        <v>7327</v>
      </c>
      <c r="B281" s="15" t="s">
        <v>9</v>
      </c>
      <c r="C281" s="14" t="s">
        <v>37</v>
      </c>
      <c r="D281" s="14" t="s">
        <v>10</v>
      </c>
      <c r="E281" s="14" t="s">
        <v>12</v>
      </c>
      <c r="F281" t="s">
        <v>726</v>
      </c>
      <c r="G281" t="s">
        <v>346</v>
      </c>
      <c r="H281" t="s">
        <v>148</v>
      </c>
      <c r="I281" s="13" t="s">
        <v>727</v>
      </c>
      <c r="J281" s="15" t="s">
        <v>13</v>
      </c>
      <c r="K281" s="11">
        <v>1</v>
      </c>
      <c r="L281" s="15" t="s">
        <v>14</v>
      </c>
      <c r="M281" s="102" t="s">
        <v>23</v>
      </c>
      <c r="N281" s="10"/>
      <c r="O281" s="101">
        <v>45413</v>
      </c>
      <c r="P281" s="103" t="s">
        <v>19</v>
      </c>
      <c r="Q281" s="10">
        <v>199500</v>
      </c>
      <c r="R281" s="11">
        <v>1</v>
      </c>
      <c r="S281" s="9" t="s">
        <v>135</v>
      </c>
      <c r="T281" s="9" t="s">
        <v>142</v>
      </c>
      <c r="U281" s="9" t="s">
        <v>65</v>
      </c>
      <c r="V281" s="99" t="s">
        <v>346</v>
      </c>
      <c r="W281" s="100" t="s">
        <v>148</v>
      </c>
      <c r="X281" s="9" t="s">
        <v>140</v>
      </c>
      <c r="Y281" s="9">
        <v>0</v>
      </c>
      <c r="Z281" s="9"/>
      <c r="AA281" s="9"/>
      <c r="AB281" s="23"/>
      <c r="AC281" s="9" t="s">
        <v>349</v>
      </c>
      <c r="AD281" s="9"/>
      <c r="AE281" s="9"/>
      <c r="AF281">
        <f t="shared" si="16"/>
        <v>1</v>
      </c>
    </row>
    <row r="282" spans="1:32" ht="16">
      <c r="A282" s="14" t="s">
        <v>7327</v>
      </c>
      <c r="B282" s="15" t="s">
        <v>9</v>
      </c>
      <c r="C282" s="14" t="s">
        <v>37</v>
      </c>
      <c r="D282" s="14" t="s">
        <v>10</v>
      </c>
      <c r="E282" s="14" t="s">
        <v>16</v>
      </c>
      <c r="F282" t="s">
        <v>729</v>
      </c>
      <c r="G282" t="s">
        <v>346</v>
      </c>
      <c r="H282" t="s">
        <v>148</v>
      </c>
      <c r="I282" s="13" t="s">
        <v>730</v>
      </c>
      <c r="J282" s="15" t="s">
        <v>13</v>
      </c>
      <c r="K282" s="11">
        <v>1</v>
      </c>
      <c r="L282" s="15" t="s">
        <v>14</v>
      </c>
      <c r="M282" s="102" t="s">
        <v>23</v>
      </c>
      <c r="N282" s="10"/>
      <c r="O282" s="101">
        <v>45444</v>
      </c>
      <c r="P282" s="103" t="s">
        <v>19</v>
      </c>
      <c r="Q282" s="10">
        <v>273000</v>
      </c>
      <c r="R282" s="11">
        <v>1</v>
      </c>
      <c r="S282" s="9" t="s">
        <v>135</v>
      </c>
      <c r="T282" s="9" t="s">
        <v>142</v>
      </c>
      <c r="U282" s="9" t="s">
        <v>65</v>
      </c>
      <c r="V282" s="99" t="s">
        <v>346</v>
      </c>
      <c r="W282" s="100" t="s">
        <v>148</v>
      </c>
      <c r="X282" s="9" t="s">
        <v>140</v>
      </c>
      <c r="Y282" s="9">
        <v>0</v>
      </c>
      <c r="Z282" s="9"/>
      <c r="AA282" s="9"/>
      <c r="AB282" s="23"/>
      <c r="AC282" s="9" t="s">
        <v>349</v>
      </c>
      <c r="AD282" s="9"/>
      <c r="AE282" s="9"/>
      <c r="AF282">
        <f t="shared" si="16"/>
        <v>1</v>
      </c>
    </row>
    <row r="283" spans="1:32" ht="16">
      <c r="A283" s="14" t="s">
        <v>7327</v>
      </c>
      <c r="B283" s="15" t="s">
        <v>9</v>
      </c>
      <c r="C283" s="14" t="s">
        <v>37</v>
      </c>
      <c r="D283" s="14" t="s">
        <v>10</v>
      </c>
      <c r="E283" s="14" t="s">
        <v>52</v>
      </c>
      <c r="F283" t="s">
        <v>741</v>
      </c>
      <c r="G283" t="s">
        <v>346</v>
      </c>
      <c r="H283" t="s">
        <v>148</v>
      </c>
      <c r="I283" s="13" t="s">
        <v>730</v>
      </c>
      <c r="J283" s="15" t="s">
        <v>13</v>
      </c>
      <c r="K283" s="11">
        <v>1</v>
      </c>
      <c r="L283" s="15" t="s">
        <v>14</v>
      </c>
      <c r="M283" s="102" t="s">
        <v>23</v>
      </c>
      <c r="N283" s="10"/>
      <c r="O283" s="101">
        <v>45444</v>
      </c>
      <c r="P283" s="103" t="s">
        <v>19</v>
      </c>
      <c r="Q283" s="10">
        <v>273000</v>
      </c>
      <c r="R283" s="11">
        <v>1</v>
      </c>
      <c r="S283" s="9" t="s">
        <v>135</v>
      </c>
      <c r="T283" s="9" t="s">
        <v>142</v>
      </c>
      <c r="U283" s="9" t="s">
        <v>65</v>
      </c>
      <c r="V283" s="99" t="s">
        <v>346</v>
      </c>
      <c r="W283" s="100" t="s">
        <v>148</v>
      </c>
      <c r="X283" s="9" t="s">
        <v>140</v>
      </c>
      <c r="Y283" s="9">
        <v>0</v>
      </c>
      <c r="Z283" s="9"/>
      <c r="AA283" s="9"/>
      <c r="AB283" s="23"/>
      <c r="AC283" s="9" t="s">
        <v>349</v>
      </c>
      <c r="AD283" s="9"/>
      <c r="AE283" s="9"/>
      <c r="AF283">
        <f t="shared" si="16"/>
        <v>1</v>
      </c>
    </row>
    <row r="284" spans="1:32" ht="16">
      <c r="A284" s="14" t="s">
        <v>7327</v>
      </c>
      <c r="B284" s="15" t="s">
        <v>9</v>
      </c>
      <c r="C284" s="14" t="s">
        <v>37</v>
      </c>
      <c r="D284" s="14" t="s">
        <v>10</v>
      </c>
      <c r="E284" s="14" t="s">
        <v>68</v>
      </c>
      <c r="F284" t="s">
        <v>742</v>
      </c>
      <c r="G284" t="s">
        <v>346</v>
      </c>
      <c r="H284" t="s">
        <v>148</v>
      </c>
      <c r="I284" s="13" t="s">
        <v>730</v>
      </c>
      <c r="J284" s="15" t="s">
        <v>13</v>
      </c>
      <c r="K284" s="11">
        <v>1</v>
      </c>
      <c r="L284" s="15" t="s">
        <v>14</v>
      </c>
      <c r="M284" s="102" t="s">
        <v>23</v>
      </c>
      <c r="N284" s="10"/>
      <c r="O284" s="101">
        <v>45444</v>
      </c>
      <c r="P284" s="103" t="s">
        <v>19</v>
      </c>
      <c r="Q284" s="10">
        <v>273000</v>
      </c>
      <c r="R284" s="11">
        <v>1</v>
      </c>
      <c r="S284" s="9" t="s">
        <v>135</v>
      </c>
      <c r="T284" s="9" t="s">
        <v>142</v>
      </c>
      <c r="U284" s="9" t="s">
        <v>65</v>
      </c>
      <c r="V284" s="99" t="s">
        <v>346</v>
      </c>
      <c r="W284" s="100" t="s">
        <v>148</v>
      </c>
      <c r="X284" s="9" t="s">
        <v>140</v>
      </c>
      <c r="Y284" s="9">
        <v>0</v>
      </c>
      <c r="Z284" s="9"/>
      <c r="AA284" s="9"/>
      <c r="AB284" s="23"/>
      <c r="AC284" s="9" t="s">
        <v>349</v>
      </c>
      <c r="AD284" s="9"/>
      <c r="AE284" s="9"/>
      <c r="AF284">
        <f t="shared" si="16"/>
        <v>1</v>
      </c>
    </row>
    <row r="285" spans="1:32" ht="16">
      <c r="A285" s="14" t="s">
        <v>7327</v>
      </c>
      <c r="B285" s="15" t="s">
        <v>9</v>
      </c>
      <c r="C285" s="14" t="s">
        <v>37</v>
      </c>
      <c r="D285" s="14" t="s">
        <v>10</v>
      </c>
      <c r="E285" s="14" t="s">
        <v>70</v>
      </c>
      <c r="F285" t="s">
        <v>743</v>
      </c>
      <c r="G285" t="s">
        <v>346</v>
      </c>
      <c r="H285" t="s">
        <v>148</v>
      </c>
      <c r="I285" s="13" t="s">
        <v>730</v>
      </c>
      <c r="J285" s="15" t="s">
        <v>13</v>
      </c>
      <c r="K285" s="11">
        <v>1</v>
      </c>
      <c r="L285" s="15" t="s">
        <v>14</v>
      </c>
      <c r="M285" s="102" t="s">
        <v>23</v>
      </c>
      <c r="N285" s="10"/>
      <c r="O285" s="101">
        <v>45444</v>
      </c>
      <c r="P285" s="103" t="s">
        <v>19</v>
      </c>
      <c r="Q285" s="10">
        <v>273000</v>
      </c>
      <c r="R285" s="11">
        <v>1</v>
      </c>
      <c r="S285" s="9" t="s">
        <v>135</v>
      </c>
      <c r="T285" s="9" t="s">
        <v>142</v>
      </c>
      <c r="U285" s="9" t="s">
        <v>65</v>
      </c>
      <c r="V285" s="99" t="s">
        <v>346</v>
      </c>
      <c r="W285" s="100" t="s">
        <v>148</v>
      </c>
      <c r="X285" s="9" t="s">
        <v>140</v>
      </c>
      <c r="Y285" s="9">
        <v>0</v>
      </c>
      <c r="Z285" s="9"/>
      <c r="AA285" s="9"/>
      <c r="AB285" s="23"/>
      <c r="AC285" s="9" t="s">
        <v>349</v>
      </c>
      <c r="AD285" s="9"/>
      <c r="AE285" s="9"/>
      <c r="AF285">
        <f t="shared" si="16"/>
        <v>1</v>
      </c>
    </row>
    <row r="286" spans="1:32" ht="16">
      <c r="A286" s="14" t="s">
        <v>7327</v>
      </c>
      <c r="B286" s="15" t="s">
        <v>9</v>
      </c>
      <c r="C286" s="14" t="s">
        <v>37</v>
      </c>
      <c r="D286" s="14" t="s">
        <v>10</v>
      </c>
      <c r="E286" s="14" t="s">
        <v>25</v>
      </c>
      <c r="F286" t="s">
        <v>731</v>
      </c>
      <c r="G286" t="s">
        <v>346</v>
      </c>
      <c r="H286" t="s">
        <v>148</v>
      </c>
      <c r="I286" s="13" t="s">
        <v>727</v>
      </c>
      <c r="J286" s="15" t="s">
        <v>13</v>
      </c>
      <c r="K286" s="11">
        <v>1</v>
      </c>
      <c r="L286" s="15" t="s">
        <v>14</v>
      </c>
      <c r="M286" s="102" t="s">
        <v>23</v>
      </c>
      <c r="N286" s="10"/>
      <c r="O286" s="101">
        <v>45444</v>
      </c>
      <c r="P286" s="103" t="s">
        <v>19</v>
      </c>
      <c r="Q286" s="10">
        <v>199500</v>
      </c>
      <c r="R286" s="11">
        <v>1</v>
      </c>
      <c r="S286" s="9" t="s">
        <v>135</v>
      </c>
      <c r="T286" s="9" t="s">
        <v>142</v>
      </c>
      <c r="U286" s="9" t="s">
        <v>65</v>
      </c>
      <c r="V286" s="99" t="s">
        <v>346</v>
      </c>
      <c r="W286" s="100" t="s">
        <v>148</v>
      </c>
      <c r="X286" s="9" t="s">
        <v>140</v>
      </c>
      <c r="Y286" s="9">
        <v>0</v>
      </c>
      <c r="Z286" s="9"/>
      <c r="AA286" s="9"/>
      <c r="AB286" s="23"/>
      <c r="AC286" s="9" t="s">
        <v>349</v>
      </c>
      <c r="AD286" s="9"/>
      <c r="AE286" s="9"/>
      <c r="AF286">
        <f t="shared" si="16"/>
        <v>1</v>
      </c>
    </row>
    <row r="287" spans="1:32" ht="16">
      <c r="A287" s="14" t="s">
        <v>7327</v>
      </c>
      <c r="B287" s="15" t="s">
        <v>9</v>
      </c>
      <c r="C287" s="14" t="s">
        <v>37</v>
      </c>
      <c r="D287" s="14" t="s">
        <v>10</v>
      </c>
      <c r="E287" s="14" t="s">
        <v>28</v>
      </c>
      <c r="F287" t="s">
        <v>732</v>
      </c>
      <c r="G287" t="s">
        <v>346</v>
      </c>
      <c r="H287" t="s">
        <v>148</v>
      </c>
      <c r="I287" s="13" t="s">
        <v>727</v>
      </c>
      <c r="J287" s="15" t="s">
        <v>13</v>
      </c>
      <c r="K287" s="11">
        <v>1</v>
      </c>
      <c r="L287" s="15" t="s">
        <v>14</v>
      </c>
      <c r="M287" s="102" t="s">
        <v>23</v>
      </c>
      <c r="N287" s="10"/>
      <c r="O287" s="101">
        <v>45474</v>
      </c>
      <c r="P287" s="103" t="s">
        <v>19</v>
      </c>
      <c r="Q287" s="10">
        <v>199500</v>
      </c>
      <c r="R287" s="11">
        <v>1</v>
      </c>
      <c r="S287" s="9" t="s">
        <v>135</v>
      </c>
      <c r="T287" s="9" t="s">
        <v>142</v>
      </c>
      <c r="U287" s="9" t="s">
        <v>65</v>
      </c>
      <c r="V287" s="99" t="s">
        <v>346</v>
      </c>
      <c r="W287" s="100" t="s">
        <v>148</v>
      </c>
      <c r="X287" s="9" t="s">
        <v>140</v>
      </c>
      <c r="Y287" s="9">
        <v>0</v>
      </c>
      <c r="Z287" s="9"/>
      <c r="AA287" s="9"/>
      <c r="AB287" s="23"/>
      <c r="AC287" s="9" t="s">
        <v>349</v>
      </c>
      <c r="AD287" s="9"/>
      <c r="AE287" s="9"/>
      <c r="AF287">
        <f t="shared" si="16"/>
        <v>1</v>
      </c>
    </row>
    <row r="288" spans="1:32" ht="16">
      <c r="A288" s="14" t="s">
        <v>7327</v>
      </c>
      <c r="B288" s="15" t="s">
        <v>9</v>
      </c>
      <c r="C288" s="14" t="s">
        <v>37</v>
      </c>
      <c r="D288" s="14" t="s">
        <v>10</v>
      </c>
      <c r="E288" s="14" t="s">
        <v>72</v>
      </c>
      <c r="F288" t="s">
        <v>744</v>
      </c>
      <c r="G288" t="s">
        <v>346</v>
      </c>
      <c r="H288" t="s">
        <v>148</v>
      </c>
      <c r="I288" s="13" t="s">
        <v>727</v>
      </c>
      <c r="J288" s="15" t="s">
        <v>13</v>
      </c>
      <c r="K288" s="11">
        <v>1</v>
      </c>
      <c r="L288" s="15" t="s">
        <v>14</v>
      </c>
      <c r="M288" s="102" t="s">
        <v>23</v>
      </c>
      <c r="N288" s="10"/>
      <c r="O288" s="101">
        <v>45474</v>
      </c>
      <c r="P288" s="103" t="s">
        <v>19</v>
      </c>
      <c r="Q288" s="10">
        <v>199500</v>
      </c>
      <c r="R288" s="11">
        <v>1</v>
      </c>
      <c r="S288" s="9" t="s">
        <v>135</v>
      </c>
      <c r="T288" s="9" t="s">
        <v>142</v>
      </c>
      <c r="U288" s="9" t="s">
        <v>65</v>
      </c>
      <c r="V288" s="99" t="s">
        <v>346</v>
      </c>
      <c r="W288" s="100" t="s">
        <v>148</v>
      </c>
      <c r="X288" s="9" t="s">
        <v>140</v>
      </c>
      <c r="Y288" s="9">
        <v>0</v>
      </c>
      <c r="Z288" s="9"/>
      <c r="AA288" s="9"/>
      <c r="AB288" s="23"/>
      <c r="AC288" s="9" t="s">
        <v>349</v>
      </c>
      <c r="AD288" s="9"/>
      <c r="AE288" s="9"/>
      <c r="AF288">
        <f t="shared" si="16"/>
        <v>1</v>
      </c>
    </row>
    <row r="289" spans="1:32" ht="16">
      <c r="A289" s="14" t="s">
        <v>7327</v>
      </c>
      <c r="B289" s="15" t="s">
        <v>9</v>
      </c>
      <c r="C289" s="14" t="s">
        <v>37</v>
      </c>
      <c r="D289" s="14" t="s">
        <v>10</v>
      </c>
      <c r="E289" s="14" t="s">
        <v>83</v>
      </c>
      <c r="F289" t="s">
        <v>745</v>
      </c>
      <c r="G289" t="s">
        <v>346</v>
      </c>
      <c r="H289" t="s">
        <v>148</v>
      </c>
      <c r="I289" s="13" t="s">
        <v>727</v>
      </c>
      <c r="J289" s="15" t="s">
        <v>13</v>
      </c>
      <c r="K289" s="11">
        <v>1</v>
      </c>
      <c r="L289" s="15" t="s">
        <v>14</v>
      </c>
      <c r="M289" s="102" t="s">
        <v>23</v>
      </c>
      <c r="N289" s="10"/>
      <c r="O289" s="101">
        <v>45474</v>
      </c>
      <c r="P289" s="103" t="s">
        <v>19</v>
      </c>
      <c r="Q289" s="10">
        <v>199500</v>
      </c>
      <c r="R289" s="11">
        <v>1</v>
      </c>
      <c r="S289" s="9" t="s">
        <v>135</v>
      </c>
      <c r="T289" s="9" t="s">
        <v>142</v>
      </c>
      <c r="U289" s="9" t="s">
        <v>65</v>
      </c>
      <c r="V289" s="99" t="s">
        <v>346</v>
      </c>
      <c r="W289" s="100" t="s">
        <v>148</v>
      </c>
      <c r="X289" s="9" t="s">
        <v>140</v>
      </c>
      <c r="Y289" s="9">
        <v>0</v>
      </c>
      <c r="Z289" s="9"/>
      <c r="AA289" s="9"/>
      <c r="AB289" s="23"/>
      <c r="AC289" s="9" t="s">
        <v>349</v>
      </c>
      <c r="AD289" s="9"/>
      <c r="AE289" s="9"/>
      <c r="AF289">
        <f t="shared" si="16"/>
        <v>1</v>
      </c>
    </row>
    <row r="290" spans="1:32" ht="16">
      <c r="A290" s="14" t="s">
        <v>7327</v>
      </c>
      <c r="B290" s="15" t="s">
        <v>9</v>
      </c>
      <c r="C290" s="14" t="s">
        <v>37</v>
      </c>
      <c r="D290" s="14" t="s">
        <v>10</v>
      </c>
      <c r="E290" s="14" t="s">
        <v>84</v>
      </c>
      <c r="F290" t="s">
        <v>746</v>
      </c>
      <c r="G290" t="s">
        <v>346</v>
      </c>
      <c r="H290" t="s">
        <v>148</v>
      </c>
      <c r="I290" s="13" t="s">
        <v>727</v>
      </c>
      <c r="J290" s="15" t="s">
        <v>13</v>
      </c>
      <c r="K290" s="11">
        <v>1</v>
      </c>
      <c r="L290" s="15" t="s">
        <v>14</v>
      </c>
      <c r="M290" s="102" t="s">
        <v>23</v>
      </c>
      <c r="N290" s="10"/>
      <c r="O290" s="101">
        <v>45474</v>
      </c>
      <c r="P290" s="103" t="s">
        <v>19</v>
      </c>
      <c r="Q290" s="10">
        <v>199500</v>
      </c>
      <c r="R290" s="11">
        <v>1</v>
      </c>
      <c r="S290" s="9" t="s">
        <v>135</v>
      </c>
      <c r="T290" s="9" t="s">
        <v>142</v>
      </c>
      <c r="U290" s="9" t="s">
        <v>65</v>
      </c>
      <c r="V290" s="99" t="s">
        <v>346</v>
      </c>
      <c r="W290" s="100" t="s">
        <v>148</v>
      </c>
      <c r="X290" s="9" t="s">
        <v>140</v>
      </c>
      <c r="Y290" s="9">
        <v>0</v>
      </c>
      <c r="Z290" s="9"/>
      <c r="AA290" s="9"/>
      <c r="AB290" s="23"/>
      <c r="AC290" s="9" t="s">
        <v>349</v>
      </c>
      <c r="AD290" s="9"/>
      <c r="AE290" s="9"/>
      <c r="AF290">
        <f t="shared" si="16"/>
        <v>1</v>
      </c>
    </row>
    <row r="291" spans="1:32" ht="16">
      <c r="A291" s="14" t="s">
        <v>7327</v>
      </c>
      <c r="B291" s="15" t="s">
        <v>9</v>
      </c>
      <c r="C291" s="14" t="s">
        <v>37</v>
      </c>
      <c r="D291" s="14" t="s">
        <v>10</v>
      </c>
      <c r="E291" s="14" t="s">
        <v>85</v>
      </c>
      <c r="F291" t="s">
        <v>747</v>
      </c>
      <c r="G291" t="s">
        <v>346</v>
      </c>
      <c r="H291" t="s">
        <v>148</v>
      </c>
      <c r="I291" s="13" t="s">
        <v>727</v>
      </c>
      <c r="J291" s="15" t="s">
        <v>13</v>
      </c>
      <c r="K291" s="11">
        <v>1</v>
      </c>
      <c r="L291" s="15" t="s">
        <v>14</v>
      </c>
      <c r="M291" s="102" t="s">
        <v>23</v>
      </c>
      <c r="N291" s="10"/>
      <c r="O291" s="101">
        <v>45474</v>
      </c>
      <c r="P291" s="103" t="s">
        <v>19</v>
      </c>
      <c r="Q291" s="10">
        <v>199500</v>
      </c>
      <c r="R291" s="11">
        <v>1</v>
      </c>
      <c r="S291" s="9" t="s">
        <v>135</v>
      </c>
      <c r="T291" s="9" t="s">
        <v>142</v>
      </c>
      <c r="U291" s="9" t="s">
        <v>65</v>
      </c>
      <c r="V291" s="99" t="s">
        <v>346</v>
      </c>
      <c r="W291" s="100" t="s">
        <v>148</v>
      </c>
      <c r="X291" s="9" t="s">
        <v>140</v>
      </c>
      <c r="Y291" s="9">
        <v>0</v>
      </c>
      <c r="Z291" s="9"/>
      <c r="AA291" s="9"/>
      <c r="AB291" s="23"/>
      <c r="AC291" s="9" t="s">
        <v>349</v>
      </c>
      <c r="AD291" s="9"/>
      <c r="AE291" s="9"/>
      <c r="AF291">
        <f t="shared" si="16"/>
        <v>1</v>
      </c>
    </row>
    <row r="292" spans="1:32" ht="16">
      <c r="A292" s="14" t="s">
        <v>7327</v>
      </c>
      <c r="B292" s="15" t="s">
        <v>9</v>
      </c>
      <c r="C292" s="14" t="s">
        <v>37</v>
      </c>
      <c r="D292" s="14" t="s">
        <v>10</v>
      </c>
      <c r="E292" s="14" t="s">
        <v>29</v>
      </c>
      <c r="F292" t="s">
        <v>733</v>
      </c>
      <c r="G292" t="s">
        <v>346</v>
      </c>
      <c r="H292" t="s">
        <v>148</v>
      </c>
      <c r="I292" s="13" t="s">
        <v>727</v>
      </c>
      <c r="J292" s="15" t="s">
        <v>13</v>
      </c>
      <c r="K292" s="11">
        <v>1</v>
      </c>
      <c r="L292" s="15" t="s">
        <v>14</v>
      </c>
      <c r="M292" s="102" t="s">
        <v>23</v>
      </c>
      <c r="N292" s="10"/>
      <c r="O292" s="101">
        <v>45505</v>
      </c>
      <c r="P292" s="103" t="s">
        <v>19</v>
      </c>
      <c r="Q292" s="10">
        <v>199500</v>
      </c>
      <c r="R292" s="11">
        <v>1</v>
      </c>
      <c r="S292" s="9" t="s">
        <v>135</v>
      </c>
      <c r="T292" s="9" t="s">
        <v>142</v>
      </c>
      <c r="U292" s="9" t="s">
        <v>65</v>
      </c>
      <c r="V292" s="99" t="s">
        <v>346</v>
      </c>
      <c r="W292" s="100" t="s">
        <v>148</v>
      </c>
      <c r="X292" s="9" t="s">
        <v>140</v>
      </c>
      <c r="Y292" s="9">
        <v>0</v>
      </c>
      <c r="Z292" s="9"/>
      <c r="AA292" s="9"/>
      <c r="AB292" s="23"/>
      <c r="AC292" s="9" t="s">
        <v>349</v>
      </c>
      <c r="AD292" s="9"/>
      <c r="AE292" s="9"/>
      <c r="AF292">
        <f t="shared" si="16"/>
        <v>1</v>
      </c>
    </row>
    <row r="293" spans="1:32" ht="16">
      <c r="A293" s="14" t="s">
        <v>7327</v>
      </c>
      <c r="B293" s="15" t="s">
        <v>9</v>
      </c>
      <c r="C293" s="14" t="s">
        <v>37</v>
      </c>
      <c r="D293" s="14" t="s">
        <v>10</v>
      </c>
      <c r="E293" s="14" t="s">
        <v>86</v>
      </c>
      <c r="F293" t="s">
        <v>748</v>
      </c>
      <c r="G293" t="s">
        <v>346</v>
      </c>
      <c r="H293" t="s">
        <v>148</v>
      </c>
      <c r="I293" s="13" t="s">
        <v>727</v>
      </c>
      <c r="J293" s="15" t="s">
        <v>13</v>
      </c>
      <c r="K293" s="11">
        <v>1</v>
      </c>
      <c r="L293" s="15" t="s">
        <v>14</v>
      </c>
      <c r="M293" s="102" t="s">
        <v>23</v>
      </c>
      <c r="N293" s="10"/>
      <c r="O293" s="101">
        <v>45505</v>
      </c>
      <c r="P293" s="103" t="s">
        <v>19</v>
      </c>
      <c r="Q293" s="10">
        <v>199500</v>
      </c>
      <c r="R293" s="11">
        <v>1</v>
      </c>
      <c r="S293" s="9" t="s">
        <v>135</v>
      </c>
      <c r="T293" s="9" t="s">
        <v>142</v>
      </c>
      <c r="U293" s="9" t="s">
        <v>65</v>
      </c>
      <c r="V293" s="99" t="s">
        <v>346</v>
      </c>
      <c r="W293" s="100" t="s">
        <v>148</v>
      </c>
      <c r="X293" s="9" t="s">
        <v>140</v>
      </c>
      <c r="Y293" s="9">
        <v>0</v>
      </c>
      <c r="Z293" s="9"/>
      <c r="AA293" s="9"/>
      <c r="AB293" s="23"/>
      <c r="AC293" s="9" t="s">
        <v>349</v>
      </c>
      <c r="AD293" s="9"/>
      <c r="AE293" s="9"/>
      <c r="AF293">
        <f t="shared" si="16"/>
        <v>1</v>
      </c>
    </row>
    <row r="294" spans="1:32" ht="16">
      <c r="A294" s="14" t="s">
        <v>7327</v>
      </c>
      <c r="B294" s="15" t="s">
        <v>9</v>
      </c>
      <c r="C294" s="14" t="s">
        <v>37</v>
      </c>
      <c r="D294" s="14" t="s">
        <v>10</v>
      </c>
      <c r="E294" s="14" t="s">
        <v>87</v>
      </c>
      <c r="F294" t="s">
        <v>749</v>
      </c>
      <c r="G294" t="s">
        <v>346</v>
      </c>
      <c r="H294" t="s">
        <v>148</v>
      </c>
      <c r="I294" s="13" t="s">
        <v>727</v>
      </c>
      <c r="J294" s="15" t="s">
        <v>13</v>
      </c>
      <c r="K294" s="11">
        <v>1</v>
      </c>
      <c r="L294" s="15" t="s">
        <v>14</v>
      </c>
      <c r="M294" s="102" t="s">
        <v>23</v>
      </c>
      <c r="N294" s="10"/>
      <c r="O294" s="101">
        <v>45505</v>
      </c>
      <c r="P294" s="103" t="s">
        <v>19</v>
      </c>
      <c r="Q294" s="10">
        <v>199500</v>
      </c>
      <c r="R294" s="11">
        <v>1</v>
      </c>
      <c r="S294" s="9" t="s">
        <v>135</v>
      </c>
      <c r="T294" s="9" t="s">
        <v>142</v>
      </c>
      <c r="U294" s="9" t="s">
        <v>65</v>
      </c>
      <c r="V294" s="99" t="s">
        <v>346</v>
      </c>
      <c r="W294" s="100" t="s">
        <v>148</v>
      </c>
      <c r="X294" s="9" t="s">
        <v>140</v>
      </c>
      <c r="Y294" s="9">
        <v>0</v>
      </c>
      <c r="Z294" s="9"/>
      <c r="AA294" s="9"/>
      <c r="AB294" s="23"/>
      <c r="AC294" s="9" t="s">
        <v>349</v>
      </c>
      <c r="AD294" s="9"/>
      <c r="AE294" s="9"/>
      <c r="AF294">
        <f t="shared" si="16"/>
        <v>1</v>
      </c>
    </row>
    <row r="295" spans="1:32" ht="16">
      <c r="A295" s="14" t="s">
        <v>7327</v>
      </c>
      <c r="B295" s="15" t="s">
        <v>9</v>
      </c>
      <c r="C295" s="14" t="s">
        <v>37</v>
      </c>
      <c r="D295" s="14" t="s">
        <v>10</v>
      </c>
      <c r="E295" s="14" t="s">
        <v>88</v>
      </c>
      <c r="F295" t="s">
        <v>750</v>
      </c>
      <c r="G295" t="s">
        <v>346</v>
      </c>
      <c r="H295" t="s">
        <v>148</v>
      </c>
      <c r="I295" s="13" t="s">
        <v>727</v>
      </c>
      <c r="J295" s="15" t="s">
        <v>13</v>
      </c>
      <c r="K295" s="11">
        <v>1</v>
      </c>
      <c r="L295" s="15" t="s">
        <v>14</v>
      </c>
      <c r="M295" s="102" t="s">
        <v>23</v>
      </c>
      <c r="N295" s="10"/>
      <c r="O295" s="101">
        <v>45505</v>
      </c>
      <c r="P295" s="103" t="s">
        <v>19</v>
      </c>
      <c r="Q295" s="10">
        <v>199500</v>
      </c>
      <c r="R295" s="11">
        <v>1</v>
      </c>
      <c r="S295" s="9" t="s">
        <v>135</v>
      </c>
      <c r="T295" s="9" t="s">
        <v>142</v>
      </c>
      <c r="U295" s="9" t="s">
        <v>65</v>
      </c>
      <c r="V295" s="99" t="s">
        <v>346</v>
      </c>
      <c r="W295" s="100" t="s">
        <v>148</v>
      </c>
      <c r="X295" s="9" t="s">
        <v>140</v>
      </c>
      <c r="Y295" s="9">
        <v>0</v>
      </c>
      <c r="Z295" s="9"/>
      <c r="AA295" s="9"/>
      <c r="AB295" s="23"/>
      <c r="AC295" s="9" t="s">
        <v>349</v>
      </c>
      <c r="AD295" s="9"/>
      <c r="AE295" s="9"/>
      <c r="AF295">
        <f t="shared" si="16"/>
        <v>1</v>
      </c>
    </row>
    <row r="296" spans="1:32" ht="16">
      <c r="A296" s="14" t="s">
        <v>7327</v>
      </c>
      <c r="B296" s="15" t="s">
        <v>9</v>
      </c>
      <c r="C296" s="14" t="s">
        <v>37</v>
      </c>
      <c r="D296" s="14" t="s">
        <v>10</v>
      </c>
      <c r="E296" s="14" t="s">
        <v>30</v>
      </c>
      <c r="F296" t="s">
        <v>734</v>
      </c>
      <c r="G296" t="s">
        <v>346</v>
      </c>
      <c r="H296" t="s">
        <v>148</v>
      </c>
      <c r="I296" s="13" t="s">
        <v>727</v>
      </c>
      <c r="J296" s="15" t="s">
        <v>13</v>
      </c>
      <c r="K296" s="11">
        <v>1</v>
      </c>
      <c r="L296" s="15" t="s">
        <v>14</v>
      </c>
      <c r="M296" s="102" t="s">
        <v>23</v>
      </c>
      <c r="N296" s="10"/>
      <c r="O296" s="101">
        <v>45627</v>
      </c>
      <c r="P296" s="103" t="s">
        <v>19</v>
      </c>
      <c r="Q296" s="10">
        <v>199500</v>
      </c>
      <c r="R296" s="11">
        <v>1</v>
      </c>
      <c r="S296" s="9" t="s">
        <v>135</v>
      </c>
      <c r="T296" s="9" t="s">
        <v>142</v>
      </c>
      <c r="U296" s="9" t="s">
        <v>65</v>
      </c>
      <c r="V296" s="99" t="s">
        <v>346</v>
      </c>
      <c r="W296" s="100" t="s">
        <v>148</v>
      </c>
      <c r="X296" s="9" t="s">
        <v>140</v>
      </c>
      <c r="Y296" s="9">
        <v>0</v>
      </c>
      <c r="Z296" s="9"/>
      <c r="AA296" s="9"/>
      <c r="AB296" s="23"/>
      <c r="AC296" s="9" t="s">
        <v>349</v>
      </c>
      <c r="AD296" s="9"/>
      <c r="AE296" s="9"/>
      <c r="AF296">
        <f t="shared" si="16"/>
        <v>1</v>
      </c>
    </row>
    <row r="297" spans="1:32" ht="16">
      <c r="A297" s="14" t="s">
        <v>7327</v>
      </c>
      <c r="B297" s="15" t="s">
        <v>9</v>
      </c>
      <c r="C297" s="14" t="s">
        <v>37</v>
      </c>
      <c r="D297" s="14" t="s">
        <v>10</v>
      </c>
      <c r="E297" s="14" t="s">
        <v>89</v>
      </c>
      <c r="F297" t="s">
        <v>751</v>
      </c>
      <c r="G297" t="s">
        <v>346</v>
      </c>
      <c r="H297" t="s">
        <v>148</v>
      </c>
      <c r="I297" s="13" t="s">
        <v>727</v>
      </c>
      <c r="J297" s="15" t="s">
        <v>13</v>
      </c>
      <c r="K297" s="11">
        <v>1</v>
      </c>
      <c r="L297" s="15" t="s">
        <v>14</v>
      </c>
      <c r="M297" s="102" t="s">
        <v>23</v>
      </c>
      <c r="N297" s="10"/>
      <c r="O297" s="101">
        <v>45627</v>
      </c>
      <c r="P297" s="103" t="s">
        <v>19</v>
      </c>
      <c r="Q297" s="10">
        <v>199500</v>
      </c>
      <c r="R297" s="11">
        <v>1</v>
      </c>
      <c r="S297" s="9" t="s">
        <v>135</v>
      </c>
      <c r="T297" s="9" t="s">
        <v>142</v>
      </c>
      <c r="U297" s="9" t="s">
        <v>65</v>
      </c>
      <c r="V297" s="99" t="s">
        <v>346</v>
      </c>
      <c r="W297" s="100" t="s">
        <v>148</v>
      </c>
      <c r="X297" s="9" t="s">
        <v>140</v>
      </c>
      <c r="Y297" s="9">
        <v>0</v>
      </c>
      <c r="Z297" s="9"/>
      <c r="AA297" s="9"/>
      <c r="AB297" s="23"/>
      <c r="AC297" s="9" t="s">
        <v>349</v>
      </c>
      <c r="AD297" s="9"/>
      <c r="AE297" s="9"/>
      <c r="AF297">
        <f t="shared" si="16"/>
        <v>1</v>
      </c>
    </row>
    <row r="298" spans="1:32" ht="16">
      <c r="A298" s="14" t="s">
        <v>7327</v>
      </c>
      <c r="B298" s="15" t="s">
        <v>9</v>
      </c>
      <c r="C298" s="14" t="s">
        <v>37</v>
      </c>
      <c r="D298" s="14" t="s">
        <v>10</v>
      </c>
      <c r="E298" s="14" t="s">
        <v>90</v>
      </c>
      <c r="F298" t="s">
        <v>752</v>
      </c>
      <c r="G298" t="s">
        <v>346</v>
      </c>
      <c r="H298" t="s">
        <v>148</v>
      </c>
      <c r="I298" s="13" t="s">
        <v>727</v>
      </c>
      <c r="J298" s="15" t="s">
        <v>13</v>
      </c>
      <c r="K298" s="11">
        <v>1</v>
      </c>
      <c r="L298" s="15" t="s">
        <v>14</v>
      </c>
      <c r="M298" s="102" t="s">
        <v>23</v>
      </c>
      <c r="N298" s="10"/>
      <c r="O298" s="101">
        <v>45627</v>
      </c>
      <c r="P298" s="103" t="s">
        <v>19</v>
      </c>
      <c r="Q298" s="10">
        <v>199500</v>
      </c>
      <c r="R298" s="11">
        <v>1</v>
      </c>
      <c r="S298" s="9" t="s">
        <v>135</v>
      </c>
      <c r="T298" s="9" t="s">
        <v>142</v>
      </c>
      <c r="U298" s="9" t="s">
        <v>65</v>
      </c>
      <c r="V298" s="99" t="s">
        <v>346</v>
      </c>
      <c r="W298" s="100" t="s">
        <v>148</v>
      </c>
      <c r="X298" s="9" t="s">
        <v>140</v>
      </c>
      <c r="Y298" s="9">
        <v>0</v>
      </c>
      <c r="Z298" s="9"/>
      <c r="AA298" s="9"/>
      <c r="AB298" s="23"/>
      <c r="AC298" s="9" t="s">
        <v>349</v>
      </c>
      <c r="AD298" s="9"/>
      <c r="AE298" s="9"/>
      <c r="AF298">
        <f t="shared" si="16"/>
        <v>1</v>
      </c>
    </row>
    <row r="299" spans="1:32" ht="16">
      <c r="A299" s="14" t="s">
        <v>7327</v>
      </c>
      <c r="B299" s="15" t="s">
        <v>9</v>
      </c>
      <c r="C299" s="14" t="s">
        <v>37</v>
      </c>
      <c r="D299" s="14" t="s">
        <v>10</v>
      </c>
      <c r="E299" s="14" t="s">
        <v>91</v>
      </c>
      <c r="F299" t="s">
        <v>753</v>
      </c>
      <c r="G299" t="s">
        <v>346</v>
      </c>
      <c r="H299" t="s">
        <v>148</v>
      </c>
      <c r="I299" s="13" t="s">
        <v>727</v>
      </c>
      <c r="J299" s="15" t="s">
        <v>13</v>
      </c>
      <c r="K299" s="11">
        <v>1</v>
      </c>
      <c r="L299" s="15" t="s">
        <v>14</v>
      </c>
      <c r="M299" s="102" t="s">
        <v>23</v>
      </c>
      <c r="N299" s="10"/>
      <c r="O299" s="101">
        <v>45627</v>
      </c>
      <c r="P299" s="103" t="s">
        <v>19</v>
      </c>
      <c r="Q299" s="10">
        <v>199500</v>
      </c>
      <c r="R299" s="11">
        <v>1</v>
      </c>
      <c r="S299" s="9" t="s">
        <v>135</v>
      </c>
      <c r="T299" s="9" t="s">
        <v>142</v>
      </c>
      <c r="U299" s="9" t="s">
        <v>65</v>
      </c>
      <c r="V299" s="99" t="s">
        <v>346</v>
      </c>
      <c r="W299" s="100" t="s">
        <v>148</v>
      </c>
      <c r="X299" s="9" t="s">
        <v>140</v>
      </c>
      <c r="Y299" s="9">
        <v>0</v>
      </c>
      <c r="Z299" s="9"/>
      <c r="AA299" s="9"/>
      <c r="AB299" s="23"/>
      <c r="AC299" s="9" t="s">
        <v>349</v>
      </c>
      <c r="AD299" s="9"/>
      <c r="AE299" s="9"/>
      <c r="AF299">
        <f t="shared" si="16"/>
        <v>1</v>
      </c>
    </row>
    <row r="300" spans="1:32" ht="16">
      <c r="A300" s="14" t="s">
        <v>7327</v>
      </c>
      <c r="B300" s="15" t="s">
        <v>9</v>
      </c>
      <c r="C300" s="14" t="s">
        <v>37</v>
      </c>
      <c r="D300" s="14" t="s">
        <v>10</v>
      </c>
      <c r="E300" s="14" t="s">
        <v>47</v>
      </c>
      <c r="F300" t="s">
        <v>735</v>
      </c>
      <c r="G300" t="s">
        <v>346</v>
      </c>
      <c r="H300" t="s">
        <v>148</v>
      </c>
      <c r="I300" s="13" t="s">
        <v>730</v>
      </c>
      <c r="J300" s="15" t="s">
        <v>13</v>
      </c>
      <c r="K300" s="11">
        <v>1</v>
      </c>
      <c r="L300" s="15" t="s">
        <v>14</v>
      </c>
      <c r="M300" s="102" t="s">
        <v>23</v>
      </c>
      <c r="N300" s="10"/>
      <c r="O300" s="101">
        <v>45474</v>
      </c>
      <c r="P300" s="103" t="s">
        <v>19</v>
      </c>
      <c r="Q300" s="10">
        <v>273000</v>
      </c>
      <c r="R300" s="11">
        <v>1</v>
      </c>
      <c r="S300" s="9" t="s">
        <v>135</v>
      </c>
      <c r="T300" s="9" t="s">
        <v>142</v>
      </c>
      <c r="U300" s="9" t="s">
        <v>65</v>
      </c>
      <c r="V300" s="99" t="s">
        <v>346</v>
      </c>
      <c r="W300" s="100" t="s">
        <v>148</v>
      </c>
      <c r="X300" s="9" t="s">
        <v>140</v>
      </c>
      <c r="Y300" s="9">
        <v>0</v>
      </c>
      <c r="Z300" s="9"/>
      <c r="AA300" s="9"/>
      <c r="AB300" s="23"/>
      <c r="AC300" s="9" t="s">
        <v>349</v>
      </c>
      <c r="AD300" s="9"/>
      <c r="AE300" s="9"/>
      <c r="AF300">
        <f t="shared" si="16"/>
        <v>1</v>
      </c>
    </row>
    <row r="301" spans="1:32" ht="16">
      <c r="A301" s="14" t="s">
        <v>7327</v>
      </c>
      <c r="B301" s="15" t="s">
        <v>9</v>
      </c>
      <c r="C301" s="14" t="s">
        <v>37</v>
      </c>
      <c r="D301" s="14" t="s">
        <v>10</v>
      </c>
      <c r="E301" s="14" t="s">
        <v>109</v>
      </c>
      <c r="F301" t="s">
        <v>754</v>
      </c>
      <c r="G301" t="s">
        <v>346</v>
      </c>
      <c r="H301" t="s">
        <v>148</v>
      </c>
      <c r="I301" s="13" t="s">
        <v>730</v>
      </c>
      <c r="J301" s="15" t="s">
        <v>13</v>
      </c>
      <c r="K301" s="11">
        <v>1</v>
      </c>
      <c r="L301" s="15" t="s">
        <v>14</v>
      </c>
      <c r="M301" s="102" t="s">
        <v>23</v>
      </c>
      <c r="N301" s="10"/>
      <c r="O301" s="101">
        <v>45474</v>
      </c>
      <c r="P301" s="103" t="s">
        <v>19</v>
      </c>
      <c r="Q301" s="10">
        <v>273000</v>
      </c>
      <c r="R301" s="11">
        <v>1</v>
      </c>
      <c r="S301" s="9" t="s">
        <v>135</v>
      </c>
      <c r="T301" s="9" t="s">
        <v>142</v>
      </c>
      <c r="U301" s="9" t="s">
        <v>65</v>
      </c>
      <c r="V301" s="99" t="s">
        <v>346</v>
      </c>
      <c r="W301" s="100" t="s">
        <v>148</v>
      </c>
      <c r="X301" s="9" t="s">
        <v>140</v>
      </c>
      <c r="Y301" s="9">
        <v>0</v>
      </c>
      <c r="Z301" s="9"/>
      <c r="AA301" s="9"/>
      <c r="AB301" s="23"/>
      <c r="AC301" s="9" t="s">
        <v>349</v>
      </c>
      <c r="AD301" s="9"/>
      <c r="AE301" s="9"/>
      <c r="AF301">
        <f t="shared" si="16"/>
        <v>1</v>
      </c>
    </row>
    <row r="302" spans="1:32" ht="16">
      <c r="A302" s="14" t="s">
        <v>7327</v>
      </c>
      <c r="B302" s="15" t="s">
        <v>9</v>
      </c>
      <c r="C302" s="14" t="s">
        <v>37</v>
      </c>
      <c r="D302" s="14" t="s">
        <v>10</v>
      </c>
      <c r="E302" s="14" t="s">
        <v>149</v>
      </c>
      <c r="F302" t="s">
        <v>755</v>
      </c>
      <c r="G302" t="s">
        <v>346</v>
      </c>
      <c r="H302" t="s">
        <v>148</v>
      </c>
      <c r="I302" s="13" t="s">
        <v>730</v>
      </c>
      <c r="J302" s="15" t="s">
        <v>13</v>
      </c>
      <c r="K302" s="11">
        <v>1</v>
      </c>
      <c r="L302" s="15" t="s">
        <v>14</v>
      </c>
      <c r="M302" s="102" t="s">
        <v>23</v>
      </c>
      <c r="N302" s="10"/>
      <c r="O302" s="101">
        <v>45474</v>
      </c>
      <c r="P302" s="103" t="s">
        <v>19</v>
      </c>
      <c r="Q302" s="10">
        <v>273000</v>
      </c>
      <c r="R302" s="11">
        <v>1</v>
      </c>
      <c r="S302" s="9" t="s">
        <v>135</v>
      </c>
      <c r="T302" s="9" t="s">
        <v>142</v>
      </c>
      <c r="U302" s="9" t="s">
        <v>65</v>
      </c>
      <c r="V302" s="99" t="s">
        <v>346</v>
      </c>
      <c r="W302" s="100" t="s">
        <v>148</v>
      </c>
      <c r="X302" s="9" t="s">
        <v>140</v>
      </c>
      <c r="Y302" s="9">
        <v>0</v>
      </c>
      <c r="Z302" s="9"/>
      <c r="AA302" s="9"/>
      <c r="AB302" s="23"/>
      <c r="AC302" s="9" t="s">
        <v>349</v>
      </c>
      <c r="AD302" s="9"/>
      <c r="AE302" s="9"/>
      <c r="AF302">
        <f t="shared" si="16"/>
        <v>1</v>
      </c>
    </row>
    <row r="303" spans="1:32" ht="16">
      <c r="A303" s="14" t="s">
        <v>7327</v>
      </c>
      <c r="B303" s="15" t="s">
        <v>9</v>
      </c>
      <c r="C303" s="14" t="s">
        <v>37</v>
      </c>
      <c r="D303" s="14" t="s">
        <v>10</v>
      </c>
      <c r="E303" s="14" t="s">
        <v>160</v>
      </c>
      <c r="F303" t="s">
        <v>756</v>
      </c>
      <c r="G303" t="s">
        <v>346</v>
      </c>
      <c r="H303" t="s">
        <v>148</v>
      </c>
      <c r="I303" s="13" t="s">
        <v>730</v>
      </c>
      <c r="J303" s="15" t="s">
        <v>13</v>
      </c>
      <c r="K303" s="11">
        <v>1</v>
      </c>
      <c r="L303" s="15" t="s">
        <v>14</v>
      </c>
      <c r="M303" s="102" t="s">
        <v>23</v>
      </c>
      <c r="N303" s="10"/>
      <c r="O303" s="101">
        <v>45474</v>
      </c>
      <c r="P303" s="103" t="s">
        <v>19</v>
      </c>
      <c r="Q303" s="10">
        <v>273000</v>
      </c>
      <c r="R303" s="11">
        <v>1</v>
      </c>
      <c r="S303" s="9" t="s">
        <v>135</v>
      </c>
      <c r="T303" s="9" t="s">
        <v>142</v>
      </c>
      <c r="U303" s="9" t="s">
        <v>65</v>
      </c>
      <c r="V303" s="99" t="s">
        <v>346</v>
      </c>
      <c r="W303" s="100" t="s">
        <v>148</v>
      </c>
      <c r="X303" s="9" t="s">
        <v>140</v>
      </c>
      <c r="Y303" s="9">
        <v>0</v>
      </c>
      <c r="Z303" s="9"/>
      <c r="AA303" s="9"/>
      <c r="AB303" s="23"/>
      <c r="AC303" s="9" t="s">
        <v>349</v>
      </c>
      <c r="AD303" s="9"/>
      <c r="AE303" s="9"/>
      <c r="AF303">
        <f t="shared" si="16"/>
        <v>1</v>
      </c>
    </row>
    <row r="304" spans="1:32" ht="16">
      <c r="A304" s="14" t="s">
        <v>7327</v>
      </c>
      <c r="B304" s="15" t="s">
        <v>9</v>
      </c>
      <c r="C304" s="14" t="s">
        <v>37</v>
      </c>
      <c r="D304" s="14" t="s">
        <v>10</v>
      </c>
      <c r="E304" s="14" t="s">
        <v>161</v>
      </c>
      <c r="F304" t="s">
        <v>757</v>
      </c>
      <c r="G304" t="s">
        <v>346</v>
      </c>
      <c r="H304" t="s">
        <v>148</v>
      </c>
      <c r="I304" s="13" t="s">
        <v>730</v>
      </c>
      <c r="J304" s="15" t="s">
        <v>13</v>
      </c>
      <c r="K304" s="11">
        <v>1</v>
      </c>
      <c r="L304" s="15" t="s">
        <v>14</v>
      </c>
      <c r="M304" s="102" t="s">
        <v>23</v>
      </c>
      <c r="N304" s="10"/>
      <c r="O304" s="101">
        <v>45474</v>
      </c>
      <c r="P304" s="103" t="s">
        <v>19</v>
      </c>
      <c r="Q304" s="10">
        <v>273000</v>
      </c>
      <c r="R304" s="11">
        <v>1</v>
      </c>
      <c r="S304" s="9" t="s">
        <v>135</v>
      </c>
      <c r="T304" s="9" t="s">
        <v>142</v>
      </c>
      <c r="U304" s="9" t="s">
        <v>65</v>
      </c>
      <c r="V304" s="99" t="s">
        <v>346</v>
      </c>
      <c r="W304" s="100" t="s">
        <v>148</v>
      </c>
      <c r="X304" s="9" t="s">
        <v>140</v>
      </c>
      <c r="Y304" s="9">
        <v>0</v>
      </c>
      <c r="Z304" s="9"/>
      <c r="AA304" s="9"/>
      <c r="AB304" s="23"/>
      <c r="AC304" s="9" t="s">
        <v>349</v>
      </c>
      <c r="AD304" s="9"/>
      <c r="AE304" s="9"/>
      <c r="AF304">
        <f t="shared" si="16"/>
        <v>1</v>
      </c>
    </row>
    <row r="305" spans="1:32" ht="16">
      <c r="A305" s="14" t="s">
        <v>7327</v>
      </c>
      <c r="B305" s="15" t="s">
        <v>9</v>
      </c>
      <c r="C305" s="14" t="s">
        <v>37</v>
      </c>
      <c r="D305" s="14" t="s">
        <v>10</v>
      </c>
      <c r="E305" s="14" t="s">
        <v>48</v>
      </c>
      <c r="F305" t="s">
        <v>736</v>
      </c>
      <c r="G305" t="s">
        <v>346</v>
      </c>
      <c r="H305" t="s">
        <v>148</v>
      </c>
      <c r="I305" s="13" t="s">
        <v>730</v>
      </c>
      <c r="J305" s="15" t="s">
        <v>13</v>
      </c>
      <c r="K305" s="11">
        <v>1</v>
      </c>
      <c r="L305" s="15" t="s">
        <v>14</v>
      </c>
      <c r="M305" s="102" t="s">
        <v>23</v>
      </c>
      <c r="N305" s="10"/>
      <c r="O305" s="101">
        <v>45505</v>
      </c>
      <c r="P305" s="103" t="s">
        <v>19</v>
      </c>
      <c r="Q305" s="10">
        <v>273000</v>
      </c>
      <c r="R305" s="11">
        <v>1</v>
      </c>
      <c r="S305" s="9" t="s">
        <v>135</v>
      </c>
      <c r="T305" s="9" t="s">
        <v>142</v>
      </c>
      <c r="U305" s="9" t="s">
        <v>65</v>
      </c>
      <c r="V305" s="99" t="s">
        <v>346</v>
      </c>
      <c r="W305" s="100" t="s">
        <v>148</v>
      </c>
      <c r="X305" s="9" t="s">
        <v>140</v>
      </c>
      <c r="Y305" s="9">
        <v>0</v>
      </c>
      <c r="Z305" s="9"/>
      <c r="AA305" s="9"/>
      <c r="AB305" s="23"/>
      <c r="AC305" s="9" t="s">
        <v>349</v>
      </c>
      <c r="AD305" s="9"/>
      <c r="AE305" s="9"/>
      <c r="AF305">
        <f t="shared" si="16"/>
        <v>1</v>
      </c>
    </row>
    <row r="306" spans="1:32" ht="16">
      <c r="A306" s="14" t="s">
        <v>7327</v>
      </c>
      <c r="B306" s="15" t="s">
        <v>9</v>
      </c>
      <c r="C306" s="14" t="s">
        <v>37</v>
      </c>
      <c r="D306" s="14" t="s">
        <v>10</v>
      </c>
      <c r="E306" s="14" t="s">
        <v>162</v>
      </c>
      <c r="F306" t="s">
        <v>758</v>
      </c>
      <c r="G306" t="s">
        <v>346</v>
      </c>
      <c r="H306" t="s">
        <v>148</v>
      </c>
      <c r="I306" s="13" t="s">
        <v>730</v>
      </c>
      <c r="J306" s="15" t="s">
        <v>13</v>
      </c>
      <c r="K306" s="11">
        <v>1</v>
      </c>
      <c r="L306" s="15" t="s">
        <v>14</v>
      </c>
      <c r="M306" s="102" t="s">
        <v>23</v>
      </c>
      <c r="N306" s="10"/>
      <c r="O306" s="101">
        <v>45505</v>
      </c>
      <c r="P306" s="103" t="s">
        <v>19</v>
      </c>
      <c r="Q306" s="10">
        <v>273000</v>
      </c>
      <c r="R306" s="11">
        <v>1</v>
      </c>
      <c r="S306" s="9" t="s">
        <v>135</v>
      </c>
      <c r="T306" s="9" t="s">
        <v>142</v>
      </c>
      <c r="U306" s="9" t="s">
        <v>65</v>
      </c>
      <c r="V306" s="99" t="s">
        <v>346</v>
      </c>
      <c r="W306" s="100" t="s">
        <v>148</v>
      </c>
      <c r="X306" s="9" t="s">
        <v>140</v>
      </c>
      <c r="Y306" s="9">
        <v>0</v>
      </c>
      <c r="Z306" s="9"/>
      <c r="AA306" s="9"/>
      <c r="AB306" s="23"/>
      <c r="AC306" s="9" t="s">
        <v>349</v>
      </c>
      <c r="AD306" s="9"/>
      <c r="AE306" s="9"/>
      <c r="AF306">
        <f t="shared" si="16"/>
        <v>1</v>
      </c>
    </row>
    <row r="307" spans="1:32" ht="16">
      <c r="A307" s="14" t="s">
        <v>7327</v>
      </c>
      <c r="B307" s="15" t="s">
        <v>9</v>
      </c>
      <c r="C307" s="14" t="s">
        <v>37</v>
      </c>
      <c r="D307" s="14" t="s">
        <v>10</v>
      </c>
      <c r="E307" s="14" t="s">
        <v>163</v>
      </c>
      <c r="F307" t="s">
        <v>759</v>
      </c>
      <c r="G307" t="s">
        <v>346</v>
      </c>
      <c r="H307" t="s">
        <v>148</v>
      </c>
      <c r="I307" s="13" t="s">
        <v>730</v>
      </c>
      <c r="J307" s="15" t="s">
        <v>13</v>
      </c>
      <c r="K307" s="11">
        <v>1</v>
      </c>
      <c r="L307" s="15" t="s">
        <v>14</v>
      </c>
      <c r="M307" s="102" t="s">
        <v>23</v>
      </c>
      <c r="N307" s="10"/>
      <c r="O307" s="101">
        <v>45505</v>
      </c>
      <c r="P307" s="103" t="s">
        <v>19</v>
      </c>
      <c r="Q307" s="10">
        <v>273000</v>
      </c>
      <c r="R307" s="11">
        <v>1</v>
      </c>
      <c r="S307" s="9" t="s">
        <v>135</v>
      </c>
      <c r="T307" s="9" t="s">
        <v>142</v>
      </c>
      <c r="U307" s="9" t="s">
        <v>65</v>
      </c>
      <c r="V307" s="99" t="s">
        <v>346</v>
      </c>
      <c r="W307" s="100" t="s">
        <v>148</v>
      </c>
      <c r="X307" s="9" t="s">
        <v>140</v>
      </c>
      <c r="Y307" s="9">
        <v>0</v>
      </c>
      <c r="Z307" s="9"/>
      <c r="AA307" s="9"/>
      <c r="AB307" s="23"/>
      <c r="AC307" s="9" t="s">
        <v>349</v>
      </c>
      <c r="AD307" s="9"/>
      <c r="AE307" s="9"/>
      <c r="AF307">
        <f t="shared" si="16"/>
        <v>1</v>
      </c>
    </row>
    <row r="308" spans="1:32" ht="16">
      <c r="A308" s="14" t="s">
        <v>7327</v>
      </c>
      <c r="B308" s="15" t="s">
        <v>9</v>
      </c>
      <c r="C308" s="14" t="s">
        <v>37</v>
      </c>
      <c r="D308" s="14" t="s">
        <v>10</v>
      </c>
      <c r="E308" s="14" t="s">
        <v>164</v>
      </c>
      <c r="F308" t="s">
        <v>760</v>
      </c>
      <c r="G308" t="s">
        <v>346</v>
      </c>
      <c r="H308" t="s">
        <v>148</v>
      </c>
      <c r="I308" s="13" t="s">
        <v>730</v>
      </c>
      <c r="J308" s="15" t="s">
        <v>13</v>
      </c>
      <c r="K308" s="11">
        <v>1</v>
      </c>
      <c r="L308" s="15" t="s">
        <v>14</v>
      </c>
      <c r="M308" s="102" t="s">
        <v>23</v>
      </c>
      <c r="N308" s="10"/>
      <c r="O308" s="101">
        <v>45505</v>
      </c>
      <c r="P308" s="103" t="s">
        <v>19</v>
      </c>
      <c r="Q308" s="10">
        <v>273000</v>
      </c>
      <c r="R308" s="11">
        <v>1</v>
      </c>
      <c r="S308" s="9" t="s">
        <v>135</v>
      </c>
      <c r="T308" s="9" t="s">
        <v>142</v>
      </c>
      <c r="U308" s="9" t="s">
        <v>65</v>
      </c>
      <c r="V308" s="99" t="s">
        <v>346</v>
      </c>
      <c r="W308" s="100" t="s">
        <v>148</v>
      </c>
      <c r="X308" s="9" t="s">
        <v>140</v>
      </c>
      <c r="Y308" s="9">
        <v>0</v>
      </c>
      <c r="Z308" s="9"/>
      <c r="AA308" s="9"/>
      <c r="AB308" s="23"/>
      <c r="AC308" s="9" t="s">
        <v>349</v>
      </c>
      <c r="AD308" s="9"/>
      <c r="AE308" s="9"/>
      <c r="AF308">
        <f t="shared" si="16"/>
        <v>1</v>
      </c>
    </row>
    <row r="309" spans="1:32" ht="16">
      <c r="A309" s="14" t="s">
        <v>7327</v>
      </c>
      <c r="B309" s="15" t="s">
        <v>9</v>
      </c>
      <c r="C309" s="14" t="s">
        <v>37</v>
      </c>
      <c r="D309" s="14" t="s">
        <v>10</v>
      </c>
      <c r="E309" s="14" t="s">
        <v>49</v>
      </c>
      <c r="F309" t="s">
        <v>737</v>
      </c>
      <c r="G309" t="s">
        <v>346</v>
      </c>
      <c r="H309" t="s">
        <v>148</v>
      </c>
      <c r="I309" s="13" t="s">
        <v>730</v>
      </c>
      <c r="J309" s="15" t="s">
        <v>13</v>
      </c>
      <c r="K309" s="11">
        <v>1</v>
      </c>
      <c r="L309" s="15" t="s">
        <v>14</v>
      </c>
      <c r="M309" s="102" t="s">
        <v>23</v>
      </c>
      <c r="N309" s="10"/>
      <c r="O309" s="101">
        <v>45627</v>
      </c>
      <c r="P309" s="103" t="s">
        <v>19</v>
      </c>
      <c r="Q309" s="10">
        <v>273000</v>
      </c>
      <c r="R309" s="11">
        <v>1</v>
      </c>
      <c r="S309" s="9" t="s">
        <v>135</v>
      </c>
      <c r="T309" s="9" t="s">
        <v>142</v>
      </c>
      <c r="U309" s="9" t="s">
        <v>65</v>
      </c>
      <c r="V309" s="99" t="s">
        <v>346</v>
      </c>
      <c r="W309" s="100" t="s">
        <v>148</v>
      </c>
      <c r="X309" s="9" t="s">
        <v>140</v>
      </c>
      <c r="Y309" s="9">
        <v>0</v>
      </c>
      <c r="Z309" s="9"/>
      <c r="AA309" s="9"/>
      <c r="AB309" s="23"/>
      <c r="AC309" s="9" t="s">
        <v>349</v>
      </c>
      <c r="AD309" s="9"/>
      <c r="AE309" s="9"/>
      <c r="AF309">
        <f t="shared" si="16"/>
        <v>1</v>
      </c>
    </row>
    <row r="310" spans="1:32" ht="16">
      <c r="A310" s="14" t="s">
        <v>7327</v>
      </c>
      <c r="B310" s="15" t="s">
        <v>9</v>
      </c>
      <c r="C310" s="14" t="s">
        <v>37</v>
      </c>
      <c r="D310" s="14" t="s">
        <v>10</v>
      </c>
      <c r="E310" s="14" t="s">
        <v>165</v>
      </c>
      <c r="F310" t="s">
        <v>761</v>
      </c>
      <c r="G310" t="s">
        <v>346</v>
      </c>
      <c r="H310" t="s">
        <v>148</v>
      </c>
      <c r="I310" s="13" t="s">
        <v>730</v>
      </c>
      <c r="J310" s="15" t="s">
        <v>13</v>
      </c>
      <c r="K310" s="11">
        <v>1</v>
      </c>
      <c r="L310" s="15" t="s">
        <v>14</v>
      </c>
      <c r="M310" s="102" t="s">
        <v>23</v>
      </c>
      <c r="N310" s="10"/>
      <c r="O310" s="101">
        <v>45627</v>
      </c>
      <c r="P310" s="103" t="s">
        <v>19</v>
      </c>
      <c r="Q310" s="10">
        <v>273000</v>
      </c>
      <c r="R310" s="11">
        <v>1</v>
      </c>
      <c r="S310" s="9" t="s">
        <v>135</v>
      </c>
      <c r="T310" s="9" t="s">
        <v>142</v>
      </c>
      <c r="U310" s="9" t="s">
        <v>65</v>
      </c>
      <c r="V310" s="99" t="s">
        <v>346</v>
      </c>
      <c r="W310" s="100" t="s">
        <v>148</v>
      </c>
      <c r="X310" s="9" t="s">
        <v>140</v>
      </c>
      <c r="Y310" s="9">
        <v>0</v>
      </c>
      <c r="Z310" s="9"/>
      <c r="AA310" s="9"/>
      <c r="AB310" s="23"/>
      <c r="AC310" s="9" t="s">
        <v>349</v>
      </c>
      <c r="AD310" s="9"/>
      <c r="AE310" s="9"/>
      <c r="AF310">
        <f t="shared" si="16"/>
        <v>1</v>
      </c>
    </row>
    <row r="311" spans="1:32" ht="16">
      <c r="A311" s="14" t="s">
        <v>7327</v>
      </c>
      <c r="B311" s="15" t="s">
        <v>9</v>
      </c>
      <c r="C311" s="14" t="s">
        <v>37</v>
      </c>
      <c r="D311" s="14" t="s">
        <v>10</v>
      </c>
      <c r="E311" s="14" t="s">
        <v>166</v>
      </c>
      <c r="F311" t="s">
        <v>762</v>
      </c>
      <c r="G311" t="s">
        <v>346</v>
      </c>
      <c r="H311" t="s">
        <v>148</v>
      </c>
      <c r="I311" s="13" t="s">
        <v>730</v>
      </c>
      <c r="J311" s="15" t="s">
        <v>13</v>
      </c>
      <c r="K311" s="11">
        <v>1</v>
      </c>
      <c r="L311" s="15" t="s">
        <v>14</v>
      </c>
      <c r="M311" s="102" t="s">
        <v>23</v>
      </c>
      <c r="N311" s="10"/>
      <c r="O311" s="101">
        <v>45627</v>
      </c>
      <c r="P311" s="103" t="s">
        <v>19</v>
      </c>
      <c r="Q311" s="10">
        <v>273000</v>
      </c>
      <c r="R311" s="11">
        <v>1</v>
      </c>
      <c r="S311" s="9" t="s">
        <v>135</v>
      </c>
      <c r="T311" s="9" t="s">
        <v>142</v>
      </c>
      <c r="U311" s="9" t="s">
        <v>65</v>
      </c>
      <c r="V311" s="99" t="s">
        <v>346</v>
      </c>
      <c r="W311" s="100" t="s">
        <v>148</v>
      </c>
      <c r="X311" s="9" t="s">
        <v>140</v>
      </c>
      <c r="Y311" s="9">
        <v>0</v>
      </c>
      <c r="Z311" s="9"/>
      <c r="AA311" s="9"/>
      <c r="AB311" s="23"/>
      <c r="AC311" s="9" t="s">
        <v>349</v>
      </c>
      <c r="AD311" s="9"/>
      <c r="AE311" s="9"/>
      <c r="AF311">
        <f t="shared" si="16"/>
        <v>1</v>
      </c>
    </row>
    <row r="312" spans="1:32" ht="16">
      <c r="A312" s="14" t="s">
        <v>7327</v>
      </c>
      <c r="B312" s="15" t="s">
        <v>9</v>
      </c>
      <c r="C312" s="14" t="s">
        <v>37</v>
      </c>
      <c r="D312" s="14" t="s">
        <v>10</v>
      </c>
      <c r="E312" s="14" t="s">
        <v>167</v>
      </c>
      <c r="F312" t="s">
        <v>763</v>
      </c>
      <c r="G312" t="s">
        <v>346</v>
      </c>
      <c r="H312" t="s">
        <v>148</v>
      </c>
      <c r="I312" s="13" t="s">
        <v>730</v>
      </c>
      <c r="J312" s="15" t="s">
        <v>13</v>
      </c>
      <c r="K312" s="11">
        <v>1</v>
      </c>
      <c r="L312" s="15" t="s">
        <v>14</v>
      </c>
      <c r="M312" s="102" t="s">
        <v>23</v>
      </c>
      <c r="N312" s="10"/>
      <c r="O312" s="101">
        <v>45627</v>
      </c>
      <c r="P312" s="103" t="s">
        <v>19</v>
      </c>
      <c r="Q312" s="10">
        <v>273000</v>
      </c>
      <c r="R312" s="11">
        <v>1</v>
      </c>
      <c r="S312" s="9" t="s">
        <v>135</v>
      </c>
      <c r="T312" s="9" t="s">
        <v>142</v>
      </c>
      <c r="U312" s="9" t="s">
        <v>65</v>
      </c>
      <c r="V312" s="99" t="s">
        <v>346</v>
      </c>
      <c r="W312" s="100" t="s">
        <v>148</v>
      </c>
      <c r="X312" s="9" t="s">
        <v>140</v>
      </c>
      <c r="Y312" s="9">
        <v>0</v>
      </c>
      <c r="Z312" s="9"/>
      <c r="AA312" s="9"/>
      <c r="AB312" s="23"/>
      <c r="AC312" s="9" t="s">
        <v>349</v>
      </c>
      <c r="AD312" s="9"/>
      <c r="AE312" s="9"/>
      <c r="AF312">
        <f t="shared" si="16"/>
        <v>1</v>
      </c>
    </row>
    <row r="313" spans="1:32" ht="16">
      <c r="A313" s="14" t="s">
        <v>7327</v>
      </c>
      <c r="B313" s="15" t="s">
        <v>9</v>
      </c>
      <c r="C313" s="14" t="s">
        <v>37</v>
      </c>
      <c r="D313" s="14" t="s">
        <v>10</v>
      </c>
      <c r="E313" s="14" t="s">
        <v>168</v>
      </c>
      <c r="F313" t="s">
        <v>764</v>
      </c>
      <c r="G313" t="s">
        <v>346</v>
      </c>
      <c r="H313" t="s">
        <v>148</v>
      </c>
      <c r="I313" s="13" t="s">
        <v>730</v>
      </c>
      <c r="J313" s="15" t="s">
        <v>13</v>
      </c>
      <c r="K313" s="11">
        <v>1</v>
      </c>
      <c r="L313" s="15" t="s">
        <v>14</v>
      </c>
      <c r="M313" s="102" t="s">
        <v>23</v>
      </c>
      <c r="N313" s="10"/>
      <c r="O313" s="101">
        <v>45627</v>
      </c>
      <c r="P313" s="103" t="s">
        <v>19</v>
      </c>
      <c r="Q313" s="10">
        <v>273000</v>
      </c>
      <c r="R313" s="11">
        <v>1</v>
      </c>
      <c r="S313" s="9" t="s">
        <v>135</v>
      </c>
      <c r="T313" s="9" t="s">
        <v>142</v>
      </c>
      <c r="U313" s="9" t="s">
        <v>65</v>
      </c>
      <c r="V313" s="99" t="s">
        <v>346</v>
      </c>
      <c r="W313" s="100" t="s">
        <v>148</v>
      </c>
      <c r="X313" s="9" t="s">
        <v>140</v>
      </c>
      <c r="Y313" s="9">
        <v>0</v>
      </c>
      <c r="Z313" s="9"/>
      <c r="AA313" s="9"/>
      <c r="AB313" s="23"/>
      <c r="AC313" s="9" t="s">
        <v>349</v>
      </c>
      <c r="AD313" s="9"/>
      <c r="AE313" s="9"/>
      <c r="AF313">
        <f t="shared" si="16"/>
        <v>1</v>
      </c>
    </row>
    <row r="314" spans="1:32" ht="16">
      <c r="A314" s="14" t="s">
        <v>7327</v>
      </c>
      <c r="B314" s="15" t="s">
        <v>9</v>
      </c>
      <c r="C314" s="14" t="s">
        <v>37</v>
      </c>
      <c r="D314" s="14" t="s">
        <v>10</v>
      </c>
      <c r="E314" s="14" t="s">
        <v>169</v>
      </c>
      <c r="F314" t="s">
        <v>765</v>
      </c>
      <c r="G314" t="s">
        <v>346</v>
      </c>
      <c r="H314" t="s">
        <v>148</v>
      </c>
      <c r="I314" s="13" t="s">
        <v>730</v>
      </c>
      <c r="J314" s="15" t="s">
        <v>13</v>
      </c>
      <c r="K314" s="11">
        <v>1</v>
      </c>
      <c r="L314" s="15" t="s">
        <v>14</v>
      </c>
      <c r="M314" s="102" t="s">
        <v>23</v>
      </c>
      <c r="N314" s="10"/>
      <c r="O314" s="101">
        <v>45627</v>
      </c>
      <c r="P314" s="103" t="s">
        <v>19</v>
      </c>
      <c r="Q314" s="10">
        <v>273000</v>
      </c>
      <c r="R314" s="11">
        <v>1</v>
      </c>
      <c r="S314" s="9" t="s">
        <v>135</v>
      </c>
      <c r="T314" s="9" t="s">
        <v>142</v>
      </c>
      <c r="U314" s="9" t="s">
        <v>65</v>
      </c>
      <c r="V314" s="99" t="s">
        <v>346</v>
      </c>
      <c r="W314" s="100" t="s">
        <v>148</v>
      </c>
      <c r="X314" s="9" t="s">
        <v>140</v>
      </c>
      <c r="Y314" s="9">
        <v>0</v>
      </c>
      <c r="Z314" s="9"/>
      <c r="AA314" s="9"/>
      <c r="AB314" s="23"/>
      <c r="AC314" s="9" t="s">
        <v>349</v>
      </c>
      <c r="AD314" s="9"/>
      <c r="AE314" s="9"/>
      <c r="AF314">
        <f t="shared" si="16"/>
        <v>1</v>
      </c>
    </row>
    <row r="315" spans="1:32" ht="16">
      <c r="A315" s="14" t="s">
        <v>7327</v>
      </c>
      <c r="B315" s="15" t="s">
        <v>9</v>
      </c>
      <c r="C315" s="14" t="s">
        <v>37</v>
      </c>
      <c r="D315" s="14" t="s">
        <v>10</v>
      </c>
      <c r="E315" s="14" t="s">
        <v>170</v>
      </c>
      <c r="F315" t="s">
        <v>766</v>
      </c>
      <c r="G315" t="s">
        <v>346</v>
      </c>
      <c r="H315" t="s">
        <v>148</v>
      </c>
      <c r="I315" s="13" t="s">
        <v>730</v>
      </c>
      <c r="J315" s="15" t="s">
        <v>13</v>
      </c>
      <c r="K315" s="11">
        <v>1</v>
      </c>
      <c r="L315" s="15" t="s">
        <v>14</v>
      </c>
      <c r="M315" s="102" t="s">
        <v>23</v>
      </c>
      <c r="N315" s="10"/>
      <c r="O315" s="101">
        <v>45627</v>
      </c>
      <c r="P315" s="103" t="s">
        <v>19</v>
      </c>
      <c r="Q315" s="10">
        <v>273000</v>
      </c>
      <c r="R315" s="11">
        <v>1</v>
      </c>
      <c r="S315" s="9" t="s">
        <v>135</v>
      </c>
      <c r="T315" s="9" t="s">
        <v>142</v>
      </c>
      <c r="U315" s="9" t="s">
        <v>65</v>
      </c>
      <c r="V315" s="99" t="s">
        <v>346</v>
      </c>
      <c r="W315" s="100" t="s">
        <v>148</v>
      </c>
      <c r="X315" s="9" t="s">
        <v>140</v>
      </c>
      <c r="Y315" s="9">
        <v>0</v>
      </c>
      <c r="Z315" s="9"/>
      <c r="AA315" s="9"/>
      <c r="AB315" s="23"/>
      <c r="AC315" s="9" t="s">
        <v>349</v>
      </c>
      <c r="AD315" s="9"/>
      <c r="AE315" s="9"/>
      <c r="AF315">
        <f t="shared" si="16"/>
        <v>1</v>
      </c>
    </row>
    <row r="316" spans="1:32" ht="16">
      <c r="A316" s="14" t="s">
        <v>7327</v>
      </c>
      <c r="B316" s="15" t="s">
        <v>9</v>
      </c>
      <c r="C316" s="14" t="s">
        <v>37</v>
      </c>
      <c r="D316" s="14" t="s">
        <v>10</v>
      </c>
      <c r="E316" s="14" t="s">
        <v>171</v>
      </c>
      <c r="F316" t="s">
        <v>767</v>
      </c>
      <c r="G316" t="s">
        <v>346</v>
      </c>
      <c r="H316" t="s">
        <v>148</v>
      </c>
      <c r="I316" s="13" t="s">
        <v>730</v>
      </c>
      <c r="J316" s="15" t="s">
        <v>13</v>
      </c>
      <c r="K316" s="11">
        <v>1</v>
      </c>
      <c r="L316" s="15" t="s">
        <v>14</v>
      </c>
      <c r="M316" s="102" t="s">
        <v>23</v>
      </c>
      <c r="N316" s="10"/>
      <c r="O316" s="101">
        <v>45627</v>
      </c>
      <c r="P316" s="103" t="s">
        <v>19</v>
      </c>
      <c r="Q316" s="10">
        <v>273000</v>
      </c>
      <c r="R316" s="11">
        <v>1</v>
      </c>
      <c r="S316" s="9" t="s">
        <v>135</v>
      </c>
      <c r="T316" s="9" t="s">
        <v>142</v>
      </c>
      <c r="U316" s="9" t="s">
        <v>65</v>
      </c>
      <c r="V316" s="99" t="s">
        <v>346</v>
      </c>
      <c r="W316" s="100" t="s">
        <v>148</v>
      </c>
      <c r="X316" s="9" t="s">
        <v>140</v>
      </c>
      <c r="Y316" s="9">
        <v>0</v>
      </c>
      <c r="Z316" s="9"/>
      <c r="AA316" s="9"/>
      <c r="AB316" s="23"/>
      <c r="AC316" s="9" t="s">
        <v>349</v>
      </c>
      <c r="AD316" s="9"/>
      <c r="AE316" s="9"/>
      <c r="AF316">
        <f t="shared" si="16"/>
        <v>1</v>
      </c>
    </row>
    <row r="317" spans="1:32" ht="16">
      <c r="A317" s="14" t="s">
        <v>7327</v>
      </c>
      <c r="B317" s="15" t="s">
        <v>9</v>
      </c>
      <c r="C317" s="14" t="s">
        <v>37</v>
      </c>
      <c r="D317" s="14" t="s">
        <v>10</v>
      </c>
      <c r="E317" s="14" t="s">
        <v>172</v>
      </c>
      <c r="F317" t="s">
        <v>768</v>
      </c>
      <c r="G317" t="s">
        <v>346</v>
      </c>
      <c r="H317" t="s">
        <v>148</v>
      </c>
      <c r="I317" s="13" t="s">
        <v>730</v>
      </c>
      <c r="J317" s="15" t="s">
        <v>13</v>
      </c>
      <c r="K317" s="11">
        <v>1</v>
      </c>
      <c r="L317" s="15" t="s">
        <v>14</v>
      </c>
      <c r="M317" s="102" t="s">
        <v>23</v>
      </c>
      <c r="N317" s="10"/>
      <c r="O317" s="101">
        <v>45627</v>
      </c>
      <c r="P317" s="103" t="s">
        <v>19</v>
      </c>
      <c r="Q317" s="10">
        <v>273000</v>
      </c>
      <c r="R317" s="11">
        <v>1</v>
      </c>
      <c r="S317" s="9" t="s">
        <v>135</v>
      </c>
      <c r="T317" s="9" t="s">
        <v>142</v>
      </c>
      <c r="U317" s="9" t="s">
        <v>65</v>
      </c>
      <c r="V317" s="99" t="s">
        <v>346</v>
      </c>
      <c r="W317" s="100" t="s">
        <v>148</v>
      </c>
      <c r="X317" s="9" t="s">
        <v>140</v>
      </c>
      <c r="Y317" s="9">
        <v>0</v>
      </c>
      <c r="Z317" s="9"/>
      <c r="AA317" s="9"/>
      <c r="AB317" s="23"/>
      <c r="AC317" s="9" t="s">
        <v>349</v>
      </c>
      <c r="AD317" s="9"/>
      <c r="AE317" s="9"/>
      <c r="AF317">
        <f t="shared" si="16"/>
        <v>1</v>
      </c>
    </row>
    <row r="318" spans="1:32" ht="16">
      <c r="A318" s="14" t="s">
        <v>7327</v>
      </c>
      <c r="B318" s="15" t="s">
        <v>9</v>
      </c>
      <c r="C318" s="14" t="s">
        <v>37</v>
      </c>
      <c r="D318" s="14" t="s">
        <v>10</v>
      </c>
      <c r="E318" s="14" t="s">
        <v>50</v>
      </c>
      <c r="F318" t="s">
        <v>738</v>
      </c>
      <c r="G318" t="s">
        <v>346</v>
      </c>
      <c r="H318" t="s">
        <v>148</v>
      </c>
      <c r="I318" s="13" t="s">
        <v>730</v>
      </c>
      <c r="J318" s="15" t="s">
        <v>13</v>
      </c>
      <c r="K318" s="11">
        <v>1</v>
      </c>
      <c r="L318" s="15" t="s">
        <v>14</v>
      </c>
      <c r="M318" s="102" t="s">
        <v>23</v>
      </c>
      <c r="N318" s="10"/>
      <c r="O318" s="101">
        <v>45261</v>
      </c>
      <c r="P318" s="103" t="s">
        <v>19</v>
      </c>
      <c r="Q318" s="10">
        <v>273000</v>
      </c>
      <c r="R318" s="11">
        <v>1</v>
      </c>
      <c r="S318" s="9" t="s">
        <v>135</v>
      </c>
      <c r="T318" s="9" t="s">
        <v>142</v>
      </c>
      <c r="U318" s="9" t="s">
        <v>65</v>
      </c>
      <c r="V318" s="99" t="s">
        <v>346</v>
      </c>
      <c r="W318" s="100" t="s">
        <v>148</v>
      </c>
      <c r="X318" s="9" t="s">
        <v>139</v>
      </c>
      <c r="Y318" s="9">
        <v>0</v>
      </c>
      <c r="Z318" s="9"/>
      <c r="AA318" s="9"/>
      <c r="AB318" s="23"/>
      <c r="AC318" s="9" t="s">
        <v>349</v>
      </c>
      <c r="AD318" s="9"/>
      <c r="AE318" s="9"/>
      <c r="AF318">
        <f t="shared" si="16"/>
        <v>1</v>
      </c>
    </row>
    <row r="319" spans="1:32" ht="16">
      <c r="A319" s="14" t="s">
        <v>7327</v>
      </c>
      <c r="B319" s="15" t="s">
        <v>9</v>
      </c>
      <c r="C319" s="14" t="s">
        <v>37</v>
      </c>
      <c r="D319" s="14" t="s">
        <v>10</v>
      </c>
      <c r="E319" s="14" t="s">
        <v>51</v>
      </c>
      <c r="F319" t="s">
        <v>739</v>
      </c>
      <c r="G319" t="s">
        <v>346</v>
      </c>
      <c r="H319" t="s">
        <v>148</v>
      </c>
      <c r="I319" s="13" t="s">
        <v>740</v>
      </c>
      <c r="J319" s="15" t="s">
        <v>13</v>
      </c>
      <c r="K319" s="11">
        <v>1</v>
      </c>
      <c r="L319" s="15" t="s">
        <v>14</v>
      </c>
      <c r="M319" s="102" t="s">
        <v>23</v>
      </c>
      <c r="N319" s="10"/>
      <c r="O319" s="101">
        <v>45413</v>
      </c>
      <c r="P319" s="103" t="s">
        <v>19</v>
      </c>
      <c r="Q319" s="105"/>
      <c r="R319" s="11">
        <v>1</v>
      </c>
      <c r="S319" s="9" t="s">
        <v>135</v>
      </c>
      <c r="T319" s="9" t="s">
        <v>142</v>
      </c>
      <c r="U319" s="9" t="s">
        <v>65</v>
      </c>
      <c r="V319" s="99" t="s">
        <v>346</v>
      </c>
      <c r="W319" s="100" t="s">
        <v>148</v>
      </c>
      <c r="X319" s="9" t="s">
        <v>141</v>
      </c>
      <c r="Y319" s="9">
        <v>0</v>
      </c>
      <c r="Z319" s="9"/>
      <c r="AA319" s="9"/>
      <c r="AB319" s="23"/>
      <c r="AC319" s="9" t="s">
        <v>349</v>
      </c>
      <c r="AD319" s="9"/>
      <c r="AE319" s="9"/>
      <c r="AF319">
        <f t="shared" si="16"/>
        <v>1</v>
      </c>
    </row>
    <row r="320" spans="1:32" ht="16">
      <c r="A320" s="14" t="s">
        <v>7327</v>
      </c>
      <c r="B320" s="15" t="s">
        <v>9</v>
      </c>
      <c r="C320" s="14" t="s">
        <v>37</v>
      </c>
      <c r="D320" s="14" t="s">
        <v>10</v>
      </c>
      <c r="E320" s="14" t="s">
        <v>173</v>
      </c>
      <c r="F320" t="s">
        <v>769</v>
      </c>
      <c r="G320" t="s">
        <v>346</v>
      </c>
      <c r="H320" t="s">
        <v>148</v>
      </c>
      <c r="I320" s="13" t="s">
        <v>740</v>
      </c>
      <c r="J320" s="15" t="s">
        <v>13</v>
      </c>
      <c r="K320" s="11">
        <v>1</v>
      </c>
      <c r="L320" s="15" t="s">
        <v>14</v>
      </c>
      <c r="M320" s="102" t="s">
        <v>23</v>
      </c>
      <c r="N320" s="10"/>
      <c r="O320" s="101">
        <v>45413</v>
      </c>
      <c r="P320" s="103" t="s">
        <v>19</v>
      </c>
      <c r="Q320" s="105"/>
      <c r="R320" s="11">
        <v>1</v>
      </c>
      <c r="S320" s="9" t="s">
        <v>135</v>
      </c>
      <c r="T320" s="9" t="s">
        <v>142</v>
      </c>
      <c r="U320" s="9" t="s">
        <v>65</v>
      </c>
      <c r="V320" s="99" t="s">
        <v>346</v>
      </c>
      <c r="W320" s="100" t="s">
        <v>148</v>
      </c>
      <c r="X320" s="9" t="s">
        <v>141</v>
      </c>
      <c r="Y320" s="9">
        <v>0</v>
      </c>
      <c r="Z320" s="9"/>
      <c r="AA320" s="9"/>
      <c r="AB320" s="23"/>
      <c r="AC320" s="9" t="s">
        <v>349</v>
      </c>
      <c r="AD320" s="9"/>
      <c r="AE320" s="9"/>
      <c r="AF320">
        <f t="shared" si="16"/>
        <v>1</v>
      </c>
    </row>
    <row r="321" spans="1:32" ht="16">
      <c r="A321" s="14" t="s">
        <v>7327</v>
      </c>
      <c r="B321" s="15" t="s">
        <v>9</v>
      </c>
      <c r="C321" s="14" t="s">
        <v>38</v>
      </c>
      <c r="D321" s="14" t="s">
        <v>10</v>
      </c>
      <c r="E321" s="14" t="s">
        <v>12</v>
      </c>
      <c r="F321" t="s">
        <v>774</v>
      </c>
      <c r="G321" t="s">
        <v>346</v>
      </c>
      <c r="H321" t="s">
        <v>148</v>
      </c>
      <c r="I321" s="13" t="s">
        <v>775</v>
      </c>
      <c r="J321" s="15" t="s">
        <v>13</v>
      </c>
      <c r="K321" s="11">
        <v>1</v>
      </c>
      <c r="L321" s="15" t="s">
        <v>14</v>
      </c>
      <c r="M321" s="11" t="s">
        <v>35</v>
      </c>
      <c r="N321" s="10"/>
      <c r="O321" s="101">
        <v>45352</v>
      </c>
      <c r="P321" s="9" t="s">
        <v>19</v>
      </c>
      <c r="Q321" s="10">
        <v>132000</v>
      </c>
      <c r="R321" s="11">
        <v>1</v>
      </c>
      <c r="S321" s="9" t="s">
        <v>135</v>
      </c>
      <c r="T321" s="9" t="s">
        <v>142</v>
      </c>
      <c r="U321" s="9" t="s">
        <v>65</v>
      </c>
      <c r="V321" s="99" t="s">
        <v>346</v>
      </c>
      <c r="W321" s="100" t="s">
        <v>148</v>
      </c>
      <c r="X321" s="9" t="s">
        <v>139</v>
      </c>
      <c r="Y321" s="9">
        <v>0</v>
      </c>
      <c r="Z321" s="9"/>
      <c r="AA321" s="9"/>
      <c r="AB321" s="23"/>
      <c r="AC321" s="9" t="s">
        <v>349</v>
      </c>
      <c r="AD321" s="9"/>
      <c r="AE321" s="9"/>
      <c r="AF321">
        <f t="shared" si="16"/>
        <v>1</v>
      </c>
    </row>
    <row r="322" spans="1:32" ht="16">
      <c r="A322" s="14" t="s">
        <v>7327</v>
      </c>
      <c r="B322" s="15" t="s">
        <v>9</v>
      </c>
      <c r="C322" s="14" t="s">
        <v>38</v>
      </c>
      <c r="D322" s="14" t="s">
        <v>10</v>
      </c>
      <c r="E322" s="14" t="s">
        <v>29</v>
      </c>
      <c r="F322" t="s">
        <v>780</v>
      </c>
      <c r="G322" t="s">
        <v>346</v>
      </c>
      <c r="H322" t="s">
        <v>148</v>
      </c>
      <c r="I322" s="13" t="s">
        <v>775</v>
      </c>
      <c r="J322" s="15" t="s">
        <v>13</v>
      </c>
      <c r="K322" s="11">
        <v>1</v>
      </c>
      <c r="L322" s="15" t="s">
        <v>14</v>
      </c>
      <c r="M322" s="11" t="s">
        <v>35</v>
      </c>
      <c r="N322" s="10"/>
      <c r="O322" s="101">
        <v>45352</v>
      </c>
      <c r="P322" s="9" t="s">
        <v>19</v>
      </c>
      <c r="Q322" s="10">
        <v>132000</v>
      </c>
      <c r="R322" s="11">
        <v>1</v>
      </c>
      <c r="S322" s="9" t="s">
        <v>135</v>
      </c>
      <c r="T322" s="9" t="s">
        <v>142</v>
      </c>
      <c r="U322" s="9" t="s">
        <v>65</v>
      </c>
      <c r="V322" s="99" t="s">
        <v>346</v>
      </c>
      <c r="W322" s="100" t="s">
        <v>148</v>
      </c>
      <c r="X322" s="9" t="s">
        <v>139</v>
      </c>
      <c r="Y322" s="9">
        <v>0</v>
      </c>
      <c r="Z322" s="9"/>
      <c r="AA322" s="9"/>
      <c r="AB322" s="23"/>
      <c r="AC322" s="9" t="s">
        <v>349</v>
      </c>
      <c r="AD322" s="9"/>
      <c r="AE322" s="9"/>
      <c r="AF322">
        <f t="shared" ref="AF322:AF385" si="17">+COUNTIFS(F:F,F322,G:G,G322,H:H,H322,P:P,P322)</f>
        <v>1</v>
      </c>
    </row>
    <row r="323" spans="1:32" ht="16">
      <c r="A323" s="14" t="s">
        <v>7327</v>
      </c>
      <c r="B323" s="15" t="s">
        <v>9</v>
      </c>
      <c r="C323" s="14" t="s">
        <v>38</v>
      </c>
      <c r="D323" s="14" t="s">
        <v>10</v>
      </c>
      <c r="E323" s="14" t="s">
        <v>30</v>
      </c>
      <c r="F323" t="s">
        <v>781</v>
      </c>
      <c r="G323" t="s">
        <v>346</v>
      </c>
      <c r="H323" t="s">
        <v>148</v>
      </c>
      <c r="I323" s="13" t="s">
        <v>775</v>
      </c>
      <c r="J323" s="15" t="s">
        <v>13</v>
      </c>
      <c r="K323" s="11">
        <v>1</v>
      </c>
      <c r="L323" s="15" t="s">
        <v>14</v>
      </c>
      <c r="M323" s="11" t="s">
        <v>35</v>
      </c>
      <c r="N323" s="10"/>
      <c r="O323" s="101">
        <v>45352</v>
      </c>
      <c r="P323" s="9" t="s">
        <v>19</v>
      </c>
      <c r="Q323" s="10">
        <v>132000</v>
      </c>
      <c r="R323" s="11">
        <v>1</v>
      </c>
      <c r="S323" s="9" t="s">
        <v>135</v>
      </c>
      <c r="T323" s="9" t="s">
        <v>142</v>
      </c>
      <c r="U323" s="9" t="s">
        <v>65</v>
      </c>
      <c r="V323" s="99" t="s">
        <v>346</v>
      </c>
      <c r="W323" s="100" t="s">
        <v>148</v>
      </c>
      <c r="X323" s="9" t="s">
        <v>139</v>
      </c>
      <c r="Y323" s="9">
        <v>0</v>
      </c>
      <c r="Z323" s="9"/>
      <c r="AA323" s="9"/>
      <c r="AB323" s="23"/>
      <c r="AC323" s="9" t="s">
        <v>349</v>
      </c>
      <c r="AD323" s="9"/>
      <c r="AE323" s="9"/>
      <c r="AF323">
        <f t="shared" si="17"/>
        <v>1</v>
      </c>
    </row>
    <row r="324" spans="1:32" ht="16">
      <c r="A324" s="14" t="s">
        <v>7327</v>
      </c>
      <c r="B324" s="15" t="s">
        <v>9</v>
      </c>
      <c r="C324" s="14" t="s">
        <v>38</v>
      </c>
      <c r="D324" s="14" t="s">
        <v>10</v>
      </c>
      <c r="E324" s="14" t="s">
        <v>16</v>
      </c>
      <c r="F324" t="s">
        <v>776</v>
      </c>
      <c r="G324" t="s">
        <v>346</v>
      </c>
      <c r="H324" t="s">
        <v>148</v>
      </c>
      <c r="I324" s="13" t="s">
        <v>775</v>
      </c>
      <c r="J324" s="15" t="s">
        <v>13</v>
      </c>
      <c r="K324" s="11">
        <v>1</v>
      </c>
      <c r="L324" s="15" t="s">
        <v>14</v>
      </c>
      <c r="M324" s="11" t="s">
        <v>35</v>
      </c>
      <c r="N324" s="10"/>
      <c r="O324" s="101">
        <v>45444</v>
      </c>
      <c r="P324" s="9" t="s">
        <v>19</v>
      </c>
      <c r="Q324" s="10">
        <v>132000</v>
      </c>
      <c r="R324" s="11">
        <v>1</v>
      </c>
      <c r="S324" s="9" t="s">
        <v>135</v>
      </c>
      <c r="T324" s="9" t="s">
        <v>142</v>
      </c>
      <c r="U324" s="9" t="s">
        <v>65</v>
      </c>
      <c r="V324" s="99" t="s">
        <v>346</v>
      </c>
      <c r="W324" s="100" t="s">
        <v>148</v>
      </c>
      <c r="X324" s="9" t="s">
        <v>139</v>
      </c>
      <c r="Y324" s="9">
        <v>0</v>
      </c>
      <c r="Z324" s="9"/>
      <c r="AA324" s="9"/>
      <c r="AB324" s="23"/>
      <c r="AC324" s="9" t="s">
        <v>349</v>
      </c>
      <c r="AD324" s="9"/>
      <c r="AE324" s="9"/>
      <c r="AF324">
        <f t="shared" si="17"/>
        <v>1</v>
      </c>
    </row>
    <row r="325" spans="1:32" ht="16">
      <c r="A325" s="14" t="s">
        <v>7327</v>
      </c>
      <c r="B325" s="15" t="s">
        <v>9</v>
      </c>
      <c r="C325" s="14" t="s">
        <v>38</v>
      </c>
      <c r="D325" s="14" t="s">
        <v>10</v>
      </c>
      <c r="E325" s="14" t="s">
        <v>47</v>
      </c>
      <c r="F325" t="s">
        <v>782</v>
      </c>
      <c r="G325" t="s">
        <v>346</v>
      </c>
      <c r="H325" t="s">
        <v>148</v>
      </c>
      <c r="I325" s="13" t="s">
        <v>775</v>
      </c>
      <c r="J325" s="15" t="s">
        <v>13</v>
      </c>
      <c r="K325" s="11">
        <v>1</v>
      </c>
      <c r="L325" s="15" t="s">
        <v>14</v>
      </c>
      <c r="M325" s="11" t="s">
        <v>35</v>
      </c>
      <c r="N325" s="10"/>
      <c r="O325" s="101">
        <v>45444</v>
      </c>
      <c r="P325" s="9" t="s">
        <v>19</v>
      </c>
      <c r="Q325" s="10">
        <v>132000</v>
      </c>
      <c r="R325" s="11">
        <v>1</v>
      </c>
      <c r="S325" s="9" t="s">
        <v>135</v>
      </c>
      <c r="T325" s="9" t="s">
        <v>142</v>
      </c>
      <c r="U325" s="9" t="s">
        <v>65</v>
      </c>
      <c r="V325" s="99" t="s">
        <v>346</v>
      </c>
      <c r="W325" s="100" t="s">
        <v>148</v>
      </c>
      <c r="X325" s="9" t="s">
        <v>139</v>
      </c>
      <c r="Y325" s="9">
        <v>0</v>
      </c>
      <c r="Z325" s="9"/>
      <c r="AA325" s="9"/>
      <c r="AB325" s="23"/>
      <c r="AC325" s="9" t="s">
        <v>349</v>
      </c>
      <c r="AD325" s="9"/>
      <c r="AE325" s="9"/>
      <c r="AF325">
        <f t="shared" si="17"/>
        <v>1</v>
      </c>
    </row>
    <row r="326" spans="1:32" ht="16">
      <c r="A326" s="14" t="s">
        <v>7327</v>
      </c>
      <c r="B326" s="15" t="s">
        <v>9</v>
      </c>
      <c r="C326" s="14" t="s">
        <v>38</v>
      </c>
      <c r="D326" s="14" t="s">
        <v>10</v>
      </c>
      <c r="E326" s="14" t="s">
        <v>48</v>
      </c>
      <c r="F326" t="s">
        <v>783</v>
      </c>
      <c r="G326" t="s">
        <v>346</v>
      </c>
      <c r="H326" t="s">
        <v>148</v>
      </c>
      <c r="I326" s="13" t="s">
        <v>775</v>
      </c>
      <c r="J326" s="15" t="s">
        <v>13</v>
      </c>
      <c r="K326" s="11">
        <v>1</v>
      </c>
      <c r="L326" s="15" t="s">
        <v>14</v>
      </c>
      <c r="M326" s="11" t="s">
        <v>35</v>
      </c>
      <c r="N326" s="10"/>
      <c r="O326" s="101">
        <v>45444</v>
      </c>
      <c r="P326" s="9" t="s">
        <v>19</v>
      </c>
      <c r="Q326" s="10">
        <v>132000</v>
      </c>
      <c r="R326" s="11">
        <v>1</v>
      </c>
      <c r="S326" s="9" t="s">
        <v>135</v>
      </c>
      <c r="T326" s="9" t="s">
        <v>142</v>
      </c>
      <c r="U326" s="9" t="s">
        <v>65</v>
      </c>
      <c r="V326" s="99" t="s">
        <v>346</v>
      </c>
      <c r="W326" s="100" t="s">
        <v>148</v>
      </c>
      <c r="X326" s="9" t="s">
        <v>139</v>
      </c>
      <c r="Y326" s="9">
        <v>0</v>
      </c>
      <c r="Z326" s="9"/>
      <c r="AA326" s="9"/>
      <c r="AB326" s="23"/>
      <c r="AC326" s="9" t="s">
        <v>349</v>
      </c>
      <c r="AD326" s="9"/>
      <c r="AE326" s="9"/>
      <c r="AF326">
        <f t="shared" si="17"/>
        <v>1</v>
      </c>
    </row>
    <row r="327" spans="1:32" ht="16">
      <c r="A327" s="14" t="s">
        <v>7327</v>
      </c>
      <c r="B327" s="15" t="s">
        <v>9</v>
      </c>
      <c r="C327" s="14" t="s">
        <v>38</v>
      </c>
      <c r="D327" s="14" t="s">
        <v>10</v>
      </c>
      <c r="E327" s="14" t="s">
        <v>25</v>
      </c>
      <c r="F327" t="s">
        <v>777</v>
      </c>
      <c r="G327" t="s">
        <v>346</v>
      </c>
      <c r="H327" t="s">
        <v>148</v>
      </c>
      <c r="I327" s="13" t="s">
        <v>775</v>
      </c>
      <c r="J327" s="15" t="s">
        <v>13</v>
      </c>
      <c r="K327" s="11">
        <v>1</v>
      </c>
      <c r="L327" s="15" t="s">
        <v>14</v>
      </c>
      <c r="M327" s="11" t="s">
        <v>35</v>
      </c>
      <c r="N327" s="10"/>
      <c r="O327" s="101">
        <v>45717</v>
      </c>
      <c r="P327" s="9" t="s">
        <v>19</v>
      </c>
      <c r="Q327" s="10">
        <v>132000</v>
      </c>
      <c r="R327" s="11">
        <v>1</v>
      </c>
      <c r="S327" s="9" t="s">
        <v>135</v>
      </c>
      <c r="T327" s="9" t="s">
        <v>142</v>
      </c>
      <c r="U327" s="9" t="s">
        <v>65</v>
      </c>
      <c r="V327" s="99" t="s">
        <v>346</v>
      </c>
      <c r="W327" s="100" t="s">
        <v>148</v>
      </c>
      <c r="X327" s="9" t="s">
        <v>139</v>
      </c>
      <c r="Y327" s="9">
        <v>0</v>
      </c>
      <c r="Z327" s="9"/>
      <c r="AA327" s="9"/>
      <c r="AB327" s="23"/>
      <c r="AC327" s="9" t="s">
        <v>349</v>
      </c>
      <c r="AD327" s="9"/>
      <c r="AE327" s="9"/>
      <c r="AF327">
        <f t="shared" si="17"/>
        <v>1</v>
      </c>
    </row>
    <row r="328" spans="1:32" ht="16">
      <c r="A328" s="14" t="s">
        <v>7327</v>
      </c>
      <c r="B328" s="15" t="s">
        <v>9</v>
      </c>
      <c r="C328" s="14" t="s">
        <v>38</v>
      </c>
      <c r="D328" s="14" t="s">
        <v>10</v>
      </c>
      <c r="E328" s="14" t="s">
        <v>49</v>
      </c>
      <c r="F328" t="s">
        <v>784</v>
      </c>
      <c r="G328" t="s">
        <v>346</v>
      </c>
      <c r="H328" t="s">
        <v>148</v>
      </c>
      <c r="I328" s="13" t="s">
        <v>775</v>
      </c>
      <c r="J328" s="15" t="s">
        <v>13</v>
      </c>
      <c r="K328" s="11">
        <v>1</v>
      </c>
      <c r="L328" s="15" t="s">
        <v>14</v>
      </c>
      <c r="M328" s="11" t="s">
        <v>35</v>
      </c>
      <c r="N328" s="10"/>
      <c r="O328" s="101">
        <v>45717</v>
      </c>
      <c r="P328" s="9" t="s">
        <v>19</v>
      </c>
      <c r="Q328" s="10">
        <v>132000</v>
      </c>
      <c r="R328" s="11">
        <v>1</v>
      </c>
      <c r="S328" s="9" t="s">
        <v>135</v>
      </c>
      <c r="T328" s="9" t="s">
        <v>142</v>
      </c>
      <c r="U328" s="9" t="s">
        <v>65</v>
      </c>
      <c r="V328" s="99" t="s">
        <v>346</v>
      </c>
      <c r="W328" s="100" t="s">
        <v>148</v>
      </c>
      <c r="X328" s="9" t="s">
        <v>139</v>
      </c>
      <c r="Y328" s="9">
        <v>0</v>
      </c>
      <c r="Z328" s="9"/>
      <c r="AA328" s="9"/>
      <c r="AB328" s="23"/>
      <c r="AC328" s="9" t="s">
        <v>349</v>
      </c>
      <c r="AD328" s="9"/>
      <c r="AE328" s="9"/>
      <c r="AF328">
        <f t="shared" si="17"/>
        <v>1</v>
      </c>
    </row>
    <row r="329" spans="1:32" ht="16">
      <c r="A329" s="14" t="s">
        <v>7327</v>
      </c>
      <c r="B329" s="15" t="s">
        <v>9</v>
      </c>
      <c r="C329" s="14" t="s">
        <v>38</v>
      </c>
      <c r="D329" s="14" t="s">
        <v>10</v>
      </c>
      <c r="E329" s="14" t="s">
        <v>50</v>
      </c>
      <c r="F329" t="s">
        <v>785</v>
      </c>
      <c r="G329" t="s">
        <v>346</v>
      </c>
      <c r="H329" t="s">
        <v>148</v>
      </c>
      <c r="I329" s="13" t="s">
        <v>775</v>
      </c>
      <c r="J329" s="15" t="s">
        <v>13</v>
      </c>
      <c r="K329" s="11">
        <v>1</v>
      </c>
      <c r="L329" s="15" t="s">
        <v>14</v>
      </c>
      <c r="M329" s="11" t="s">
        <v>35</v>
      </c>
      <c r="N329" s="10"/>
      <c r="O329" s="101">
        <v>45717</v>
      </c>
      <c r="P329" s="9" t="s">
        <v>19</v>
      </c>
      <c r="Q329" s="10">
        <v>132000</v>
      </c>
      <c r="R329" s="11">
        <v>1</v>
      </c>
      <c r="S329" s="9" t="s">
        <v>135</v>
      </c>
      <c r="T329" s="9" t="s">
        <v>142</v>
      </c>
      <c r="U329" s="9" t="s">
        <v>65</v>
      </c>
      <c r="V329" s="99" t="s">
        <v>346</v>
      </c>
      <c r="W329" s="100" t="s">
        <v>148</v>
      </c>
      <c r="X329" s="9" t="s">
        <v>139</v>
      </c>
      <c r="Y329" s="9">
        <v>0</v>
      </c>
      <c r="Z329" s="9"/>
      <c r="AA329" s="9"/>
      <c r="AB329" s="23"/>
      <c r="AC329" s="9" t="s">
        <v>349</v>
      </c>
      <c r="AD329" s="9"/>
      <c r="AE329" s="9"/>
      <c r="AF329">
        <f t="shared" si="17"/>
        <v>1</v>
      </c>
    </row>
    <row r="330" spans="1:32" ht="16">
      <c r="A330" s="14" t="s">
        <v>7327</v>
      </c>
      <c r="B330" s="15" t="s">
        <v>9</v>
      </c>
      <c r="C330" s="14" t="s">
        <v>38</v>
      </c>
      <c r="D330" s="14" t="s">
        <v>10</v>
      </c>
      <c r="E330" s="14" t="s">
        <v>51</v>
      </c>
      <c r="F330" t="s">
        <v>786</v>
      </c>
      <c r="G330" t="s">
        <v>346</v>
      </c>
      <c r="H330" t="s">
        <v>148</v>
      </c>
      <c r="I330" s="13" t="s">
        <v>775</v>
      </c>
      <c r="J330" s="15" t="s">
        <v>13</v>
      </c>
      <c r="K330" s="11">
        <v>1</v>
      </c>
      <c r="L330" s="15" t="s">
        <v>14</v>
      </c>
      <c r="M330" s="11" t="s">
        <v>35</v>
      </c>
      <c r="N330" s="10"/>
      <c r="O330" s="101">
        <v>45717</v>
      </c>
      <c r="P330" s="9" t="s">
        <v>19</v>
      </c>
      <c r="Q330" s="10">
        <v>132000</v>
      </c>
      <c r="R330" s="11">
        <v>1</v>
      </c>
      <c r="S330" s="9" t="s">
        <v>135</v>
      </c>
      <c r="T330" s="9" t="s">
        <v>142</v>
      </c>
      <c r="U330" s="9" t="s">
        <v>65</v>
      </c>
      <c r="V330" s="99" t="s">
        <v>346</v>
      </c>
      <c r="W330" s="100" t="s">
        <v>148</v>
      </c>
      <c r="X330" s="9" t="s">
        <v>139</v>
      </c>
      <c r="Y330" s="9">
        <v>0</v>
      </c>
      <c r="Z330" s="9"/>
      <c r="AA330" s="9"/>
      <c r="AB330" s="23"/>
      <c r="AC330" s="9" t="s">
        <v>349</v>
      </c>
      <c r="AD330" s="9"/>
      <c r="AE330" s="9"/>
      <c r="AF330">
        <f t="shared" si="17"/>
        <v>1</v>
      </c>
    </row>
    <row r="331" spans="1:32" ht="16">
      <c r="A331" s="14" t="s">
        <v>7327</v>
      </c>
      <c r="B331" s="15" t="s">
        <v>9</v>
      </c>
      <c r="C331" s="14" t="s">
        <v>38</v>
      </c>
      <c r="D331" s="14" t="s">
        <v>10</v>
      </c>
      <c r="E331" s="14" t="s">
        <v>52</v>
      </c>
      <c r="F331" t="s">
        <v>787</v>
      </c>
      <c r="G331" t="s">
        <v>346</v>
      </c>
      <c r="H331" t="s">
        <v>148</v>
      </c>
      <c r="I331" s="13" t="s">
        <v>775</v>
      </c>
      <c r="J331" s="15" t="s">
        <v>13</v>
      </c>
      <c r="K331" s="11">
        <v>1</v>
      </c>
      <c r="L331" s="15" t="s">
        <v>14</v>
      </c>
      <c r="M331" s="11" t="s">
        <v>35</v>
      </c>
      <c r="N331" s="10"/>
      <c r="O331" s="101">
        <v>45717</v>
      </c>
      <c r="P331" s="9" t="s">
        <v>19</v>
      </c>
      <c r="Q331" s="10">
        <v>132000</v>
      </c>
      <c r="R331" s="11">
        <v>1</v>
      </c>
      <c r="S331" s="9" t="s">
        <v>135</v>
      </c>
      <c r="T331" s="9" t="s">
        <v>142</v>
      </c>
      <c r="U331" s="9" t="s">
        <v>65</v>
      </c>
      <c r="V331" s="99" t="s">
        <v>346</v>
      </c>
      <c r="W331" s="100" t="s">
        <v>148</v>
      </c>
      <c r="X331" s="9" t="s">
        <v>139</v>
      </c>
      <c r="Y331" s="9">
        <v>0</v>
      </c>
      <c r="Z331" s="9"/>
      <c r="AA331" s="9"/>
      <c r="AB331" s="23"/>
      <c r="AC331" s="9" t="s">
        <v>349</v>
      </c>
      <c r="AD331" s="9"/>
      <c r="AE331" s="9"/>
      <c r="AF331">
        <f t="shared" si="17"/>
        <v>1</v>
      </c>
    </row>
    <row r="332" spans="1:32" ht="16">
      <c r="A332" s="14" t="s">
        <v>7327</v>
      </c>
      <c r="B332" s="15" t="s">
        <v>9</v>
      </c>
      <c r="C332" s="14" t="s">
        <v>38</v>
      </c>
      <c r="D332" s="14" t="s">
        <v>10</v>
      </c>
      <c r="E332" s="14" t="s">
        <v>68</v>
      </c>
      <c r="F332" t="s">
        <v>788</v>
      </c>
      <c r="G332" t="s">
        <v>346</v>
      </c>
      <c r="H332" t="s">
        <v>148</v>
      </c>
      <c r="I332" s="13" t="s">
        <v>775</v>
      </c>
      <c r="J332" s="15" t="s">
        <v>13</v>
      </c>
      <c r="K332" s="11">
        <v>1</v>
      </c>
      <c r="L332" s="15" t="s">
        <v>14</v>
      </c>
      <c r="M332" s="11" t="s">
        <v>35</v>
      </c>
      <c r="N332" s="10"/>
      <c r="O332" s="101">
        <v>45717</v>
      </c>
      <c r="P332" s="9" t="s">
        <v>19</v>
      </c>
      <c r="Q332" s="10">
        <v>132000</v>
      </c>
      <c r="R332" s="11">
        <v>1</v>
      </c>
      <c r="S332" s="9" t="s">
        <v>135</v>
      </c>
      <c r="T332" s="9" t="s">
        <v>142</v>
      </c>
      <c r="U332" s="9" t="s">
        <v>65</v>
      </c>
      <c r="V332" s="99" t="s">
        <v>346</v>
      </c>
      <c r="W332" s="100" t="s">
        <v>148</v>
      </c>
      <c r="X332" s="9" t="s">
        <v>139</v>
      </c>
      <c r="Y332" s="9">
        <v>0</v>
      </c>
      <c r="Z332" s="9"/>
      <c r="AA332" s="9"/>
      <c r="AB332" s="23"/>
      <c r="AC332" s="9" t="s">
        <v>349</v>
      </c>
      <c r="AD332" s="9"/>
      <c r="AE332" s="9"/>
      <c r="AF332">
        <f t="shared" si="17"/>
        <v>1</v>
      </c>
    </row>
    <row r="333" spans="1:32" ht="16">
      <c r="A333" s="14" t="s">
        <v>7327</v>
      </c>
      <c r="B333" s="15" t="s">
        <v>9</v>
      </c>
      <c r="C333" s="14" t="s">
        <v>38</v>
      </c>
      <c r="D333" s="14" t="s">
        <v>10</v>
      </c>
      <c r="E333" s="14" t="s">
        <v>28</v>
      </c>
      <c r="F333" t="s">
        <v>779</v>
      </c>
      <c r="G333" t="s">
        <v>346</v>
      </c>
      <c r="H333" t="s">
        <v>148</v>
      </c>
      <c r="I333" s="13" t="s">
        <v>775</v>
      </c>
      <c r="J333" s="15" t="s">
        <v>13</v>
      </c>
      <c r="K333" s="11">
        <v>1</v>
      </c>
      <c r="L333" s="15" t="s">
        <v>14</v>
      </c>
      <c r="M333" s="11" t="s">
        <v>35</v>
      </c>
      <c r="N333" s="10"/>
      <c r="O333" s="101">
        <v>45352</v>
      </c>
      <c r="P333" s="9" t="s">
        <v>19</v>
      </c>
      <c r="Q333" s="10">
        <v>132000</v>
      </c>
      <c r="R333" s="11">
        <v>1</v>
      </c>
      <c r="S333" s="9" t="s">
        <v>135</v>
      </c>
      <c r="T333" s="9" t="s">
        <v>142</v>
      </c>
      <c r="U333" s="9" t="s">
        <v>65</v>
      </c>
      <c r="V333" s="99" t="s">
        <v>346</v>
      </c>
      <c r="W333" s="100" t="s">
        <v>148</v>
      </c>
      <c r="X333" s="9" t="s">
        <v>139</v>
      </c>
      <c r="Y333" s="9">
        <v>0</v>
      </c>
      <c r="Z333" s="9"/>
      <c r="AA333" s="9"/>
      <c r="AB333" s="23"/>
      <c r="AC333" s="9" t="s">
        <v>349</v>
      </c>
      <c r="AD333" s="9"/>
      <c r="AE333" s="9"/>
      <c r="AF333">
        <f t="shared" si="17"/>
        <v>1</v>
      </c>
    </row>
    <row r="334" spans="1:32" ht="16">
      <c r="A334" s="14" t="s">
        <v>7327</v>
      </c>
      <c r="B334" s="15" t="s">
        <v>9</v>
      </c>
      <c r="C334" s="14" t="s">
        <v>38</v>
      </c>
      <c r="D334" s="14" t="s">
        <v>10</v>
      </c>
      <c r="E334" s="14" t="s">
        <v>70</v>
      </c>
      <c r="F334" t="s">
        <v>789</v>
      </c>
      <c r="G334" t="s">
        <v>346</v>
      </c>
      <c r="H334" t="s">
        <v>148</v>
      </c>
      <c r="I334" s="13" t="s">
        <v>775</v>
      </c>
      <c r="J334" s="15" t="s">
        <v>13</v>
      </c>
      <c r="K334" s="11">
        <v>1</v>
      </c>
      <c r="L334" s="15" t="s">
        <v>14</v>
      </c>
      <c r="M334" s="11" t="s">
        <v>35</v>
      </c>
      <c r="N334" s="10"/>
      <c r="O334" s="101">
        <v>45352</v>
      </c>
      <c r="P334" s="9" t="s">
        <v>19</v>
      </c>
      <c r="Q334" s="10">
        <v>132000</v>
      </c>
      <c r="R334" s="11">
        <v>1</v>
      </c>
      <c r="S334" s="9" t="s">
        <v>135</v>
      </c>
      <c r="T334" s="9" t="s">
        <v>142</v>
      </c>
      <c r="U334" s="9" t="s">
        <v>65</v>
      </c>
      <c r="V334" s="99" t="s">
        <v>346</v>
      </c>
      <c r="W334" s="100" t="s">
        <v>148</v>
      </c>
      <c r="X334" s="9" t="s">
        <v>139</v>
      </c>
      <c r="Y334" s="9">
        <v>0</v>
      </c>
      <c r="Z334" s="9"/>
      <c r="AA334" s="9"/>
      <c r="AB334" s="23"/>
      <c r="AC334" s="9" t="s">
        <v>349</v>
      </c>
      <c r="AD334" s="9"/>
      <c r="AE334" s="9"/>
      <c r="AF334">
        <f t="shared" si="17"/>
        <v>1</v>
      </c>
    </row>
    <row r="335" spans="1:32" ht="16">
      <c r="A335" s="14" t="s">
        <v>7327</v>
      </c>
      <c r="B335" s="15" t="s">
        <v>9</v>
      </c>
      <c r="C335" s="14" t="s">
        <v>38</v>
      </c>
      <c r="D335" s="14" t="s">
        <v>10</v>
      </c>
      <c r="E335" s="14" t="s">
        <v>72</v>
      </c>
      <c r="F335" t="s">
        <v>790</v>
      </c>
      <c r="G335" t="s">
        <v>346</v>
      </c>
      <c r="H335" t="s">
        <v>148</v>
      </c>
      <c r="I335" s="13" t="s">
        <v>775</v>
      </c>
      <c r="J335" s="15" t="s">
        <v>13</v>
      </c>
      <c r="K335" s="11">
        <v>1</v>
      </c>
      <c r="L335" s="15" t="s">
        <v>14</v>
      </c>
      <c r="M335" s="11" t="s">
        <v>35</v>
      </c>
      <c r="N335" s="10"/>
      <c r="O335" s="101">
        <v>45352</v>
      </c>
      <c r="P335" s="9" t="s">
        <v>19</v>
      </c>
      <c r="Q335" s="10">
        <v>132000</v>
      </c>
      <c r="R335" s="11">
        <v>1</v>
      </c>
      <c r="S335" s="9" t="s">
        <v>135</v>
      </c>
      <c r="T335" s="9" t="s">
        <v>142</v>
      </c>
      <c r="U335" s="9" t="s">
        <v>65</v>
      </c>
      <c r="V335" s="99" t="s">
        <v>346</v>
      </c>
      <c r="W335" s="100" t="s">
        <v>148</v>
      </c>
      <c r="X335" s="9" t="s">
        <v>139</v>
      </c>
      <c r="Y335" s="9">
        <v>0</v>
      </c>
      <c r="Z335" s="9"/>
      <c r="AA335" s="9"/>
      <c r="AB335" s="23"/>
      <c r="AC335" s="9" t="s">
        <v>349</v>
      </c>
      <c r="AD335" s="9"/>
      <c r="AE335" s="9"/>
      <c r="AF335">
        <f t="shared" si="17"/>
        <v>1</v>
      </c>
    </row>
    <row r="336" spans="1:32" ht="16">
      <c r="A336" s="14" t="s">
        <v>7327</v>
      </c>
      <c r="B336" s="15" t="s">
        <v>9</v>
      </c>
      <c r="C336" s="14" t="s">
        <v>38</v>
      </c>
      <c r="D336" s="14" t="s">
        <v>10</v>
      </c>
      <c r="E336" s="14" t="s">
        <v>83</v>
      </c>
      <c r="F336" t="s">
        <v>791</v>
      </c>
      <c r="G336" t="s">
        <v>346</v>
      </c>
      <c r="H336" t="s">
        <v>148</v>
      </c>
      <c r="I336" s="13" t="s">
        <v>775</v>
      </c>
      <c r="J336" s="15" t="s">
        <v>13</v>
      </c>
      <c r="K336" s="11">
        <v>1</v>
      </c>
      <c r="L336" s="15" t="s">
        <v>14</v>
      </c>
      <c r="M336" s="11" t="s">
        <v>35</v>
      </c>
      <c r="N336" s="10"/>
      <c r="O336" s="101">
        <v>45352</v>
      </c>
      <c r="P336" s="9" t="s">
        <v>19</v>
      </c>
      <c r="Q336" s="10">
        <v>132000</v>
      </c>
      <c r="R336" s="11">
        <v>1</v>
      </c>
      <c r="S336" s="9" t="s">
        <v>135</v>
      </c>
      <c r="T336" s="9" t="s">
        <v>142</v>
      </c>
      <c r="U336" s="9" t="s">
        <v>65</v>
      </c>
      <c r="V336" s="99" t="s">
        <v>346</v>
      </c>
      <c r="W336" s="100" t="s">
        <v>148</v>
      </c>
      <c r="X336" s="9" t="s">
        <v>139</v>
      </c>
      <c r="Y336" s="9">
        <v>0</v>
      </c>
      <c r="Z336" s="9"/>
      <c r="AA336" s="9"/>
      <c r="AB336" s="23"/>
      <c r="AC336" s="9" t="s">
        <v>349</v>
      </c>
      <c r="AD336" s="9"/>
      <c r="AE336" s="9"/>
      <c r="AF336">
        <f t="shared" si="17"/>
        <v>1</v>
      </c>
    </row>
    <row r="337" spans="1:32" ht="16">
      <c r="A337" s="14" t="s">
        <v>7327</v>
      </c>
      <c r="B337" s="15" t="s">
        <v>9</v>
      </c>
      <c r="C337" s="14" t="s">
        <v>39</v>
      </c>
      <c r="D337" s="14" t="s">
        <v>10</v>
      </c>
      <c r="E337" s="14" t="s">
        <v>12</v>
      </c>
      <c r="F337" t="s">
        <v>796</v>
      </c>
      <c r="G337" t="s">
        <v>346</v>
      </c>
      <c r="H337" t="s">
        <v>148</v>
      </c>
      <c r="I337" s="13" t="s">
        <v>797</v>
      </c>
      <c r="J337" s="15" t="s">
        <v>13</v>
      </c>
      <c r="K337" s="11">
        <v>1</v>
      </c>
      <c r="L337" s="15" t="s">
        <v>14</v>
      </c>
      <c r="M337" s="11" t="s">
        <v>15</v>
      </c>
      <c r="N337" s="10"/>
      <c r="O337" s="106">
        <v>45261</v>
      </c>
      <c r="P337" s="9" t="s">
        <v>19</v>
      </c>
      <c r="Q337" s="107">
        <v>110403</v>
      </c>
      <c r="R337" s="11">
        <v>1</v>
      </c>
      <c r="S337" s="9" t="s">
        <v>135</v>
      </c>
      <c r="T337" s="9" t="s">
        <v>142</v>
      </c>
      <c r="U337" s="9" t="s">
        <v>145</v>
      </c>
      <c r="V337" s="99" t="s">
        <v>346</v>
      </c>
      <c r="W337" s="100" t="s">
        <v>148</v>
      </c>
      <c r="X337" s="108" t="s">
        <v>141</v>
      </c>
      <c r="Y337" s="9">
        <v>0</v>
      </c>
      <c r="Z337" s="9"/>
      <c r="AA337" s="9"/>
      <c r="AB337" s="23"/>
      <c r="AC337" s="9" t="s">
        <v>349</v>
      </c>
      <c r="AD337" s="9"/>
      <c r="AE337" s="9"/>
      <c r="AF337">
        <f t="shared" si="17"/>
        <v>1</v>
      </c>
    </row>
    <row r="338" spans="1:32" ht="16">
      <c r="A338" s="14" t="s">
        <v>7327</v>
      </c>
      <c r="B338" s="15" t="s">
        <v>9</v>
      </c>
      <c r="C338" s="14" t="s">
        <v>39</v>
      </c>
      <c r="D338" s="14" t="s">
        <v>10</v>
      </c>
      <c r="E338" s="14" t="s">
        <v>83</v>
      </c>
      <c r="F338" t="s">
        <v>819</v>
      </c>
      <c r="G338" t="s">
        <v>346</v>
      </c>
      <c r="H338" t="s">
        <v>148</v>
      </c>
      <c r="I338" s="13" t="s">
        <v>797</v>
      </c>
      <c r="J338" s="15" t="s">
        <v>13</v>
      </c>
      <c r="K338" s="11">
        <v>1</v>
      </c>
      <c r="L338" s="15" t="s">
        <v>14</v>
      </c>
      <c r="M338" s="11" t="s">
        <v>15</v>
      </c>
      <c r="N338" s="10"/>
      <c r="O338" s="101">
        <v>45261</v>
      </c>
      <c r="P338" s="9" t="s">
        <v>19</v>
      </c>
      <c r="Q338" s="10">
        <v>110403</v>
      </c>
      <c r="R338" s="11">
        <v>1</v>
      </c>
      <c r="S338" s="9" t="s">
        <v>135</v>
      </c>
      <c r="T338" s="9" t="s">
        <v>142</v>
      </c>
      <c r="U338" s="9" t="s">
        <v>145</v>
      </c>
      <c r="V338" s="99" t="s">
        <v>346</v>
      </c>
      <c r="W338" s="100" t="s">
        <v>148</v>
      </c>
      <c r="X338" s="9" t="s">
        <v>141</v>
      </c>
      <c r="Y338" s="9">
        <v>0</v>
      </c>
      <c r="Z338" s="9"/>
      <c r="AA338" s="9"/>
      <c r="AB338" s="23"/>
      <c r="AC338" s="9" t="s">
        <v>349</v>
      </c>
      <c r="AD338" s="9"/>
      <c r="AE338" s="9"/>
      <c r="AF338">
        <f t="shared" si="17"/>
        <v>1</v>
      </c>
    </row>
    <row r="339" spans="1:32" ht="16">
      <c r="A339" s="14" t="s">
        <v>7327</v>
      </c>
      <c r="B339" s="15" t="s">
        <v>9</v>
      </c>
      <c r="C339" s="14" t="s">
        <v>39</v>
      </c>
      <c r="D339" s="14" t="s">
        <v>10</v>
      </c>
      <c r="E339" s="14" t="s">
        <v>84</v>
      </c>
      <c r="F339" t="s">
        <v>820</v>
      </c>
      <c r="G339" t="s">
        <v>346</v>
      </c>
      <c r="H339" t="s">
        <v>148</v>
      </c>
      <c r="I339" s="13" t="s">
        <v>797</v>
      </c>
      <c r="J339" s="15" t="s">
        <v>13</v>
      </c>
      <c r="K339" s="11">
        <v>1</v>
      </c>
      <c r="L339" s="15" t="s">
        <v>14</v>
      </c>
      <c r="M339" s="11" t="s">
        <v>15</v>
      </c>
      <c r="N339" s="10"/>
      <c r="O339" s="101">
        <v>45261</v>
      </c>
      <c r="P339" s="9" t="s">
        <v>19</v>
      </c>
      <c r="Q339" s="10">
        <v>110403</v>
      </c>
      <c r="R339" s="11">
        <v>1</v>
      </c>
      <c r="S339" s="9" t="s">
        <v>135</v>
      </c>
      <c r="T339" s="9" t="s">
        <v>142</v>
      </c>
      <c r="U339" s="9" t="s">
        <v>145</v>
      </c>
      <c r="V339" s="99" t="s">
        <v>346</v>
      </c>
      <c r="W339" s="100" t="s">
        <v>148</v>
      </c>
      <c r="X339" s="9" t="s">
        <v>141</v>
      </c>
      <c r="Y339" s="9">
        <v>0</v>
      </c>
      <c r="Z339" s="9"/>
      <c r="AA339" s="9"/>
      <c r="AB339" s="23"/>
      <c r="AC339" s="9" t="s">
        <v>349</v>
      </c>
      <c r="AD339" s="9"/>
      <c r="AE339" s="9"/>
      <c r="AF339">
        <f t="shared" si="17"/>
        <v>1</v>
      </c>
    </row>
    <row r="340" spans="1:32" ht="16">
      <c r="A340" s="14" t="s">
        <v>7327</v>
      </c>
      <c r="B340" s="15" t="s">
        <v>9</v>
      </c>
      <c r="C340" s="14" t="s">
        <v>39</v>
      </c>
      <c r="D340" s="14" t="s">
        <v>10</v>
      </c>
      <c r="E340" s="14" t="s">
        <v>85</v>
      </c>
      <c r="F340" t="s">
        <v>821</v>
      </c>
      <c r="G340" t="s">
        <v>346</v>
      </c>
      <c r="H340" t="s">
        <v>148</v>
      </c>
      <c r="I340" s="13" t="s">
        <v>797</v>
      </c>
      <c r="J340" s="15" t="s">
        <v>13</v>
      </c>
      <c r="K340" s="11">
        <v>1</v>
      </c>
      <c r="L340" s="15" t="s">
        <v>14</v>
      </c>
      <c r="M340" s="11" t="s">
        <v>15</v>
      </c>
      <c r="N340" s="10"/>
      <c r="O340" s="101">
        <v>45261</v>
      </c>
      <c r="P340" s="9" t="s">
        <v>19</v>
      </c>
      <c r="Q340" s="10">
        <v>110403</v>
      </c>
      <c r="R340" s="11">
        <v>1</v>
      </c>
      <c r="S340" s="9" t="s">
        <v>135</v>
      </c>
      <c r="T340" s="9" t="s">
        <v>142</v>
      </c>
      <c r="U340" s="9" t="s">
        <v>145</v>
      </c>
      <c r="V340" s="99" t="s">
        <v>346</v>
      </c>
      <c r="W340" s="100" t="s">
        <v>148</v>
      </c>
      <c r="X340" s="9" t="s">
        <v>141</v>
      </c>
      <c r="Y340" s="9">
        <v>0</v>
      </c>
      <c r="Z340" s="9"/>
      <c r="AA340" s="9"/>
      <c r="AB340" s="23"/>
      <c r="AC340" s="9" t="s">
        <v>349</v>
      </c>
      <c r="AD340" s="9"/>
      <c r="AE340" s="9"/>
      <c r="AF340">
        <f t="shared" si="17"/>
        <v>1</v>
      </c>
    </row>
    <row r="341" spans="1:32" ht="16">
      <c r="A341" s="14" t="s">
        <v>7327</v>
      </c>
      <c r="B341" s="15" t="s">
        <v>9</v>
      </c>
      <c r="C341" s="14" t="s">
        <v>39</v>
      </c>
      <c r="D341" s="14" t="s">
        <v>10</v>
      </c>
      <c r="E341" s="14" t="s">
        <v>86</v>
      </c>
      <c r="F341" t="s">
        <v>822</v>
      </c>
      <c r="G341" t="s">
        <v>346</v>
      </c>
      <c r="H341" t="s">
        <v>148</v>
      </c>
      <c r="I341" s="13" t="s">
        <v>797</v>
      </c>
      <c r="J341" s="15" t="s">
        <v>13</v>
      </c>
      <c r="K341" s="11">
        <v>1</v>
      </c>
      <c r="L341" s="15" t="s">
        <v>14</v>
      </c>
      <c r="M341" s="11" t="s">
        <v>15</v>
      </c>
      <c r="N341" s="10"/>
      <c r="O341" s="101">
        <v>45261</v>
      </c>
      <c r="P341" s="9" t="s">
        <v>19</v>
      </c>
      <c r="Q341" s="10">
        <v>110403</v>
      </c>
      <c r="R341" s="11">
        <v>1</v>
      </c>
      <c r="S341" s="9" t="s">
        <v>135</v>
      </c>
      <c r="T341" s="9" t="s">
        <v>142</v>
      </c>
      <c r="U341" s="9" t="s">
        <v>145</v>
      </c>
      <c r="V341" s="99" t="s">
        <v>346</v>
      </c>
      <c r="W341" s="100" t="s">
        <v>148</v>
      </c>
      <c r="X341" s="9" t="s">
        <v>141</v>
      </c>
      <c r="Y341" s="9">
        <v>0</v>
      </c>
      <c r="Z341" s="9"/>
      <c r="AA341" s="9"/>
      <c r="AB341" s="23"/>
      <c r="AC341" s="9" t="s">
        <v>349</v>
      </c>
      <c r="AD341" s="9"/>
      <c r="AE341" s="9"/>
      <c r="AF341">
        <f t="shared" si="17"/>
        <v>1</v>
      </c>
    </row>
    <row r="342" spans="1:32" ht="16">
      <c r="A342" s="14" t="s">
        <v>7327</v>
      </c>
      <c r="B342" s="15" t="s">
        <v>9</v>
      </c>
      <c r="C342" s="14" t="s">
        <v>39</v>
      </c>
      <c r="D342" s="14" t="s">
        <v>10</v>
      </c>
      <c r="E342" s="14" t="s">
        <v>87</v>
      </c>
      <c r="F342" t="s">
        <v>823</v>
      </c>
      <c r="G342" t="s">
        <v>346</v>
      </c>
      <c r="H342" t="s">
        <v>148</v>
      </c>
      <c r="I342" s="13" t="s">
        <v>797</v>
      </c>
      <c r="J342" s="15" t="s">
        <v>13</v>
      </c>
      <c r="K342" s="11">
        <v>1</v>
      </c>
      <c r="L342" s="15" t="s">
        <v>14</v>
      </c>
      <c r="M342" s="11" t="s">
        <v>15</v>
      </c>
      <c r="N342" s="10"/>
      <c r="O342" s="101">
        <v>45261</v>
      </c>
      <c r="P342" s="9" t="s">
        <v>19</v>
      </c>
      <c r="Q342" s="10">
        <v>110403</v>
      </c>
      <c r="R342" s="11">
        <v>1</v>
      </c>
      <c r="S342" s="9" t="s">
        <v>135</v>
      </c>
      <c r="T342" s="9" t="s">
        <v>142</v>
      </c>
      <c r="U342" s="9" t="s">
        <v>145</v>
      </c>
      <c r="V342" s="99" t="s">
        <v>346</v>
      </c>
      <c r="W342" s="100" t="s">
        <v>148</v>
      </c>
      <c r="X342" s="9" t="s">
        <v>141</v>
      </c>
      <c r="Y342" s="9">
        <v>0</v>
      </c>
      <c r="Z342" s="9"/>
      <c r="AA342" s="9"/>
      <c r="AB342" s="23"/>
      <c r="AC342" s="9" t="s">
        <v>349</v>
      </c>
      <c r="AD342" s="9"/>
      <c r="AE342" s="9"/>
      <c r="AF342">
        <f t="shared" si="17"/>
        <v>1</v>
      </c>
    </row>
    <row r="343" spans="1:32" ht="16">
      <c r="A343" s="14" t="s">
        <v>7327</v>
      </c>
      <c r="B343" s="15" t="s">
        <v>9</v>
      </c>
      <c r="C343" s="14" t="s">
        <v>39</v>
      </c>
      <c r="D343" s="14" t="s">
        <v>10</v>
      </c>
      <c r="E343" s="14" t="s">
        <v>88</v>
      </c>
      <c r="F343" t="s">
        <v>824</v>
      </c>
      <c r="G343" t="s">
        <v>346</v>
      </c>
      <c r="H343" t="s">
        <v>148</v>
      </c>
      <c r="I343" s="13" t="s">
        <v>797</v>
      </c>
      <c r="J343" s="15" t="s">
        <v>13</v>
      </c>
      <c r="K343" s="11">
        <v>1</v>
      </c>
      <c r="L343" s="15" t="s">
        <v>14</v>
      </c>
      <c r="M343" s="11" t="s">
        <v>15</v>
      </c>
      <c r="N343" s="10"/>
      <c r="O343" s="101">
        <v>45261</v>
      </c>
      <c r="P343" s="9" t="s">
        <v>19</v>
      </c>
      <c r="Q343" s="10">
        <v>110403</v>
      </c>
      <c r="R343" s="11">
        <v>1</v>
      </c>
      <c r="S343" s="9" t="s">
        <v>135</v>
      </c>
      <c r="T343" s="9" t="s">
        <v>142</v>
      </c>
      <c r="U343" s="9" t="s">
        <v>145</v>
      </c>
      <c r="V343" s="99" t="s">
        <v>346</v>
      </c>
      <c r="W343" s="100" t="s">
        <v>148</v>
      </c>
      <c r="X343" s="9" t="s">
        <v>141</v>
      </c>
      <c r="Y343" s="9">
        <v>0</v>
      </c>
      <c r="Z343" s="9"/>
      <c r="AA343" s="9"/>
      <c r="AB343" s="23"/>
      <c r="AC343" s="9" t="s">
        <v>349</v>
      </c>
      <c r="AD343" s="9"/>
      <c r="AE343" s="9"/>
      <c r="AF343">
        <f t="shared" si="17"/>
        <v>1</v>
      </c>
    </row>
    <row r="344" spans="1:32" ht="16">
      <c r="A344" s="14" t="s">
        <v>7327</v>
      </c>
      <c r="B344" s="15" t="s">
        <v>9</v>
      </c>
      <c r="C344" s="14" t="s">
        <v>39</v>
      </c>
      <c r="D344" s="14" t="s">
        <v>10</v>
      </c>
      <c r="E344" s="14" t="s">
        <v>89</v>
      </c>
      <c r="F344" t="s">
        <v>825</v>
      </c>
      <c r="G344" t="s">
        <v>346</v>
      </c>
      <c r="H344" t="s">
        <v>148</v>
      </c>
      <c r="I344" s="13" t="s">
        <v>797</v>
      </c>
      <c r="J344" s="15" t="s">
        <v>13</v>
      </c>
      <c r="K344" s="11">
        <v>1</v>
      </c>
      <c r="L344" s="15" t="s">
        <v>14</v>
      </c>
      <c r="M344" s="11" t="s">
        <v>15</v>
      </c>
      <c r="N344" s="10"/>
      <c r="O344" s="101">
        <v>45261</v>
      </c>
      <c r="P344" s="9" t="s">
        <v>19</v>
      </c>
      <c r="Q344" s="10">
        <v>110403</v>
      </c>
      <c r="R344" s="11">
        <v>1</v>
      </c>
      <c r="S344" s="9" t="s">
        <v>135</v>
      </c>
      <c r="T344" s="9" t="s">
        <v>142</v>
      </c>
      <c r="U344" s="9" t="s">
        <v>145</v>
      </c>
      <c r="V344" s="99" t="s">
        <v>346</v>
      </c>
      <c r="W344" s="100" t="s">
        <v>148</v>
      </c>
      <c r="X344" s="9" t="s">
        <v>141</v>
      </c>
      <c r="Y344" s="9">
        <v>0</v>
      </c>
      <c r="Z344" s="9"/>
      <c r="AA344" s="9"/>
      <c r="AB344" s="23"/>
      <c r="AC344" s="9" t="s">
        <v>349</v>
      </c>
      <c r="AD344" s="9"/>
      <c r="AE344" s="9"/>
      <c r="AF344">
        <f t="shared" si="17"/>
        <v>1</v>
      </c>
    </row>
    <row r="345" spans="1:32" ht="16">
      <c r="A345" s="14" t="s">
        <v>7327</v>
      </c>
      <c r="B345" s="15" t="s">
        <v>9</v>
      </c>
      <c r="C345" s="14" t="s">
        <v>39</v>
      </c>
      <c r="D345" s="14" t="s">
        <v>10</v>
      </c>
      <c r="E345" s="14" t="s">
        <v>90</v>
      </c>
      <c r="F345" t="s">
        <v>826</v>
      </c>
      <c r="G345" t="s">
        <v>346</v>
      </c>
      <c r="H345" t="s">
        <v>148</v>
      </c>
      <c r="I345" s="13" t="s">
        <v>797</v>
      </c>
      <c r="J345" s="15" t="s">
        <v>13</v>
      </c>
      <c r="K345" s="11">
        <v>1</v>
      </c>
      <c r="L345" s="15" t="s">
        <v>14</v>
      </c>
      <c r="M345" s="11" t="s">
        <v>15</v>
      </c>
      <c r="N345" s="10"/>
      <c r="O345" s="101">
        <v>45261</v>
      </c>
      <c r="P345" s="9" t="s">
        <v>19</v>
      </c>
      <c r="Q345" s="10">
        <v>110403</v>
      </c>
      <c r="R345" s="11">
        <v>1</v>
      </c>
      <c r="S345" s="9" t="s">
        <v>135</v>
      </c>
      <c r="T345" s="9" t="s">
        <v>142</v>
      </c>
      <c r="U345" s="9" t="s">
        <v>145</v>
      </c>
      <c r="V345" s="99" t="s">
        <v>346</v>
      </c>
      <c r="W345" s="100" t="s">
        <v>148</v>
      </c>
      <c r="X345" s="9" t="s">
        <v>141</v>
      </c>
      <c r="Y345" s="9">
        <v>0</v>
      </c>
      <c r="Z345" s="9"/>
      <c r="AA345" s="9"/>
      <c r="AB345" s="23"/>
      <c r="AC345" s="9" t="s">
        <v>349</v>
      </c>
      <c r="AD345" s="9"/>
      <c r="AE345" s="9"/>
      <c r="AF345">
        <f t="shared" si="17"/>
        <v>1</v>
      </c>
    </row>
    <row r="346" spans="1:32" ht="16">
      <c r="A346" s="14" t="s">
        <v>7327</v>
      </c>
      <c r="B346" s="15" t="s">
        <v>9</v>
      </c>
      <c r="C346" s="14" t="s">
        <v>39</v>
      </c>
      <c r="D346" s="14" t="s">
        <v>10</v>
      </c>
      <c r="E346" s="14" t="s">
        <v>91</v>
      </c>
      <c r="F346" t="s">
        <v>827</v>
      </c>
      <c r="G346" t="s">
        <v>346</v>
      </c>
      <c r="H346" t="s">
        <v>148</v>
      </c>
      <c r="I346" s="13" t="s">
        <v>797</v>
      </c>
      <c r="J346" s="15" t="s">
        <v>13</v>
      </c>
      <c r="K346" s="11">
        <v>1</v>
      </c>
      <c r="L346" s="15" t="s">
        <v>14</v>
      </c>
      <c r="M346" s="11" t="s">
        <v>15</v>
      </c>
      <c r="N346" s="10"/>
      <c r="O346" s="101">
        <v>45261</v>
      </c>
      <c r="P346" s="9" t="s">
        <v>19</v>
      </c>
      <c r="Q346" s="10">
        <v>110403</v>
      </c>
      <c r="R346" s="11">
        <v>1</v>
      </c>
      <c r="S346" s="9" t="s">
        <v>135</v>
      </c>
      <c r="T346" s="9" t="s">
        <v>142</v>
      </c>
      <c r="U346" s="9" t="s">
        <v>145</v>
      </c>
      <c r="V346" s="99" t="s">
        <v>346</v>
      </c>
      <c r="W346" s="100" t="s">
        <v>148</v>
      </c>
      <c r="X346" s="9" t="s">
        <v>141</v>
      </c>
      <c r="Y346" s="9">
        <v>0</v>
      </c>
      <c r="Z346" s="9"/>
      <c r="AA346" s="9"/>
      <c r="AB346" s="23"/>
      <c r="AC346" s="9" t="s">
        <v>349</v>
      </c>
      <c r="AD346" s="9"/>
      <c r="AE346" s="9"/>
      <c r="AF346">
        <f t="shared" si="17"/>
        <v>1</v>
      </c>
    </row>
    <row r="347" spans="1:32" ht="16">
      <c r="A347" s="14" t="s">
        <v>7327</v>
      </c>
      <c r="B347" s="15" t="s">
        <v>9</v>
      </c>
      <c r="C347" s="14" t="s">
        <v>39</v>
      </c>
      <c r="D347" s="14" t="s">
        <v>10</v>
      </c>
      <c r="E347" s="14" t="s">
        <v>109</v>
      </c>
      <c r="F347" t="s">
        <v>828</v>
      </c>
      <c r="G347" t="s">
        <v>346</v>
      </c>
      <c r="H347" t="s">
        <v>148</v>
      </c>
      <c r="I347" s="13" t="s">
        <v>797</v>
      </c>
      <c r="J347" s="15" t="s">
        <v>13</v>
      </c>
      <c r="K347" s="11">
        <v>1</v>
      </c>
      <c r="L347" s="15" t="s">
        <v>14</v>
      </c>
      <c r="M347" s="11" t="s">
        <v>15</v>
      </c>
      <c r="N347" s="10"/>
      <c r="O347" s="101">
        <v>45261</v>
      </c>
      <c r="P347" s="9" t="s">
        <v>19</v>
      </c>
      <c r="Q347" s="10">
        <v>110403</v>
      </c>
      <c r="R347" s="11">
        <v>1</v>
      </c>
      <c r="S347" s="9" t="s">
        <v>135</v>
      </c>
      <c r="T347" s="9" t="s">
        <v>142</v>
      </c>
      <c r="U347" s="9" t="s">
        <v>145</v>
      </c>
      <c r="V347" s="99" t="s">
        <v>346</v>
      </c>
      <c r="W347" s="100" t="s">
        <v>148</v>
      </c>
      <c r="X347" s="9" t="s">
        <v>141</v>
      </c>
      <c r="Y347" s="9">
        <v>0</v>
      </c>
      <c r="Z347" s="9"/>
      <c r="AA347" s="9"/>
      <c r="AB347" s="23"/>
      <c r="AC347" s="9" t="s">
        <v>349</v>
      </c>
      <c r="AD347" s="9"/>
      <c r="AE347" s="9"/>
      <c r="AF347">
        <f t="shared" si="17"/>
        <v>1</v>
      </c>
    </row>
    <row r="348" spans="1:32" ht="16">
      <c r="A348" s="14" t="s">
        <v>7327</v>
      </c>
      <c r="B348" s="15" t="s">
        <v>9</v>
      </c>
      <c r="C348" s="14" t="s">
        <v>39</v>
      </c>
      <c r="D348" s="14" t="s">
        <v>10</v>
      </c>
      <c r="E348" s="14" t="s">
        <v>149</v>
      </c>
      <c r="F348" t="s">
        <v>829</v>
      </c>
      <c r="G348" t="s">
        <v>346</v>
      </c>
      <c r="H348" t="s">
        <v>148</v>
      </c>
      <c r="I348" s="13" t="s">
        <v>797</v>
      </c>
      <c r="J348" s="15" t="s">
        <v>13</v>
      </c>
      <c r="K348" s="11">
        <v>1</v>
      </c>
      <c r="L348" s="15" t="s">
        <v>14</v>
      </c>
      <c r="M348" s="11" t="s">
        <v>15</v>
      </c>
      <c r="N348" s="10"/>
      <c r="O348" s="101">
        <v>45261</v>
      </c>
      <c r="P348" s="9" t="s">
        <v>19</v>
      </c>
      <c r="Q348" s="10">
        <v>110403</v>
      </c>
      <c r="R348" s="11">
        <v>1</v>
      </c>
      <c r="S348" s="9" t="s">
        <v>135</v>
      </c>
      <c r="T348" s="9" t="s">
        <v>142</v>
      </c>
      <c r="U348" s="9" t="s">
        <v>145</v>
      </c>
      <c r="V348" s="99" t="s">
        <v>346</v>
      </c>
      <c r="W348" s="100" t="s">
        <v>148</v>
      </c>
      <c r="X348" s="9" t="s">
        <v>141</v>
      </c>
      <c r="Y348" s="9">
        <v>0</v>
      </c>
      <c r="Z348" s="9"/>
      <c r="AA348" s="9"/>
      <c r="AB348" s="23"/>
      <c r="AC348" s="9" t="s">
        <v>349</v>
      </c>
      <c r="AD348" s="9"/>
      <c r="AE348" s="9"/>
      <c r="AF348">
        <f t="shared" si="17"/>
        <v>1</v>
      </c>
    </row>
    <row r="349" spans="1:32" ht="16">
      <c r="A349" s="14" t="s">
        <v>7327</v>
      </c>
      <c r="B349" s="15" t="s">
        <v>9</v>
      </c>
      <c r="C349" s="14" t="s">
        <v>39</v>
      </c>
      <c r="D349" s="14" t="s">
        <v>10</v>
      </c>
      <c r="E349" s="14" t="s">
        <v>160</v>
      </c>
      <c r="F349" t="s">
        <v>830</v>
      </c>
      <c r="G349" t="s">
        <v>346</v>
      </c>
      <c r="H349" t="s">
        <v>148</v>
      </c>
      <c r="I349" s="13" t="s">
        <v>797</v>
      </c>
      <c r="J349" s="15" t="s">
        <v>13</v>
      </c>
      <c r="K349" s="11">
        <v>1</v>
      </c>
      <c r="L349" s="15" t="s">
        <v>14</v>
      </c>
      <c r="M349" s="11" t="s">
        <v>15</v>
      </c>
      <c r="N349" s="10"/>
      <c r="O349" s="101">
        <v>45261</v>
      </c>
      <c r="P349" s="9" t="s">
        <v>19</v>
      </c>
      <c r="Q349" s="10">
        <v>110403</v>
      </c>
      <c r="R349" s="11">
        <v>1</v>
      </c>
      <c r="S349" s="9" t="s">
        <v>135</v>
      </c>
      <c r="T349" s="9" t="s">
        <v>142</v>
      </c>
      <c r="U349" s="9" t="s">
        <v>145</v>
      </c>
      <c r="V349" s="99" t="s">
        <v>346</v>
      </c>
      <c r="W349" s="100" t="s">
        <v>148</v>
      </c>
      <c r="X349" s="9" t="s">
        <v>141</v>
      </c>
      <c r="Y349" s="9">
        <v>0</v>
      </c>
      <c r="Z349" s="9"/>
      <c r="AA349" s="9"/>
      <c r="AB349" s="23"/>
      <c r="AC349" s="9" t="s">
        <v>349</v>
      </c>
      <c r="AD349" s="9"/>
      <c r="AE349" s="9"/>
      <c r="AF349">
        <f t="shared" si="17"/>
        <v>1</v>
      </c>
    </row>
    <row r="350" spans="1:32" ht="16">
      <c r="A350" s="14" t="s">
        <v>7327</v>
      </c>
      <c r="B350" s="15" t="s">
        <v>9</v>
      </c>
      <c r="C350" s="14" t="s">
        <v>39</v>
      </c>
      <c r="D350" s="14" t="s">
        <v>10</v>
      </c>
      <c r="E350" s="14" t="s">
        <v>25</v>
      </c>
      <c r="F350" t="s">
        <v>801</v>
      </c>
      <c r="G350" t="s">
        <v>346</v>
      </c>
      <c r="H350" t="s">
        <v>148</v>
      </c>
      <c r="I350" s="13" t="s">
        <v>802</v>
      </c>
      <c r="J350" s="15" t="s">
        <v>13</v>
      </c>
      <c r="K350" s="11">
        <v>1</v>
      </c>
      <c r="L350" s="15" t="s">
        <v>14</v>
      </c>
      <c r="M350" s="11" t="s">
        <v>137</v>
      </c>
      <c r="N350" s="10"/>
      <c r="O350" s="101">
        <v>45383</v>
      </c>
      <c r="P350" s="9" t="s">
        <v>19</v>
      </c>
      <c r="Q350" s="10">
        <v>154875</v>
      </c>
      <c r="R350" s="11">
        <v>1</v>
      </c>
      <c r="S350" s="9" t="s">
        <v>135</v>
      </c>
      <c r="T350" s="9" t="s">
        <v>142</v>
      </c>
      <c r="U350" s="9" t="s">
        <v>145</v>
      </c>
      <c r="V350" s="99" t="s">
        <v>346</v>
      </c>
      <c r="W350" s="100" t="s">
        <v>148</v>
      </c>
      <c r="X350" s="9" t="s">
        <v>141</v>
      </c>
      <c r="Y350" s="9">
        <v>0</v>
      </c>
      <c r="Z350" s="9"/>
      <c r="AA350" s="9"/>
      <c r="AB350" s="23"/>
      <c r="AC350" s="9" t="s">
        <v>349</v>
      </c>
      <c r="AD350" s="9"/>
      <c r="AE350" s="9"/>
      <c r="AF350">
        <f t="shared" si="17"/>
        <v>1</v>
      </c>
    </row>
    <row r="351" spans="1:32" ht="16">
      <c r="A351" s="14" t="s">
        <v>7327</v>
      </c>
      <c r="B351" s="15" t="s">
        <v>9</v>
      </c>
      <c r="C351" s="14" t="s">
        <v>39</v>
      </c>
      <c r="D351" s="14" t="s">
        <v>10</v>
      </c>
      <c r="E351" s="14" t="s">
        <v>161</v>
      </c>
      <c r="F351" t="s">
        <v>831</v>
      </c>
      <c r="G351" t="s">
        <v>346</v>
      </c>
      <c r="H351" t="s">
        <v>148</v>
      </c>
      <c r="I351" s="13" t="s">
        <v>802</v>
      </c>
      <c r="J351" s="15" t="s">
        <v>13</v>
      </c>
      <c r="K351" s="11">
        <v>1</v>
      </c>
      <c r="L351" s="15" t="s">
        <v>14</v>
      </c>
      <c r="M351" s="11" t="s">
        <v>137</v>
      </c>
      <c r="N351" s="10"/>
      <c r="O351" s="101">
        <v>45383</v>
      </c>
      <c r="P351" s="9" t="s">
        <v>19</v>
      </c>
      <c r="Q351" s="10">
        <v>154875</v>
      </c>
      <c r="R351" s="11">
        <v>1</v>
      </c>
      <c r="S351" s="9" t="s">
        <v>135</v>
      </c>
      <c r="T351" s="9" t="s">
        <v>142</v>
      </c>
      <c r="U351" s="9" t="s">
        <v>145</v>
      </c>
      <c r="V351" s="99" t="s">
        <v>346</v>
      </c>
      <c r="W351" s="100" t="s">
        <v>148</v>
      </c>
      <c r="X351" s="9" t="s">
        <v>141</v>
      </c>
      <c r="Y351" s="9">
        <v>0</v>
      </c>
      <c r="Z351" s="9"/>
      <c r="AA351" s="9"/>
      <c r="AB351" s="23"/>
      <c r="AC351" s="9" t="s">
        <v>349</v>
      </c>
      <c r="AD351" s="9"/>
      <c r="AE351" s="9"/>
      <c r="AF351">
        <f t="shared" si="17"/>
        <v>1</v>
      </c>
    </row>
    <row r="352" spans="1:32" ht="16">
      <c r="A352" s="14" t="s">
        <v>7327</v>
      </c>
      <c r="B352" s="15" t="s">
        <v>9</v>
      </c>
      <c r="C352" s="14" t="s">
        <v>39</v>
      </c>
      <c r="D352" s="14" t="s">
        <v>10</v>
      </c>
      <c r="E352" s="14" t="s">
        <v>162</v>
      </c>
      <c r="F352" t="s">
        <v>832</v>
      </c>
      <c r="G352" t="s">
        <v>346</v>
      </c>
      <c r="H352" t="s">
        <v>148</v>
      </c>
      <c r="I352" s="13" t="s">
        <v>802</v>
      </c>
      <c r="J352" s="15" t="s">
        <v>13</v>
      </c>
      <c r="K352" s="11">
        <v>1</v>
      </c>
      <c r="L352" s="15" t="s">
        <v>14</v>
      </c>
      <c r="M352" s="11" t="s">
        <v>137</v>
      </c>
      <c r="N352" s="10"/>
      <c r="O352" s="101">
        <v>45383</v>
      </c>
      <c r="P352" s="9" t="s">
        <v>19</v>
      </c>
      <c r="Q352" s="10">
        <v>154875</v>
      </c>
      <c r="R352" s="11">
        <v>1</v>
      </c>
      <c r="S352" s="9" t="s">
        <v>135</v>
      </c>
      <c r="T352" s="9" t="s">
        <v>142</v>
      </c>
      <c r="U352" s="9" t="s">
        <v>145</v>
      </c>
      <c r="V352" s="99" t="s">
        <v>346</v>
      </c>
      <c r="W352" s="100" t="s">
        <v>148</v>
      </c>
      <c r="X352" s="9" t="s">
        <v>141</v>
      </c>
      <c r="Y352" s="9">
        <v>0</v>
      </c>
      <c r="Z352" s="9"/>
      <c r="AA352" s="9"/>
      <c r="AB352" s="23"/>
      <c r="AC352" s="9" t="s">
        <v>349</v>
      </c>
      <c r="AD352" s="9"/>
      <c r="AE352" s="9"/>
      <c r="AF352">
        <f t="shared" si="17"/>
        <v>1</v>
      </c>
    </row>
    <row r="353" spans="1:32" ht="16">
      <c r="A353" s="14" t="s">
        <v>7327</v>
      </c>
      <c r="B353" s="15" t="s">
        <v>9</v>
      </c>
      <c r="C353" s="14" t="s">
        <v>39</v>
      </c>
      <c r="D353" s="14" t="s">
        <v>10</v>
      </c>
      <c r="E353" s="14" t="s">
        <v>163</v>
      </c>
      <c r="F353" t="s">
        <v>833</v>
      </c>
      <c r="G353" t="s">
        <v>346</v>
      </c>
      <c r="H353" t="s">
        <v>148</v>
      </c>
      <c r="I353" s="13" t="s">
        <v>802</v>
      </c>
      <c r="J353" s="15" t="s">
        <v>13</v>
      </c>
      <c r="K353" s="11">
        <v>1</v>
      </c>
      <c r="L353" s="15" t="s">
        <v>14</v>
      </c>
      <c r="M353" s="11" t="s">
        <v>137</v>
      </c>
      <c r="N353" s="10"/>
      <c r="O353" s="101">
        <v>45383</v>
      </c>
      <c r="P353" s="9" t="s">
        <v>19</v>
      </c>
      <c r="Q353" s="10">
        <v>154875</v>
      </c>
      <c r="R353" s="11">
        <v>1</v>
      </c>
      <c r="S353" s="9" t="s">
        <v>135</v>
      </c>
      <c r="T353" s="9" t="s">
        <v>142</v>
      </c>
      <c r="U353" s="9" t="s">
        <v>145</v>
      </c>
      <c r="V353" s="99" t="s">
        <v>346</v>
      </c>
      <c r="W353" s="100" t="s">
        <v>148</v>
      </c>
      <c r="X353" s="9" t="s">
        <v>141</v>
      </c>
      <c r="Y353" s="9">
        <v>0</v>
      </c>
      <c r="Z353" s="9"/>
      <c r="AA353" s="9"/>
      <c r="AB353" s="23"/>
      <c r="AC353" s="9" t="s">
        <v>349</v>
      </c>
      <c r="AD353" s="9"/>
      <c r="AE353" s="9"/>
      <c r="AF353">
        <f t="shared" si="17"/>
        <v>1</v>
      </c>
    </row>
    <row r="354" spans="1:32" ht="16">
      <c r="A354" s="14" t="s">
        <v>7327</v>
      </c>
      <c r="B354" s="15" t="s">
        <v>9</v>
      </c>
      <c r="C354" s="14" t="s">
        <v>39</v>
      </c>
      <c r="D354" s="14" t="s">
        <v>10</v>
      </c>
      <c r="E354" s="14" t="s">
        <v>164</v>
      </c>
      <c r="F354" t="s">
        <v>834</v>
      </c>
      <c r="G354" t="s">
        <v>346</v>
      </c>
      <c r="H354" t="s">
        <v>148</v>
      </c>
      <c r="I354" s="13" t="s">
        <v>802</v>
      </c>
      <c r="J354" s="15" t="s">
        <v>13</v>
      </c>
      <c r="K354" s="11">
        <v>1</v>
      </c>
      <c r="L354" s="15" t="s">
        <v>14</v>
      </c>
      <c r="M354" s="11" t="s">
        <v>137</v>
      </c>
      <c r="N354" s="10"/>
      <c r="O354" s="101">
        <v>45383</v>
      </c>
      <c r="P354" s="9" t="s">
        <v>19</v>
      </c>
      <c r="Q354" s="10">
        <v>154875</v>
      </c>
      <c r="R354" s="11">
        <v>1</v>
      </c>
      <c r="S354" s="9" t="s">
        <v>135</v>
      </c>
      <c r="T354" s="9" t="s">
        <v>142</v>
      </c>
      <c r="U354" s="9" t="s">
        <v>145</v>
      </c>
      <c r="V354" s="99" t="s">
        <v>346</v>
      </c>
      <c r="W354" s="100" t="s">
        <v>148</v>
      </c>
      <c r="X354" s="9" t="s">
        <v>141</v>
      </c>
      <c r="Y354" s="9">
        <v>0</v>
      </c>
      <c r="Z354" s="9"/>
      <c r="AA354" s="9"/>
      <c r="AB354" s="23"/>
      <c r="AC354" s="9" t="s">
        <v>349</v>
      </c>
      <c r="AD354" s="9"/>
      <c r="AE354" s="9"/>
      <c r="AF354">
        <f t="shared" si="17"/>
        <v>1</v>
      </c>
    </row>
    <row r="355" spans="1:32" ht="16">
      <c r="A355" s="14" t="s">
        <v>7327</v>
      </c>
      <c r="B355" s="15" t="s">
        <v>9</v>
      </c>
      <c r="C355" s="14" t="s">
        <v>39</v>
      </c>
      <c r="D355" s="14" t="s">
        <v>10</v>
      </c>
      <c r="E355" s="14" t="s">
        <v>165</v>
      </c>
      <c r="F355" t="s">
        <v>835</v>
      </c>
      <c r="G355" t="s">
        <v>346</v>
      </c>
      <c r="H355" t="s">
        <v>148</v>
      </c>
      <c r="I355" s="13" t="s">
        <v>802</v>
      </c>
      <c r="J355" s="15" t="s">
        <v>13</v>
      </c>
      <c r="K355" s="11">
        <v>1</v>
      </c>
      <c r="L355" s="15" t="s">
        <v>14</v>
      </c>
      <c r="M355" s="11" t="s">
        <v>137</v>
      </c>
      <c r="N355" s="10"/>
      <c r="O355" s="101">
        <v>45383</v>
      </c>
      <c r="P355" s="9" t="s">
        <v>19</v>
      </c>
      <c r="Q355" s="10">
        <v>154875</v>
      </c>
      <c r="R355" s="11">
        <v>1</v>
      </c>
      <c r="S355" s="9" t="s">
        <v>135</v>
      </c>
      <c r="T355" s="9" t="s">
        <v>142</v>
      </c>
      <c r="U355" s="9" t="s">
        <v>145</v>
      </c>
      <c r="V355" s="99" t="s">
        <v>346</v>
      </c>
      <c r="W355" s="100" t="s">
        <v>148</v>
      </c>
      <c r="X355" s="9" t="s">
        <v>141</v>
      </c>
      <c r="Y355" s="9">
        <v>0</v>
      </c>
      <c r="Z355" s="9"/>
      <c r="AA355" s="9"/>
      <c r="AB355" s="23"/>
      <c r="AC355" s="9" t="s">
        <v>349</v>
      </c>
      <c r="AD355" s="9"/>
      <c r="AE355" s="9"/>
      <c r="AF355">
        <f t="shared" si="17"/>
        <v>1</v>
      </c>
    </row>
    <row r="356" spans="1:32" ht="16">
      <c r="A356" s="14" t="s">
        <v>7327</v>
      </c>
      <c r="B356" s="15" t="s">
        <v>9</v>
      </c>
      <c r="C356" s="14" t="s">
        <v>39</v>
      </c>
      <c r="D356" s="14" t="s">
        <v>10</v>
      </c>
      <c r="E356" s="14" t="s">
        <v>166</v>
      </c>
      <c r="F356" t="s">
        <v>836</v>
      </c>
      <c r="G356" t="s">
        <v>346</v>
      </c>
      <c r="H356" t="s">
        <v>148</v>
      </c>
      <c r="I356" s="13" t="s">
        <v>802</v>
      </c>
      <c r="J356" s="15" t="s">
        <v>13</v>
      </c>
      <c r="K356" s="11">
        <v>1</v>
      </c>
      <c r="L356" s="15" t="s">
        <v>14</v>
      </c>
      <c r="M356" s="11" t="s">
        <v>137</v>
      </c>
      <c r="N356" s="10"/>
      <c r="O356" s="101">
        <v>45383</v>
      </c>
      <c r="P356" s="9" t="s">
        <v>19</v>
      </c>
      <c r="Q356" s="10">
        <v>154875</v>
      </c>
      <c r="R356" s="11">
        <v>1</v>
      </c>
      <c r="S356" s="9" t="s">
        <v>135</v>
      </c>
      <c r="T356" s="9" t="s">
        <v>142</v>
      </c>
      <c r="U356" s="9" t="s">
        <v>145</v>
      </c>
      <c r="V356" s="99" t="s">
        <v>346</v>
      </c>
      <c r="W356" s="100" t="s">
        <v>148</v>
      </c>
      <c r="X356" s="9" t="s">
        <v>141</v>
      </c>
      <c r="Y356" s="9">
        <v>0</v>
      </c>
      <c r="Z356" s="9"/>
      <c r="AA356" s="9"/>
      <c r="AB356" s="23"/>
      <c r="AC356" s="9" t="s">
        <v>349</v>
      </c>
      <c r="AD356" s="9"/>
      <c r="AE356" s="9"/>
      <c r="AF356">
        <f t="shared" si="17"/>
        <v>1</v>
      </c>
    </row>
    <row r="357" spans="1:32" ht="16">
      <c r="A357" s="14" t="s">
        <v>7327</v>
      </c>
      <c r="B357" s="15" t="s">
        <v>9</v>
      </c>
      <c r="C357" s="14" t="s">
        <v>39</v>
      </c>
      <c r="D357" s="14" t="s">
        <v>10</v>
      </c>
      <c r="E357" s="14" t="s">
        <v>167</v>
      </c>
      <c r="F357" t="s">
        <v>837</v>
      </c>
      <c r="G357" t="s">
        <v>346</v>
      </c>
      <c r="H357" t="s">
        <v>148</v>
      </c>
      <c r="I357" s="13" t="s">
        <v>802</v>
      </c>
      <c r="J357" s="15" t="s">
        <v>13</v>
      </c>
      <c r="K357" s="11">
        <v>1</v>
      </c>
      <c r="L357" s="15" t="s">
        <v>14</v>
      </c>
      <c r="M357" s="11" t="s">
        <v>137</v>
      </c>
      <c r="N357" s="10"/>
      <c r="O357" s="101">
        <v>45383</v>
      </c>
      <c r="P357" s="9" t="s">
        <v>19</v>
      </c>
      <c r="Q357" s="10">
        <v>154875</v>
      </c>
      <c r="R357" s="11">
        <v>1</v>
      </c>
      <c r="S357" s="9" t="s">
        <v>135</v>
      </c>
      <c r="T357" s="9" t="s">
        <v>142</v>
      </c>
      <c r="U357" s="9" t="s">
        <v>145</v>
      </c>
      <c r="V357" s="99" t="s">
        <v>346</v>
      </c>
      <c r="W357" s="100" t="s">
        <v>148</v>
      </c>
      <c r="X357" s="9" t="s">
        <v>141</v>
      </c>
      <c r="Y357" s="9">
        <v>0</v>
      </c>
      <c r="Z357" s="9"/>
      <c r="AA357" s="9"/>
      <c r="AB357" s="23"/>
      <c r="AC357" s="9" t="s">
        <v>349</v>
      </c>
      <c r="AD357" s="9"/>
      <c r="AE357" s="9"/>
      <c r="AF357">
        <f t="shared" si="17"/>
        <v>1</v>
      </c>
    </row>
    <row r="358" spans="1:32" ht="16">
      <c r="A358" s="14" t="s">
        <v>7327</v>
      </c>
      <c r="B358" s="15" t="s">
        <v>9</v>
      </c>
      <c r="C358" s="14" t="s">
        <v>39</v>
      </c>
      <c r="D358" s="14" t="s">
        <v>10</v>
      </c>
      <c r="E358" s="14" t="s">
        <v>168</v>
      </c>
      <c r="F358" t="s">
        <v>838</v>
      </c>
      <c r="G358" t="s">
        <v>346</v>
      </c>
      <c r="H358" t="s">
        <v>148</v>
      </c>
      <c r="I358" s="13" t="s">
        <v>802</v>
      </c>
      <c r="J358" s="15" t="s">
        <v>13</v>
      </c>
      <c r="K358" s="11">
        <v>1</v>
      </c>
      <c r="L358" s="15" t="s">
        <v>14</v>
      </c>
      <c r="M358" s="11" t="s">
        <v>137</v>
      </c>
      <c r="N358" s="10"/>
      <c r="O358" s="101">
        <v>45383</v>
      </c>
      <c r="P358" s="9" t="s">
        <v>19</v>
      </c>
      <c r="Q358" s="10">
        <v>154875</v>
      </c>
      <c r="R358" s="11">
        <v>1</v>
      </c>
      <c r="S358" s="9" t="s">
        <v>135</v>
      </c>
      <c r="T358" s="9" t="s">
        <v>142</v>
      </c>
      <c r="U358" s="9" t="s">
        <v>145</v>
      </c>
      <c r="V358" s="99" t="s">
        <v>346</v>
      </c>
      <c r="W358" s="100" t="s">
        <v>148</v>
      </c>
      <c r="X358" s="9" t="s">
        <v>141</v>
      </c>
      <c r="Y358" s="9">
        <v>0</v>
      </c>
      <c r="Z358" s="9"/>
      <c r="AA358" s="9"/>
      <c r="AB358" s="23"/>
      <c r="AC358" s="9" t="s">
        <v>349</v>
      </c>
      <c r="AD358" s="9"/>
      <c r="AE358" s="9"/>
      <c r="AF358">
        <f t="shared" si="17"/>
        <v>1</v>
      </c>
    </row>
    <row r="359" spans="1:32" ht="16">
      <c r="A359" s="14" t="s">
        <v>7327</v>
      </c>
      <c r="B359" s="15" t="s">
        <v>9</v>
      </c>
      <c r="C359" s="14" t="s">
        <v>39</v>
      </c>
      <c r="D359" s="14" t="s">
        <v>10</v>
      </c>
      <c r="E359" s="14" t="s">
        <v>169</v>
      </c>
      <c r="F359" t="s">
        <v>839</v>
      </c>
      <c r="G359" t="s">
        <v>346</v>
      </c>
      <c r="H359" t="s">
        <v>148</v>
      </c>
      <c r="I359" s="13" t="s">
        <v>802</v>
      </c>
      <c r="J359" s="15" t="s">
        <v>13</v>
      </c>
      <c r="K359" s="11">
        <v>1</v>
      </c>
      <c r="L359" s="15" t="s">
        <v>14</v>
      </c>
      <c r="M359" s="11" t="s">
        <v>137</v>
      </c>
      <c r="N359" s="10"/>
      <c r="O359" s="101">
        <v>45383</v>
      </c>
      <c r="P359" s="9" t="s">
        <v>19</v>
      </c>
      <c r="Q359" s="10">
        <v>154875</v>
      </c>
      <c r="R359" s="11">
        <v>1</v>
      </c>
      <c r="S359" s="9" t="s">
        <v>135</v>
      </c>
      <c r="T359" s="9" t="s">
        <v>142</v>
      </c>
      <c r="U359" s="9" t="s">
        <v>145</v>
      </c>
      <c r="V359" s="99" t="s">
        <v>346</v>
      </c>
      <c r="W359" s="100" t="s">
        <v>148</v>
      </c>
      <c r="X359" s="9" t="s">
        <v>141</v>
      </c>
      <c r="Y359" s="9">
        <v>0</v>
      </c>
      <c r="Z359" s="9"/>
      <c r="AA359" s="9"/>
      <c r="AB359" s="23"/>
      <c r="AC359" s="9" t="s">
        <v>349</v>
      </c>
      <c r="AD359" s="9"/>
      <c r="AE359" s="9"/>
      <c r="AF359">
        <f t="shared" si="17"/>
        <v>1</v>
      </c>
    </row>
    <row r="360" spans="1:32" ht="16">
      <c r="A360" s="14" t="s">
        <v>7327</v>
      </c>
      <c r="B360" s="15" t="s">
        <v>9</v>
      </c>
      <c r="C360" s="14" t="s">
        <v>39</v>
      </c>
      <c r="D360" s="14" t="s">
        <v>10</v>
      </c>
      <c r="E360" s="14" t="s">
        <v>170</v>
      </c>
      <c r="F360" t="s">
        <v>840</v>
      </c>
      <c r="G360" t="s">
        <v>346</v>
      </c>
      <c r="H360" t="s">
        <v>148</v>
      </c>
      <c r="I360" s="13" t="s">
        <v>802</v>
      </c>
      <c r="J360" s="15" t="s">
        <v>13</v>
      </c>
      <c r="K360" s="11">
        <v>1</v>
      </c>
      <c r="L360" s="15" t="s">
        <v>14</v>
      </c>
      <c r="M360" s="11" t="s">
        <v>137</v>
      </c>
      <c r="N360" s="10"/>
      <c r="O360" s="101">
        <v>45383</v>
      </c>
      <c r="P360" s="9" t="s">
        <v>19</v>
      </c>
      <c r="Q360" s="10">
        <v>154875</v>
      </c>
      <c r="R360" s="11">
        <v>1</v>
      </c>
      <c r="S360" s="9" t="s">
        <v>135</v>
      </c>
      <c r="T360" s="9" t="s">
        <v>142</v>
      </c>
      <c r="U360" s="9" t="s">
        <v>145</v>
      </c>
      <c r="V360" s="99" t="s">
        <v>346</v>
      </c>
      <c r="W360" s="100" t="s">
        <v>148</v>
      </c>
      <c r="X360" s="9" t="s">
        <v>141</v>
      </c>
      <c r="Y360" s="9">
        <v>0</v>
      </c>
      <c r="Z360" s="9"/>
      <c r="AA360" s="9"/>
      <c r="AB360" s="23"/>
      <c r="AC360" s="9" t="s">
        <v>349</v>
      </c>
      <c r="AD360" s="9"/>
      <c r="AE360" s="9"/>
      <c r="AF360">
        <f t="shared" si="17"/>
        <v>1</v>
      </c>
    </row>
    <row r="361" spans="1:32" ht="16">
      <c r="A361" s="14" t="s">
        <v>7327</v>
      </c>
      <c r="B361" s="15" t="s">
        <v>9</v>
      </c>
      <c r="C361" s="14" t="s">
        <v>39</v>
      </c>
      <c r="D361" s="14" t="s">
        <v>10</v>
      </c>
      <c r="E361" s="14" t="s">
        <v>171</v>
      </c>
      <c r="F361" t="s">
        <v>841</v>
      </c>
      <c r="G361" t="s">
        <v>346</v>
      </c>
      <c r="H361" t="s">
        <v>148</v>
      </c>
      <c r="I361" s="13" t="s">
        <v>802</v>
      </c>
      <c r="J361" s="15" t="s">
        <v>13</v>
      </c>
      <c r="K361" s="11">
        <v>1</v>
      </c>
      <c r="L361" s="15" t="s">
        <v>14</v>
      </c>
      <c r="M361" s="11" t="s">
        <v>137</v>
      </c>
      <c r="N361" s="10"/>
      <c r="O361" s="101">
        <v>45383</v>
      </c>
      <c r="P361" s="9" t="s">
        <v>19</v>
      </c>
      <c r="Q361" s="10">
        <v>154875</v>
      </c>
      <c r="R361" s="11">
        <v>1</v>
      </c>
      <c r="S361" s="9" t="s">
        <v>135</v>
      </c>
      <c r="T361" s="9" t="s">
        <v>142</v>
      </c>
      <c r="U361" s="9" t="s">
        <v>145</v>
      </c>
      <c r="V361" s="99" t="s">
        <v>346</v>
      </c>
      <c r="W361" s="100" t="s">
        <v>148</v>
      </c>
      <c r="X361" s="9" t="s">
        <v>141</v>
      </c>
      <c r="Y361" s="9">
        <v>0</v>
      </c>
      <c r="Z361" s="9"/>
      <c r="AA361" s="9"/>
      <c r="AB361" s="23"/>
      <c r="AC361" s="9" t="s">
        <v>349</v>
      </c>
      <c r="AD361" s="9"/>
      <c r="AE361" s="9"/>
      <c r="AF361">
        <f t="shared" si="17"/>
        <v>1</v>
      </c>
    </row>
    <row r="362" spans="1:32" ht="16">
      <c r="A362" s="14" t="s">
        <v>7327</v>
      </c>
      <c r="B362" s="15" t="s">
        <v>9</v>
      </c>
      <c r="C362" s="14" t="s">
        <v>39</v>
      </c>
      <c r="D362" s="14" t="s">
        <v>10</v>
      </c>
      <c r="E362" s="14" t="s">
        <v>172</v>
      </c>
      <c r="F362" t="s">
        <v>842</v>
      </c>
      <c r="G362" t="s">
        <v>346</v>
      </c>
      <c r="H362" t="s">
        <v>148</v>
      </c>
      <c r="I362" s="13" t="s">
        <v>802</v>
      </c>
      <c r="J362" s="15" t="s">
        <v>13</v>
      </c>
      <c r="K362" s="11">
        <v>1</v>
      </c>
      <c r="L362" s="15" t="s">
        <v>14</v>
      </c>
      <c r="M362" s="11" t="s">
        <v>137</v>
      </c>
      <c r="N362" s="10"/>
      <c r="O362" s="101">
        <v>45383</v>
      </c>
      <c r="P362" s="9" t="s">
        <v>19</v>
      </c>
      <c r="Q362" s="10">
        <v>154875</v>
      </c>
      <c r="R362" s="11">
        <v>1</v>
      </c>
      <c r="S362" s="9" t="s">
        <v>135</v>
      </c>
      <c r="T362" s="9" t="s">
        <v>142</v>
      </c>
      <c r="U362" s="9" t="s">
        <v>145</v>
      </c>
      <c r="V362" s="99" t="s">
        <v>346</v>
      </c>
      <c r="W362" s="100" t="s">
        <v>148</v>
      </c>
      <c r="X362" s="9" t="s">
        <v>141</v>
      </c>
      <c r="Y362" s="9">
        <v>0</v>
      </c>
      <c r="Z362" s="9"/>
      <c r="AA362" s="9"/>
      <c r="AB362" s="23"/>
      <c r="AC362" s="9" t="s">
        <v>349</v>
      </c>
      <c r="AD362" s="9"/>
      <c r="AE362" s="9"/>
      <c r="AF362">
        <f t="shared" si="17"/>
        <v>1</v>
      </c>
    </row>
    <row r="363" spans="1:32" ht="16">
      <c r="A363" s="14" t="s">
        <v>7327</v>
      </c>
      <c r="B363" s="15" t="s">
        <v>9</v>
      </c>
      <c r="C363" s="14" t="s">
        <v>39</v>
      </c>
      <c r="D363" s="14" t="s">
        <v>10</v>
      </c>
      <c r="E363" s="14" t="s">
        <v>173</v>
      </c>
      <c r="F363" t="s">
        <v>843</v>
      </c>
      <c r="G363" t="s">
        <v>346</v>
      </c>
      <c r="H363" t="s">
        <v>148</v>
      </c>
      <c r="I363" s="13" t="s">
        <v>802</v>
      </c>
      <c r="J363" s="15" t="s">
        <v>13</v>
      </c>
      <c r="K363" s="11">
        <v>1</v>
      </c>
      <c r="L363" s="15" t="s">
        <v>14</v>
      </c>
      <c r="M363" s="11" t="s">
        <v>137</v>
      </c>
      <c r="N363" s="10"/>
      <c r="O363" s="101">
        <v>45383</v>
      </c>
      <c r="P363" s="9" t="s">
        <v>19</v>
      </c>
      <c r="Q363" s="10">
        <v>154875</v>
      </c>
      <c r="R363" s="11">
        <v>1</v>
      </c>
      <c r="S363" s="9" t="s">
        <v>135</v>
      </c>
      <c r="T363" s="9" t="s">
        <v>142</v>
      </c>
      <c r="U363" s="9" t="s">
        <v>145</v>
      </c>
      <c r="V363" s="99" t="s">
        <v>346</v>
      </c>
      <c r="W363" s="100" t="s">
        <v>148</v>
      </c>
      <c r="X363" s="9" t="s">
        <v>141</v>
      </c>
      <c r="Y363" s="9">
        <v>0</v>
      </c>
      <c r="Z363" s="9"/>
      <c r="AA363" s="9"/>
      <c r="AB363" s="23"/>
      <c r="AC363" s="9" t="s">
        <v>349</v>
      </c>
      <c r="AD363" s="9"/>
      <c r="AE363" s="9"/>
      <c r="AF363">
        <f t="shared" si="17"/>
        <v>1</v>
      </c>
    </row>
    <row r="364" spans="1:32" ht="16">
      <c r="A364" s="14" t="s">
        <v>7327</v>
      </c>
      <c r="B364" s="15" t="s">
        <v>9</v>
      </c>
      <c r="C364" s="14" t="s">
        <v>39</v>
      </c>
      <c r="D364" s="14" t="s">
        <v>10</v>
      </c>
      <c r="E364" s="14" t="s">
        <v>174</v>
      </c>
      <c r="F364" t="s">
        <v>844</v>
      </c>
      <c r="G364" t="s">
        <v>346</v>
      </c>
      <c r="H364" t="s">
        <v>148</v>
      </c>
      <c r="I364" s="13" t="s">
        <v>802</v>
      </c>
      <c r="J364" s="15" t="s">
        <v>13</v>
      </c>
      <c r="K364" s="11">
        <v>1</v>
      </c>
      <c r="L364" s="15" t="s">
        <v>14</v>
      </c>
      <c r="M364" s="11" t="s">
        <v>137</v>
      </c>
      <c r="N364" s="10"/>
      <c r="O364" s="101">
        <v>45383</v>
      </c>
      <c r="P364" s="9" t="s">
        <v>19</v>
      </c>
      <c r="Q364" s="10">
        <v>154875</v>
      </c>
      <c r="R364" s="11">
        <v>1</v>
      </c>
      <c r="S364" s="9" t="s">
        <v>135</v>
      </c>
      <c r="T364" s="9" t="s">
        <v>142</v>
      </c>
      <c r="U364" s="9" t="s">
        <v>145</v>
      </c>
      <c r="V364" s="99" t="s">
        <v>346</v>
      </c>
      <c r="W364" s="100" t="s">
        <v>148</v>
      </c>
      <c r="X364" s="9" t="s">
        <v>141</v>
      </c>
      <c r="Y364" s="9">
        <v>0</v>
      </c>
      <c r="Z364" s="9"/>
      <c r="AA364" s="9"/>
      <c r="AB364" s="23"/>
      <c r="AC364" s="9" t="s">
        <v>349</v>
      </c>
      <c r="AD364" s="9"/>
      <c r="AE364" s="9"/>
      <c r="AF364">
        <f t="shared" si="17"/>
        <v>1</v>
      </c>
    </row>
    <row r="365" spans="1:32" ht="16">
      <c r="A365" s="14" t="s">
        <v>7327</v>
      </c>
      <c r="B365" s="15" t="s">
        <v>9</v>
      </c>
      <c r="C365" s="14" t="s">
        <v>39</v>
      </c>
      <c r="D365" s="14" t="s">
        <v>10</v>
      </c>
      <c r="E365" s="14" t="s">
        <v>175</v>
      </c>
      <c r="F365" t="s">
        <v>845</v>
      </c>
      <c r="G365" t="s">
        <v>346</v>
      </c>
      <c r="H365" t="s">
        <v>148</v>
      </c>
      <c r="I365" s="13" t="s">
        <v>802</v>
      </c>
      <c r="J365" s="15" t="s">
        <v>13</v>
      </c>
      <c r="K365" s="11">
        <v>1</v>
      </c>
      <c r="L365" s="15" t="s">
        <v>14</v>
      </c>
      <c r="M365" s="11" t="s">
        <v>137</v>
      </c>
      <c r="N365" s="10"/>
      <c r="O365" s="101">
        <v>45383</v>
      </c>
      <c r="P365" s="9" t="s">
        <v>19</v>
      </c>
      <c r="Q365" s="10">
        <v>154875</v>
      </c>
      <c r="R365" s="11">
        <v>1</v>
      </c>
      <c r="S365" s="9" t="s">
        <v>135</v>
      </c>
      <c r="T365" s="9" t="s">
        <v>142</v>
      </c>
      <c r="U365" s="9" t="s">
        <v>145</v>
      </c>
      <c r="V365" s="99" t="s">
        <v>346</v>
      </c>
      <c r="W365" s="100" t="s">
        <v>148</v>
      </c>
      <c r="X365" s="9" t="s">
        <v>141</v>
      </c>
      <c r="Y365" s="9">
        <v>0</v>
      </c>
      <c r="Z365" s="9"/>
      <c r="AA365" s="9"/>
      <c r="AB365" s="23"/>
      <c r="AC365" s="9" t="s">
        <v>349</v>
      </c>
      <c r="AD365" s="9"/>
      <c r="AE365" s="9"/>
      <c r="AF365">
        <f t="shared" si="17"/>
        <v>1</v>
      </c>
    </row>
    <row r="366" spans="1:32" ht="16">
      <c r="A366" s="14" t="s">
        <v>7327</v>
      </c>
      <c r="B366" s="15" t="s">
        <v>9</v>
      </c>
      <c r="C366" s="14" t="s">
        <v>39</v>
      </c>
      <c r="D366" s="14" t="s">
        <v>10</v>
      </c>
      <c r="E366" s="14" t="s">
        <v>176</v>
      </c>
      <c r="F366" t="s">
        <v>846</v>
      </c>
      <c r="G366" t="s">
        <v>346</v>
      </c>
      <c r="H366" t="s">
        <v>148</v>
      </c>
      <c r="I366" s="13" t="s">
        <v>802</v>
      </c>
      <c r="J366" s="15" t="s">
        <v>13</v>
      </c>
      <c r="K366" s="11">
        <v>1</v>
      </c>
      <c r="L366" s="15" t="s">
        <v>14</v>
      </c>
      <c r="M366" s="11" t="s">
        <v>137</v>
      </c>
      <c r="N366" s="10"/>
      <c r="O366" s="101">
        <v>45383</v>
      </c>
      <c r="P366" s="9" t="s">
        <v>19</v>
      </c>
      <c r="Q366" s="10">
        <v>154875</v>
      </c>
      <c r="R366" s="11">
        <v>1</v>
      </c>
      <c r="S366" s="9" t="s">
        <v>135</v>
      </c>
      <c r="T366" s="9" t="s">
        <v>142</v>
      </c>
      <c r="U366" s="9" t="s">
        <v>145</v>
      </c>
      <c r="V366" s="99" t="s">
        <v>346</v>
      </c>
      <c r="W366" s="100" t="s">
        <v>148</v>
      </c>
      <c r="X366" s="9" t="s">
        <v>141</v>
      </c>
      <c r="Y366" s="9">
        <v>0</v>
      </c>
      <c r="Z366" s="9"/>
      <c r="AA366" s="9"/>
      <c r="AB366" s="23"/>
      <c r="AC366" s="9" t="s">
        <v>349</v>
      </c>
      <c r="AD366" s="9"/>
      <c r="AE366" s="9"/>
      <c r="AF366">
        <f t="shared" si="17"/>
        <v>1</v>
      </c>
    </row>
    <row r="367" spans="1:32" ht="16">
      <c r="A367" s="14" t="s">
        <v>7327</v>
      </c>
      <c r="B367" s="15" t="s">
        <v>9</v>
      </c>
      <c r="C367" s="14" t="s">
        <v>39</v>
      </c>
      <c r="D367" s="14" t="s">
        <v>10</v>
      </c>
      <c r="E367" s="14" t="s">
        <v>177</v>
      </c>
      <c r="F367" t="s">
        <v>847</v>
      </c>
      <c r="G367" t="s">
        <v>346</v>
      </c>
      <c r="H367" t="s">
        <v>148</v>
      </c>
      <c r="I367" s="13" t="s">
        <v>802</v>
      </c>
      <c r="J367" s="15" t="s">
        <v>13</v>
      </c>
      <c r="K367" s="11">
        <v>1</v>
      </c>
      <c r="L367" s="15" t="s">
        <v>14</v>
      </c>
      <c r="M367" s="11" t="s">
        <v>137</v>
      </c>
      <c r="N367" s="10"/>
      <c r="O367" s="101">
        <v>45383</v>
      </c>
      <c r="P367" s="9" t="s">
        <v>19</v>
      </c>
      <c r="Q367" s="10">
        <v>154875</v>
      </c>
      <c r="R367" s="11">
        <v>1</v>
      </c>
      <c r="S367" s="9" t="s">
        <v>135</v>
      </c>
      <c r="T367" s="9" t="s">
        <v>142</v>
      </c>
      <c r="U367" s="9" t="s">
        <v>145</v>
      </c>
      <c r="V367" s="99" t="s">
        <v>346</v>
      </c>
      <c r="W367" s="100" t="s">
        <v>148</v>
      </c>
      <c r="X367" s="9" t="s">
        <v>141</v>
      </c>
      <c r="Y367" s="9">
        <v>0</v>
      </c>
      <c r="Z367" s="9"/>
      <c r="AA367" s="9"/>
      <c r="AB367" s="23"/>
      <c r="AC367" s="9" t="s">
        <v>349</v>
      </c>
      <c r="AD367" s="9"/>
      <c r="AE367" s="9"/>
      <c r="AF367">
        <f t="shared" si="17"/>
        <v>1</v>
      </c>
    </row>
    <row r="368" spans="1:32" ht="16">
      <c r="A368" s="14" t="s">
        <v>7327</v>
      </c>
      <c r="B368" s="15" t="s">
        <v>9</v>
      </c>
      <c r="C368" s="14" t="s">
        <v>39</v>
      </c>
      <c r="D368" s="14" t="s">
        <v>10</v>
      </c>
      <c r="E368" s="14" t="s">
        <v>178</v>
      </c>
      <c r="F368" t="s">
        <v>849</v>
      </c>
      <c r="G368" t="s">
        <v>346</v>
      </c>
      <c r="H368" t="s">
        <v>148</v>
      </c>
      <c r="I368" s="13" t="s">
        <v>802</v>
      </c>
      <c r="J368" s="15" t="s">
        <v>13</v>
      </c>
      <c r="K368" s="11">
        <v>1</v>
      </c>
      <c r="L368" s="15" t="s">
        <v>14</v>
      </c>
      <c r="M368" s="11" t="s">
        <v>137</v>
      </c>
      <c r="N368" s="10"/>
      <c r="O368" s="101">
        <v>45383</v>
      </c>
      <c r="P368" s="9" t="s">
        <v>19</v>
      </c>
      <c r="Q368" s="10">
        <v>154875</v>
      </c>
      <c r="R368" s="11">
        <v>1</v>
      </c>
      <c r="S368" s="9" t="s">
        <v>135</v>
      </c>
      <c r="T368" s="9" t="s">
        <v>142</v>
      </c>
      <c r="U368" s="9" t="s">
        <v>145</v>
      </c>
      <c r="V368" s="99" t="s">
        <v>346</v>
      </c>
      <c r="W368" s="100" t="s">
        <v>148</v>
      </c>
      <c r="X368" s="9" t="s">
        <v>141</v>
      </c>
      <c r="Y368" s="9">
        <v>0</v>
      </c>
      <c r="Z368" s="9"/>
      <c r="AA368" s="9"/>
      <c r="AB368" s="23"/>
      <c r="AC368" s="9" t="s">
        <v>349</v>
      </c>
      <c r="AD368" s="9"/>
      <c r="AE368" s="9"/>
      <c r="AF368">
        <f t="shared" si="17"/>
        <v>1</v>
      </c>
    </row>
    <row r="369" spans="1:32" ht="16">
      <c r="A369" s="14" t="s">
        <v>7327</v>
      </c>
      <c r="B369" s="15" t="s">
        <v>9</v>
      </c>
      <c r="C369" s="14" t="s">
        <v>39</v>
      </c>
      <c r="D369" s="14" t="s">
        <v>10</v>
      </c>
      <c r="E369" s="14" t="s">
        <v>179</v>
      </c>
      <c r="F369" t="s">
        <v>851</v>
      </c>
      <c r="G369" t="s">
        <v>346</v>
      </c>
      <c r="H369" t="s">
        <v>148</v>
      </c>
      <c r="I369" s="13" t="s">
        <v>802</v>
      </c>
      <c r="J369" s="15" t="s">
        <v>13</v>
      </c>
      <c r="K369" s="11">
        <v>1</v>
      </c>
      <c r="L369" s="15" t="s">
        <v>14</v>
      </c>
      <c r="M369" s="11" t="s">
        <v>137</v>
      </c>
      <c r="N369" s="10"/>
      <c r="O369" s="101">
        <v>45383</v>
      </c>
      <c r="P369" s="9" t="s">
        <v>19</v>
      </c>
      <c r="Q369" s="10">
        <v>154875</v>
      </c>
      <c r="R369" s="11">
        <v>1</v>
      </c>
      <c r="S369" s="9" t="s">
        <v>135</v>
      </c>
      <c r="T369" s="9" t="s">
        <v>142</v>
      </c>
      <c r="U369" s="9" t="s">
        <v>145</v>
      </c>
      <c r="V369" s="99" t="s">
        <v>346</v>
      </c>
      <c r="W369" s="100" t="s">
        <v>148</v>
      </c>
      <c r="X369" s="9" t="s">
        <v>141</v>
      </c>
      <c r="Y369" s="9">
        <v>0</v>
      </c>
      <c r="Z369" s="9"/>
      <c r="AA369" s="9"/>
      <c r="AB369" s="23"/>
      <c r="AC369" s="9" t="s">
        <v>349</v>
      </c>
      <c r="AD369" s="9"/>
      <c r="AE369" s="9"/>
      <c r="AF369">
        <f t="shared" si="17"/>
        <v>1</v>
      </c>
    </row>
    <row r="370" spans="1:32" ht="16">
      <c r="A370" s="14" t="s">
        <v>7327</v>
      </c>
      <c r="B370" s="15" t="s">
        <v>9</v>
      </c>
      <c r="C370" s="14" t="s">
        <v>39</v>
      </c>
      <c r="D370" s="14" t="s">
        <v>10</v>
      </c>
      <c r="E370" s="14" t="s">
        <v>180</v>
      </c>
      <c r="F370" t="s">
        <v>853</v>
      </c>
      <c r="G370" t="s">
        <v>346</v>
      </c>
      <c r="H370" t="s">
        <v>148</v>
      </c>
      <c r="I370" s="13" t="s">
        <v>802</v>
      </c>
      <c r="J370" s="15" t="s">
        <v>13</v>
      </c>
      <c r="K370" s="11">
        <v>1</v>
      </c>
      <c r="L370" s="15" t="s">
        <v>14</v>
      </c>
      <c r="M370" s="11" t="s">
        <v>137</v>
      </c>
      <c r="N370" s="10"/>
      <c r="O370" s="101">
        <v>45383</v>
      </c>
      <c r="P370" s="9" t="s">
        <v>19</v>
      </c>
      <c r="Q370" s="10">
        <v>154875</v>
      </c>
      <c r="R370" s="11">
        <v>1</v>
      </c>
      <c r="S370" s="9" t="s">
        <v>135</v>
      </c>
      <c r="T370" s="9" t="s">
        <v>142</v>
      </c>
      <c r="U370" s="9" t="s">
        <v>145</v>
      </c>
      <c r="V370" s="99" t="s">
        <v>346</v>
      </c>
      <c r="W370" s="100" t="s">
        <v>148</v>
      </c>
      <c r="X370" s="9" t="s">
        <v>141</v>
      </c>
      <c r="Y370" s="9">
        <v>0</v>
      </c>
      <c r="Z370" s="9"/>
      <c r="AA370" s="9"/>
      <c r="AB370" s="23"/>
      <c r="AC370" s="9" t="s">
        <v>349</v>
      </c>
      <c r="AD370" s="9"/>
      <c r="AE370" s="9"/>
      <c r="AF370">
        <f t="shared" si="17"/>
        <v>1</v>
      </c>
    </row>
    <row r="371" spans="1:32" ht="16">
      <c r="A371" s="14" t="s">
        <v>7327</v>
      </c>
      <c r="B371" s="15" t="s">
        <v>9</v>
      </c>
      <c r="C371" s="14" t="s">
        <v>39</v>
      </c>
      <c r="D371" s="14" t="s">
        <v>10</v>
      </c>
      <c r="E371" s="14" t="s">
        <v>181</v>
      </c>
      <c r="F371" t="s">
        <v>855</v>
      </c>
      <c r="G371" t="s">
        <v>346</v>
      </c>
      <c r="H371" t="s">
        <v>148</v>
      </c>
      <c r="I371" s="13" t="s">
        <v>802</v>
      </c>
      <c r="J371" s="15" t="s">
        <v>13</v>
      </c>
      <c r="K371" s="11">
        <v>1</v>
      </c>
      <c r="L371" s="15" t="s">
        <v>14</v>
      </c>
      <c r="M371" s="11" t="s">
        <v>137</v>
      </c>
      <c r="N371" s="10"/>
      <c r="O371" s="101">
        <v>45383</v>
      </c>
      <c r="P371" s="9" t="s">
        <v>19</v>
      </c>
      <c r="Q371" s="10">
        <v>154875</v>
      </c>
      <c r="R371" s="11">
        <v>1</v>
      </c>
      <c r="S371" s="9" t="s">
        <v>135</v>
      </c>
      <c r="T371" s="9" t="s">
        <v>142</v>
      </c>
      <c r="U371" s="9" t="s">
        <v>145</v>
      </c>
      <c r="V371" s="99" t="s">
        <v>346</v>
      </c>
      <c r="W371" s="100" t="s">
        <v>148</v>
      </c>
      <c r="X371" s="9" t="s">
        <v>141</v>
      </c>
      <c r="Y371" s="9">
        <v>0</v>
      </c>
      <c r="Z371" s="9"/>
      <c r="AA371" s="9"/>
      <c r="AB371" s="23"/>
      <c r="AC371" s="9" t="s">
        <v>349</v>
      </c>
      <c r="AD371" s="9"/>
      <c r="AE371" s="9"/>
      <c r="AF371">
        <f t="shared" si="17"/>
        <v>1</v>
      </c>
    </row>
    <row r="372" spans="1:32" ht="16">
      <c r="A372" s="14" t="s">
        <v>7327</v>
      </c>
      <c r="B372" s="15" t="s">
        <v>9</v>
      </c>
      <c r="C372" s="14" t="s">
        <v>39</v>
      </c>
      <c r="D372" s="14" t="s">
        <v>10</v>
      </c>
      <c r="E372" s="14" t="s">
        <v>182</v>
      </c>
      <c r="F372" t="s">
        <v>857</v>
      </c>
      <c r="G372" t="s">
        <v>346</v>
      </c>
      <c r="H372" t="s">
        <v>148</v>
      </c>
      <c r="I372" s="13" t="s">
        <v>802</v>
      </c>
      <c r="J372" s="15" t="s">
        <v>13</v>
      </c>
      <c r="K372" s="11">
        <v>1</v>
      </c>
      <c r="L372" s="15" t="s">
        <v>14</v>
      </c>
      <c r="M372" s="11" t="s">
        <v>137</v>
      </c>
      <c r="N372" s="10"/>
      <c r="O372" s="101">
        <v>45383</v>
      </c>
      <c r="P372" s="9" t="s">
        <v>19</v>
      </c>
      <c r="Q372" s="10">
        <v>154875</v>
      </c>
      <c r="R372" s="11">
        <v>1</v>
      </c>
      <c r="S372" s="9" t="s">
        <v>135</v>
      </c>
      <c r="T372" s="9" t="s">
        <v>142</v>
      </c>
      <c r="U372" s="9" t="s">
        <v>145</v>
      </c>
      <c r="V372" s="99" t="s">
        <v>346</v>
      </c>
      <c r="W372" s="100" t="s">
        <v>148</v>
      </c>
      <c r="X372" s="9" t="s">
        <v>141</v>
      </c>
      <c r="Y372" s="9">
        <v>0</v>
      </c>
      <c r="Z372" s="9"/>
      <c r="AA372" s="9"/>
      <c r="AB372" s="23"/>
      <c r="AC372" s="9" t="s">
        <v>349</v>
      </c>
      <c r="AD372" s="9"/>
      <c r="AE372" s="9"/>
      <c r="AF372">
        <f t="shared" si="17"/>
        <v>1</v>
      </c>
    </row>
    <row r="373" spans="1:32" ht="16">
      <c r="A373" s="14" t="s">
        <v>7327</v>
      </c>
      <c r="B373" s="15" t="s">
        <v>9</v>
      </c>
      <c r="C373" s="14" t="s">
        <v>39</v>
      </c>
      <c r="D373" s="14" t="s">
        <v>10</v>
      </c>
      <c r="E373" s="14" t="s">
        <v>183</v>
      </c>
      <c r="F373" t="s">
        <v>859</v>
      </c>
      <c r="G373" t="s">
        <v>346</v>
      </c>
      <c r="H373" t="s">
        <v>148</v>
      </c>
      <c r="I373" s="13" t="s">
        <v>802</v>
      </c>
      <c r="J373" s="15" t="s">
        <v>13</v>
      </c>
      <c r="K373" s="11">
        <v>1</v>
      </c>
      <c r="L373" s="15" t="s">
        <v>14</v>
      </c>
      <c r="M373" s="11" t="s">
        <v>137</v>
      </c>
      <c r="N373" s="10"/>
      <c r="O373" s="101">
        <v>45383</v>
      </c>
      <c r="P373" s="9" t="s">
        <v>19</v>
      </c>
      <c r="Q373" s="10">
        <v>154875</v>
      </c>
      <c r="R373" s="11">
        <v>1</v>
      </c>
      <c r="S373" s="9" t="s">
        <v>135</v>
      </c>
      <c r="T373" s="9" t="s">
        <v>142</v>
      </c>
      <c r="U373" s="9" t="s">
        <v>145</v>
      </c>
      <c r="V373" s="99" t="s">
        <v>346</v>
      </c>
      <c r="W373" s="100" t="s">
        <v>148</v>
      </c>
      <c r="X373" s="9" t="s">
        <v>141</v>
      </c>
      <c r="Y373" s="9">
        <v>0</v>
      </c>
      <c r="Z373" s="9"/>
      <c r="AA373" s="9"/>
      <c r="AB373" s="23"/>
      <c r="AC373" s="9" t="s">
        <v>349</v>
      </c>
      <c r="AD373" s="9"/>
      <c r="AE373" s="9"/>
      <c r="AF373">
        <f t="shared" si="17"/>
        <v>1</v>
      </c>
    </row>
    <row r="374" spans="1:32" ht="16">
      <c r="A374" s="14" t="s">
        <v>7327</v>
      </c>
      <c r="B374" s="15" t="s">
        <v>9</v>
      </c>
      <c r="C374" s="14" t="s">
        <v>39</v>
      </c>
      <c r="D374" s="14" t="s">
        <v>10</v>
      </c>
      <c r="E374" s="14" t="s">
        <v>184</v>
      </c>
      <c r="F374" t="s">
        <v>861</v>
      </c>
      <c r="G374" t="s">
        <v>346</v>
      </c>
      <c r="H374" t="s">
        <v>148</v>
      </c>
      <c r="I374" s="13" t="s">
        <v>802</v>
      </c>
      <c r="J374" s="15" t="s">
        <v>13</v>
      </c>
      <c r="K374" s="11">
        <v>1</v>
      </c>
      <c r="L374" s="15" t="s">
        <v>14</v>
      </c>
      <c r="M374" s="11" t="s">
        <v>137</v>
      </c>
      <c r="N374" s="10"/>
      <c r="O374" s="101">
        <v>45383</v>
      </c>
      <c r="P374" s="9" t="s">
        <v>19</v>
      </c>
      <c r="Q374" s="10">
        <v>154875</v>
      </c>
      <c r="R374" s="11">
        <v>1</v>
      </c>
      <c r="S374" s="9" t="s">
        <v>135</v>
      </c>
      <c r="T374" s="9" t="s">
        <v>142</v>
      </c>
      <c r="U374" s="9" t="s">
        <v>145</v>
      </c>
      <c r="V374" s="99" t="s">
        <v>346</v>
      </c>
      <c r="W374" s="100" t="s">
        <v>148</v>
      </c>
      <c r="X374" s="9" t="s">
        <v>141</v>
      </c>
      <c r="Y374" s="9">
        <v>0</v>
      </c>
      <c r="Z374" s="9"/>
      <c r="AA374" s="9"/>
      <c r="AB374" s="23"/>
      <c r="AC374" s="9" t="s">
        <v>349</v>
      </c>
      <c r="AD374" s="9"/>
      <c r="AE374" s="9"/>
      <c r="AF374">
        <f t="shared" si="17"/>
        <v>1</v>
      </c>
    </row>
    <row r="375" spans="1:32" ht="16">
      <c r="A375" s="14" t="s">
        <v>7327</v>
      </c>
      <c r="B375" s="15" t="s">
        <v>9</v>
      </c>
      <c r="C375" s="14" t="s">
        <v>39</v>
      </c>
      <c r="D375" s="14" t="s">
        <v>10</v>
      </c>
      <c r="E375" s="14" t="s">
        <v>185</v>
      </c>
      <c r="F375" t="s">
        <v>863</v>
      </c>
      <c r="G375" t="s">
        <v>346</v>
      </c>
      <c r="H375" t="s">
        <v>148</v>
      </c>
      <c r="I375" s="13" t="s">
        <v>802</v>
      </c>
      <c r="J375" s="15" t="s">
        <v>13</v>
      </c>
      <c r="K375" s="11">
        <v>1</v>
      </c>
      <c r="L375" s="15" t="s">
        <v>14</v>
      </c>
      <c r="M375" s="11" t="s">
        <v>137</v>
      </c>
      <c r="N375" s="10"/>
      <c r="O375" s="101">
        <v>45383</v>
      </c>
      <c r="P375" s="9" t="s">
        <v>19</v>
      </c>
      <c r="Q375" s="10">
        <v>154875</v>
      </c>
      <c r="R375" s="11">
        <v>1</v>
      </c>
      <c r="S375" s="9" t="s">
        <v>135</v>
      </c>
      <c r="T375" s="9" t="s">
        <v>142</v>
      </c>
      <c r="U375" s="9" t="s">
        <v>145</v>
      </c>
      <c r="V375" s="99" t="s">
        <v>346</v>
      </c>
      <c r="W375" s="100" t="s">
        <v>148</v>
      </c>
      <c r="X375" s="9" t="s">
        <v>141</v>
      </c>
      <c r="Y375" s="9">
        <v>0</v>
      </c>
      <c r="Z375" s="9"/>
      <c r="AA375" s="9"/>
      <c r="AB375" s="23"/>
      <c r="AC375" s="9" t="s">
        <v>349</v>
      </c>
      <c r="AD375" s="9"/>
      <c r="AE375" s="9"/>
      <c r="AF375">
        <f t="shared" si="17"/>
        <v>1</v>
      </c>
    </row>
    <row r="376" spans="1:32" ht="16">
      <c r="A376" s="14" t="s">
        <v>7327</v>
      </c>
      <c r="B376" s="15" t="s">
        <v>9</v>
      </c>
      <c r="C376" s="14" t="s">
        <v>39</v>
      </c>
      <c r="D376" s="14" t="s">
        <v>10</v>
      </c>
      <c r="E376" s="14" t="s">
        <v>186</v>
      </c>
      <c r="F376" t="s">
        <v>865</v>
      </c>
      <c r="G376" t="s">
        <v>346</v>
      </c>
      <c r="H376" t="s">
        <v>148</v>
      </c>
      <c r="I376" s="13" t="s">
        <v>802</v>
      </c>
      <c r="J376" s="15" t="s">
        <v>13</v>
      </c>
      <c r="K376" s="11">
        <v>1</v>
      </c>
      <c r="L376" s="15" t="s">
        <v>14</v>
      </c>
      <c r="M376" s="11" t="s">
        <v>137</v>
      </c>
      <c r="N376" s="10"/>
      <c r="O376" s="101">
        <v>45383</v>
      </c>
      <c r="P376" s="9" t="s">
        <v>19</v>
      </c>
      <c r="Q376" s="10">
        <v>154875</v>
      </c>
      <c r="R376" s="11">
        <v>1</v>
      </c>
      <c r="S376" s="9" t="s">
        <v>135</v>
      </c>
      <c r="T376" s="9" t="s">
        <v>142</v>
      </c>
      <c r="U376" s="9" t="s">
        <v>145</v>
      </c>
      <c r="V376" s="99" t="s">
        <v>346</v>
      </c>
      <c r="W376" s="100" t="s">
        <v>148</v>
      </c>
      <c r="X376" s="9" t="s">
        <v>141</v>
      </c>
      <c r="Y376" s="9">
        <v>0</v>
      </c>
      <c r="Z376" s="9"/>
      <c r="AA376" s="9"/>
      <c r="AB376" s="23"/>
      <c r="AC376" s="9" t="s">
        <v>349</v>
      </c>
      <c r="AD376" s="9"/>
      <c r="AE376" s="9"/>
      <c r="AF376">
        <f t="shared" si="17"/>
        <v>1</v>
      </c>
    </row>
    <row r="377" spans="1:32" ht="16">
      <c r="A377" s="14" t="s">
        <v>7327</v>
      </c>
      <c r="B377" s="15" t="s">
        <v>9</v>
      </c>
      <c r="C377" s="14" t="s">
        <v>39</v>
      </c>
      <c r="D377" s="14" t="s">
        <v>10</v>
      </c>
      <c r="E377" s="14" t="s">
        <v>187</v>
      </c>
      <c r="F377" t="s">
        <v>867</v>
      </c>
      <c r="G377" t="s">
        <v>346</v>
      </c>
      <c r="H377" t="s">
        <v>148</v>
      </c>
      <c r="I377" s="13" t="s">
        <v>802</v>
      </c>
      <c r="J377" s="15" t="s">
        <v>13</v>
      </c>
      <c r="K377" s="11">
        <v>1</v>
      </c>
      <c r="L377" s="15" t="s">
        <v>14</v>
      </c>
      <c r="M377" s="11" t="s">
        <v>137</v>
      </c>
      <c r="N377" s="10"/>
      <c r="O377" s="101">
        <v>45383</v>
      </c>
      <c r="P377" s="9" t="s">
        <v>19</v>
      </c>
      <c r="Q377" s="10">
        <v>154875</v>
      </c>
      <c r="R377" s="11">
        <v>1</v>
      </c>
      <c r="S377" s="9" t="s">
        <v>135</v>
      </c>
      <c r="T377" s="9" t="s">
        <v>142</v>
      </c>
      <c r="U377" s="9" t="s">
        <v>145</v>
      </c>
      <c r="V377" s="99" t="s">
        <v>346</v>
      </c>
      <c r="W377" s="100" t="s">
        <v>148</v>
      </c>
      <c r="X377" s="9" t="s">
        <v>141</v>
      </c>
      <c r="Y377" s="9">
        <v>0</v>
      </c>
      <c r="Z377" s="9"/>
      <c r="AA377" s="9"/>
      <c r="AB377" s="23"/>
      <c r="AC377" s="9" t="s">
        <v>349</v>
      </c>
      <c r="AD377" s="9"/>
      <c r="AE377" s="9"/>
      <c r="AF377">
        <f t="shared" si="17"/>
        <v>1</v>
      </c>
    </row>
    <row r="378" spans="1:32" ht="16">
      <c r="A378" s="14" t="s">
        <v>7327</v>
      </c>
      <c r="B378" s="15" t="s">
        <v>9</v>
      </c>
      <c r="C378" s="14" t="s">
        <v>39</v>
      </c>
      <c r="D378" s="14" t="s">
        <v>10</v>
      </c>
      <c r="E378" s="14" t="s">
        <v>188</v>
      </c>
      <c r="F378" t="s">
        <v>869</v>
      </c>
      <c r="G378" t="s">
        <v>346</v>
      </c>
      <c r="H378" t="s">
        <v>148</v>
      </c>
      <c r="I378" s="13" t="s">
        <v>802</v>
      </c>
      <c r="J378" s="15" t="s">
        <v>13</v>
      </c>
      <c r="K378" s="11">
        <v>1</v>
      </c>
      <c r="L378" s="15" t="s">
        <v>14</v>
      </c>
      <c r="M378" s="11" t="s">
        <v>137</v>
      </c>
      <c r="N378" s="10"/>
      <c r="O378" s="101">
        <v>45383</v>
      </c>
      <c r="P378" s="9" t="s">
        <v>19</v>
      </c>
      <c r="Q378" s="10">
        <v>154875</v>
      </c>
      <c r="R378" s="11">
        <v>1</v>
      </c>
      <c r="S378" s="9" t="s">
        <v>135</v>
      </c>
      <c r="T378" s="9" t="s">
        <v>142</v>
      </c>
      <c r="U378" s="9" t="s">
        <v>145</v>
      </c>
      <c r="V378" s="99" t="s">
        <v>346</v>
      </c>
      <c r="W378" s="100" t="s">
        <v>148</v>
      </c>
      <c r="X378" s="9" t="s">
        <v>141</v>
      </c>
      <c r="Y378" s="9">
        <v>0</v>
      </c>
      <c r="Z378" s="9"/>
      <c r="AA378" s="9"/>
      <c r="AB378" s="23"/>
      <c r="AC378" s="9" t="s">
        <v>349</v>
      </c>
      <c r="AD378" s="9"/>
      <c r="AE378" s="9"/>
      <c r="AF378">
        <f t="shared" si="17"/>
        <v>1</v>
      </c>
    </row>
    <row r="379" spans="1:32" ht="16">
      <c r="A379" s="14" t="s">
        <v>7327</v>
      </c>
      <c r="B379" s="15" t="s">
        <v>9</v>
      </c>
      <c r="C379" s="14" t="s">
        <v>39</v>
      </c>
      <c r="D379" s="14" t="s">
        <v>10</v>
      </c>
      <c r="E379" s="14" t="s">
        <v>189</v>
      </c>
      <c r="F379" t="s">
        <v>871</v>
      </c>
      <c r="G379" t="s">
        <v>346</v>
      </c>
      <c r="H379" t="s">
        <v>148</v>
      </c>
      <c r="I379" s="13" t="s">
        <v>802</v>
      </c>
      <c r="J379" s="15" t="s">
        <v>13</v>
      </c>
      <c r="K379" s="11">
        <v>1</v>
      </c>
      <c r="L379" s="15" t="s">
        <v>14</v>
      </c>
      <c r="M379" s="11" t="s">
        <v>137</v>
      </c>
      <c r="N379" s="10"/>
      <c r="O379" s="101">
        <v>45383</v>
      </c>
      <c r="P379" s="9" t="s">
        <v>19</v>
      </c>
      <c r="Q379" s="10">
        <v>154875</v>
      </c>
      <c r="R379" s="11">
        <v>1</v>
      </c>
      <c r="S379" s="9" t="s">
        <v>135</v>
      </c>
      <c r="T379" s="9" t="s">
        <v>142</v>
      </c>
      <c r="U379" s="9" t="s">
        <v>145</v>
      </c>
      <c r="V379" s="99" t="s">
        <v>346</v>
      </c>
      <c r="W379" s="100" t="s">
        <v>148</v>
      </c>
      <c r="X379" s="9" t="s">
        <v>141</v>
      </c>
      <c r="Y379" s="9">
        <v>0</v>
      </c>
      <c r="Z379" s="9"/>
      <c r="AA379" s="9"/>
      <c r="AB379" s="23"/>
      <c r="AC379" s="9" t="s">
        <v>349</v>
      </c>
      <c r="AD379" s="9"/>
      <c r="AE379" s="9"/>
      <c r="AF379">
        <f t="shared" si="17"/>
        <v>1</v>
      </c>
    </row>
    <row r="380" spans="1:32" ht="16">
      <c r="A380" s="14" t="s">
        <v>7327</v>
      </c>
      <c r="B380" s="15" t="s">
        <v>9</v>
      </c>
      <c r="C380" s="14" t="s">
        <v>39</v>
      </c>
      <c r="D380" s="14" t="s">
        <v>10</v>
      </c>
      <c r="E380" s="14" t="s">
        <v>48</v>
      </c>
      <c r="F380" t="s">
        <v>809</v>
      </c>
      <c r="G380" t="s">
        <v>346</v>
      </c>
      <c r="H380" t="s">
        <v>148</v>
      </c>
      <c r="I380" s="13" t="s">
        <v>802</v>
      </c>
      <c r="J380" s="15" t="s">
        <v>13</v>
      </c>
      <c r="K380" s="11">
        <v>1</v>
      </c>
      <c r="L380" s="15" t="s">
        <v>14</v>
      </c>
      <c r="M380" s="11" t="s">
        <v>137</v>
      </c>
      <c r="N380" s="10"/>
      <c r="O380" s="101">
        <v>45413</v>
      </c>
      <c r="P380" s="9" t="s">
        <v>19</v>
      </c>
      <c r="Q380" s="10">
        <v>154875</v>
      </c>
      <c r="R380" s="11">
        <v>1</v>
      </c>
      <c r="S380" s="9" t="s">
        <v>135</v>
      </c>
      <c r="T380" s="9" t="s">
        <v>142</v>
      </c>
      <c r="U380" s="9" t="s">
        <v>145</v>
      </c>
      <c r="V380" s="99" t="s">
        <v>346</v>
      </c>
      <c r="W380" s="100" t="s">
        <v>148</v>
      </c>
      <c r="X380" s="9" t="s">
        <v>141</v>
      </c>
      <c r="Y380" s="9">
        <v>0</v>
      </c>
      <c r="Z380" s="9"/>
      <c r="AA380" s="9"/>
      <c r="AB380" s="23"/>
      <c r="AC380" s="9" t="s">
        <v>349</v>
      </c>
      <c r="AD380" s="9"/>
      <c r="AE380" s="9"/>
      <c r="AF380">
        <f t="shared" si="17"/>
        <v>1</v>
      </c>
    </row>
    <row r="381" spans="1:32" ht="16">
      <c r="A381" s="14" t="s">
        <v>7327</v>
      </c>
      <c r="B381" s="15" t="s">
        <v>9</v>
      </c>
      <c r="C381" s="14" t="s">
        <v>39</v>
      </c>
      <c r="D381" s="14" t="s">
        <v>10</v>
      </c>
      <c r="E381" s="14" t="s">
        <v>190</v>
      </c>
      <c r="F381" t="s">
        <v>873</v>
      </c>
      <c r="G381" t="s">
        <v>346</v>
      </c>
      <c r="H381" t="s">
        <v>148</v>
      </c>
      <c r="I381" s="13" t="s">
        <v>802</v>
      </c>
      <c r="J381" s="15" t="s">
        <v>13</v>
      </c>
      <c r="K381" s="11">
        <v>1</v>
      </c>
      <c r="L381" s="15" t="s">
        <v>14</v>
      </c>
      <c r="M381" s="11" t="s">
        <v>137</v>
      </c>
      <c r="N381" s="10"/>
      <c r="O381" s="101">
        <v>45413</v>
      </c>
      <c r="P381" s="9" t="s">
        <v>19</v>
      </c>
      <c r="Q381" s="10">
        <v>154875</v>
      </c>
      <c r="R381" s="11">
        <v>1</v>
      </c>
      <c r="S381" s="9" t="s">
        <v>135</v>
      </c>
      <c r="T381" s="9" t="s">
        <v>142</v>
      </c>
      <c r="U381" s="9" t="s">
        <v>145</v>
      </c>
      <c r="V381" s="99" t="s">
        <v>346</v>
      </c>
      <c r="W381" s="100" t="s">
        <v>148</v>
      </c>
      <c r="X381" s="9" t="s">
        <v>141</v>
      </c>
      <c r="Y381" s="9">
        <v>0</v>
      </c>
      <c r="Z381" s="9"/>
      <c r="AA381" s="9"/>
      <c r="AB381" s="23"/>
      <c r="AC381" s="9" t="s">
        <v>349</v>
      </c>
      <c r="AD381" s="9"/>
      <c r="AE381" s="9"/>
      <c r="AF381">
        <f t="shared" si="17"/>
        <v>1</v>
      </c>
    </row>
    <row r="382" spans="1:32" ht="16">
      <c r="A382" s="14" t="s">
        <v>7327</v>
      </c>
      <c r="B382" s="15" t="s">
        <v>9</v>
      </c>
      <c r="C382" s="14" t="s">
        <v>39</v>
      </c>
      <c r="D382" s="14" t="s">
        <v>10</v>
      </c>
      <c r="E382" s="14" t="s">
        <v>191</v>
      </c>
      <c r="F382" t="s">
        <v>875</v>
      </c>
      <c r="G382" t="s">
        <v>346</v>
      </c>
      <c r="H382" t="s">
        <v>148</v>
      </c>
      <c r="I382" s="13" t="s">
        <v>802</v>
      </c>
      <c r="J382" s="15" t="s">
        <v>13</v>
      </c>
      <c r="K382" s="11">
        <v>1</v>
      </c>
      <c r="L382" s="15" t="s">
        <v>14</v>
      </c>
      <c r="M382" s="11" t="s">
        <v>137</v>
      </c>
      <c r="N382" s="10"/>
      <c r="O382" s="101">
        <v>45413</v>
      </c>
      <c r="P382" s="9" t="s">
        <v>19</v>
      </c>
      <c r="Q382" s="10">
        <v>154875</v>
      </c>
      <c r="R382" s="11">
        <v>1</v>
      </c>
      <c r="S382" s="9" t="s">
        <v>135</v>
      </c>
      <c r="T382" s="9" t="s">
        <v>142</v>
      </c>
      <c r="U382" s="9" t="s">
        <v>145</v>
      </c>
      <c r="V382" s="99" t="s">
        <v>346</v>
      </c>
      <c r="W382" s="100" t="s">
        <v>148</v>
      </c>
      <c r="X382" s="9" t="s">
        <v>141</v>
      </c>
      <c r="Y382" s="9">
        <v>0</v>
      </c>
      <c r="Z382" s="9"/>
      <c r="AA382" s="9"/>
      <c r="AB382" s="23"/>
      <c r="AC382" s="9" t="s">
        <v>349</v>
      </c>
      <c r="AD382" s="9"/>
      <c r="AE382" s="9"/>
      <c r="AF382">
        <f t="shared" si="17"/>
        <v>1</v>
      </c>
    </row>
    <row r="383" spans="1:32" ht="16">
      <c r="A383" s="14" t="s">
        <v>7327</v>
      </c>
      <c r="B383" s="15" t="s">
        <v>9</v>
      </c>
      <c r="C383" s="14" t="s">
        <v>39</v>
      </c>
      <c r="D383" s="14" t="s">
        <v>10</v>
      </c>
      <c r="E383" s="14" t="s">
        <v>192</v>
      </c>
      <c r="F383" t="s">
        <v>877</v>
      </c>
      <c r="G383" t="s">
        <v>346</v>
      </c>
      <c r="H383" t="s">
        <v>148</v>
      </c>
      <c r="I383" s="13" t="s">
        <v>802</v>
      </c>
      <c r="J383" s="15" t="s">
        <v>13</v>
      </c>
      <c r="K383" s="11">
        <v>1</v>
      </c>
      <c r="L383" s="15" t="s">
        <v>14</v>
      </c>
      <c r="M383" s="11" t="s">
        <v>137</v>
      </c>
      <c r="N383" s="10"/>
      <c r="O383" s="101">
        <v>45413</v>
      </c>
      <c r="P383" s="9" t="s">
        <v>19</v>
      </c>
      <c r="Q383" s="10">
        <v>154875</v>
      </c>
      <c r="R383" s="11">
        <v>1</v>
      </c>
      <c r="S383" s="9" t="s">
        <v>135</v>
      </c>
      <c r="T383" s="9" t="s">
        <v>142</v>
      </c>
      <c r="U383" s="9" t="s">
        <v>145</v>
      </c>
      <c r="V383" s="99" t="s">
        <v>346</v>
      </c>
      <c r="W383" s="100" t="s">
        <v>148</v>
      </c>
      <c r="X383" s="9" t="s">
        <v>141</v>
      </c>
      <c r="Y383" s="9">
        <v>0</v>
      </c>
      <c r="Z383" s="9"/>
      <c r="AA383" s="9"/>
      <c r="AB383" s="23"/>
      <c r="AC383" s="9" t="s">
        <v>349</v>
      </c>
      <c r="AD383" s="9"/>
      <c r="AE383" s="9"/>
      <c r="AF383">
        <f t="shared" si="17"/>
        <v>1</v>
      </c>
    </row>
    <row r="384" spans="1:32" ht="16">
      <c r="A384" s="14" t="s">
        <v>7327</v>
      </c>
      <c r="B384" s="15" t="s">
        <v>9</v>
      </c>
      <c r="C384" s="14" t="s">
        <v>39</v>
      </c>
      <c r="D384" s="14" t="s">
        <v>10</v>
      </c>
      <c r="E384" s="14" t="s">
        <v>193</v>
      </c>
      <c r="F384" t="s">
        <v>879</v>
      </c>
      <c r="G384" t="s">
        <v>346</v>
      </c>
      <c r="H384" t="s">
        <v>148</v>
      </c>
      <c r="I384" s="13" t="s">
        <v>802</v>
      </c>
      <c r="J384" s="15" t="s">
        <v>13</v>
      </c>
      <c r="K384" s="11">
        <v>1</v>
      </c>
      <c r="L384" s="15" t="s">
        <v>14</v>
      </c>
      <c r="M384" s="11" t="s">
        <v>137</v>
      </c>
      <c r="N384" s="10"/>
      <c r="O384" s="101">
        <v>45413</v>
      </c>
      <c r="P384" s="9" t="s">
        <v>19</v>
      </c>
      <c r="Q384" s="10">
        <v>154875</v>
      </c>
      <c r="R384" s="11">
        <v>1</v>
      </c>
      <c r="S384" s="9" t="s">
        <v>135</v>
      </c>
      <c r="T384" s="9" t="s">
        <v>142</v>
      </c>
      <c r="U384" s="9" t="s">
        <v>145</v>
      </c>
      <c r="V384" s="99" t="s">
        <v>346</v>
      </c>
      <c r="W384" s="100" t="s">
        <v>148</v>
      </c>
      <c r="X384" s="9" t="s">
        <v>141</v>
      </c>
      <c r="Y384" s="9">
        <v>0</v>
      </c>
      <c r="Z384" s="9"/>
      <c r="AA384" s="9"/>
      <c r="AB384" s="23"/>
      <c r="AC384" s="9" t="s">
        <v>349</v>
      </c>
      <c r="AD384" s="9"/>
      <c r="AE384" s="9"/>
      <c r="AF384">
        <f t="shared" si="17"/>
        <v>1</v>
      </c>
    </row>
    <row r="385" spans="1:32" ht="16">
      <c r="A385" s="14" t="s">
        <v>7327</v>
      </c>
      <c r="B385" s="15" t="s">
        <v>9</v>
      </c>
      <c r="C385" s="14" t="s">
        <v>39</v>
      </c>
      <c r="D385" s="14" t="s">
        <v>10</v>
      </c>
      <c r="E385" s="14" t="s">
        <v>194</v>
      </c>
      <c r="F385" t="s">
        <v>881</v>
      </c>
      <c r="G385" t="s">
        <v>346</v>
      </c>
      <c r="H385" t="s">
        <v>148</v>
      </c>
      <c r="I385" s="13" t="s">
        <v>802</v>
      </c>
      <c r="J385" s="15" t="s">
        <v>13</v>
      </c>
      <c r="K385" s="11">
        <v>1</v>
      </c>
      <c r="L385" s="15" t="s">
        <v>14</v>
      </c>
      <c r="M385" s="11" t="s">
        <v>137</v>
      </c>
      <c r="N385" s="10"/>
      <c r="O385" s="101">
        <v>45413</v>
      </c>
      <c r="P385" s="9" t="s">
        <v>19</v>
      </c>
      <c r="Q385" s="10">
        <v>154875</v>
      </c>
      <c r="R385" s="11">
        <v>1</v>
      </c>
      <c r="S385" s="9" t="s">
        <v>135</v>
      </c>
      <c r="T385" s="9" t="s">
        <v>142</v>
      </c>
      <c r="U385" s="9" t="s">
        <v>145</v>
      </c>
      <c r="V385" s="99" t="s">
        <v>346</v>
      </c>
      <c r="W385" s="100" t="s">
        <v>148</v>
      </c>
      <c r="X385" s="9" t="s">
        <v>141</v>
      </c>
      <c r="Y385" s="9">
        <v>0</v>
      </c>
      <c r="Z385" s="9"/>
      <c r="AA385" s="9"/>
      <c r="AB385" s="23"/>
      <c r="AC385" s="9" t="s">
        <v>349</v>
      </c>
      <c r="AD385" s="9"/>
      <c r="AE385" s="9"/>
      <c r="AF385">
        <f t="shared" si="17"/>
        <v>1</v>
      </c>
    </row>
    <row r="386" spans="1:32" ht="16">
      <c r="A386" s="14" t="s">
        <v>7327</v>
      </c>
      <c r="B386" s="15" t="s">
        <v>9</v>
      </c>
      <c r="C386" s="14" t="s">
        <v>39</v>
      </c>
      <c r="D386" s="14" t="s">
        <v>10</v>
      </c>
      <c r="E386" s="14" t="s">
        <v>195</v>
      </c>
      <c r="F386" t="s">
        <v>883</v>
      </c>
      <c r="G386" t="s">
        <v>346</v>
      </c>
      <c r="H386" t="s">
        <v>148</v>
      </c>
      <c r="I386" s="13" t="s">
        <v>802</v>
      </c>
      <c r="J386" s="15" t="s">
        <v>13</v>
      </c>
      <c r="K386" s="11">
        <v>1</v>
      </c>
      <c r="L386" s="15" t="s">
        <v>14</v>
      </c>
      <c r="M386" s="11" t="s">
        <v>137</v>
      </c>
      <c r="N386" s="10"/>
      <c r="O386" s="101">
        <v>45413</v>
      </c>
      <c r="P386" s="9" t="s">
        <v>19</v>
      </c>
      <c r="Q386" s="10">
        <v>154875</v>
      </c>
      <c r="R386" s="11">
        <v>1</v>
      </c>
      <c r="S386" s="9" t="s">
        <v>135</v>
      </c>
      <c r="T386" s="9" t="s">
        <v>142</v>
      </c>
      <c r="U386" s="9" t="s">
        <v>145</v>
      </c>
      <c r="V386" s="99" t="s">
        <v>346</v>
      </c>
      <c r="W386" s="100" t="s">
        <v>148</v>
      </c>
      <c r="X386" s="9" t="s">
        <v>141</v>
      </c>
      <c r="Y386" s="9">
        <v>0</v>
      </c>
      <c r="Z386" s="9"/>
      <c r="AA386" s="9"/>
      <c r="AB386" s="23"/>
      <c r="AC386" s="9" t="s">
        <v>349</v>
      </c>
      <c r="AD386" s="9"/>
      <c r="AE386" s="9"/>
      <c r="AF386">
        <f t="shared" ref="AF386:AF449" si="18">+COUNTIFS(F:F,F386,G:G,G386,H:H,H386,P:P,P386)</f>
        <v>1</v>
      </c>
    </row>
    <row r="387" spans="1:32" ht="16">
      <c r="A387" s="14" t="s">
        <v>7327</v>
      </c>
      <c r="B387" s="15" t="s">
        <v>9</v>
      </c>
      <c r="C387" s="14" t="s">
        <v>39</v>
      </c>
      <c r="D387" s="14" t="s">
        <v>10</v>
      </c>
      <c r="E387" s="14" t="s">
        <v>196</v>
      </c>
      <c r="F387" t="s">
        <v>885</v>
      </c>
      <c r="G387" t="s">
        <v>346</v>
      </c>
      <c r="H387" t="s">
        <v>148</v>
      </c>
      <c r="I387" s="13" t="s">
        <v>802</v>
      </c>
      <c r="J387" s="15" t="s">
        <v>13</v>
      </c>
      <c r="K387" s="11">
        <v>1</v>
      </c>
      <c r="L387" s="15" t="s">
        <v>14</v>
      </c>
      <c r="M387" s="11" t="s">
        <v>137</v>
      </c>
      <c r="N387" s="10"/>
      <c r="O387" s="101">
        <v>45413</v>
      </c>
      <c r="P387" s="9" t="s">
        <v>19</v>
      </c>
      <c r="Q387" s="10">
        <v>154875</v>
      </c>
      <c r="R387" s="11">
        <v>1</v>
      </c>
      <c r="S387" s="9" t="s">
        <v>135</v>
      </c>
      <c r="T387" s="9" t="s">
        <v>142</v>
      </c>
      <c r="U387" s="9" t="s">
        <v>145</v>
      </c>
      <c r="V387" s="99" t="s">
        <v>346</v>
      </c>
      <c r="W387" s="100" t="s">
        <v>148</v>
      </c>
      <c r="X387" s="9" t="s">
        <v>141</v>
      </c>
      <c r="Y387" s="9">
        <v>0</v>
      </c>
      <c r="Z387" s="9"/>
      <c r="AA387" s="9"/>
      <c r="AB387" s="23"/>
      <c r="AC387" s="9" t="s">
        <v>349</v>
      </c>
      <c r="AD387" s="9"/>
      <c r="AE387" s="9"/>
      <c r="AF387">
        <f t="shared" si="18"/>
        <v>1</v>
      </c>
    </row>
    <row r="388" spans="1:32" ht="16">
      <c r="A388" s="14" t="s">
        <v>7327</v>
      </c>
      <c r="B388" s="15" t="s">
        <v>9</v>
      </c>
      <c r="C388" s="14" t="s">
        <v>39</v>
      </c>
      <c r="D388" s="14" t="s">
        <v>10</v>
      </c>
      <c r="E388" s="14" t="s">
        <v>197</v>
      </c>
      <c r="F388" t="s">
        <v>887</v>
      </c>
      <c r="G388" t="s">
        <v>346</v>
      </c>
      <c r="H388" t="s">
        <v>148</v>
      </c>
      <c r="I388" s="13" t="s">
        <v>802</v>
      </c>
      <c r="J388" s="15" t="s">
        <v>13</v>
      </c>
      <c r="K388" s="11">
        <v>1</v>
      </c>
      <c r="L388" s="15" t="s">
        <v>14</v>
      </c>
      <c r="M388" s="11" t="s">
        <v>137</v>
      </c>
      <c r="N388" s="10"/>
      <c r="O388" s="101">
        <v>45413</v>
      </c>
      <c r="P388" s="9" t="s">
        <v>19</v>
      </c>
      <c r="Q388" s="10">
        <v>154875</v>
      </c>
      <c r="R388" s="11">
        <v>1</v>
      </c>
      <c r="S388" s="9" t="s">
        <v>135</v>
      </c>
      <c r="T388" s="9" t="s">
        <v>142</v>
      </c>
      <c r="U388" s="9" t="s">
        <v>145</v>
      </c>
      <c r="V388" s="99" t="s">
        <v>346</v>
      </c>
      <c r="W388" s="100" t="s">
        <v>148</v>
      </c>
      <c r="X388" s="9" t="s">
        <v>141</v>
      </c>
      <c r="Y388" s="9">
        <v>0</v>
      </c>
      <c r="Z388" s="9"/>
      <c r="AA388" s="9"/>
      <c r="AB388" s="23"/>
      <c r="AC388" s="9" t="s">
        <v>349</v>
      </c>
      <c r="AD388" s="9"/>
      <c r="AE388" s="9"/>
      <c r="AF388">
        <f t="shared" si="18"/>
        <v>1</v>
      </c>
    </row>
    <row r="389" spans="1:32" ht="16">
      <c r="A389" s="14" t="s">
        <v>7327</v>
      </c>
      <c r="B389" s="15" t="s">
        <v>9</v>
      </c>
      <c r="C389" s="14" t="s">
        <v>39</v>
      </c>
      <c r="D389" s="14" t="s">
        <v>10</v>
      </c>
      <c r="E389" s="14" t="s">
        <v>198</v>
      </c>
      <c r="F389" t="s">
        <v>889</v>
      </c>
      <c r="G389" t="s">
        <v>346</v>
      </c>
      <c r="H389" t="s">
        <v>148</v>
      </c>
      <c r="I389" s="13" t="s">
        <v>802</v>
      </c>
      <c r="J389" s="15" t="s">
        <v>13</v>
      </c>
      <c r="K389" s="11">
        <v>1</v>
      </c>
      <c r="L389" s="15" t="s">
        <v>14</v>
      </c>
      <c r="M389" s="11" t="s">
        <v>137</v>
      </c>
      <c r="N389" s="10"/>
      <c r="O389" s="101">
        <v>45413</v>
      </c>
      <c r="P389" s="9" t="s">
        <v>19</v>
      </c>
      <c r="Q389" s="10">
        <v>154875</v>
      </c>
      <c r="R389" s="11">
        <v>1</v>
      </c>
      <c r="S389" s="9" t="s">
        <v>135</v>
      </c>
      <c r="T389" s="9" t="s">
        <v>142</v>
      </c>
      <c r="U389" s="9" t="s">
        <v>145</v>
      </c>
      <c r="V389" s="99" t="s">
        <v>346</v>
      </c>
      <c r="W389" s="100" t="s">
        <v>148</v>
      </c>
      <c r="X389" s="9" t="s">
        <v>141</v>
      </c>
      <c r="Y389" s="9">
        <v>0</v>
      </c>
      <c r="Z389" s="9"/>
      <c r="AA389" s="9"/>
      <c r="AB389" s="23"/>
      <c r="AC389" s="9" t="s">
        <v>349</v>
      </c>
      <c r="AD389" s="9"/>
      <c r="AE389" s="9"/>
      <c r="AF389">
        <f t="shared" si="18"/>
        <v>1</v>
      </c>
    </row>
    <row r="390" spans="1:32" ht="16">
      <c r="A390" s="14" t="s">
        <v>7327</v>
      </c>
      <c r="B390" s="15" t="s">
        <v>9</v>
      </c>
      <c r="C390" s="14" t="s">
        <v>39</v>
      </c>
      <c r="D390" s="14" t="s">
        <v>10</v>
      </c>
      <c r="E390" s="14" t="s">
        <v>199</v>
      </c>
      <c r="F390" t="s">
        <v>891</v>
      </c>
      <c r="G390" t="s">
        <v>346</v>
      </c>
      <c r="H390" t="s">
        <v>148</v>
      </c>
      <c r="I390" s="13" t="s">
        <v>802</v>
      </c>
      <c r="J390" s="15" t="s">
        <v>13</v>
      </c>
      <c r="K390" s="11">
        <v>1</v>
      </c>
      <c r="L390" s="15" t="s">
        <v>14</v>
      </c>
      <c r="M390" s="11" t="s">
        <v>137</v>
      </c>
      <c r="N390" s="10"/>
      <c r="O390" s="101">
        <v>45413</v>
      </c>
      <c r="P390" s="9" t="s">
        <v>19</v>
      </c>
      <c r="Q390" s="10">
        <v>154875</v>
      </c>
      <c r="R390" s="11">
        <v>1</v>
      </c>
      <c r="S390" s="9" t="s">
        <v>135</v>
      </c>
      <c r="T390" s="9" t="s">
        <v>142</v>
      </c>
      <c r="U390" s="9" t="s">
        <v>145</v>
      </c>
      <c r="V390" s="99" t="s">
        <v>346</v>
      </c>
      <c r="W390" s="100" t="s">
        <v>148</v>
      </c>
      <c r="X390" s="9" t="s">
        <v>141</v>
      </c>
      <c r="Y390" s="9">
        <v>0</v>
      </c>
      <c r="Z390" s="9"/>
      <c r="AA390" s="9"/>
      <c r="AB390" s="23"/>
      <c r="AC390" s="9" t="s">
        <v>349</v>
      </c>
      <c r="AD390" s="9"/>
      <c r="AE390" s="9"/>
      <c r="AF390">
        <f t="shared" si="18"/>
        <v>1</v>
      </c>
    </row>
    <row r="391" spans="1:32" ht="16">
      <c r="A391" s="14" t="s">
        <v>7327</v>
      </c>
      <c r="B391" s="15" t="s">
        <v>9</v>
      </c>
      <c r="C391" s="14" t="s">
        <v>39</v>
      </c>
      <c r="D391" s="14" t="s">
        <v>10</v>
      </c>
      <c r="E391" s="14" t="s">
        <v>200</v>
      </c>
      <c r="F391" t="s">
        <v>893</v>
      </c>
      <c r="G391" t="s">
        <v>346</v>
      </c>
      <c r="H391" t="s">
        <v>148</v>
      </c>
      <c r="I391" s="13" t="s">
        <v>802</v>
      </c>
      <c r="J391" s="15" t="s">
        <v>13</v>
      </c>
      <c r="K391" s="11">
        <v>1</v>
      </c>
      <c r="L391" s="15" t="s">
        <v>14</v>
      </c>
      <c r="M391" s="11" t="s">
        <v>137</v>
      </c>
      <c r="N391" s="10"/>
      <c r="O391" s="101">
        <v>45413</v>
      </c>
      <c r="P391" s="9" t="s">
        <v>19</v>
      </c>
      <c r="Q391" s="10">
        <v>154875</v>
      </c>
      <c r="R391" s="11">
        <v>1</v>
      </c>
      <c r="S391" s="9" t="s">
        <v>135</v>
      </c>
      <c r="T391" s="9" t="s">
        <v>142</v>
      </c>
      <c r="U391" s="9" t="s">
        <v>145</v>
      </c>
      <c r="V391" s="99" t="s">
        <v>346</v>
      </c>
      <c r="W391" s="100" t="s">
        <v>148</v>
      </c>
      <c r="X391" s="9" t="s">
        <v>141</v>
      </c>
      <c r="Y391" s="9">
        <v>0</v>
      </c>
      <c r="Z391" s="9"/>
      <c r="AA391" s="9"/>
      <c r="AB391" s="23"/>
      <c r="AC391" s="9" t="s">
        <v>349</v>
      </c>
      <c r="AD391" s="9"/>
      <c r="AE391" s="9"/>
      <c r="AF391">
        <f t="shared" si="18"/>
        <v>1</v>
      </c>
    </row>
    <row r="392" spans="1:32" ht="16">
      <c r="A392" s="14" t="s">
        <v>7327</v>
      </c>
      <c r="B392" s="15" t="s">
        <v>9</v>
      </c>
      <c r="C392" s="14" t="s">
        <v>39</v>
      </c>
      <c r="D392" s="14" t="s">
        <v>10</v>
      </c>
      <c r="E392" s="14" t="s">
        <v>201</v>
      </c>
      <c r="F392" t="s">
        <v>895</v>
      </c>
      <c r="G392" t="s">
        <v>346</v>
      </c>
      <c r="H392" t="s">
        <v>148</v>
      </c>
      <c r="I392" s="13" t="s">
        <v>802</v>
      </c>
      <c r="J392" s="15" t="s">
        <v>13</v>
      </c>
      <c r="K392" s="11">
        <v>1</v>
      </c>
      <c r="L392" s="15" t="s">
        <v>14</v>
      </c>
      <c r="M392" s="11" t="s">
        <v>137</v>
      </c>
      <c r="N392" s="10"/>
      <c r="O392" s="101">
        <v>45413</v>
      </c>
      <c r="P392" s="9" t="s">
        <v>19</v>
      </c>
      <c r="Q392" s="10">
        <v>154875</v>
      </c>
      <c r="R392" s="11">
        <v>1</v>
      </c>
      <c r="S392" s="9" t="s">
        <v>135</v>
      </c>
      <c r="T392" s="9" t="s">
        <v>142</v>
      </c>
      <c r="U392" s="9" t="s">
        <v>145</v>
      </c>
      <c r="V392" s="99" t="s">
        <v>346</v>
      </c>
      <c r="W392" s="100" t="s">
        <v>148</v>
      </c>
      <c r="X392" s="9" t="s">
        <v>141</v>
      </c>
      <c r="Y392" s="9">
        <v>0</v>
      </c>
      <c r="Z392" s="9"/>
      <c r="AA392" s="9"/>
      <c r="AB392" s="23"/>
      <c r="AC392" s="9" t="s">
        <v>349</v>
      </c>
      <c r="AD392" s="9"/>
      <c r="AE392" s="9"/>
      <c r="AF392">
        <f t="shared" si="18"/>
        <v>1</v>
      </c>
    </row>
    <row r="393" spans="1:32" ht="16">
      <c r="A393" s="14" t="s">
        <v>7327</v>
      </c>
      <c r="B393" s="15" t="s">
        <v>9</v>
      </c>
      <c r="C393" s="14" t="s">
        <v>39</v>
      </c>
      <c r="D393" s="14" t="s">
        <v>10</v>
      </c>
      <c r="E393" s="14" t="s">
        <v>202</v>
      </c>
      <c r="F393" t="s">
        <v>897</v>
      </c>
      <c r="G393" t="s">
        <v>346</v>
      </c>
      <c r="H393" t="s">
        <v>148</v>
      </c>
      <c r="I393" s="13" t="s">
        <v>802</v>
      </c>
      <c r="J393" s="15" t="s">
        <v>13</v>
      </c>
      <c r="K393" s="11">
        <v>1</v>
      </c>
      <c r="L393" s="15" t="s">
        <v>14</v>
      </c>
      <c r="M393" s="11" t="s">
        <v>137</v>
      </c>
      <c r="N393" s="10"/>
      <c r="O393" s="101">
        <v>45413</v>
      </c>
      <c r="P393" s="9" t="s">
        <v>19</v>
      </c>
      <c r="Q393" s="10">
        <v>154875</v>
      </c>
      <c r="R393" s="11">
        <v>1</v>
      </c>
      <c r="S393" s="9" t="s">
        <v>135</v>
      </c>
      <c r="T393" s="9" t="s">
        <v>142</v>
      </c>
      <c r="U393" s="9" t="s">
        <v>145</v>
      </c>
      <c r="V393" s="99" t="s">
        <v>346</v>
      </c>
      <c r="W393" s="100" t="s">
        <v>148</v>
      </c>
      <c r="X393" s="9" t="s">
        <v>141</v>
      </c>
      <c r="Y393" s="9">
        <v>0</v>
      </c>
      <c r="Z393" s="9"/>
      <c r="AA393" s="9"/>
      <c r="AB393" s="23"/>
      <c r="AC393" s="9" t="s">
        <v>349</v>
      </c>
      <c r="AD393" s="9"/>
      <c r="AE393" s="9"/>
      <c r="AF393">
        <f t="shared" si="18"/>
        <v>1</v>
      </c>
    </row>
    <row r="394" spans="1:32" ht="16">
      <c r="A394" s="14" t="s">
        <v>7327</v>
      </c>
      <c r="B394" s="15" t="s">
        <v>9</v>
      </c>
      <c r="C394" s="14" t="s">
        <v>39</v>
      </c>
      <c r="D394" s="14" t="s">
        <v>10</v>
      </c>
      <c r="E394" s="14" t="s">
        <v>203</v>
      </c>
      <c r="F394" t="s">
        <v>899</v>
      </c>
      <c r="G394" t="s">
        <v>346</v>
      </c>
      <c r="H394" t="s">
        <v>148</v>
      </c>
      <c r="I394" s="13" t="s">
        <v>802</v>
      </c>
      <c r="J394" s="15" t="s">
        <v>13</v>
      </c>
      <c r="K394" s="11">
        <v>1</v>
      </c>
      <c r="L394" s="15" t="s">
        <v>14</v>
      </c>
      <c r="M394" s="11" t="s">
        <v>137</v>
      </c>
      <c r="N394" s="10"/>
      <c r="O394" s="101">
        <v>45413</v>
      </c>
      <c r="P394" s="9" t="s">
        <v>19</v>
      </c>
      <c r="Q394" s="10">
        <v>154875</v>
      </c>
      <c r="R394" s="11">
        <v>1</v>
      </c>
      <c r="S394" s="9" t="s">
        <v>135</v>
      </c>
      <c r="T394" s="9" t="s">
        <v>142</v>
      </c>
      <c r="U394" s="9" t="s">
        <v>145</v>
      </c>
      <c r="V394" s="99" t="s">
        <v>346</v>
      </c>
      <c r="W394" s="100" t="s">
        <v>148</v>
      </c>
      <c r="X394" s="9" t="s">
        <v>141</v>
      </c>
      <c r="Y394" s="9">
        <v>0</v>
      </c>
      <c r="Z394" s="9"/>
      <c r="AA394" s="9"/>
      <c r="AB394" s="23"/>
      <c r="AC394" s="9" t="s">
        <v>349</v>
      </c>
      <c r="AD394" s="9"/>
      <c r="AE394" s="9"/>
      <c r="AF394">
        <f t="shared" si="18"/>
        <v>1</v>
      </c>
    </row>
    <row r="395" spans="1:32" ht="16">
      <c r="A395" s="14" t="s">
        <v>7327</v>
      </c>
      <c r="B395" s="15" t="s">
        <v>9</v>
      </c>
      <c r="C395" s="14" t="s">
        <v>39</v>
      </c>
      <c r="D395" s="14" t="s">
        <v>10</v>
      </c>
      <c r="E395" s="14" t="s">
        <v>204</v>
      </c>
      <c r="F395" t="s">
        <v>901</v>
      </c>
      <c r="G395" t="s">
        <v>346</v>
      </c>
      <c r="H395" t="s">
        <v>148</v>
      </c>
      <c r="I395" s="13" t="s">
        <v>802</v>
      </c>
      <c r="J395" s="15" t="s">
        <v>13</v>
      </c>
      <c r="K395" s="11">
        <v>1</v>
      </c>
      <c r="L395" s="15" t="s">
        <v>14</v>
      </c>
      <c r="M395" s="11" t="s">
        <v>137</v>
      </c>
      <c r="N395" s="10"/>
      <c r="O395" s="101">
        <v>45413</v>
      </c>
      <c r="P395" s="9" t="s">
        <v>19</v>
      </c>
      <c r="Q395" s="10">
        <v>154875</v>
      </c>
      <c r="R395" s="11">
        <v>1</v>
      </c>
      <c r="S395" s="9" t="s">
        <v>135</v>
      </c>
      <c r="T395" s="9" t="s">
        <v>142</v>
      </c>
      <c r="U395" s="9" t="s">
        <v>145</v>
      </c>
      <c r="V395" s="99" t="s">
        <v>346</v>
      </c>
      <c r="W395" s="100" t="s">
        <v>148</v>
      </c>
      <c r="X395" s="9" t="s">
        <v>141</v>
      </c>
      <c r="Y395" s="9">
        <v>0</v>
      </c>
      <c r="Z395" s="9"/>
      <c r="AA395" s="9"/>
      <c r="AB395" s="23"/>
      <c r="AC395" s="9" t="s">
        <v>349</v>
      </c>
      <c r="AD395" s="9"/>
      <c r="AE395" s="9"/>
      <c r="AF395">
        <f t="shared" si="18"/>
        <v>1</v>
      </c>
    </row>
    <row r="396" spans="1:32" ht="16">
      <c r="A396" s="14" t="s">
        <v>7327</v>
      </c>
      <c r="B396" s="15" t="s">
        <v>9</v>
      </c>
      <c r="C396" s="14" t="s">
        <v>39</v>
      </c>
      <c r="D396" s="14" t="s">
        <v>10</v>
      </c>
      <c r="E396" s="14" t="s">
        <v>205</v>
      </c>
      <c r="F396" t="s">
        <v>903</v>
      </c>
      <c r="G396" t="s">
        <v>346</v>
      </c>
      <c r="H396" t="s">
        <v>148</v>
      </c>
      <c r="I396" s="13" t="s">
        <v>802</v>
      </c>
      <c r="J396" s="15" t="s">
        <v>13</v>
      </c>
      <c r="K396" s="11">
        <v>1</v>
      </c>
      <c r="L396" s="15" t="s">
        <v>14</v>
      </c>
      <c r="M396" s="11" t="s">
        <v>137</v>
      </c>
      <c r="N396" s="10"/>
      <c r="O396" s="101">
        <v>45413</v>
      </c>
      <c r="P396" s="9" t="s">
        <v>19</v>
      </c>
      <c r="Q396" s="10">
        <v>154875</v>
      </c>
      <c r="R396" s="11">
        <v>1</v>
      </c>
      <c r="S396" s="9" t="s">
        <v>135</v>
      </c>
      <c r="T396" s="9" t="s">
        <v>142</v>
      </c>
      <c r="U396" s="9" t="s">
        <v>145</v>
      </c>
      <c r="V396" s="99" t="s">
        <v>346</v>
      </c>
      <c r="W396" s="100" t="s">
        <v>148</v>
      </c>
      <c r="X396" s="9" t="s">
        <v>141</v>
      </c>
      <c r="Y396" s="9">
        <v>0</v>
      </c>
      <c r="Z396" s="9"/>
      <c r="AA396" s="9"/>
      <c r="AB396" s="23"/>
      <c r="AC396" s="9" t="s">
        <v>349</v>
      </c>
      <c r="AD396" s="9"/>
      <c r="AE396" s="9"/>
      <c r="AF396">
        <f t="shared" si="18"/>
        <v>1</v>
      </c>
    </row>
    <row r="397" spans="1:32" ht="16">
      <c r="A397" s="14" t="s">
        <v>7327</v>
      </c>
      <c r="B397" s="15" t="s">
        <v>9</v>
      </c>
      <c r="C397" s="14" t="s">
        <v>39</v>
      </c>
      <c r="D397" s="14" t="s">
        <v>10</v>
      </c>
      <c r="E397" s="14" t="s">
        <v>206</v>
      </c>
      <c r="F397" t="s">
        <v>905</v>
      </c>
      <c r="G397" t="s">
        <v>346</v>
      </c>
      <c r="H397" t="s">
        <v>148</v>
      </c>
      <c r="I397" s="13" t="s">
        <v>802</v>
      </c>
      <c r="J397" s="15" t="s">
        <v>13</v>
      </c>
      <c r="K397" s="11">
        <v>1</v>
      </c>
      <c r="L397" s="15" t="s">
        <v>14</v>
      </c>
      <c r="M397" s="11" t="s">
        <v>137</v>
      </c>
      <c r="N397" s="10"/>
      <c r="O397" s="101">
        <v>45413</v>
      </c>
      <c r="P397" s="9" t="s">
        <v>19</v>
      </c>
      <c r="Q397" s="10">
        <v>154875</v>
      </c>
      <c r="R397" s="11">
        <v>1</v>
      </c>
      <c r="S397" s="9" t="s">
        <v>135</v>
      </c>
      <c r="T397" s="9" t="s">
        <v>142</v>
      </c>
      <c r="U397" s="9" t="s">
        <v>145</v>
      </c>
      <c r="V397" s="99" t="s">
        <v>346</v>
      </c>
      <c r="W397" s="100" t="s">
        <v>148</v>
      </c>
      <c r="X397" s="9" t="s">
        <v>141</v>
      </c>
      <c r="Y397" s="9">
        <v>0</v>
      </c>
      <c r="Z397" s="9"/>
      <c r="AA397" s="9"/>
      <c r="AB397" s="23"/>
      <c r="AC397" s="9" t="s">
        <v>349</v>
      </c>
      <c r="AD397" s="9"/>
      <c r="AE397" s="9"/>
      <c r="AF397">
        <f t="shared" si="18"/>
        <v>1</v>
      </c>
    </row>
    <row r="398" spans="1:32" ht="16">
      <c r="A398" s="14" t="s">
        <v>7327</v>
      </c>
      <c r="B398" s="15" t="s">
        <v>9</v>
      </c>
      <c r="C398" s="14" t="s">
        <v>39</v>
      </c>
      <c r="D398" s="14" t="s">
        <v>10</v>
      </c>
      <c r="E398" s="14" t="s">
        <v>207</v>
      </c>
      <c r="F398" t="s">
        <v>907</v>
      </c>
      <c r="G398" t="s">
        <v>346</v>
      </c>
      <c r="H398" t="s">
        <v>148</v>
      </c>
      <c r="I398" s="13" t="s">
        <v>802</v>
      </c>
      <c r="J398" s="15" t="s">
        <v>13</v>
      </c>
      <c r="K398" s="11">
        <v>1</v>
      </c>
      <c r="L398" s="15" t="s">
        <v>14</v>
      </c>
      <c r="M398" s="11" t="s">
        <v>137</v>
      </c>
      <c r="N398" s="10"/>
      <c r="O398" s="101">
        <v>45413</v>
      </c>
      <c r="P398" s="9" t="s">
        <v>19</v>
      </c>
      <c r="Q398" s="10">
        <v>154875</v>
      </c>
      <c r="R398" s="11">
        <v>1</v>
      </c>
      <c r="S398" s="9" t="s">
        <v>135</v>
      </c>
      <c r="T398" s="9" t="s">
        <v>142</v>
      </c>
      <c r="U398" s="9" t="s">
        <v>145</v>
      </c>
      <c r="V398" s="99" t="s">
        <v>346</v>
      </c>
      <c r="W398" s="100" t="s">
        <v>148</v>
      </c>
      <c r="X398" s="9" t="s">
        <v>141</v>
      </c>
      <c r="Y398" s="9">
        <v>0</v>
      </c>
      <c r="Z398" s="9"/>
      <c r="AA398" s="9"/>
      <c r="AB398" s="23"/>
      <c r="AC398" s="9" t="s">
        <v>349</v>
      </c>
      <c r="AD398" s="9"/>
      <c r="AE398" s="9"/>
      <c r="AF398">
        <f t="shared" si="18"/>
        <v>1</v>
      </c>
    </row>
    <row r="399" spans="1:32" ht="16">
      <c r="A399" s="14" t="s">
        <v>7327</v>
      </c>
      <c r="B399" s="15" t="s">
        <v>9</v>
      </c>
      <c r="C399" s="14" t="s">
        <v>39</v>
      </c>
      <c r="D399" s="14" t="s">
        <v>10</v>
      </c>
      <c r="E399" s="14" t="s">
        <v>208</v>
      </c>
      <c r="F399" t="s">
        <v>909</v>
      </c>
      <c r="G399" t="s">
        <v>346</v>
      </c>
      <c r="H399" t="s">
        <v>148</v>
      </c>
      <c r="I399" s="13" t="s">
        <v>802</v>
      </c>
      <c r="J399" s="15" t="s">
        <v>13</v>
      </c>
      <c r="K399" s="11">
        <v>1</v>
      </c>
      <c r="L399" s="15" t="s">
        <v>14</v>
      </c>
      <c r="M399" s="11" t="s">
        <v>137</v>
      </c>
      <c r="N399" s="10"/>
      <c r="O399" s="101">
        <v>45413</v>
      </c>
      <c r="P399" s="9" t="s">
        <v>19</v>
      </c>
      <c r="Q399" s="10">
        <v>154875</v>
      </c>
      <c r="R399" s="11">
        <v>1</v>
      </c>
      <c r="S399" s="9" t="s">
        <v>135</v>
      </c>
      <c r="T399" s="9" t="s">
        <v>142</v>
      </c>
      <c r="U399" s="9" t="s">
        <v>145</v>
      </c>
      <c r="V399" s="99" t="s">
        <v>346</v>
      </c>
      <c r="W399" s="100" t="s">
        <v>148</v>
      </c>
      <c r="X399" s="9" t="s">
        <v>141</v>
      </c>
      <c r="Y399" s="9">
        <v>0</v>
      </c>
      <c r="Z399" s="9"/>
      <c r="AA399" s="9"/>
      <c r="AB399" s="23"/>
      <c r="AC399" s="9" t="s">
        <v>349</v>
      </c>
      <c r="AD399" s="9"/>
      <c r="AE399" s="9"/>
      <c r="AF399">
        <f t="shared" si="18"/>
        <v>1</v>
      </c>
    </row>
    <row r="400" spans="1:32" ht="16">
      <c r="A400" s="14" t="s">
        <v>7327</v>
      </c>
      <c r="B400" s="15" t="s">
        <v>9</v>
      </c>
      <c r="C400" s="14" t="s">
        <v>39</v>
      </c>
      <c r="D400" s="14" t="s">
        <v>10</v>
      </c>
      <c r="E400" s="14" t="s">
        <v>209</v>
      </c>
      <c r="F400" t="s">
        <v>911</v>
      </c>
      <c r="G400" t="s">
        <v>346</v>
      </c>
      <c r="H400" t="s">
        <v>148</v>
      </c>
      <c r="I400" s="13" t="s">
        <v>802</v>
      </c>
      <c r="J400" s="15" t="s">
        <v>13</v>
      </c>
      <c r="K400" s="11">
        <v>1</v>
      </c>
      <c r="L400" s="15" t="s">
        <v>14</v>
      </c>
      <c r="M400" s="11" t="s">
        <v>137</v>
      </c>
      <c r="N400" s="10"/>
      <c r="O400" s="101">
        <v>45413</v>
      </c>
      <c r="P400" s="9" t="s">
        <v>19</v>
      </c>
      <c r="Q400" s="10">
        <v>154875</v>
      </c>
      <c r="R400" s="11">
        <v>1</v>
      </c>
      <c r="S400" s="9" t="s">
        <v>135</v>
      </c>
      <c r="T400" s="9" t="s">
        <v>142</v>
      </c>
      <c r="U400" s="9" t="s">
        <v>145</v>
      </c>
      <c r="V400" s="99" t="s">
        <v>346</v>
      </c>
      <c r="W400" s="100" t="s">
        <v>148</v>
      </c>
      <c r="X400" s="9" t="s">
        <v>141</v>
      </c>
      <c r="Y400" s="9">
        <v>0</v>
      </c>
      <c r="Z400" s="9"/>
      <c r="AA400" s="9"/>
      <c r="AB400" s="23"/>
      <c r="AC400" s="9" t="s">
        <v>349</v>
      </c>
      <c r="AD400" s="9"/>
      <c r="AE400" s="9"/>
      <c r="AF400">
        <f t="shared" si="18"/>
        <v>1</v>
      </c>
    </row>
    <row r="401" spans="1:32" ht="16">
      <c r="A401" s="14" t="s">
        <v>7327</v>
      </c>
      <c r="B401" s="15" t="s">
        <v>9</v>
      </c>
      <c r="C401" s="14" t="s">
        <v>39</v>
      </c>
      <c r="D401" s="14" t="s">
        <v>10</v>
      </c>
      <c r="E401" s="14" t="s">
        <v>210</v>
      </c>
      <c r="F401" t="s">
        <v>913</v>
      </c>
      <c r="G401" t="s">
        <v>346</v>
      </c>
      <c r="H401" t="s">
        <v>148</v>
      </c>
      <c r="I401" s="13" t="s">
        <v>802</v>
      </c>
      <c r="J401" s="15" t="s">
        <v>13</v>
      </c>
      <c r="K401" s="11">
        <v>1</v>
      </c>
      <c r="L401" s="15" t="s">
        <v>14</v>
      </c>
      <c r="M401" s="11" t="s">
        <v>137</v>
      </c>
      <c r="N401" s="10"/>
      <c r="O401" s="101">
        <v>45413</v>
      </c>
      <c r="P401" s="9" t="s">
        <v>19</v>
      </c>
      <c r="Q401" s="10">
        <v>154875</v>
      </c>
      <c r="R401" s="11">
        <v>1</v>
      </c>
      <c r="S401" s="9" t="s">
        <v>135</v>
      </c>
      <c r="T401" s="9" t="s">
        <v>142</v>
      </c>
      <c r="U401" s="9" t="s">
        <v>145</v>
      </c>
      <c r="V401" s="99" t="s">
        <v>346</v>
      </c>
      <c r="W401" s="100" t="s">
        <v>148</v>
      </c>
      <c r="X401" s="9" t="s">
        <v>141</v>
      </c>
      <c r="Y401" s="9">
        <v>0</v>
      </c>
      <c r="Z401" s="9"/>
      <c r="AA401" s="9"/>
      <c r="AB401" s="23"/>
      <c r="AC401" s="9" t="s">
        <v>349</v>
      </c>
      <c r="AD401" s="9"/>
      <c r="AE401" s="9"/>
      <c r="AF401">
        <f t="shared" si="18"/>
        <v>1</v>
      </c>
    </row>
    <row r="402" spans="1:32" ht="16">
      <c r="A402" s="14" t="s">
        <v>7327</v>
      </c>
      <c r="B402" s="15" t="s">
        <v>9</v>
      </c>
      <c r="C402" s="14" t="s">
        <v>39</v>
      </c>
      <c r="D402" s="14" t="s">
        <v>10</v>
      </c>
      <c r="E402" s="14" t="s">
        <v>211</v>
      </c>
      <c r="F402" t="s">
        <v>915</v>
      </c>
      <c r="G402" t="s">
        <v>346</v>
      </c>
      <c r="H402" t="s">
        <v>148</v>
      </c>
      <c r="I402" s="13" t="s">
        <v>802</v>
      </c>
      <c r="J402" s="15" t="s">
        <v>13</v>
      </c>
      <c r="K402" s="11">
        <v>1</v>
      </c>
      <c r="L402" s="15" t="s">
        <v>14</v>
      </c>
      <c r="M402" s="11" t="s">
        <v>137</v>
      </c>
      <c r="N402" s="10"/>
      <c r="O402" s="101">
        <v>45413</v>
      </c>
      <c r="P402" s="9" t="s">
        <v>19</v>
      </c>
      <c r="Q402" s="10">
        <v>154875</v>
      </c>
      <c r="R402" s="11">
        <v>1</v>
      </c>
      <c r="S402" s="9" t="s">
        <v>135</v>
      </c>
      <c r="T402" s="9" t="s">
        <v>142</v>
      </c>
      <c r="U402" s="9" t="s">
        <v>145</v>
      </c>
      <c r="V402" s="99" t="s">
        <v>346</v>
      </c>
      <c r="W402" s="100" t="s">
        <v>148</v>
      </c>
      <c r="X402" s="9" t="s">
        <v>141</v>
      </c>
      <c r="Y402" s="9">
        <v>0</v>
      </c>
      <c r="Z402" s="9"/>
      <c r="AA402" s="9"/>
      <c r="AB402" s="23"/>
      <c r="AC402" s="9" t="s">
        <v>349</v>
      </c>
      <c r="AD402" s="9"/>
      <c r="AE402" s="9"/>
      <c r="AF402">
        <f t="shared" si="18"/>
        <v>1</v>
      </c>
    </row>
    <row r="403" spans="1:32" ht="16">
      <c r="A403" s="14" t="s">
        <v>7327</v>
      </c>
      <c r="B403" s="15" t="s">
        <v>9</v>
      </c>
      <c r="C403" s="14" t="s">
        <v>39</v>
      </c>
      <c r="D403" s="14" t="s">
        <v>10</v>
      </c>
      <c r="E403" s="14" t="s">
        <v>212</v>
      </c>
      <c r="F403" t="s">
        <v>917</v>
      </c>
      <c r="G403" t="s">
        <v>346</v>
      </c>
      <c r="H403" t="s">
        <v>148</v>
      </c>
      <c r="I403" s="13" t="s">
        <v>802</v>
      </c>
      <c r="J403" s="15" t="s">
        <v>13</v>
      </c>
      <c r="K403" s="11">
        <v>1</v>
      </c>
      <c r="L403" s="15" t="s">
        <v>14</v>
      </c>
      <c r="M403" s="11" t="s">
        <v>137</v>
      </c>
      <c r="N403" s="10"/>
      <c r="O403" s="101">
        <v>45413</v>
      </c>
      <c r="P403" s="9" t="s">
        <v>19</v>
      </c>
      <c r="Q403" s="10">
        <v>154875</v>
      </c>
      <c r="R403" s="11">
        <v>1</v>
      </c>
      <c r="S403" s="9" t="s">
        <v>135</v>
      </c>
      <c r="T403" s="9" t="s">
        <v>142</v>
      </c>
      <c r="U403" s="9" t="s">
        <v>145</v>
      </c>
      <c r="V403" s="99" t="s">
        <v>346</v>
      </c>
      <c r="W403" s="100" t="s">
        <v>148</v>
      </c>
      <c r="X403" s="9" t="s">
        <v>141</v>
      </c>
      <c r="Y403" s="9">
        <v>0</v>
      </c>
      <c r="Z403" s="9"/>
      <c r="AA403" s="9"/>
      <c r="AB403" s="23"/>
      <c r="AC403" s="9" t="s">
        <v>349</v>
      </c>
      <c r="AD403" s="9"/>
      <c r="AE403" s="9"/>
      <c r="AF403">
        <f t="shared" si="18"/>
        <v>1</v>
      </c>
    </row>
    <row r="404" spans="1:32" ht="16">
      <c r="A404" s="14" t="s">
        <v>7327</v>
      </c>
      <c r="B404" s="15" t="s">
        <v>9</v>
      </c>
      <c r="C404" s="14" t="s">
        <v>39</v>
      </c>
      <c r="D404" s="14" t="s">
        <v>10</v>
      </c>
      <c r="E404" s="14" t="s">
        <v>213</v>
      </c>
      <c r="F404" t="s">
        <v>919</v>
      </c>
      <c r="G404" t="s">
        <v>346</v>
      </c>
      <c r="H404" t="s">
        <v>148</v>
      </c>
      <c r="I404" s="13" t="s">
        <v>802</v>
      </c>
      <c r="J404" s="15" t="s">
        <v>13</v>
      </c>
      <c r="K404" s="11">
        <v>1</v>
      </c>
      <c r="L404" s="15" t="s">
        <v>14</v>
      </c>
      <c r="M404" s="11" t="s">
        <v>137</v>
      </c>
      <c r="N404" s="10"/>
      <c r="O404" s="101">
        <v>45413</v>
      </c>
      <c r="P404" s="9" t="s">
        <v>19</v>
      </c>
      <c r="Q404" s="10">
        <v>154875</v>
      </c>
      <c r="R404" s="11">
        <v>1</v>
      </c>
      <c r="S404" s="9" t="s">
        <v>135</v>
      </c>
      <c r="T404" s="9" t="s">
        <v>142</v>
      </c>
      <c r="U404" s="9" t="s">
        <v>145</v>
      </c>
      <c r="V404" s="99" t="s">
        <v>346</v>
      </c>
      <c r="W404" s="100" t="s">
        <v>148</v>
      </c>
      <c r="X404" s="9" t="s">
        <v>141</v>
      </c>
      <c r="Y404" s="9">
        <v>0</v>
      </c>
      <c r="Z404" s="9"/>
      <c r="AA404" s="9"/>
      <c r="AB404" s="23"/>
      <c r="AC404" s="9" t="s">
        <v>349</v>
      </c>
      <c r="AD404" s="9"/>
      <c r="AE404" s="9"/>
      <c r="AF404">
        <f t="shared" si="18"/>
        <v>1</v>
      </c>
    </row>
    <row r="405" spans="1:32" ht="16">
      <c r="A405" s="14" t="s">
        <v>7327</v>
      </c>
      <c r="B405" s="15" t="s">
        <v>9</v>
      </c>
      <c r="C405" s="14" t="s">
        <v>39</v>
      </c>
      <c r="D405" s="14" t="s">
        <v>10</v>
      </c>
      <c r="E405" s="14" t="s">
        <v>214</v>
      </c>
      <c r="F405" t="s">
        <v>921</v>
      </c>
      <c r="G405" t="s">
        <v>346</v>
      </c>
      <c r="H405" t="s">
        <v>148</v>
      </c>
      <c r="I405" s="13" t="s">
        <v>802</v>
      </c>
      <c r="J405" s="15" t="s">
        <v>13</v>
      </c>
      <c r="K405" s="11">
        <v>1</v>
      </c>
      <c r="L405" s="15" t="s">
        <v>14</v>
      </c>
      <c r="M405" s="11" t="s">
        <v>137</v>
      </c>
      <c r="N405" s="10"/>
      <c r="O405" s="101">
        <v>45413</v>
      </c>
      <c r="P405" s="9" t="s">
        <v>19</v>
      </c>
      <c r="Q405" s="10">
        <v>154875</v>
      </c>
      <c r="R405" s="11">
        <v>1</v>
      </c>
      <c r="S405" s="9" t="s">
        <v>135</v>
      </c>
      <c r="T405" s="9" t="s">
        <v>142</v>
      </c>
      <c r="U405" s="9" t="s">
        <v>145</v>
      </c>
      <c r="V405" s="99" t="s">
        <v>346</v>
      </c>
      <c r="W405" s="100" t="s">
        <v>148</v>
      </c>
      <c r="X405" s="9" t="s">
        <v>141</v>
      </c>
      <c r="Y405" s="9">
        <v>0</v>
      </c>
      <c r="Z405" s="9"/>
      <c r="AA405" s="9"/>
      <c r="AB405" s="23"/>
      <c r="AC405" s="9" t="s">
        <v>349</v>
      </c>
      <c r="AD405" s="9"/>
      <c r="AE405" s="9"/>
      <c r="AF405">
        <f t="shared" si="18"/>
        <v>1</v>
      </c>
    </row>
    <row r="406" spans="1:32" ht="16">
      <c r="A406" s="14" t="s">
        <v>7327</v>
      </c>
      <c r="B406" s="15" t="s">
        <v>9</v>
      </c>
      <c r="C406" s="14" t="s">
        <v>39</v>
      </c>
      <c r="D406" s="14" t="s">
        <v>10</v>
      </c>
      <c r="E406" s="14" t="s">
        <v>215</v>
      </c>
      <c r="F406" t="s">
        <v>923</v>
      </c>
      <c r="G406" t="s">
        <v>346</v>
      </c>
      <c r="H406" t="s">
        <v>148</v>
      </c>
      <c r="I406" s="13" t="s">
        <v>802</v>
      </c>
      <c r="J406" s="15" t="s">
        <v>13</v>
      </c>
      <c r="K406" s="11">
        <v>1</v>
      </c>
      <c r="L406" s="15" t="s">
        <v>14</v>
      </c>
      <c r="M406" s="11" t="s">
        <v>137</v>
      </c>
      <c r="N406" s="10"/>
      <c r="O406" s="101">
        <v>45413</v>
      </c>
      <c r="P406" s="9" t="s">
        <v>19</v>
      </c>
      <c r="Q406" s="10">
        <v>154875</v>
      </c>
      <c r="R406" s="11">
        <v>1</v>
      </c>
      <c r="S406" s="9" t="s">
        <v>135</v>
      </c>
      <c r="T406" s="9" t="s">
        <v>142</v>
      </c>
      <c r="U406" s="9" t="s">
        <v>145</v>
      </c>
      <c r="V406" s="99" t="s">
        <v>346</v>
      </c>
      <c r="W406" s="100" t="s">
        <v>148</v>
      </c>
      <c r="X406" s="9" t="s">
        <v>141</v>
      </c>
      <c r="Y406" s="9">
        <v>0</v>
      </c>
      <c r="Z406" s="9"/>
      <c r="AA406" s="9"/>
      <c r="AB406" s="23"/>
      <c r="AC406" s="9" t="s">
        <v>349</v>
      </c>
      <c r="AD406" s="9"/>
      <c r="AE406" s="9"/>
      <c r="AF406">
        <f t="shared" si="18"/>
        <v>1</v>
      </c>
    </row>
    <row r="407" spans="1:32" ht="16">
      <c r="A407" s="14" t="s">
        <v>7327</v>
      </c>
      <c r="B407" s="15" t="s">
        <v>9</v>
      </c>
      <c r="C407" s="14" t="s">
        <v>39</v>
      </c>
      <c r="D407" s="14" t="s">
        <v>10</v>
      </c>
      <c r="E407" s="14" t="s">
        <v>216</v>
      </c>
      <c r="F407" t="s">
        <v>925</v>
      </c>
      <c r="G407" t="s">
        <v>346</v>
      </c>
      <c r="H407" t="s">
        <v>148</v>
      </c>
      <c r="I407" s="13" t="s">
        <v>802</v>
      </c>
      <c r="J407" s="15" t="s">
        <v>13</v>
      </c>
      <c r="K407" s="11">
        <v>1</v>
      </c>
      <c r="L407" s="15" t="s">
        <v>14</v>
      </c>
      <c r="M407" s="11" t="s">
        <v>137</v>
      </c>
      <c r="N407" s="10"/>
      <c r="O407" s="101">
        <v>45413</v>
      </c>
      <c r="P407" s="9" t="s">
        <v>19</v>
      </c>
      <c r="Q407" s="10">
        <v>154875</v>
      </c>
      <c r="R407" s="11">
        <v>1</v>
      </c>
      <c r="S407" s="9" t="s">
        <v>135</v>
      </c>
      <c r="T407" s="9" t="s">
        <v>142</v>
      </c>
      <c r="U407" s="9" t="s">
        <v>145</v>
      </c>
      <c r="V407" s="99" t="s">
        <v>346</v>
      </c>
      <c r="W407" s="100" t="s">
        <v>148</v>
      </c>
      <c r="X407" s="9" t="s">
        <v>141</v>
      </c>
      <c r="Y407" s="9">
        <v>0</v>
      </c>
      <c r="Z407" s="9"/>
      <c r="AA407" s="9"/>
      <c r="AB407" s="23"/>
      <c r="AC407" s="9" t="s">
        <v>349</v>
      </c>
      <c r="AD407" s="9"/>
      <c r="AE407" s="9"/>
      <c r="AF407">
        <f t="shared" si="18"/>
        <v>1</v>
      </c>
    </row>
    <row r="408" spans="1:32" ht="16">
      <c r="A408" s="14" t="s">
        <v>7327</v>
      </c>
      <c r="B408" s="15" t="s">
        <v>9</v>
      </c>
      <c r="C408" s="14" t="s">
        <v>39</v>
      </c>
      <c r="D408" s="14" t="s">
        <v>10</v>
      </c>
      <c r="E408" s="14" t="s">
        <v>217</v>
      </c>
      <c r="F408" t="s">
        <v>927</v>
      </c>
      <c r="G408" t="s">
        <v>346</v>
      </c>
      <c r="H408" t="s">
        <v>148</v>
      </c>
      <c r="I408" s="13" t="s">
        <v>802</v>
      </c>
      <c r="J408" s="15" t="s">
        <v>13</v>
      </c>
      <c r="K408" s="11">
        <v>1</v>
      </c>
      <c r="L408" s="15" t="s">
        <v>14</v>
      </c>
      <c r="M408" s="11" t="s">
        <v>137</v>
      </c>
      <c r="N408" s="10"/>
      <c r="O408" s="101">
        <v>45413</v>
      </c>
      <c r="P408" s="9" t="s">
        <v>19</v>
      </c>
      <c r="Q408" s="10">
        <v>154875</v>
      </c>
      <c r="R408" s="11">
        <v>1</v>
      </c>
      <c r="S408" s="9" t="s">
        <v>135</v>
      </c>
      <c r="T408" s="9" t="s">
        <v>142</v>
      </c>
      <c r="U408" s="9" t="s">
        <v>145</v>
      </c>
      <c r="V408" s="99" t="s">
        <v>346</v>
      </c>
      <c r="W408" s="100" t="s">
        <v>148</v>
      </c>
      <c r="X408" s="9" t="s">
        <v>141</v>
      </c>
      <c r="Y408" s="9">
        <v>0</v>
      </c>
      <c r="Z408" s="9"/>
      <c r="AA408" s="9"/>
      <c r="AB408" s="23"/>
      <c r="AC408" s="9" t="s">
        <v>349</v>
      </c>
      <c r="AD408" s="9"/>
      <c r="AE408" s="9"/>
      <c r="AF408">
        <f t="shared" si="18"/>
        <v>1</v>
      </c>
    </row>
    <row r="409" spans="1:32" ht="16">
      <c r="A409" s="14" t="s">
        <v>7327</v>
      </c>
      <c r="B409" s="15" t="s">
        <v>9</v>
      </c>
      <c r="C409" s="14" t="s">
        <v>39</v>
      </c>
      <c r="D409" s="14" t="s">
        <v>10</v>
      </c>
      <c r="E409" s="14" t="s">
        <v>218</v>
      </c>
      <c r="F409" t="s">
        <v>929</v>
      </c>
      <c r="G409" t="s">
        <v>346</v>
      </c>
      <c r="H409" t="s">
        <v>148</v>
      </c>
      <c r="I409" s="13" t="s">
        <v>802</v>
      </c>
      <c r="J409" s="15" t="s">
        <v>13</v>
      </c>
      <c r="K409" s="11">
        <v>1</v>
      </c>
      <c r="L409" s="15" t="s">
        <v>14</v>
      </c>
      <c r="M409" s="11" t="s">
        <v>137</v>
      </c>
      <c r="N409" s="10"/>
      <c r="O409" s="101">
        <v>45413</v>
      </c>
      <c r="P409" s="9" t="s">
        <v>19</v>
      </c>
      <c r="Q409" s="10">
        <v>154875</v>
      </c>
      <c r="R409" s="11">
        <v>1</v>
      </c>
      <c r="S409" s="9" t="s">
        <v>135</v>
      </c>
      <c r="T409" s="9" t="s">
        <v>142</v>
      </c>
      <c r="U409" s="9" t="s">
        <v>145</v>
      </c>
      <c r="V409" s="99" t="s">
        <v>346</v>
      </c>
      <c r="W409" s="100" t="s">
        <v>148</v>
      </c>
      <c r="X409" s="9" t="s">
        <v>141</v>
      </c>
      <c r="Y409" s="9">
        <v>0</v>
      </c>
      <c r="Z409" s="9"/>
      <c r="AA409" s="9"/>
      <c r="AB409" s="23"/>
      <c r="AC409" s="9" t="s">
        <v>349</v>
      </c>
      <c r="AD409" s="9"/>
      <c r="AE409" s="9"/>
      <c r="AF409">
        <f t="shared" si="18"/>
        <v>1</v>
      </c>
    </row>
    <row r="410" spans="1:32" ht="16">
      <c r="A410" s="14" t="s">
        <v>7327</v>
      </c>
      <c r="B410" s="15" t="s">
        <v>9</v>
      </c>
      <c r="C410" s="14" t="s">
        <v>39</v>
      </c>
      <c r="D410" s="14" t="s">
        <v>10</v>
      </c>
      <c r="E410" s="14" t="s">
        <v>219</v>
      </c>
      <c r="F410" t="s">
        <v>931</v>
      </c>
      <c r="G410" t="s">
        <v>346</v>
      </c>
      <c r="H410" t="s">
        <v>148</v>
      </c>
      <c r="I410" s="13" t="s">
        <v>802</v>
      </c>
      <c r="J410" s="15" t="s">
        <v>13</v>
      </c>
      <c r="K410" s="11">
        <v>1</v>
      </c>
      <c r="L410" s="15" t="s">
        <v>14</v>
      </c>
      <c r="M410" s="11" t="s">
        <v>137</v>
      </c>
      <c r="N410" s="10"/>
      <c r="O410" s="101">
        <v>45413</v>
      </c>
      <c r="P410" s="9" t="s">
        <v>19</v>
      </c>
      <c r="Q410" s="10">
        <v>154875</v>
      </c>
      <c r="R410" s="11">
        <v>1</v>
      </c>
      <c r="S410" s="9" t="s">
        <v>135</v>
      </c>
      <c r="T410" s="9" t="s">
        <v>142</v>
      </c>
      <c r="U410" s="9" t="s">
        <v>145</v>
      </c>
      <c r="V410" s="99" t="s">
        <v>346</v>
      </c>
      <c r="W410" s="100" t="s">
        <v>148</v>
      </c>
      <c r="X410" s="9" t="s">
        <v>141</v>
      </c>
      <c r="Y410" s="9">
        <v>0</v>
      </c>
      <c r="Z410" s="9"/>
      <c r="AA410" s="9"/>
      <c r="AB410" s="23"/>
      <c r="AC410" s="9" t="s">
        <v>349</v>
      </c>
      <c r="AD410" s="9"/>
      <c r="AE410" s="9"/>
      <c r="AF410">
        <f t="shared" si="18"/>
        <v>1</v>
      </c>
    </row>
    <row r="411" spans="1:32" ht="16">
      <c r="A411" s="14" t="s">
        <v>7327</v>
      </c>
      <c r="B411" s="15" t="s">
        <v>9</v>
      </c>
      <c r="C411" s="14" t="s">
        <v>39</v>
      </c>
      <c r="D411" s="14" t="s">
        <v>10</v>
      </c>
      <c r="E411" s="14" t="s">
        <v>220</v>
      </c>
      <c r="F411" t="s">
        <v>933</v>
      </c>
      <c r="G411" t="s">
        <v>346</v>
      </c>
      <c r="H411" t="s">
        <v>148</v>
      </c>
      <c r="I411" s="13" t="s">
        <v>802</v>
      </c>
      <c r="J411" s="15" t="s">
        <v>13</v>
      </c>
      <c r="K411" s="11">
        <v>1</v>
      </c>
      <c r="L411" s="15" t="s">
        <v>14</v>
      </c>
      <c r="M411" s="11" t="s">
        <v>137</v>
      </c>
      <c r="N411" s="10"/>
      <c r="O411" s="101">
        <v>45413</v>
      </c>
      <c r="P411" s="9" t="s">
        <v>19</v>
      </c>
      <c r="Q411" s="10">
        <v>154875</v>
      </c>
      <c r="R411" s="11">
        <v>1</v>
      </c>
      <c r="S411" s="9" t="s">
        <v>135</v>
      </c>
      <c r="T411" s="9" t="s">
        <v>142</v>
      </c>
      <c r="U411" s="9" t="s">
        <v>145</v>
      </c>
      <c r="V411" s="99" t="s">
        <v>346</v>
      </c>
      <c r="W411" s="100" t="s">
        <v>148</v>
      </c>
      <c r="X411" s="9" t="s">
        <v>141</v>
      </c>
      <c r="Y411" s="9">
        <v>0</v>
      </c>
      <c r="Z411" s="9"/>
      <c r="AA411" s="9"/>
      <c r="AB411" s="23"/>
      <c r="AC411" s="9" t="s">
        <v>349</v>
      </c>
      <c r="AD411" s="9"/>
      <c r="AE411" s="9"/>
      <c r="AF411">
        <f t="shared" si="18"/>
        <v>1</v>
      </c>
    </row>
    <row r="412" spans="1:32" ht="16">
      <c r="A412" s="14" t="s">
        <v>7327</v>
      </c>
      <c r="B412" s="15" t="s">
        <v>9</v>
      </c>
      <c r="C412" s="14" t="s">
        <v>39</v>
      </c>
      <c r="D412" s="14" t="s">
        <v>10</v>
      </c>
      <c r="E412" s="14" t="s">
        <v>221</v>
      </c>
      <c r="F412" t="s">
        <v>935</v>
      </c>
      <c r="G412" t="s">
        <v>346</v>
      </c>
      <c r="H412" t="s">
        <v>148</v>
      </c>
      <c r="I412" s="13" t="s">
        <v>802</v>
      </c>
      <c r="J412" s="15" t="s">
        <v>13</v>
      </c>
      <c r="K412" s="11">
        <v>1</v>
      </c>
      <c r="L412" s="15" t="s">
        <v>14</v>
      </c>
      <c r="M412" s="11" t="s">
        <v>137</v>
      </c>
      <c r="N412" s="10"/>
      <c r="O412" s="101">
        <v>45413</v>
      </c>
      <c r="P412" s="9" t="s">
        <v>19</v>
      </c>
      <c r="Q412" s="10">
        <v>154875</v>
      </c>
      <c r="R412" s="11">
        <v>1</v>
      </c>
      <c r="S412" s="9" t="s">
        <v>135</v>
      </c>
      <c r="T412" s="9" t="s">
        <v>142</v>
      </c>
      <c r="U412" s="9" t="s">
        <v>145</v>
      </c>
      <c r="V412" s="99" t="s">
        <v>346</v>
      </c>
      <c r="W412" s="100" t="s">
        <v>148</v>
      </c>
      <c r="X412" s="9" t="s">
        <v>141</v>
      </c>
      <c r="Y412" s="9">
        <v>0</v>
      </c>
      <c r="Z412" s="9"/>
      <c r="AA412" s="9"/>
      <c r="AB412" s="23"/>
      <c r="AC412" s="9" t="s">
        <v>349</v>
      </c>
      <c r="AD412" s="9"/>
      <c r="AE412" s="9"/>
      <c r="AF412">
        <f t="shared" si="18"/>
        <v>1</v>
      </c>
    </row>
    <row r="413" spans="1:32" ht="16">
      <c r="A413" s="14" t="s">
        <v>7327</v>
      </c>
      <c r="B413" s="15" t="s">
        <v>9</v>
      </c>
      <c r="C413" s="14" t="s">
        <v>39</v>
      </c>
      <c r="D413" s="14" t="s">
        <v>10</v>
      </c>
      <c r="E413" s="14" t="s">
        <v>222</v>
      </c>
      <c r="F413" t="s">
        <v>937</v>
      </c>
      <c r="G413" t="s">
        <v>346</v>
      </c>
      <c r="H413" t="s">
        <v>148</v>
      </c>
      <c r="I413" s="13" t="s">
        <v>802</v>
      </c>
      <c r="J413" s="15" t="s">
        <v>13</v>
      </c>
      <c r="K413" s="11">
        <v>1</v>
      </c>
      <c r="L413" s="15" t="s">
        <v>14</v>
      </c>
      <c r="M413" s="11" t="s">
        <v>137</v>
      </c>
      <c r="N413" s="10"/>
      <c r="O413" s="101">
        <v>45413</v>
      </c>
      <c r="P413" s="9" t="s">
        <v>19</v>
      </c>
      <c r="Q413" s="10">
        <v>154875</v>
      </c>
      <c r="R413" s="11">
        <v>1</v>
      </c>
      <c r="S413" s="9" t="s">
        <v>135</v>
      </c>
      <c r="T413" s="9" t="s">
        <v>142</v>
      </c>
      <c r="U413" s="9" t="s">
        <v>145</v>
      </c>
      <c r="V413" s="99" t="s">
        <v>346</v>
      </c>
      <c r="W413" s="100" t="s">
        <v>148</v>
      </c>
      <c r="X413" s="9" t="s">
        <v>141</v>
      </c>
      <c r="Y413" s="9">
        <v>0</v>
      </c>
      <c r="Z413" s="9"/>
      <c r="AA413" s="9"/>
      <c r="AB413" s="23"/>
      <c r="AC413" s="9" t="s">
        <v>349</v>
      </c>
      <c r="AD413" s="9"/>
      <c r="AE413" s="9"/>
      <c r="AF413">
        <f t="shared" si="18"/>
        <v>1</v>
      </c>
    </row>
    <row r="414" spans="1:32" ht="16">
      <c r="A414" s="14" t="s">
        <v>7327</v>
      </c>
      <c r="B414" s="15" t="s">
        <v>9</v>
      </c>
      <c r="C414" s="14" t="s">
        <v>39</v>
      </c>
      <c r="D414" s="14" t="s">
        <v>10</v>
      </c>
      <c r="E414" s="14" t="s">
        <v>223</v>
      </c>
      <c r="F414" t="s">
        <v>939</v>
      </c>
      <c r="G414" t="s">
        <v>346</v>
      </c>
      <c r="H414" t="s">
        <v>148</v>
      </c>
      <c r="I414" s="13" t="s">
        <v>802</v>
      </c>
      <c r="J414" s="15" t="s">
        <v>13</v>
      </c>
      <c r="K414" s="11">
        <v>1</v>
      </c>
      <c r="L414" s="15" t="s">
        <v>14</v>
      </c>
      <c r="M414" s="11" t="s">
        <v>137</v>
      </c>
      <c r="N414" s="10"/>
      <c r="O414" s="101">
        <v>45413</v>
      </c>
      <c r="P414" s="9" t="s">
        <v>19</v>
      </c>
      <c r="Q414" s="10">
        <v>154875</v>
      </c>
      <c r="R414" s="11">
        <v>1</v>
      </c>
      <c r="S414" s="9" t="s">
        <v>135</v>
      </c>
      <c r="T414" s="9" t="s">
        <v>142</v>
      </c>
      <c r="U414" s="9" t="s">
        <v>145</v>
      </c>
      <c r="V414" s="99" t="s">
        <v>346</v>
      </c>
      <c r="W414" s="100" t="s">
        <v>148</v>
      </c>
      <c r="X414" s="9" t="s">
        <v>141</v>
      </c>
      <c r="Y414" s="9">
        <v>0</v>
      </c>
      <c r="Z414" s="9"/>
      <c r="AA414" s="9"/>
      <c r="AB414" s="23"/>
      <c r="AC414" s="9" t="s">
        <v>349</v>
      </c>
      <c r="AD414" s="9"/>
      <c r="AE414" s="9"/>
      <c r="AF414">
        <f t="shared" si="18"/>
        <v>1</v>
      </c>
    </row>
    <row r="415" spans="1:32" ht="16">
      <c r="A415" s="14" t="s">
        <v>7327</v>
      </c>
      <c r="B415" s="15" t="s">
        <v>9</v>
      </c>
      <c r="C415" s="14" t="s">
        <v>39</v>
      </c>
      <c r="D415" s="14" t="s">
        <v>10</v>
      </c>
      <c r="E415" s="14" t="s">
        <v>224</v>
      </c>
      <c r="F415" t="s">
        <v>941</v>
      </c>
      <c r="G415" t="s">
        <v>346</v>
      </c>
      <c r="H415" t="s">
        <v>148</v>
      </c>
      <c r="I415" s="13" t="s">
        <v>802</v>
      </c>
      <c r="J415" s="15" t="s">
        <v>13</v>
      </c>
      <c r="K415" s="11">
        <v>1</v>
      </c>
      <c r="L415" s="15" t="s">
        <v>14</v>
      </c>
      <c r="M415" s="11" t="s">
        <v>137</v>
      </c>
      <c r="N415" s="10"/>
      <c r="O415" s="101">
        <v>45413</v>
      </c>
      <c r="P415" s="9" t="s">
        <v>19</v>
      </c>
      <c r="Q415" s="10">
        <v>154875</v>
      </c>
      <c r="R415" s="11">
        <v>1</v>
      </c>
      <c r="S415" s="9" t="s">
        <v>135</v>
      </c>
      <c r="T415" s="9" t="s">
        <v>142</v>
      </c>
      <c r="U415" s="9" t="s">
        <v>145</v>
      </c>
      <c r="V415" s="99" t="s">
        <v>346</v>
      </c>
      <c r="W415" s="100" t="s">
        <v>148</v>
      </c>
      <c r="X415" s="9" t="s">
        <v>141</v>
      </c>
      <c r="Y415" s="9">
        <v>0</v>
      </c>
      <c r="Z415" s="9"/>
      <c r="AA415" s="9"/>
      <c r="AB415" s="23"/>
      <c r="AC415" s="9" t="s">
        <v>349</v>
      </c>
      <c r="AD415" s="9"/>
      <c r="AE415" s="9"/>
      <c r="AF415">
        <f t="shared" si="18"/>
        <v>1</v>
      </c>
    </row>
    <row r="416" spans="1:32" ht="16">
      <c r="A416" s="14" t="s">
        <v>7327</v>
      </c>
      <c r="B416" s="15" t="s">
        <v>9</v>
      </c>
      <c r="C416" s="14" t="s">
        <v>39</v>
      </c>
      <c r="D416" s="14" t="s">
        <v>10</v>
      </c>
      <c r="E416" s="14" t="s">
        <v>225</v>
      </c>
      <c r="F416" t="s">
        <v>943</v>
      </c>
      <c r="G416" t="s">
        <v>346</v>
      </c>
      <c r="H416" t="s">
        <v>148</v>
      </c>
      <c r="I416" s="13" t="s">
        <v>802</v>
      </c>
      <c r="J416" s="15" t="s">
        <v>13</v>
      </c>
      <c r="K416" s="11">
        <v>1</v>
      </c>
      <c r="L416" s="15" t="s">
        <v>14</v>
      </c>
      <c r="M416" s="11" t="s">
        <v>137</v>
      </c>
      <c r="N416" s="10"/>
      <c r="O416" s="101">
        <v>45413</v>
      </c>
      <c r="P416" s="9" t="s">
        <v>19</v>
      </c>
      <c r="Q416" s="10">
        <v>154875</v>
      </c>
      <c r="R416" s="11">
        <v>1</v>
      </c>
      <c r="S416" s="9" t="s">
        <v>135</v>
      </c>
      <c r="T416" s="9" t="s">
        <v>142</v>
      </c>
      <c r="U416" s="9" t="s">
        <v>145</v>
      </c>
      <c r="V416" s="99" t="s">
        <v>346</v>
      </c>
      <c r="W416" s="100" t="s">
        <v>148</v>
      </c>
      <c r="X416" s="9" t="s">
        <v>141</v>
      </c>
      <c r="Y416" s="9">
        <v>0</v>
      </c>
      <c r="Z416" s="9"/>
      <c r="AA416" s="9"/>
      <c r="AB416" s="23"/>
      <c r="AC416" s="9" t="s">
        <v>349</v>
      </c>
      <c r="AD416" s="9"/>
      <c r="AE416" s="9"/>
      <c r="AF416">
        <f t="shared" si="18"/>
        <v>1</v>
      </c>
    </row>
    <row r="417" spans="1:32" ht="16">
      <c r="A417" s="14" t="s">
        <v>7327</v>
      </c>
      <c r="B417" s="15" t="s">
        <v>9</v>
      </c>
      <c r="C417" s="14" t="s">
        <v>39</v>
      </c>
      <c r="D417" s="14" t="s">
        <v>10</v>
      </c>
      <c r="E417" s="14" t="s">
        <v>226</v>
      </c>
      <c r="F417" t="s">
        <v>945</v>
      </c>
      <c r="G417" t="s">
        <v>346</v>
      </c>
      <c r="H417" t="s">
        <v>148</v>
      </c>
      <c r="I417" s="13" t="s">
        <v>802</v>
      </c>
      <c r="J417" s="15" t="s">
        <v>13</v>
      </c>
      <c r="K417" s="11">
        <v>1</v>
      </c>
      <c r="L417" s="15" t="s">
        <v>14</v>
      </c>
      <c r="M417" s="11" t="s">
        <v>137</v>
      </c>
      <c r="N417" s="10"/>
      <c r="O417" s="101">
        <v>45413</v>
      </c>
      <c r="P417" s="9" t="s">
        <v>19</v>
      </c>
      <c r="Q417" s="10">
        <v>154875</v>
      </c>
      <c r="R417" s="11">
        <v>1</v>
      </c>
      <c r="S417" s="9" t="s">
        <v>135</v>
      </c>
      <c r="T417" s="9" t="s">
        <v>142</v>
      </c>
      <c r="U417" s="9" t="s">
        <v>145</v>
      </c>
      <c r="V417" s="99" t="s">
        <v>346</v>
      </c>
      <c r="W417" s="100" t="s">
        <v>148</v>
      </c>
      <c r="X417" s="9" t="s">
        <v>141</v>
      </c>
      <c r="Y417" s="9">
        <v>0</v>
      </c>
      <c r="Z417" s="9"/>
      <c r="AA417" s="9"/>
      <c r="AB417" s="23"/>
      <c r="AC417" s="9" t="s">
        <v>349</v>
      </c>
      <c r="AD417" s="9"/>
      <c r="AE417" s="9"/>
      <c r="AF417">
        <f t="shared" si="18"/>
        <v>1</v>
      </c>
    </row>
    <row r="418" spans="1:32" ht="16">
      <c r="A418" s="14" t="s">
        <v>7327</v>
      </c>
      <c r="B418" s="15" t="s">
        <v>9</v>
      </c>
      <c r="C418" s="14" t="s">
        <v>39</v>
      </c>
      <c r="D418" s="14" t="s">
        <v>10</v>
      </c>
      <c r="E418" s="14" t="s">
        <v>227</v>
      </c>
      <c r="F418" t="s">
        <v>947</v>
      </c>
      <c r="G418" t="s">
        <v>346</v>
      </c>
      <c r="H418" t="s">
        <v>148</v>
      </c>
      <c r="I418" s="13" t="s">
        <v>802</v>
      </c>
      <c r="J418" s="15" t="s">
        <v>13</v>
      </c>
      <c r="K418" s="11">
        <v>1</v>
      </c>
      <c r="L418" s="15" t="s">
        <v>14</v>
      </c>
      <c r="M418" s="11" t="s">
        <v>137</v>
      </c>
      <c r="N418" s="10"/>
      <c r="O418" s="101">
        <v>45413</v>
      </c>
      <c r="P418" s="9" t="s">
        <v>19</v>
      </c>
      <c r="Q418" s="10">
        <v>154875</v>
      </c>
      <c r="R418" s="11">
        <v>1</v>
      </c>
      <c r="S418" s="9" t="s">
        <v>135</v>
      </c>
      <c r="T418" s="9" t="s">
        <v>142</v>
      </c>
      <c r="U418" s="9" t="s">
        <v>145</v>
      </c>
      <c r="V418" s="99" t="s">
        <v>346</v>
      </c>
      <c r="W418" s="100" t="s">
        <v>148</v>
      </c>
      <c r="X418" s="9" t="s">
        <v>141</v>
      </c>
      <c r="Y418" s="9">
        <v>0</v>
      </c>
      <c r="Z418" s="9"/>
      <c r="AA418" s="9"/>
      <c r="AB418" s="23"/>
      <c r="AC418" s="9" t="s">
        <v>349</v>
      </c>
      <c r="AD418" s="9"/>
      <c r="AE418" s="9"/>
      <c r="AF418">
        <f t="shared" si="18"/>
        <v>1</v>
      </c>
    </row>
    <row r="419" spans="1:32" ht="16">
      <c r="A419" s="14" t="s">
        <v>7327</v>
      </c>
      <c r="B419" s="15" t="s">
        <v>9</v>
      </c>
      <c r="C419" s="14" t="s">
        <v>39</v>
      </c>
      <c r="D419" s="14" t="s">
        <v>10</v>
      </c>
      <c r="E419" s="14" t="s">
        <v>228</v>
      </c>
      <c r="F419" t="s">
        <v>949</v>
      </c>
      <c r="G419" t="s">
        <v>346</v>
      </c>
      <c r="H419" t="s">
        <v>148</v>
      </c>
      <c r="I419" s="13" t="s">
        <v>802</v>
      </c>
      <c r="J419" s="15" t="s">
        <v>13</v>
      </c>
      <c r="K419" s="11">
        <v>1</v>
      </c>
      <c r="L419" s="15" t="s">
        <v>14</v>
      </c>
      <c r="M419" s="11" t="s">
        <v>137</v>
      </c>
      <c r="N419" s="10"/>
      <c r="O419" s="101">
        <v>45413</v>
      </c>
      <c r="P419" s="9" t="s">
        <v>19</v>
      </c>
      <c r="Q419" s="10">
        <v>154875</v>
      </c>
      <c r="R419" s="11">
        <v>1</v>
      </c>
      <c r="S419" s="9" t="s">
        <v>135</v>
      </c>
      <c r="T419" s="9" t="s">
        <v>142</v>
      </c>
      <c r="U419" s="9" t="s">
        <v>145</v>
      </c>
      <c r="V419" s="99" t="s">
        <v>346</v>
      </c>
      <c r="W419" s="100" t="s">
        <v>148</v>
      </c>
      <c r="X419" s="9" t="s">
        <v>141</v>
      </c>
      <c r="Y419" s="9">
        <v>0</v>
      </c>
      <c r="Z419" s="9"/>
      <c r="AA419" s="9"/>
      <c r="AB419" s="23"/>
      <c r="AC419" s="9" t="s">
        <v>349</v>
      </c>
      <c r="AD419" s="9"/>
      <c r="AE419" s="9"/>
      <c r="AF419">
        <f t="shared" si="18"/>
        <v>1</v>
      </c>
    </row>
    <row r="420" spans="1:32" ht="16">
      <c r="A420" s="14" t="s">
        <v>7327</v>
      </c>
      <c r="B420" s="15" t="s">
        <v>9</v>
      </c>
      <c r="C420" s="14" t="s">
        <v>39</v>
      </c>
      <c r="D420" s="14" t="s">
        <v>10</v>
      </c>
      <c r="E420" s="14" t="s">
        <v>229</v>
      </c>
      <c r="F420" t="s">
        <v>951</v>
      </c>
      <c r="G420" t="s">
        <v>346</v>
      </c>
      <c r="H420" t="s">
        <v>148</v>
      </c>
      <c r="I420" s="13" t="s">
        <v>802</v>
      </c>
      <c r="J420" s="15" t="s">
        <v>13</v>
      </c>
      <c r="K420" s="11">
        <v>1</v>
      </c>
      <c r="L420" s="15" t="s">
        <v>14</v>
      </c>
      <c r="M420" s="11" t="s">
        <v>137</v>
      </c>
      <c r="N420" s="10"/>
      <c r="O420" s="101">
        <v>45413</v>
      </c>
      <c r="P420" s="9" t="s">
        <v>19</v>
      </c>
      <c r="Q420" s="10">
        <v>154875</v>
      </c>
      <c r="R420" s="11">
        <v>1</v>
      </c>
      <c r="S420" s="9" t="s">
        <v>135</v>
      </c>
      <c r="T420" s="9" t="s">
        <v>142</v>
      </c>
      <c r="U420" s="9" t="s">
        <v>145</v>
      </c>
      <c r="V420" s="99" t="s">
        <v>346</v>
      </c>
      <c r="W420" s="100" t="s">
        <v>148</v>
      </c>
      <c r="X420" s="9" t="s">
        <v>141</v>
      </c>
      <c r="Y420" s="9">
        <v>0</v>
      </c>
      <c r="Z420" s="9"/>
      <c r="AA420" s="9"/>
      <c r="AB420" s="23"/>
      <c r="AC420" s="9" t="s">
        <v>349</v>
      </c>
      <c r="AD420" s="9"/>
      <c r="AE420" s="9"/>
      <c r="AF420">
        <f t="shared" si="18"/>
        <v>1</v>
      </c>
    </row>
    <row r="421" spans="1:32" ht="16">
      <c r="A421" s="14" t="s">
        <v>7327</v>
      </c>
      <c r="B421" s="15" t="s">
        <v>9</v>
      </c>
      <c r="C421" s="14" t="s">
        <v>39</v>
      </c>
      <c r="D421" s="14" t="s">
        <v>10</v>
      </c>
      <c r="E421" s="14" t="s">
        <v>230</v>
      </c>
      <c r="F421" t="s">
        <v>953</v>
      </c>
      <c r="G421" t="s">
        <v>346</v>
      </c>
      <c r="H421" t="s">
        <v>148</v>
      </c>
      <c r="I421" s="13" t="s">
        <v>802</v>
      </c>
      <c r="J421" s="15" t="s">
        <v>13</v>
      </c>
      <c r="K421" s="11">
        <v>1</v>
      </c>
      <c r="L421" s="15" t="s">
        <v>14</v>
      </c>
      <c r="M421" s="11" t="s">
        <v>137</v>
      </c>
      <c r="N421" s="10"/>
      <c r="O421" s="101">
        <v>45413</v>
      </c>
      <c r="P421" s="9" t="s">
        <v>19</v>
      </c>
      <c r="Q421" s="10">
        <v>154875</v>
      </c>
      <c r="R421" s="11">
        <v>1</v>
      </c>
      <c r="S421" s="9" t="s">
        <v>135</v>
      </c>
      <c r="T421" s="9" t="s">
        <v>142</v>
      </c>
      <c r="U421" s="9" t="s">
        <v>145</v>
      </c>
      <c r="V421" s="99" t="s">
        <v>346</v>
      </c>
      <c r="W421" s="100" t="s">
        <v>148</v>
      </c>
      <c r="X421" s="9" t="s">
        <v>141</v>
      </c>
      <c r="Y421" s="9">
        <v>0</v>
      </c>
      <c r="Z421" s="9"/>
      <c r="AA421" s="9"/>
      <c r="AB421" s="23"/>
      <c r="AC421" s="9" t="s">
        <v>349</v>
      </c>
      <c r="AD421" s="9"/>
      <c r="AE421" s="9"/>
      <c r="AF421">
        <f t="shared" si="18"/>
        <v>1</v>
      </c>
    </row>
    <row r="422" spans="1:32" ht="16">
      <c r="A422" s="14" t="s">
        <v>7327</v>
      </c>
      <c r="B422" s="15" t="s">
        <v>9</v>
      </c>
      <c r="C422" s="14" t="s">
        <v>39</v>
      </c>
      <c r="D422" s="14" t="s">
        <v>10</v>
      </c>
      <c r="E422" s="14" t="s">
        <v>49</v>
      </c>
      <c r="F422" t="s">
        <v>810</v>
      </c>
      <c r="G422" t="s">
        <v>346</v>
      </c>
      <c r="H422" t="s">
        <v>148</v>
      </c>
      <c r="I422" s="13" t="s">
        <v>802</v>
      </c>
      <c r="J422" s="15" t="s">
        <v>13</v>
      </c>
      <c r="K422" s="11">
        <v>1</v>
      </c>
      <c r="L422" s="15" t="s">
        <v>14</v>
      </c>
      <c r="M422" s="11" t="s">
        <v>137</v>
      </c>
      <c r="N422" s="10"/>
      <c r="O422" s="101">
        <v>45505</v>
      </c>
      <c r="P422" s="9" t="s">
        <v>19</v>
      </c>
      <c r="Q422" s="10">
        <v>154875</v>
      </c>
      <c r="R422" s="11">
        <v>1</v>
      </c>
      <c r="S422" s="9" t="s">
        <v>135</v>
      </c>
      <c r="T422" s="9" t="s">
        <v>142</v>
      </c>
      <c r="U422" s="9" t="s">
        <v>145</v>
      </c>
      <c r="V422" s="99" t="s">
        <v>346</v>
      </c>
      <c r="W422" s="100" t="s">
        <v>148</v>
      </c>
      <c r="X422" s="9" t="s">
        <v>141</v>
      </c>
      <c r="Y422" s="9">
        <v>0</v>
      </c>
      <c r="Z422" s="9"/>
      <c r="AA422" s="9"/>
      <c r="AB422" s="23"/>
      <c r="AC422" s="9" t="s">
        <v>349</v>
      </c>
      <c r="AD422" s="9"/>
      <c r="AE422" s="9"/>
      <c r="AF422">
        <f t="shared" si="18"/>
        <v>1</v>
      </c>
    </row>
    <row r="423" spans="1:32" ht="16">
      <c r="A423" s="14" t="s">
        <v>7327</v>
      </c>
      <c r="B423" s="15" t="s">
        <v>9</v>
      </c>
      <c r="C423" s="14" t="s">
        <v>39</v>
      </c>
      <c r="D423" s="14" t="s">
        <v>10</v>
      </c>
      <c r="E423" s="14" t="s">
        <v>231</v>
      </c>
      <c r="F423" t="s">
        <v>955</v>
      </c>
      <c r="G423" t="s">
        <v>346</v>
      </c>
      <c r="H423" t="s">
        <v>148</v>
      </c>
      <c r="I423" s="13" t="s">
        <v>802</v>
      </c>
      <c r="J423" s="15" t="s">
        <v>13</v>
      </c>
      <c r="K423" s="11">
        <v>1</v>
      </c>
      <c r="L423" s="15" t="s">
        <v>14</v>
      </c>
      <c r="M423" s="11" t="s">
        <v>137</v>
      </c>
      <c r="N423" s="10"/>
      <c r="O423" s="101">
        <v>45505</v>
      </c>
      <c r="P423" s="9" t="s">
        <v>19</v>
      </c>
      <c r="Q423" s="10">
        <v>154875</v>
      </c>
      <c r="R423" s="11">
        <v>1</v>
      </c>
      <c r="S423" s="9" t="s">
        <v>135</v>
      </c>
      <c r="T423" s="9" t="s">
        <v>142</v>
      </c>
      <c r="U423" s="9" t="s">
        <v>145</v>
      </c>
      <c r="V423" s="99" t="s">
        <v>346</v>
      </c>
      <c r="W423" s="100" t="s">
        <v>148</v>
      </c>
      <c r="X423" s="9" t="s">
        <v>141</v>
      </c>
      <c r="Y423" s="9">
        <v>0</v>
      </c>
      <c r="Z423" s="9"/>
      <c r="AA423" s="9"/>
      <c r="AB423" s="23"/>
      <c r="AC423" s="9" t="s">
        <v>349</v>
      </c>
      <c r="AD423" s="9"/>
      <c r="AE423" s="9"/>
      <c r="AF423">
        <f t="shared" si="18"/>
        <v>1</v>
      </c>
    </row>
    <row r="424" spans="1:32" ht="16">
      <c r="A424" s="14" t="s">
        <v>7327</v>
      </c>
      <c r="B424" s="15" t="s">
        <v>9</v>
      </c>
      <c r="C424" s="14" t="s">
        <v>39</v>
      </c>
      <c r="D424" s="14" t="s">
        <v>10</v>
      </c>
      <c r="E424" s="14" t="s">
        <v>232</v>
      </c>
      <c r="F424" t="s">
        <v>957</v>
      </c>
      <c r="G424" t="s">
        <v>346</v>
      </c>
      <c r="H424" t="s">
        <v>148</v>
      </c>
      <c r="I424" s="13" t="s">
        <v>802</v>
      </c>
      <c r="J424" s="15" t="s">
        <v>13</v>
      </c>
      <c r="K424" s="11">
        <v>1</v>
      </c>
      <c r="L424" s="15" t="s">
        <v>14</v>
      </c>
      <c r="M424" s="11" t="s">
        <v>137</v>
      </c>
      <c r="N424" s="10"/>
      <c r="O424" s="101">
        <v>45505</v>
      </c>
      <c r="P424" s="9" t="s">
        <v>19</v>
      </c>
      <c r="Q424" s="10">
        <v>154875</v>
      </c>
      <c r="R424" s="11">
        <v>1</v>
      </c>
      <c r="S424" s="9" t="s">
        <v>135</v>
      </c>
      <c r="T424" s="9" t="s">
        <v>142</v>
      </c>
      <c r="U424" s="9" t="s">
        <v>145</v>
      </c>
      <c r="V424" s="99" t="s">
        <v>346</v>
      </c>
      <c r="W424" s="100" t="s">
        <v>148</v>
      </c>
      <c r="X424" s="9" t="s">
        <v>141</v>
      </c>
      <c r="Y424" s="9">
        <v>0</v>
      </c>
      <c r="Z424" s="9"/>
      <c r="AA424" s="9"/>
      <c r="AB424" s="23"/>
      <c r="AC424" s="9" t="s">
        <v>349</v>
      </c>
      <c r="AD424" s="9"/>
      <c r="AE424" s="9"/>
      <c r="AF424">
        <f t="shared" si="18"/>
        <v>1</v>
      </c>
    </row>
    <row r="425" spans="1:32" ht="16">
      <c r="A425" s="14" t="s">
        <v>7327</v>
      </c>
      <c r="B425" s="15" t="s">
        <v>9</v>
      </c>
      <c r="C425" s="14" t="s">
        <v>39</v>
      </c>
      <c r="D425" s="14" t="s">
        <v>10</v>
      </c>
      <c r="E425" s="14" t="s">
        <v>233</v>
      </c>
      <c r="F425" t="s">
        <v>959</v>
      </c>
      <c r="G425" t="s">
        <v>346</v>
      </c>
      <c r="H425" t="s">
        <v>148</v>
      </c>
      <c r="I425" s="13" t="s">
        <v>802</v>
      </c>
      <c r="J425" s="15" t="s">
        <v>13</v>
      </c>
      <c r="K425" s="11">
        <v>1</v>
      </c>
      <c r="L425" s="15" t="s">
        <v>14</v>
      </c>
      <c r="M425" s="11" t="s">
        <v>137</v>
      </c>
      <c r="N425" s="10"/>
      <c r="O425" s="101">
        <v>45505</v>
      </c>
      <c r="P425" s="9" t="s">
        <v>19</v>
      </c>
      <c r="Q425" s="10">
        <v>154875</v>
      </c>
      <c r="R425" s="11">
        <v>1</v>
      </c>
      <c r="S425" s="9" t="s">
        <v>135</v>
      </c>
      <c r="T425" s="9" t="s">
        <v>142</v>
      </c>
      <c r="U425" s="9" t="s">
        <v>145</v>
      </c>
      <c r="V425" s="99" t="s">
        <v>346</v>
      </c>
      <c r="W425" s="100" t="s">
        <v>148</v>
      </c>
      <c r="X425" s="9" t="s">
        <v>141</v>
      </c>
      <c r="Y425" s="9">
        <v>0</v>
      </c>
      <c r="Z425" s="9"/>
      <c r="AA425" s="9"/>
      <c r="AB425" s="23"/>
      <c r="AC425" s="9" t="s">
        <v>349</v>
      </c>
      <c r="AD425" s="9"/>
      <c r="AE425" s="9"/>
      <c r="AF425">
        <f t="shared" si="18"/>
        <v>1</v>
      </c>
    </row>
    <row r="426" spans="1:32" ht="16">
      <c r="A426" s="14" t="s">
        <v>7327</v>
      </c>
      <c r="B426" s="15" t="s">
        <v>9</v>
      </c>
      <c r="C426" s="14" t="s">
        <v>39</v>
      </c>
      <c r="D426" s="14" t="s">
        <v>10</v>
      </c>
      <c r="E426" s="14" t="s">
        <v>234</v>
      </c>
      <c r="F426" t="s">
        <v>961</v>
      </c>
      <c r="G426" t="s">
        <v>346</v>
      </c>
      <c r="H426" t="s">
        <v>148</v>
      </c>
      <c r="I426" s="13" t="s">
        <v>802</v>
      </c>
      <c r="J426" s="15" t="s">
        <v>13</v>
      </c>
      <c r="K426" s="11">
        <v>1</v>
      </c>
      <c r="L426" s="15" t="s">
        <v>14</v>
      </c>
      <c r="M426" s="11" t="s">
        <v>137</v>
      </c>
      <c r="N426" s="10"/>
      <c r="O426" s="101">
        <v>45505</v>
      </c>
      <c r="P426" s="9" t="s">
        <v>19</v>
      </c>
      <c r="Q426" s="10">
        <v>154875</v>
      </c>
      <c r="R426" s="11">
        <v>1</v>
      </c>
      <c r="S426" s="9" t="s">
        <v>135</v>
      </c>
      <c r="T426" s="9" t="s">
        <v>142</v>
      </c>
      <c r="U426" s="9" t="s">
        <v>145</v>
      </c>
      <c r="V426" s="99" t="s">
        <v>346</v>
      </c>
      <c r="W426" s="100" t="s">
        <v>148</v>
      </c>
      <c r="X426" s="9" t="s">
        <v>141</v>
      </c>
      <c r="Y426" s="9">
        <v>0</v>
      </c>
      <c r="Z426" s="9"/>
      <c r="AA426" s="9"/>
      <c r="AB426" s="23"/>
      <c r="AC426" s="9" t="s">
        <v>349</v>
      </c>
      <c r="AD426" s="9"/>
      <c r="AE426" s="9"/>
      <c r="AF426">
        <f t="shared" si="18"/>
        <v>1</v>
      </c>
    </row>
    <row r="427" spans="1:32" ht="16">
      <c r="A427" s="14" t="s">
        <v>7327</v>
      </c>
      <c r="B427" s="15" t="s">
        <v>9</v>
      </c>
      <c r="C427" s="14" t="s">
        <v>39</v>
      </c>
      <c r="D427" s="14" t="s">
        <v>10</v>
      </c>
      <c r="E427" s="14" t="s">
        <v>235</v>
      </c>
      <c r="F427" t="s">
        <v>963</v>
      </c>
      <c r="G427" t="s">
        <v>346</v>
      </c>
      <c r="H427" t="s">
        <v>148</v>
      </c>
      <c r="I427" s="13" t="s">
        <v>802</v>
      </c>
      <c r="J427" s="15" t="s">
        <v>13</v>
      </c>
      <c r="K427" s="11">
        <v>1</v>
      </c>
      <c r="L427" s="15" t="s">
        <v>14</v>
      </c>
      <c r="M427" s="11" t="s">
        <v>137</v>
      </c>
      <c r="N427" s="10"/>
      <c r="O427" s="101">
        <v>45505</v>
      </c>
      <c r="P427" s="9" t="s">
        <v>19</v>
      </c>
      <c r="Q427" s="10">
        <v>154875</v>
      </c>
      <c r="R427" s="11">
        <v>1</v>
      </c>
      <c r="S427" s="9" t="s">
        <v>135</v>
      </c>
      <c r="T427" s="9" t="s">
        <v>142</v>
      </c>
      <c r="U427" s="9" t="s">
        <v>145</v>
      </c>
      <c r="V427" s="99" t="s">
        <v>346</v>
      </c>
      <c r="W427" s="100" t="s">
        <v>148</v>
      </c>
      <c r="X427" s="9" t="s">
        <v>141</v>
      </c>
      <c r="Y427" s="9">
        <v>0</v>
      </c>
      <c r="Z427" s="9"/>
      <c r="AA427" s="9"/>
      <c r="AB427" s="23"/>
      <c r="AC427" s="9" t="s">
        <v>349</v>
      </c>
      <c r="AD427" s="9"/>
      <c r="AE427" s="9"/>
      <c r="AF427">
        <f t="shared" si="18"/>
        <v>1</v>
      </c>
    </row>
    <row r="428" spans="1:32" ht="16">
      <c r="A428" s="14" t="s">
        <v>7327</v>
      </c>
      <c r="B428" s="15" t="s">
        <v>9</v>
      </c>
      <c r="C428" s="14" t="s">
        <v>39</v>
      </c>
      <c r="D428" s="14" t="s">
        <v>10</v>
      </c>
      <c r="E428" s="14" t="s">
        <v>236</v>
      </c>
      <c r="F428" t="s">
        <v>965</v>
      </c>
      <c r="G428" t="s">
        <v>346</v>
      </c>
      <c r="H428" t="s">
        <v>148</v>
      </c>
      <c r="I428" s="13" t="s">
        <v>802</v>
      </c>
      <c r="J428" s="15" t="s">
        <v>13</v>
      </c>
      <c r="K428" s="11">
        <v>1</v>
      </c>
      <c r="L428" s="15" t="s">
        <v>14</v>
      </c>
      <c r="M428" s="11" t="s">
        <v>137</v>
      </c>
      <c r="N428" s="10"/>
      <c r="O428" s="101">
        <v>45505</v>
      </c>
      <c r="P428" s="9" t="s">
        <v>19</v>
      </c>
      <c r="Q428" s="10">
        <v>154875</v>
      </c>
      <c r="R428" s="11">
        <v>1</v>
      </c>
      <c r="S428" s="9" t="s">
        <v>135</v>
      </c>
      <c r="T428" s="9" t="s">
        <v>142</v>
      </c>
      <c r="U428" s="9" t="s">
        <v>145</v>
      </c>
      <c r="V428" s="99" t="s">
        <v>346</v>
      </c>
      <c r="W428" s="100" t="s">
        <v>148</v>
      </c>
      <c r="X428" s="9" t="s">
        <v>141</v>
      </c>
      <c r="Y428" s="9">
        <v>0</v>
      </c>
      <c r="Z428" s="9"/>
      <c r="AA428" s="9"/>
      <c r="AB428" s="23"/>
      <c r="AC428" s="9" t="s">
        <v>349</v>
      </c>
      <c r="AD428" s="9"/>
      <c r="AE428" s="9"/>
      <c r="AF428">
        <f t="shared" si="18"/>
        <v>1</v>
      </c>
    </row>
    <row r="429" spans="1:32" ht="16">
      <c r="A429" s="14" t="s">
        <v>7327</v>
      </c>
      <c r="B429" s="15" t="s">
        <v>9</v>
      </c>
      <c r="C429" s="14" t="s">
        <v>39</v>
      </c>
      <c r="D429" s="14" t="s">
        <v>10</v>
      </c>
      <c r="E429" s="14" t="s">
        <v>237</v>
      </c>
      <c r="F429" t="s">
        <v>967</v>
      </c>
      <c r="G429" t="s">
        <v>346</v>
      </c>
      <c r="H429" t="s">
        <v>148</v>
      </c>
      <c r="I429" s="13" t="s">
        <v>802</v>
      </c>
      <c r="J429" s="15" t="s">
        <v>13</v>
      </c>
      <c r="K429" s="11">
        <v>1</v>
      </c>
      <c r="L429" s="15" t="s">
        <v>14</v>
      </c>
      <c r="M429" s="11" t="s">
        <v>137</v>
      </c>
      <c r="N429" s="10"/>
      <c r="O429" s="101">
        <v>45505</v>
      </c>
      <c r="P429" s="9" t="s">
        <v>19</v>
      </c>
      <c r="Q429" s="10">
        <v>154875</v>
      </c>
      <c r="R429" s="11">
        <v>1</v>
      </c>
      <c r="S429" s="9" t="s">
        <v>135</v>
      </c>
      <c r="T429" s="9" t="s">
        <v>142</v>
      </c>
      <c r="U429" s="9" t="s">
        <v>145</v>
      </c>
      <c r="V429" s="99" t="s">
        <v>346</v>
      </c>
      <c r="W429" s="100" t="s">
        <v>148</v>
      </c>
      <c r="X429" s="9" t="s">
        <v>141</v>
      </c>
      <c r="Y429" s="9">
        <v>0</v>
      </c>
      <c r="Z429" s="9"/>
      <c r="AA429" s="9"/>
      <c r="AB429" s="23"/>
      <c r="AC429" s="9" t="s">
        <v>349</v>
      </c>
      <c r="AD429" s="9"/>
      <c r="AE429" s="9"/>
      <c r="AF429">
        <f t="shared" si="18"/>
        <v>1</v>
      </c>
    </row>
    <row r="430" spans="1:32" ht="16">
      <c r="A430" s="14" t="s">
        <v>7327</v>
      </c>
      <c r="B430" s="15" t="s">
        <v>9</v>
      </c>
      <c r="C430" s="14" t="s">
        <v>39</v>
      </c>
      <c r="D430" s="14" t="s">
        <v>10</v>
      </c>
      <c r="E430" s="14" t="s">
        <v>238</v>
      </c>
      <c r="F430" t="s">
        <v>969</v>
      </c>
      <c r="G430" t="s">
        <v>346</v>
      </c>
      <c r="H430" t="s">
        <v>148</v>
      </c>
      <c r="I430" s="13" t="s">
        <v>802</v>
      </c>
      <c r="J430" s="15" t="s">
        <v>13</v>
      </c>
      <c r="K430" s="11">
        <v>1</v>
      </c>
      <c r="L430" s="15" t="s">
        <v>14</v>
      </c>
      <c r="M430" s="11" t="s">
        <v>137</v>
      </c>
      <c r="N430" s="10"/>
      <c r="O430" s="101">
        <v>45505</v>
      </c>
      <c r="P430" s="9" t="s">
        <v>19</v>
      </c>
      <c r="Q430" s="10">
        <v>154875</v>
      </c>
      <c r="R430" s="11">
        <v>1</v>
      </c>
      <c r="S430" s="9" t="s">
        <v>135</v>
      </c>
      <c r="T430" s="9" t="s">
        <v>142</v>
      </c>
      <c r="U430" s="9" t="s">
        <v>145</v>
      </c>
      <c r="V430" s="99" t="s">
        <v>346</v>
      </c>
      <c r="W430" s="100" t="s">
        <v>148</v>
      </c>
      <c r="X430" s="9" t="s">
        <v>141</v>
      </c>
      <c r="Y430" s="9">
        <v>0</v>
      </c>
      <c r="Z430" s="9"/>
      <c r="AA430" s="9"/>
      <c r="AB430" s="23"/>
      <c r="AC430" s="9" t="s">
        <v>349</v>
      </c>
      <c r="AD430" s="9"/>
      <c r="AE430" s="9"/>
      <c r="AF430">
        <f t="shared" si="18"/>
        <v>1</v>
      </c>
    </row>
    <row r="431" spans="1:32" ht="16">
      <c r="A431" s="14" t="s">
        <v>7327</v>
      </c>
      <c r="B431" s="15" t="s">
        <v>9</v>
      </c>
      <c r="C431" s="14" t="s">
        <v>39</v>
      </c>
      <c r="D431" s="14" t="s">
        <v>10</v>
      </c>
      <c r="E431" s="14" t="s">
        <v>239</v>
      </c>
      <c r="F431" t="s">
        <v>971</v>
      </c>
      <c r="G431" t="s">
        <v>346</v>
      </c>
      <c r="H431" t="s">
        <v>148</v>
      </c>
      <c r="I431" s="13" t="s">
        <v>802</v>
      </c>
      <c r="J431" s="15" t="s">
        <v>13</v>
      </c>
      <c r="K431" s="11">
        <v>1</v>
      </c>
      <c r="L431" s="15" t="s">
        <v>14</v>
      </c>
      <c r="M431" s="11" t="s">
        <v>137</v>
      </c>
      <c r="N431" s="10"/>
      <c r="O431" s="101">
        <v>45505</v>
      </c>
      <c r="P431" s="9" t="s">
        <v>19</v>
      </c>
      <c r="Q431" s="10">
        <v>154875</v>
      </c>
      <c r="R431" s="11">
        <v>1</v>
      </c>
      <c r="S431" s="9" t="s">
        <v>135</v>
      </c>
      <c r="T431" s="9" t="s">
        <v>142</v>
      </c>
      <c r="U431" s="9" t="s">
        <v>145</v>
      </c>
      <c r="V431" s="99" t="s">
        <v>346</v>
      </c>
      <c r="W431" s="100" t="s">
        <v>148</v>
      </c>
      <c r="X431" s="9" t="s">
        <v>141</v>
      </c>
      <c r="Y431" s="9">
        <v>0</v>
      </c>
      <c r="Z431" s="9"/>
      <c r="AA431" s="9"/>
      <c r="AB431" s="23"/>
      <c r="AC431" s="9" t="s">
        <v>349</v>
      </c>
      <c r="AD431" s="9"/>
      <c r="AE431" s="9"/>
      <c r="AF431">
        <f t="shared" si="18"/>
        <v>1</v>
      </c>
    </row>
    <row r="432" spans="1:32" ht="16">
      <c r="A432" s="14" t="s">
        <v>7327</v>
      </c>
      <c r="B432" s="15" t="s">
        <v>9</v>
      </c>
      <c r="C432" s="14" t="s">
        <v>39</v>
      </c>
      <c r="D432" s="14" t="s">
        <v>10</v>
      </c>
      <c r="E432" s="14" t="s">
        <v>240</v>
      </c>
      <c r="F432" t="s">
        <v>973</v>
      </c>
      <c r="G432" t="s">
        <v>346</v>
      </c>
      <c r="H432" t="s">
        <v>148</v>
      </c>
      <c r="I432" s="13" t="s">
        <v>802</v>
      </c>
      <c r="J432" s="15" t="s">
        <v>13</v>
      </c>
      <c r="K432" s="11">
        <v>1</v>
      </c>
      <c r="L432" s="15" t="s">
        <v>14</v>
      </c>
      <c r="M432" s="11" t="s">
        <v>137</v>
      </c>
      <c r="N432" s="10"/>
      <c r="O432" s="101">
        <v>45505</v>
      </c>
      <c r="P432" s="9" t="s">
        <v>19</v>
      </c>
      <c r="Q432" s="10">
        <v>154875</v>
      </c>
      <c r="R432" s="11">
        <v>1</v>
      </c>
      <c r="S432" s="9" t="s">
        <v>135</v>
      </c>
      <c r="T432" s="9" t="s">
        <v>142</v>
      </c>
      <c r="U432" s="9" t="s">
        <v>145</v>
      </c>
      <c r="V432" s="99" t="s">
        <v>346</v>
      </c>
      <c r="W432" s="100" t="s">
        <v>148</v>
      </c>
      <c r="X432" s="9" t="s">
        <v>141</v>
      </c>
      <c r="Y432" s="9">
        <v>0</v>
      </c>
      <c r="Z432" s="9"/>
      <c r="AA432" s="9"/>
      <c r="AB432" s="23"/>
      <c r="AC432" s="9" t="s">
        <v>349</v>
      </c>
      <c r="AD432" s="9"/>
      <c r="AE432" s="9"/>
      <c r="AF432">
        <f t="shared" si="18"/>
        <v>1</v>
      </c>
    </row>
    <row r="433" spans="1:32" ht="16">
      <c r="A433" s="14" t="s">
        <v>7327</v>
      </c>
      <c r="B433" s="15" t="s">
        <v>9</v>
      </c>
      <c r="C433" s="14" t="s">
        <v>39</v>
      </c>
      <c r="D433" s="14" t="s">
        <v>10</v>
      </c>
      <c r="E433" s="14" t="s">
        <v>241</v>
      </c>
      <c r="F433" t="s">
        <v>975</v>
      </c>
      <c r="G433" t="s">
        <v>346</v>
      </c>
      <c r="H433" t="s">
        <v>148</v>
      </c>
      <c r="I433" s="13" t="s">
        <v>802</v>
      </c>
      <c r="J433" s="15" t="s">
        <v>13</v>
      </c>
      <c r="K433" s="11">
        <v>1</v>
      </c>
      <c r="L433" s="15" t="s">
        <v>14</v>
      </c>
      <c r="M433" s="11" t="s">
        <v>137</v>
      </c>
      <c r="N433" s="10"/>
      <c r="O433" s="101">
        <v>45505</v>
      </c>
      <c r="P433" s="9" t="s">
        <v>19</v>
      </c>
      <c r="Q433" s="10">
        <v>154875</v>
      </c>
      <c r="R433" s="11">
        <v>1</v>
      </c>
      <c r="S433" s="9" t="s">
        <v>135</v>
      </c>
      <c r="T433" s="9" t="s">
        <v>142</v>
      </c>
      <c r="U433" s="9" t="s">
        <v>145</v>
      </c>
      <c r="V433" s="99" t="s">
        <v>346</v>
      </c>
      <c r="W433" s="100" t="s">
        <v>148</v>
      </c>
      <c r="X433" s="9" t="s">
        <v>141</v>
      </c>
      <c r="Y433" s="9">
        <v>0</v>
      </c>
      <c r="Z433" s="9"/>
      <c r="AA433" s="9"/>
      <c r="AB433" s="23"/>
      <c r="AC433" s="9" t="s">
        <v>349</v>
      </c>
      <c r="AD433" s="9"/>
      <c r="AE433" s="9"/>
      <c r="AF433">
        <f t="shared" si="18"/>
        <v>1</v>
      </c>
    </row>
    <row r="434" spans="1:32" ht="16">
      <c r="A434" s="14" t="s">
        <v>7327</v>
      </c>
      <c r="B434" s="15" t="s">
        <v>9</v>
      </c>
      <c r="C434" s="14" t="s">
        <v>39</v>
      </c>
      <c r="D434" s="14" t="s">
        <v>10</v>
      </c>
      <c r="E434" s="14" t="s">
        <v>242</v>
      </c>
      <c r="F434" t="s">
        <v>977</v>
      </c>
      <c r="G434" t="s">
        <v>346</v>
      </c>
      <c r="H434" t="s">
        <v>148</v>
      </c>
      <c r="I434" s="13" t="s">
        <v>802</v>
      </c>
      <c r="J434" s="15" t="s">
        <v>13</v>
      </c>
      <c r="K434" s="11">
        <v>1</v>
      </c>
      <c r="L434" s="15" t="s">
        <v>14</v>
      </c>
      <c r="M434" s="11" t="s">
        <v>137</v>
      </c>
      <c r="N434" s="10"/>
      <c r="O434" s="101">
        <v>45505</v>
      </c>
      <c r="P434" s="9" t="s">
        <v>19</v>
      </c>
      <c r="Q434" s="10">
        <v>154875</v>
      </c>
      <c r="R434" s="11">
        <v>1</v>
      </c>
      <c r="S434" s="9" t="s">
        <v>135</v>
      </c>
      <c r="T434" s="9" t="s">
        <v>142</v>
      </c>
      <c r="U434" s="9" t="s">
        <v>145</v>
      </c>
      <c r="V434" s="99" t="s">
        <v>346</v>
      </c>
      <c r="W434" s="100" t="s">
        <v>148</v>
      </c>
      <c r="X434" s="9" t="s">
        <v>141</v>
      </c>
      <c r="Y434" s="9">
        <v>0</v>
      </c>
      <c r="Z434" s="9"/>
      <c r="AA434" s="9"/>
      <c r="AB434" s="23"/>
      <c r="AC434" s="9" t="s">
        <v>349</v>
      </c>
      <c r="AD434" s="9"/>
      <c r="AE434" s="9"/>
      <c r="AF434">
        <f t="shared" si="18"/>
        <v>1</v>
      </c>
    </row>
    <row r="435" spans="1:32" ht="16">
      <c r="A435" s="14" t="s">
        <v>7327</v>
      </c>
      <c r="B435" s="15" t="s">
        <v>9</v>
      </c>
      <c r="C435" s="14" t="s">
        <v>39</v>
      </c>
      <c r="D435" s="14" t="s">
        <v>10</v>
      </c>
      <c r="E435" s="14" t="s">
        <v>243</v>
      </c>
      <c r="F435" t="s">
        <v>979</v>
      </c>
      <c r="G435" t="s">
        <v>346</v>
      </c>
      <c r="H435" t="s">
        <v>148</v>
      </c>
      <c r="I435" s="13" t="s">
        <v>802</v>
      </c>
      <c r="J435" s="15" t="s">
        <v>13</v>
      </c>
      <c r="K435" s="11">
        <v>1</v>
      </c>
      <c r="L435" s="15" t="s">
        <v>14</v>
      </c>
      <c r="M435" s="11" t="s">
        <v>137</v>
      </c>
      <c r="N435" s="10"/>
      <c r="O435" s="101">
        <v>45505</v>
      </c>
      <c r="P435" s="9" t="s">
        <v>19</v>
      </c>
      <c r="Q435" s="10">
        <v>154875</v>
      </c>
      <c r="R435" s="11">
        <v>1</v>
      </c>
      <c r="S435" s="9" t="s">
        <v>135</v>
      </c>
      <c r="T435" s="9" t="s">
        <v>142</v>
      </c>
      <c r="U435" s="9" t="s">
        <v>145</v>
      </c>
      <c r="V435" s="99" t="s">
        <v>346</v>
      </c>
      <c r="W435" s="100" t="s">
        <v>148</v>
      </c>
      <c r="X435" s="9" t="s">
        <v>141</v>
      </c>
      <c r="Y435" s="9">
        <v>0</v>
      </c>
      <c r="Z435" s="9"/>
      <c r="AA435" s="9"/>
      <c r="AB435" s="23"/>
      <c r="AC435" s="9" t="s">
        <v>349</v>
      </c>
      <c r="AD435" s="9"/>
      <c r="AE435" s="9"/>
      <c r="AF435">
        <f t="shared" si="18"/>
        <v>1</v>
      </c>
    </row>
    <row r="436" spans="1:32" ht="16">
      <c r="A436" s="14" t="s">
        <v>7327</v>
      </c>
      <c r="B436" s="15" t="s">
        <v>9</v>
      </c>
      <c r="C436" s="14" t="s">
        <v>39</v>
      </c>
      <c r="D436" s="14" t="s">
        <v>10</v>
      </c>
      <c r="E436" s="14" t="s">
        <v>244</v>
      </c>
      <c r="F436" t="s">
        <v>981</v>
      </c>
      <c r="G436" t="s">
        <v>346</v>
      </c>
      <c r="H436" t="s">
        <v>148</v>
      </c>
      <c r="I436" s="13" t="s">
        <v>802</v>
      </c>
      <c r="J436" s="15" t="s">
        <v>13</v>
      </c>
      <c r="K436" s="11">
        <v>1</v>
      </c>
      <c r="L436" s="15" t="s">
        <v>14</v>
      </c>
      <c r="M436" s="11" t="s">
        <v>137</v>
      </c>
      <c r="N436" s="10"/>
      <c r="O436" s="101">
        <v>45505</v>
      </c>
      <c r="P436" s="9" t="s">
        <v>19</v>
      </c>
      <c r="Q436" s="10">
        <v>154875</v>
      </c>
      <c r="R436" s="11">
        <v>1</v>
      </c>
      <c r="S436" s="9" t="s">
        <v>135</v>
      </c>
      <c r="T436" s="9" t="s">
        <v>142</v>
      </c>
      <c r="U436" s="9" t="s">
        <v>145</v>
      </c>
      <c r="V436" s="99" t="s">
        <v>346</v>
      </c>
      <c r="W436" s="100" t="s">
        <v>148</v>
      </c>
      <c r="X436" s="9" t="s">
        <v>141</v>
      </c>
      <c r="Y436" s="9">
        <v>0</v>
      </c>
      <c r="Z436" s="9"/>
      <c r="AA436" s="9"/>
      <c r="AB436" s="23"/>
      <c r="AC436" s="9" t="s">
        <v>349</v>
      </c>
      <c r="AD436" s="9"/>
      <c r="AE436" s="9"/>
      <c r="AF436">
        <f t="shared" si="18"/>
        <v>1</v>
      </c>
    </row>
    <row r="437" spans="1:32" ht="16">
      <c r="A437" s="14" t="s">
        <v>7327</v>
      </c>
      <c r="B437" s="15" t="s">
        <v>9</v>
      </c>
      <c r="C437" s="14" t="s">
        <v>39</v>
      </c>
      <c r="D437" s="14" t="s">
        <v>10</v>
      </c>
      <c r="E437" s="14" t="s">
        <v>245</v>
      </c>
      <c r="F437" t="s">
        <v>983</v>
      </c>
      <c r="G437" t="s">
        <v>346</v>
      </c>
      <c r="H437" t="s">
        <v>148</v>
      </c>
      <c r="I437" s="13" t="s">
        <v>802</v>
      </c>
      <c r="J437" s="15" t="s">
        <v>13</v>
      </c>
      <c r="K437" s="11">
        <v>1</v>
      </c>
      <c r="L437" s="15" t="s">
        <v>14</v>
      </c>
      <c r="M437" s="11" t="s">
        <v>137</v>
      </c>
      <c r="N437" s="10"/>
      <c r="O437" s="101">
        <v>45505</v>
      </c>
      <c r="P437" s="9" t="s">
        <v>19</v>
      </c>
      <c r="Q437" s="10">
        <v>154875</v>
      </c>
      <c r="R437" s="11">
        <v>1</v>
      </c>
      <c r="S437" s="9" t="s">
        <v>135</v>
      </c>
      <c r="T437" s="9" t="s">
        <v>142</v>
      </c>
      <c r="U437" s="9" t="s">
        <v>145</v>
      </c>
      <c r="V437" s="99" t="s">
        <v>346</v>
      </c>
      <c r="W437" s="100" t="s">
        <v>148</v>
      </c>
      <c r="X437" s="9" t="s">
        <v>141</v>
      </c>
      <c r="Y437" s="9">
        <v>0</v>
      </c>
      <c r="Z437" s="9"/>
      <c r="AA437" s="9"/>
      <c r="AB437" s="23"/>
      <c r="AC437" s="9" t="s">
        <v>349</v>
      </c>
      <c r="AD437" s="9"/>
      <c r="AE437" s="9"/>
      <c r="AF437">
        <f t="shared" si="18"/>
        <v>1</v>
      </c>
    </row>
    <row r="438" spans="1:32" ht="16">
      <c r="A438" s="14" t="s">
        <v>7327</v>
      </c>
      <c r="B438" s="15" t="s">
        <v>9</v>
      </c>
      <c r="C438" s="14" t="s">
        <v>39</v>
      </c>
      <c r="D438" s="14" t="s">
        <v>10</v>
      </c>
      <c r="E438" s="14" t="s">
        <v>246</v>
      </c>
      <c r="F438" t="s">
        <v>985</v>
      </c>
      <c r="G438" t="s">
        <v>346</v>
      </c>
      <c r="H438" t="s">
        <v>148</v>
      </c>
      <c r="I438" s="13" t="s">
        <v>802</v>
      </c>
      <c r="J438" s="15" t="s">
        <v>13</v>
      </c>
      <c r="K438" s="11">
        <v>1</v>
      </c>
      <c r="L438" s="15" t="s">
        <v>14</v>
      </c>
      <c r="M438" s="11" t="s">
        <v>137</v>
      </c>
      <c r="N438" s="10"/>
      <c r="O438" s="101">
        <v>45505</v>
      </c>
      <c r="P438" s="9" t="s">
        <v>19</v>
      </c>
      <c r="Q438" s="10">
        <v>154875</v>
      </c>
      <c r="R438" s="11">
        <v>1</v>
      </c>
      <c r="S438" s="9" t="s">
        <v>135</v>
      </c>
      <c r="T438" s="9" t="s">
        <v>142</v>
      </c>
      <c r="U438" s="9" t="s">
        <v>145</v>
      </c>
      <c r="V438" s="99" t="s">
        <v>346</v>
      </c>
      <c r="W438" s="100" t="s">
        <v>148</v>
      </c>
      <c r="X438" s="9" t="s">
        <v>141</v>
      </c>
      <c r="Y438" s="9">
        <v>0</v>
      </c>
      <c r="Z438" s="9"/>
      <c r="AA438" s="9"/>
      <c r="AB438" s="23"/>
      <c r="AC438" s="9" t="s">
        <v>349</v>
      </c>
      <c r="AD438" s="9"/>
      <c r="AE438" s="9"/>
      <c r="AF438">
        <f t="shared" si="18"/>
        <v>1</v>
      </c>
    </row>
    <row r="439" spans="1:32" ht="16">
      <c r="A439" s="14" t="s">
        <v>7327</v>
      </c>
      <c r="B439" s="15" t="s">
        <v>9</v>
      </c>
      <c r="C439" s="14" t="s">
        <v>39</v>
      </c>
      <c r="D439" s="14" t="s">
        <v>10</v>
      </c>
      <c r="E439" s="14" t="s">
        <v>247</v>
      </c>
      <c r="F439" t="s">
        <v>987</v>
      </c>
      <c r="G439" t="s">
        <v>346</v>
      </c>
      <c r="H439" t="s">
        <v>148</v>
      </c>
      <c r="I439" s="13" t="s">
        <v>802</v>
      </c>
      <c r="J439" s="15" t="s">
        <v>13</v>
      </c>
      <c r="K439" s="11">
        <v>1</v>
      </c>
      <c r="L439" s="15" t="s">
        <v>14</v>
      </c>
      <c r="M439" s="11" t="s">
        <v>137</v>
      </c>
      <c r="N439" s="10"/>
      <c r="O439" s="101">
        <v>45505</v>
      </c>
      <c r="P439" s="9" t="s">
        <v>19</v>
      </c>
      <c r="Q439" s="10">
        <v>154875</v>
      </c>
      <c r="R439" s="11">
        <v>1</v>
      </c>
      <c r="S439" s="9" t="s">
        <v>135</v>
      </c>
      <c r="T439" s="9" t="s">
        <v>142</v>
      </c>
      <c r="U439" s="9" t="s">
        <v>145</v>
      </c>
      <c r="V439" s="99" t="s">
        <v>346</v>
      </c>
      <c r="W439" s="100" t="s">
        <v>148</v>
      </c>
      <c r="X439" s="9" t="s">
        <v>141</v>
      </c>
      <c r="Y439" s="9">
        <v>0</v>
      </c>
      <c r="Z439" s="9"/>
      <c r="AA439" s="9"/>
      <c r="AB439" s="23"/>
      <c r="AC439" s="9" t="s">
        <v>349</v>
      </c>
      <c r="AD439" s="9"/>
      <c r="AE439" s="9"/>
      <c r="AF439">
        <f t="shared" si="18"/>
        <v>1</v>
      </c>
    </row>
    <row r="440" spans="1:32" ht="16">
      <c r="A440" s="14" t="s">
        <v>7327</v>
      </c>
      <c r="B440" s="15" t="s">
        <v>9</v>
      </c>
      <c r="C440" s="14" t="s">
        <v>39</v>
      </c>
      <c r="D440" s="14" t="s">
        <v>10</v>
      </c>
      <c r="E440" s="14" t="s">
        <v>248</v>
      </c>
      <c r="F440" t="s">
        <v>989</v>
      </c>
      <c r="G440" t="s">
        <v>346</v>
      </c>
      <c r="H440" t="s">
        <v>148</v>
      </c>
      <c r="I440" s="13" t="s">
        <v>802</v>
      </c>
      <c r="J440" s="15" t="s">
        <v>13</v>
      </c>
      <c r="K440" s="11">
        <v>1</v>
      </c>
      <c r="L440" s="15" t="s">
        <v>14</v>
      </c>
      <c r="M440" s="11" t="s">
        <v>137</v>
      </c>
      <c r="N440" s="10"/>
      <c r="O440" s="101">
        <v>45505</v>
      </c>
      <c r="P440" s="9" t="s">
        <v>19</v>
      </c>
      <c r="Q440" s="10">
        <v>154875</v>
      </c>
      <c r="R440" s="11">
        <v>1</v>
      </c>
      <c r="S440" s="9" t="s">
        <v>135</v>
      </c>
      <c r="T440" s="9" t="s">
        <v>142</v>
      </c>
      <c r="U440" s="9" t="s">
        <v>145</v>
      </c>
      <c r="V440" s="99" t="s">
        <v>346</v>
      </c>
      <c r="W440" s="100" t="s">
        <v>148</v>
      </c>
      <c r="X440" s="9" t="s">
        <v>141</v>
      </c>
      <c r="Y440" s="9">
        <v>0</v>
      </c>
      <c r="Z440" s="9"/>
      <c r="AA440" s="9"/>
      <c r="AB440" s="23"/>
      <c r="AC440" s="9" t="s">
        <v>349</v>
      </c>
      <c r="AD440" s="9"/>
      <c r="AE440" s="9"/>
      <c r="AF440">
        <f t="shared" si="18"/>
        <v>1</v>
      </c>
    </row>
    <row r="441" spans="1:32" ht="16">
      <c r="A441" s="14" t="s">
        <v>7327</v>
      </c>
      <c r="B441" s="15" t="s">
        <v>9</v>
      </c>
      <c r="C441" s="14" t="s">
        <v>39</v>
      </c>
      <c r="D441" s="14" t="s">
        <v>10</v>
      </c>
      <c r="E441" s="14" t="s">
        <v>249</v>
      </c>
      <c r="F441" t="s">
        <v>991</v>
      </c>
      <c r="G441" t="s">
        <v>346</v>
      </c>
      <c r="H441" t="s">
        <v>148</v>
      </c>
      <c r="I441" s="13" t="s">
        <v>802</v>
      </c>
      <c r="J441" s="15" t="s">
        <v>13</v>
      </c>
      <c r="K441" s="11">
        <v>1</v>
      </c>
      <c r="L441" s="15" t="s">
        <v>14</v>
      </c>
      <c r="M441" s="11" t="s">
        <v>137</v>
      </c>
      <c r="N441" s="10"/>
      <c r="O441" s="101">
        <v>45505</v>
      </c>
      <c r="P441" s="9" t="s">
        <v>19</v>
      </c>
      <c r="Q441" s="10">
        <v>154875</v>
      </c>
      <c r="R441" s="11">
        <v>1</v>
      </c>
      <c r="S441" s="9" t="s">
        <v>135</v>
      </c>
      <c r="T441" s="9" t="s">
        <v>142</v>
      </c>
      <c r="U441" s="9" t="s">
        <v>145</v>
      </c>
      <c r="V441" s="99" t="s">
        <v>346</v>
      </c>
      <c r="W441" s="100" t="s">
        <v>148</v>
      </c>
      <c r="X441" s="9" t="s">
        <v>141</v>
      </c>
      <c r="Y441" s="9">
        <v>0</v>
      </c>
      <c r="Z441" s="9"/>
      <c r="AA441" s="9"/>
      <c r="AB441" s="23"/>
      <c r="AC441" s="9" t="s">
        <v>349</v>
      </c>
      <c r="AD441" s="9"/>
      <c r="AE441" s="9"/>
      <c r="AF441">
        <f t="shared" si="18"/>
        <v>1</v>
      </c>
    </row>
    <row r="442" spans="1:32" ht="16">
      <c r="A442" s="14" t="s">
        <v>7327</v>
      </c>
      <c r="B442" s="15" t="s">
        <v>9</v>
      </c>
      <c r="C442" s="14" t="s">
        <v>39</v>
      </c>
      <c r="D442" s="14" t="s">
        <v>10</v>
      </c>
      <c r="E442" s="14" t="s">
        <v>250</v>
      </c>
      <c r="F442" t="s">
        <v>993</v>
      </c>
      <c r="G442" t="s">
        <v>346</v>
      </c>
      <c r="H442" t="s">
        <v>148</v>
      </c>
      <c r="I442" s="13" t="s">
        <v>802</v>
      </c>
      <c r="J442" s="15" t="s">
        <v>13</v>
      </c>
      <c r="K442" s="11">
        <v>1</v>
      </c>
      <c r="L442" s="15" t="s">
        <v>14</v>
      </c>
      <c r="M442" s="11" t="s">
        <v>137</v>
      </c>
      <c r="N442" s="10"/>
      <c r="O442" s="101">
        <v>45505</v>
      </c>
      <c r="P442" s="9" t="s">
        <v>19</v>
      </c>
      <c r="Q442" s="10">
        <v>154875</v>
      </c>
      <c r="R442" s="11">
        <v>1</v>
      </c>
      <c r="S442" s="9" t="s">
        <v>135</v>
      </c>
      <c r="T442" s="9" t="s">
        <v>142</v>
      </c>
      <c r="U442" s="9" t="s">
        <v>145</v>
      </c>
      <c r="V442" s="99" t="s">
        <v>346</v>
      </c>
      <c r="W442" s="100" t="s">
        <v>148</v>
      </c>
      <c r="X442" s="9" t="s">
        <v>141</v>
      </c>
      <c r="Y442" s="9">
        <v>0</v>
      </c>
      <c r="Z442" s="9"/>
      <c r="AA442" s="9"/>
      <c r="AB442" s="23"/>
      <c r="AC442" s="9" t="s">
        <v>349</v>
      </c>
      <c r="AD442" s="9"/>
      <c r="AE442" s="9"/>
      <c r="AF442">
        <f t="shared" si="18"/>
        <v>1</v>
      </c>
    </row>
    <row r="443" spans="1:32" ht="16">
      <c r="A443" s="14" t="s">
        <v>7327</v>
      </c>
      <c r="B443" s="15" t="s">
        <v>9</v>
      </c>
      <c r="C443" s="14" t="s">
        <v>39</v>
      </c>
      <c r="D443" s="14" t="s">
        <v>10</v>
      </c>
      <c r="E443" s="14" t="s">
        <v>251</v>
      </c>
      <c r="F443" t="s">
        <v>995</v>
      </c>
      <c r="G443" t="s">
        <v>346</v>
      </c>
      <c r="H443" t="s">
        <v>148</v>
      </c>
      <c r="I443" s="13" t="s">
        <v>802</v>
      </c>
      <c r="J443" s="15" t="s">
        <v>13</v>
      </c>
      <c r="K443" s="11">
        <v>1</v>
      </c>
      <c r="L443" s="15" t="s">
        <v>14</v>
      </c>
      <c r="M443" s="11" t="s">
        <v>137</v>
      </c>
      <c r="N443" s="10"/>
      <c r="O443" s="101">
        <v>45505</v>
      </c>
      <c r="P443" s="9" t="s">
        <v>19</v>
      </c>
      <c r="Q443" s="10">
        <v>154875</v>
      </c>
      <c r="R443" s="11">
        <v>1</v>
      </c>
      <c r="S443" s="9" t="s">
        <v>135</v>
      </c>
      <c r="T443" s="9" t="s">
        <v>142</v>
      </c>
      <c r="U443" s="9" t="s">
        <v>145</v>
      </c>
      <c r="V443" s="99" t="s">
        <v>346</v>
      </c>
      <c r="W443" s="100" t="s">
        <v>148</v>
      </c>
      <c r="X443" s="9" t="s">
        <v>141</v>
      </c>
      <c r="Y443" s="9">
        <v>0</v>
      </c>
      <c r="Z443" s="9"/>
      <c r="AA443" s="9"/>
      <c r="AB443" s="23"/>
      <c r="AC443" s="9" t="s">
        <v>349</v>
      </c>
      <c r="AD443" s="9"/>
      <c r="AE443" s="9"/>
      <c r="AF443">
        <f t="shared" si="18"/>
        <v>1</v>
      </c>
    </row>
    <row r="444" spans="1:32" ht="16">
      <c r="A444" s="14" t="s">
        <v>7327</v>
      </c>
      <c r="B444" s="15" t="s">
        <v>9</v>
      </c>
      <c r="C444" s="14" t="s">
        <v>39</v>
      </c>
      <c r="D444" s="14" t="s">
        <v>10</v>
      </c>
      <c r="E444" s="14" t="s">
        <v>252</v>
      </c>
      <c r="F444" t="s">
        <v>997</v>
      </c>
      <c r="G444" t="s">
        <v>346</v>
      </c>
      <c r="H444" t="s">
        <v>148</v>
      </c>
      <c r="I444" s="13" t="s">
        <v>802</v>
      </c>
      <c r="J444" s="15" t="s">
        <v>13</v>
      </c>
      <c r="K444" s="11">
        <v>1</v>
      </c>
      <c r="L444" s="15" t="s">
        <v>14</v>
      </c>
      <c r="M444" s="11" t="s">
        <v>137</v>
      </c>
      <c r="N444" s="10"/>
      <c r="O444" s="101">
        <v>45505</v>
      </c>
      <c r="P444" s="9" t="s">
        <v>19</v>
      </c>
      <c r="Q444" s="10">
        <v>154875</v>
      </c>
      <c r="R444" s="11">
        <v>1</v>
      </c>
      <c r="S444" s="9" t="s">
        <v>135</v>
      </c>
      <c r="T444" s="9" t="s">
        <v>142</v>
      </c>
      <c r="U444" s="9" t="s">
        <v>145</v>
      </c>
      <c r="V444" s="99" t="s">
        <v>346</v>
      </c>
      <c r="W444" s="100" t="s">
        <v>148</v>
      </c>
      <c r="X444" s="9" t="s">
        <v>141</v>
      </c>
      <c r="Y444" s="9">
        <v>0</v>
      </c>
      <c r="Z444" s="9"/>
      <c r="AA444" s="9"/>
      <c r="AB444" s="23"/>
      <c r="AC444" s="9" t="s">
        <v>349</v>
      </c>
      <c r="AD444" s="9"/>
      <c r="AE444" s="9"/>
      <c r="AF444">
        <f t="shared" si="18"/>
        <v>1</v>
      </c>
    </row>
    <row r="445" spans="1:32" ht="16">
      <c r="A445" s="14" t="s">
        <v>7327</v>
      </c>
      <c r="B445" s="15" t="s">
        <v>9</v>
      </c>
      <c r="C445" s="14" t="s">
        <v>39</v>
      </c>
      <c r="D445" s="14" t="s">
        <v>10</v>
      </c>
      <c r="E445" s="14" t="s">
        <v>253</v>
      </c>
      <c r="F445" t="s">
        <v>999</v>
      </c>
      <c r="G445" t="s">
        <v>346</v>
      </c>
      <c r="H445" t="s">
        <v>148</v>
      </c>
      <c r="I445" s="13" t="s">
        <v>802</v>
      </c>
      <c r="J445" s="15" t="s">
        <v>13</v>
      </c>
      <c r="K445" s="11">
        <v>1</v>
      </c>
      <c r="L445" s="15" t="s">
        <v>14</v>
      </c>
      <c r="M445" s="11" t="s">
        <v>137</v>
      </c>
      <c r="N445" s="10"/>
      <c r="O445" s="101">
        <v>45505</v>
      </c>
      <c r="P445" s="9" t="s">
        <v>19</v>
      </c>
      <c r="Q445" s="10">
        <v>154875</v>
      </c>
      <c r="R445" s="11">
        <v>1</v>
      </c>
      <c r="S445" s="9" t="s">
        <v>135</v>
      </c>
      <c r="T445" s="9" t="s">
        <v>142</v>
      </c>
      <c r="U445" s="9" t="s">
        <v>145</v>
      </c>
      <c r="V445" s="99" t="s">
        <v>346</v>
      </c>
      <c r="W445" s="100" t="s">
        <v>148</v>
      </c>
      <c r="X445" s="9" t="s">
        <v>141</v>
      </c>
      <c r="Y445" s="9">
        <v>0</v>
      </c>
      <c r="Z445" s="9"/>
      <c r="AA445" s="9"/>
      <c r="AB445" s="23"/>
      <c r="AC445" s="9" t="s">
        <v>349</v>
      </c>
      <c r="AD445" s="9"/>
      <c r="AE445" s="9"/>
      <c r="AF445">
        <f t="shared" si="18"/>
        <v>1</v>
      </c>
    </row>
    <row r="446" spans="1:32" ht="16">
      <c r="A446" s="14" t="s">
        <v>7327</v>
      </c>
      <c r="B446" s="15" t="s">
        <v>9</v>
      </c>
      <c r="C446" s="14" t="s">
        <v>39</v>
      </c>
      <c r="D446" s="14" t="s">
        <v>10</v>
      </c>
      <c r="E446" s="14" t="s">
        <v>50</v>
      </c>
      <c r="F446" t="s">
        <v>811</v>
      </c>
      <c r="G446" t="s">
        <v>346</v>
      </c>
      <c r="H446" t="s">
        <v>148</v>
      </c>
      <c r="I446" s="13" t="s">
        <v>802</v>
      </c>
      <c r="J446" s="15" t="s">
        <v>13</v>
      </c>
      <c r="K446" s="11">
        <v>1</v>
      </c>
      <c r="L446" s="15" t="s">
        <v>14</v>
      </c>
      <c r="M446" s="11" t="s">
        <v>137</v>
      </c>
      <c r="N446" s="10"/>
      <c r="O446" s="101">
        <v>45536</v>
      </c>
      <c r="P446" s="9" t="s">
        <v>19</v>
      </c>
      <c r="Q446" s="10">
        <v>154875</v>
      </c>
      <c r="R446" s="11">
        <v>1</v>
      </c>
      <c r="S446" s="9" t="s">
        <v>135</v>
      </c>
      <c r="T446" s="9" t="s">
        <v>142</v>
      </c>
      <c r="U446" s="9" t="s">
        <v>145</v>
      </c>
      <c r="V446" s="99" t="s">
        <v>346</v>
      </c>
      <c r="W446" s="100" t="s">
        <v>148</v>
      </c>
      <c r="X446" s="9" t="s">
        <v>141</v>
      </c>
      <c r="Y446" s="9">
        <v>0</v>
      </c>
      <c r="Z446" s="9"/>
      <c r="AA446" s="9"/>
      <c r="AB446" s="23"/>
      <c r="AC446" s="9" t="s">
        <v>349</v>
      </c>
      <c r="AD446" s="9"/>
      <c r="AE446" s="9"/>
      <c r="AF446">
        <f t="shared" si="18"/>
        <v>1</v>
      </c>
    </row>
    <row r="447" spans="1:32" ht="16">
      <c r="A447" s="14" t="s">
        <v>7327</v>
      </c>
      <c r="B447" s="15" t="s">
        <v>9</v>
      </c>
      <c r="C447" s="14" t="s">
        <v>39</v>
      </c>
      <c r="D447" s="14" t="s">
        <v>10</v>
      </c>
      <c r="E447" s="14" t="s">
        <v>254</v>
      </c>
      <c r="F447" t="s">
        <v>1001</v>
      </c>
      <c r="G447" t="s">
        <v>346</v>
      </c>
      <c r="H447" t="s">
        <v>148</v>
      </c>
      <c r="I447" s="13" t="s">
        <v>802</v>
      </c>
      <c r="J447" s="15" t="s">
        <v>13</v>
      </c>
      <c r="K447" s="11">
        <v>1</v>
      </c>
      <c r="L447" s="15" t="s">
        <v>14</v>
      </c>
      <c r="M447" s="11" t="s">
        <v>137</v>
      </c>
      <c r="N447" s="10"/>
      <c r="O447" s="101">
        <v>45536</v>
      </c>
      <c r="P447" s="9" t="s">
        <v>19</v>
      </c>
      <c r="Q447" s="10">
        <v>154875</v>
      </c>
      <c r="R447" s="11">
        <v>1</v>
      </c>
      <c r="S447" s="9" t="s">
        <v>135</v>
      </c>
      <c r="T447" s="9" t="s">
        <v>142</v>
      </c>
      <c r="U447" s="9" t="s">
        <v>145</v>
      </c>
      <c r="V447" s="99" t="s">
        <v>346</v>
      </c>
      <c r="W447" s="100" t="s">
        <v>148</v>
      </c>
      <c r="X447" s="9" t="s">
        <v>141</v>
      </c>
      <c r="Y447" s="9">
        <v>0</v>
      </c>
      <c r="Z447" s="9"/>
      <c r="AA447" s="9"/>
      <c r="AB447" s="23"/>
      <c r="AC447" s="9" t="s">
        <v>349</v>
      </c>
      <c r="AD447" s="9"/>
      <c r="AE447" s="9"/>
      <c r="AF447">
        <f t="shared" si="18"/>
        <v>1</v>
      </c>
    </row>
    <row r="448" spans="1:32" ht="16">
      <c r="A448" s="14" t="s">
        <v>7327</v>
      </c>
      <c r="B448" s="15" t="s">
        <v>9</v>
      </c>
      <c r="C448" s="14" t="s">
        <v>39</v>
      </c>
      <c r="D448" s="14" t="s">
        <v>10</v>
      </c>
      <c r="E448" s="14" t="s">
        <v>255</v>
      </c>
      <c r="F448" t="s">
        <v>1003</v>
      </c>
      <c r="G448" t="s">
        <v>346</v>
      </c>
      <c r="H448" t="s">
        <v>148</v>
      </c>
      <c r="I448" s="13" t="s">
        <v>802</v>
      </c>
      <c r="J448" s="15" t="s">
        <v>13</v>
      </c>
      <c r="K448" s="11">
        <v>1</v>
      </c>
      <c r="L448" s="15" t="s">
        <v>14</v>
      </c>
      <c r="M448" s="11" t="s">
        <v>137</v>
      </c>
      <c r="N448" s="10"/>
      <c r="O448" s="101">
        <v>45536</v>
      </c>
      <c r="P448" s="9" t="s">
        <v>19</v>
      </c>
      <c r="Q448" s="10">
        <v>154875</v>
      </c>
      <c r="R448" s="11">
        <v>1</v>
      </c>
      <c r="S448" s="9" t="s">
        <v>135</v>
      </c>
      <c r="T448" s="9" t="s">
        <v>142</v>
      </c>
      <c r="U448" s="9" t="s">
        <v>145</v>
      </c>
      <c r="V448" s="99" t="s">
        <v>346</v>
      </c>
      <c r="W448" s="100" t="s">
        <v>148</v>
      </c>
      <c r="X448" s="9" t="s">
        <v>141</v>
      </c>
      <c r="Y448" s="9">
        <v>0</v>
      </c>
      <c r="Z448" s="9"/>
      <c r="AA448" s="9"/>
      <c r="AB448" s="23"/>
      <c r="AC448" s="9" t="s">
        <v>349</v>
      </c>
      <c r="AD448" s="9"/>
      <c r="AE448" s="9"/>
      <c r="AF448">
        <f t="shared" si="18"/>
        <v>1</v>
      </c>
    </row>
    <row r="449" spans="1:32" ht="16">
      <c r="A449" s="14" t="s">
        <v>7327</v>
      </c>
      <c r="B449" s="15" t="s">
        <v>9</v>
      </c>
      <c r="C449" s="14" t="s">
        <v>39</v>
      </c>
      <c r="D449" s="14" t="s">
        <v>10</v>
      </c>
      <c r="E449" s="14" t="s">
        <v>256</v>
      </c>
      <c r="F449" t="s">
        <v>1005</v>
      </c>
      <c r="G449" t="s">
        <v>346</v>
      </c>
      <c r="H449" t="s">
        <v>148</v>
      </c>
      <c r="I449" s="13" t="s">
        <v>802</v>
      </c>
      <c r="J449" s="15" t="s">
        <v>13</v>
      </c>
      <c r="K449" s="11">
        <v>1</v>
      </c>
      <c r="L449" s="15" t="s">
        <v>14</v>
      </c>
      <c r="M449" s="11" t="s">
        <v>137</v>
      </c>
      <c r="N449" s="10"/>
      <c r="O449" s="101">
        <v>45536</v>
      </c>
      <c r="P449" s="9" t="s">
        <v>19</v>
      </c>
      <c r="Q449" s="10">
        <v>154875</v>
      </c>
      <c r="R449" s="11">
        <v>1</v>
      </c>
      <c r="S449" s="9" t="s">
        <v>135</v>
      </c>
      <c r="T449" s="9" t="s">
        <v>142</v>
      </c>
      <c r="U449" s="9" t="s">
        <v>145</v>
      </c>
      <c r="V449" s="99" t="s">
        <v>346</v>
      </c>
      <c r="W449" s="100" t="s">
        <v>148</v>
      </c>
      <c r="X449" s="9" t="s">
        <v>141</v>
      </c>
      <c r="Y449" s="9">
        <v>0</v>
      </c>
      <c r="Z449" s="9"/>
      <c r="AA449" s="9"/>
      <c r="AB449" s="23"/>
      <c r="AC449" s="9" t="s">
        <v>349</v>
      </c>
      <c r="AD449" s="9"/>
      <c r="AE449" s="9"/>
      <c r="AF449">
        <f t="shared" si="18"/>
        <v>1</v>
      </c>
    </row>
    <row r="450" spans="1:32" ht="16">
      <c r="A450" s="14" t="s">
        <v>7327</v>
      </c>
      <c r="B450" s="15" t="s">
        <v>9</v>
      </c>
      <c r="C450" s="14" t="s">
        <v>39</v>
      </c>
      <c r="D450" s="14" t="s">
        <v>10</v>
      </c>
      <c r="E450" s="14" t="s">
        <v>257</v>
      </c>
      <c r="F450" t="s">
        <v>1007</v>
      </c>
      <c r="G450" t="s">
        <v>346</v>
      </c>
      <c r="H450" t="s">
        <v>148</v>
      </c>
      <c r="I450" s="13" t="s">
        <v>802</v>
      </c>
      <c r="J450" s="15" t="s">
        <v>13</v>
      </c>
      <c r="K450" s="11">
        <v>1</v>
      </c>
      <c r="L450" s="15" t="s">
        <v>14</v>
      </c>
      <c r="M450" s="11" t="s">
        <v>137</v>
      </c>
      <c r="N450" s="10"/>
      <c r="O450" s="101">
        <v>45536</v>
      </c>
      <c r="P450" s="9" t="s">
        <v>19</v>
      </c>
      <c r="Q450" s="10">
        <v>154875</v>
      </c>
      <c r="R450" s="11">
        <v>1</v>
      </c>
      <c r="S450" s="9" t="s">
        <v>135</v>
      </c>
      <c r="T450" s="9" t="s">
        <v>142</v>
      </c>
      <c r="U450" s="9" t="s">
        <v>145</v>
      </c>
      <c r="V450" s="99" t="s">
        <v>346</v>
      </c>
      <c r="W450" s="100" t="s">
        <v>148</v>
      </c>
      <c r="X450" s="9" t="s">
        <v>141</v>
      </c>
      <c r="Y450" s="9">
        <v>0</v>
      </c>
      <c r="Z450" s="9"/>
      <c r="AA450" s="9"/>
      <c r="AB450" s="23"/>
      <c r="AC450" s="9" t="s">
        <v>349</v>
      </c>
      <c r="AD450" s="9"/>
      <c r="AE450" s="9"/>
      <c r="AF450">
        <f t="shared" ref="AF450:AF513" si="19">+COUNTIFS(F:F,F450,G:G,G450,H:H,H450,P:P,P450)</f>
        <v>1</v>
      </c>
    </row>
    <row r="451" spans="1:32" ht="16">
      <c r="A451" s="14" t="s">
        <v>7327</v>
      </c>
      <c r="B451" s="15" t="s">
        <v>9</v>
      </c>
      <c r="C451" s="14" t="s">
        <v>39</v>
      </c>
      <c r="D451" s="14" t="s">
        <v>10</v>
      </c>
      <c r="E451" s="14" t="s">
        <v>258</v>
      </c>
      <c r="F451" t="s">
        <v>1009</v>
      </c>
      <c r="G451" t="s">
        <v>346</v>
      </c>
      <c r="H451" t="s">
        <v>148</v>
      </c>
      <c r="I451" s="13" t="s">
        <v>802</v>
      </c>
      <c r="J451" s="15" t="s">
        <v>13</v>
      </c>
      <c r="K451" s="11">
        <v>1</v>
      </c>
      <c r="L451" s="15" t="s">
        <v>14</v>
      </c>
      <c r="M451" s="11" t="s">
        <v>137</v>
      </c>
      <c r="N451" s="10"/>
      <c r="O451" s="101">
        <v>45536</v>
      </c>
      <c r="P451" s="9" t="s">
        <v>19</v>
      </c>
      <c r="Q451" s="10">
        <v>154875</v>
      </c>
      <c r="R451" s="11">
        <v>1</v>
      </c>
      <c r="S451" s="9" t="s">
        <v>135</v>
      </c>
      <c r="T451" s="9" t="s">
        <v>142</v>
      </c>
      <c r="U451" s="9" t="s">
        <v>145</v>
      </c>
      <c r="V451" s="99" t="s">
        <v>346</v>
      </c>
      <c r="W451" s="100" t="s">
        <v>148</v>
      </c>
      <c r="X451" s="9" t="s">
        <v>141</v>
      </c>
      <c r="Y451" s="9">
        <v>0</v>
      </c>
      <c r="Z451" s="9"/>
      <c r="AA451" s="9"/>
      <c r="AB451" s="23"/>
      <c r="AC451" s="9" t="s">
        <v>349</v>
      </c>
      <c r="AD451" s="9"/>
      <c r="AE451" s="9"/>
      <c r="AF451">
        <f t="shared" si="19"/>
        <v>1</v>
      </c>
    </row>
    <row r="452" spans="1:32" ht="16">
      <c r="A452" s="14" t="s">
        <v>7327</v>
      </c>
      <c r="B452" s="15" t="s">
        <v>9</v>
      </c>
      <c r="C452" s="14" t="s">
        <v>39</v>
      </c>
      <c r="D452" s="14" t="s">
        <v>10</v>
      </c>
      <c r="E452" s="14" t="s">
        <v>259</v>
      </c>
      <c r="F452" t="s">
        <v>1011</v>
      </c>
      <c r="G452" t="s">
        <v>346</v>
      </c>
      <c r="H452" t="s">
        <v>148</v>
      </c>
      <c r="I452" s="13" t="s">
        <v>802</v>
      </c>
      <c r="J452" s="15" t="s">
        <v>13</v>
      </c>
      <c r="K452" s="11">
        <v>1</v>
      </c>
      <c r="L452" s="15" t="s">
        <v>14</v>
      </c>
      <c r="M452" s="11" t="s">
        <v>137</v>
      </c>
      <c r="N452" s="10"/>
      <c r="O452" s="101">
        <v>45536</v>
      </c>
      <c r="P452" s="9" t="s">
        <v>19</v>
      </c>
      <c r="Q452" s="10">
        <v>154875</v>
      </c>
      <c r="R452" s="11">
        <v>1</v>
      </c>
      <c r="S452" s="9" t="s">
        <v>135</v>
      </c>
      <c r="T452" s="9" t="s">
        <v>142</v>
      </c>
      <c r="U452" s="9" t="s">
        <v>145</v>
      </c>
      <c r="V452" s="99" t="s">
        <v>346</v>
      </c>
      <c r="W452" s="100" t="s">
        <v>148</v>
      </c>
      <c r="X452" s="9" t="s">
        <v>141</v>
      </c>
      <c r="Y452" s="9">
        <v>0</v>
      </c>
      <c r="Z452" s="9"/>
      <c r="AA452" s="9"/>
      <c r="AB452" s="23"/>
      <c r="AC452" s="9" t="s">
        <v>349</v>
      </c>
      <c r="AD452" s="9"/>
      <c r="AE452" s="9"/>
      <c r="AF452">
        <f t="shared" si="19"/>
        <v>1</v>
      </c>
    </row>
    <row r="453" spans="1:32" ht="16">
      <c r="A453" s="14" t="s">
        <v>7327</v>
      </c>
      <c r="B453" s="15" t="s">
        <v>9</v>
      </c>
      <c r="C453" s="14" t="s">
        <v>39</v>
      </c>
      <c r="D453" s="14" t="s">
        <v>10</v>
      </c>
      <c r="E453" s="14" t="s">
        <v>260</v>
      </c>
      <c r="F453" t="s">
        <v>1013</v>
      </c>
      <c r="G453" t="s">
        <v>346</v>
      </c>
      <c r="H453" t="s">
        <v>148</v>
      </c>
      <c r="I453" s="13" t="s">
        <v>802</v>
      </c>
      <c r="J453" s="15" t="s">
        <v>13</v>
      </c>
      <c r="K453" s="11">
        <v>1</v>
      </c>
      <c r="L453" s="15" t="s">
        <v>14</v>
      </c>
      <c r="M453" s="11" t="s">
        <v>137</v>
      </c>
      <c r="N453" s="10"/>
      <c r="O453" s="101">
        <v>45536</v>
      </c>
      <c r="P453" s="9" t="s">
        <v>19</v>
      </c>
      <c r="Q453" s="10">
        <v>154875</v>
      </c>
      <c r="R453" s="11">
        <v>1</v>
      </c>
      <c r="S453" s="9" t="s">
        <v>135</v>
      </c>
      <c r="T453" s="9" t="s">
        <v>142</v>
      </c>
      <c r="U453" s="9" t="s">
        <v>145</v>
      </c>
      <c r="V453" s="99" t="s">
        <v>346</v>
      </c>
      <c r="W453" s="100" t="s">
        <v>148</v>
      </c>
      <c r="X453" s="9" t="s">
        <v>141</v>
      </c>
      <c r="Y453" s="9">
        <v>0</v>
      </c>
      <c r="Z453" s="9"/>
      <c r="AA453" s="9"/>
      <c r="AB453" s="23"/>
      <c r="AC453" s="9" t="s">
        <v>349</v>
      </c>
      <c r="AD453" s="9"/>
      <c r="AE453" s="9"/>
      <c r="AF453">
        <f t="shared" si="19"/>
        <v>1</v>
      </c>
    </row>
    <row r="454" spans="1:32" ht="16">
      <c r="A454" s="14" t="s">
        <v>7327</v>
      </c>
      <c r="B454" s="15" t="s">
        <v>9</v>
      </c>
      <c r="C454" s="14" t="s">
        <v>39</v>
      </c>
      <c r="D454" s="14" t="s">
        <v>10</v>
      </c>
      <c r="E454" s="14" t="s">
        <v>261</v>
      </c>
      <c r="F454" t="s">
        <v>1015</v>
      </c>
      <c r="G454" t="s">
        <v>346</v>
      </c>
      <c r="H454" t="s">
        <v>148</v>
      </c>
      <c r="I454" s="13" t="s">
        <v>802</v>
      </c>
      <c r="J454" s="15" t="s">
        <v>13</v>
      </c>
      <c r="K454" s="11">
        <v>1</v>
      </c>
      <c r="L454" s="15" t="s">
        <v>14</v>
      </c>
      <c r="M454" s="11" t="s">
        <v>137</v>
      </c>
      <c r="N454" s="10"/>
      <c r="O454" s="101">
        <v>45536</v>
      </c>
      <c r="P454" s="9" t="s">
        <v>19</v>
      </c>
      <c r="Q454" s="10">
        <v>154875</v>
      </c>
      <c r="R454" s="11">
        <v>1</v>
      </c>
      <c r="S454" s="9" t="s">
        <v>135</v>
      </c>
      <c r="T454" s="9" t="s">
        <v>142</v>
      </c>
      <c r="U454" s="9" t="s">
        <v>145</v>
      </c>
      <c r="V454" s="99" t="s">
        <v>346</v>
      </c>
      <c r="W454" s="100" t="s">
        <v>148</v>
      </c>
      <c r="X454" s="9" t="s">
        <v>141</v>
      </c>
      <c r="Y454" s="9">
        <v>0</v>
      </c>
      <c r="Z454" s="9"/>
      <c r="AA454" s="9"/>
      <c r="AB454" s="23"/>
      <c r="AC454" s="9" t="s">
        <v>349</v>
      </c>
      <c r="AD454" s="9"/>
      <c r="AE454" s="9"/>
      <c r="AF454">
        <f t="shared" si="19"/>
        <v>1</v>
      </c>
    </row>
    <row r="455" spans="1:32" ht="16">
      <c r="A455" s="14" t="s">
        <v>7327</v>
      </c>
      <c r="B455" s="15" t="s">
        <v>9</v>
      </c>
      <c r="C455" s="14" t="s">
        <v>39</v>
      </c>
      <c r="D455" s="14" t="s">
        <v>10</v>
      </c>
      <c r="E455" s="14" t="s">
        <v>262</v>
      </c>
      <c r="F455" t="s">
        <v>1017</v>
      </c>
      <c r="G455" t="s">
        <v>346</v>
      </c>
      <c r="H455" t="s">
        <v>148</v>
      </c>
      <c r="I455" s="13" t="s">
        <v>802</v>
      </c>
      <c r="J455" s="15" t="s">
        <v>13</v>
      </c>
      <c r="K455" s="11">
        <v>1</v>
      </c>
      <c r="L455" s="15" t="s">
        <v>14</v>
      </c>
      <c r="M455" s="11" t="s">
        <v>137</v>
      </c>
      <c r="N455" s="10"/>
      <c r="O455" s="101">
        <v>45536</v>
      </c>
      <c r="P455" s="9" t="s">
        <v>19</v>
      </c>
      <c r="Q455" s="10">
        <v>154875</v>
      </c>
      <c r="R455" s="11">
        <v>1</v>
      </c>
      <c r="S455" s="9" t="s">
        <v>135</v>
      </c>
      <c r="T455" s="9" t="s">
        <v>142</v>
      </c>
      <c r="U455" s="9" t="s">
        <v>145</v>
      </c>
      <c r="V455" s="99" t="s">
        <v>346</v>
      </c>
      <c r="W455" s="100" t="s">
        <v>148</v>
      </c>
      <c r="X455" s="9" t="s">
        <v>141</v>
      </c>
      <c r="Y455" s="9">
        <v>0</v>
      </c>
      <c r="Z455" s="9"/>
      <c r="AA455" s="9"/>
      <c r="AB455" s="23"/>
      <c r="AC455" s="9" t="s">
        <v>349</v>
      </c>
      <c r="AD455" s="9"/>
      <c r="AE455" s="9"/>
      <c r="AF455">
        <f t="shared" si="19"/>
        <v>1</v>
      </c>
    </row>
    <row r="456" spans="1:32" ht="16">
      <c r="A456" s="14" t="s">
        <v>7327</v>
      </c>
      <c r="B456" s="15" t="s">
        <v>9</v>
      </c>
      <c r="C456" s="14" t="s">
        <v>39</v>
      </c>
      <c r="D456" s="14" t="s">
        <v>10</v>
      </c>
      <c r="E456" s="14" t="s">
        <v>263</v>
      </c>
      <c r="F456" t="s">
        <v>1019</v>
      </c>
      <c r="G456" t="s">
        <v>346</v>
      </c>
      <c r="H456" t="s">
        <v>148</v>
      </c>
      <c r="I456" s="13" t="s">
        <v>802</v>
      </c>
      <c r="J456" s="15" t="s">
        <v>13</v>
      </c>
      <c r="K456" s="11">
        <v>1</v>
      </c>
      <c r="L456" s="15" t="s">
        <v>14</v>
      </c>
      <c r="M456" s="11" t="s">
        <v>137</v>
      </c>
      <c r="N456" s="10"/>
      <c r="O456" s="101">
        <v>45536</v>
      </c>
      <c r="P456" s="9" t="s">
        <v>19</v>
      </c>
      <c r="Q456" s="10">
        <v>154875</v>
      </c>
      <c r="R456" s="11">
        <v>1</v>
      </c>
      <c r="S456" s="9" t="s">
        <v>135</v>
      </c>
      <c r="T456" s="9" t="s">
        <v>142</v>
      </c>
      <c r="U456" s="9" t="s">
        <v>145</v>
      </c>
      <c r="V456" s="99" t="s">
        <v>346</v>
      </c>
      <c r="W456" s="100" t="s">
        <v>148</v>
      </c>
      <c r="X456" s="9" t="s">
        <v>141</v>
      </c>
      <c r="Y456" s="9">
        <v>0</v>
      </c>
      <c r="Z456" s="9"/>
      <c r="AA456" s="9"/>
      <c r="AB456" s="23"/>
      <c r="AC456" s="9" t="s">
        <v>349</v>
      </c>
      <c r="AD456" s="9"/>
      <c r="AE456" s="9"/>
      <c r="AF456">
        <f t="shared" si="19"/>
        <v>1</v>
      </c>
    </row>
    <row r="457" spans="1:32" ht="16">
      <c r="A457" s="14" t="s">
        <v>7327</v>
      </c>
      <c r="B457" s="15" t="s">
        <v>9</v>
      </c>
      <c r="C457" s="14" t="s">
        <v>39</v>
      </c>
      <c r="D457" s="14" t="s">
        <v>10</v>
      </c>
      <c r="E457" s="14" t="s">
        <v>264</v>
      </c>
      <c r="F457" t="s">
        <v>1021</v>
      </c>
      <c r="G457" t="s">
        <v>346</v>
      </c>
      <c r="H457" t="s">
        <v>148</v>
      </c>
      <c r="I457" s="13" t="s">
        <v>802</v>
      </c>
      <c r="J457" s="15" t="s">
        <v>13</v>
      </c>
      <c r="K457" s="11">
        <v>1</v>
      </c>
      <c r="L457" s="15" t="s">
        <v>14</v>
      </c>
      <c r="M457" s="11" t="s">
        <v>137</v>
      </c>
      <c r="N457" s="10"/>
      <c r="O457" s="101">
        <v>45536</v>
      </c>
      <c r="P457" s="9" t="s">
        <v>19</v>
      </c>
      <c r="Q457" s="10">
        <v>154875</v>
      </c>
      <c r="R457" s="11">
        <v>1</v>
      </c>
      <c r="S457" s="9" t="s">
        <v>135</v>
      </c>
      <c r="T457" s="9" t="s">
        <v>142</v>
      </c>
      <c r="U457" s="9" t="s">
        <v>145</v>
      </c>
      <c r="V457" s="99" t="s">
        <v>346</v>
      </c>
      <c r="W457" s="100" t="s">
        <v>148</v>
      </c>
      <c r="X457" s="9" t="s">
        <v>141</v>
      </c>
      <c r="Y457" s="9">
        <v>0</v>
      </c>
      <c r="Z457" s="9"/>
      <c r="AA457" s="9"/>
      <c r="AB457" s="23"/>
      <c r="AC457" s="9" t="s">
        <v>349</v>
      </c>
      <c r="AD457" s="9"/>
      <c r="AE457" s="9"/>
      <c r="AF457">
        <f t="shared" si="19"/>
        <v>1</v>
      </c>
    </row>
    <row r="458" spans="1:32" ht="16">
      <c r="A458" s="14" t="s">
        <v>7327</v>
      </c>
      <c r="B458" s="15" t="s">
        <v>9</v>
      </c>
      <c r="C458" s="14" t="s">
        <v>39</v>
      </c>
      <c r="D458" s="14" t="s">
        <v>10</v>
      </c>
      <c r="E458" s="14" t="s">
        <v>265</v>
      </c>
      <c r="F458" t="s">
        <v>1023</v>
      </c>
      <c r="G458" t="s">
        <v>346</v>
      </c>
      <c r="H458" t="s">
        <v>148</v>
      </c>
      <c r="I458" s="13" t="s">
        <v>802</v>
      </c>
      <c r="J458" s="15" t="s">
        <v>13</v>
      </c>
      <c r="K458" s="11">
        <v>1</v>
      </c>
      <c r="L458" s="15" t="s">
        <v>14</v>
      </c>
      <c r="M458" s="11" t="s">
        <v>137</v>
      </c>
      <c r="N458" s="10"/>
      <c r="O458" s="101">
        <v>45536</v>
      </c>
      <c r="P458" s="9" t="s">
        <v>19</v>
      </c>
      <c r="Q458" s="10">
        <v>154875</v>
      </c>
      <c r="R458" s="11">
        <v>1</v>
      </c>
      <c r="S458" s="9" t="s">
        <v>135</v>
      </c>
      <c r="T458" s="9" t="s">
        <v>142</v>
      </c>
      <c r="U458" s="9" t="s">
        <v>145</v>
      </c>
      <c r="V458" s="99" t="s">
        <v>346</v>
      </c>
      <c r="W458" s="100" t="s">
        <v>148</v>
      </c>
      <c r="X458" s="9" t="s">
        <v>141</v>
      </c>
      <c r="Y458" s="9">
        <v>0</v>
      </c>
      <c r="Z458" s="9"/>
      <c r="AA458" s="9"/>
      <c r="AB458" s="23"/>
      <c r="AC458" s="9" t="s">
        <v>349</v>
      </c>
      <c r="AD458" s="9"/>
      <c r="AE458" s="9"/>
      <c r="AF458">
        <f t="shared" si="19"/>
        <v>1</v>
      </c>
    </row>
    <row r="459" spans="1:32" ht="16">
      <c r="A459" s="14" t="s">
        <v>7327</v>
      </c>
      <c r="B459" s="15" t="s">
        <v>9</v>
      </c>
      <c r="C459" s="14" t="s">
        <v>39</v>
      </c>
      <c r="D459" s="14" t="s">
        <v>10</v>
      </c>
      <c r="E459" s="14" t="s">
        <v>266</v>
      </c>
      <c r="F459" t="s">
        <v>1025</v>
      </c>
      <c r="G459" t="s">
        <v>346</v>
      </c>
      <c r="H459" t="s">
        <v>148</v>
      </c>
      <c r="I459" s="13" t="s">
        <v>802</v>
      </c>
      <c r="J459" s="15" t="s">
        <v>13</v>
      </c>
      <c r="K459" s="11">
        <v>1</v>
      </c>
      <c r="L459" s="15" t="s">
        <v>14</v>
      </c>
      <c r="M459" s="11" t="s">
        <v>137</v>
      </c>
      <c r="N459" s="10"/>
      <c r="O459" s="101">
        <v>45536</v>
      </c>
      <c r="P459" s="9" t="s">
        <v>19</v>
      </c>
      <c r="Q459" s="10">
        <v>154875</v>
      </c>
      <c r="R459" s="11">
        <v>1</v>
      </c>
      <c r="S459" s="9" t="s">
        <v>135</v>
      </c>
      <c r="T459" s="9" t="s">
        <v>142</v>
      </c>
      <c r="U459" s="9" t="s">
        <v>145</v>
      </c>
      <c r="V459" s="99" t="s">
        <v>346</v>
      </c>
      <c r="W459" s="100" t="s">
        <v>148</v>
      </c>
      <c r="X459" s="9" t="s">
        <v>141</v>
      </c>
      <c r="Y459" s="9">
        <v>0</v>
      </c>
      <c r="Z459" s="9"/>
      <c r="AA459" s="9"/>
      <c r="AB459" s="23"/>
      <c r="AC459" s="9" t="s">
        <v>349</v>
      </c>
      <c r="AD459" s="9"/>
      <c r="AE459" s="9"/>
      <c r="AF459">
        <f t="shared" si="19"/>
        <v>1</v>
      </c>
    </row>
    <row r="460" spans="1:32" ht="16">
      <c r="A460" s="14" t="s">
        <v>7327</v>
      </c>
      <c r="B460" s="15" t="s">
        <v>9</v>
      </c>
      <c r="C460" s="14" t="s">
        <v>39</v>
      </c>
      <c r="D460" s="14" t="s">
        <v>10</v>
      </c>
      <c r="E460" s="14" t="s">
        <v>267</v>
      </c>
      <c r="F460" t="s">
        <v>1027</v>
      </c>
      <c r="G460" t="s">
        <v>346</v>
      </c>
      <c r="H460" t="s">
        <v>148</v>
      </c>
      <c r="I460" s="13" t="s">
        <v>802</v>
      </c>
      <c r="J460" s="15" t="s">
        <v>13</v>
      </c>
      <c r="K460" s="11">
        <v>1</v>
      </c>
      <c r="L460" s="15" t="s">
        <v>14</v>
      </c>
      <c r="M460" s="11" t="s">
        <v>137</v>
      </c>
      <c r="N460" s="10"/>
      <c r="O460" s="101">
        <v>45536</v>
      </c>
      <c r="P460" s="9" t="s">
        <v>19</v>
      </c>
      <c r="Q460" s="10">
        <v>154875</v>
      </c>
      <c r="R460" s="11">
        <v>1</v>
      </c>
      <c r="S460" s="9" t="s">
        <v>135</v>
      </c>
      <c r="T460" s="9" t="s">
        <v>142</v>
      </c>
      <c r="U460" s="9" t="s">
        <v>145</v>
      </c>
      <c r="V460" s="99" t="s">
        <v>346</v>
      </c>
      <c r="W460" s="100" t="s">
        <v>148</v>
      </c>
      <c r="X460" s="9" t="s">
        <v>141</v>
      </c>
      <c r="Y460" s="9">
        <v>0</v>
      </c>
      <c r="Z460" s="9"/>
      <c r="AA460" s="9"/>
      <c r="AB460" s="23"/>
      <c r="AC460" s="9" t="s">
        <v>349</v>
      </c>
      <c r="AD460" s="9"/>
      <c r="AE460" s="9"/>
      <c r="AF460">
        <f t="shared" si="19"/>
        <v>1</v>
      </c>
    </row>
    <row r="461" spans="1:32" ht="16">
      <c r="A461" s="14" t="s">
        <v>7327</v>
      </c>
      <c r="B461" s="15" t="s">
        <v>9</v>
      </c>
      <c r="C461" s="14" t="s">
        <v>39</v>
      </c>
      <c r="D461" s="14" t="s">
        <v>10</v>
      </c>
      <c r="E461" s="14" t="s">
        <v>268</v>
      </c>
      <c r="F461" t="s">
        <v>1029</v>
      </c>
      <c r="G461" t="s">
        <v>346</v>
      </c>
      <c r="H461" t="s">
        <v>148</v>
      </c>
      <c r="I461" s="13" t="s">
        <v>802</v>
      </c>
      <c r="J461" s="15" t="s">
        <v>13</v>
      </c>
      <c r="K461" s="11">
        <v>1</v>
      </c>
      <c r="L461" s="15" t="s">
        <v>14</v>
      </c>
      <c r="M461" s="11" t="s">
        <v>137</v>
      </c>
      <c r="N461" s="10"/>
      <c r="O461" s="101">
        <v>45536</v>
      </c>
      <c r="P461" s="9" t="s">
        <v>19</v>
      </c>
      <c r="Q461" s="10">
        <v>154875</v>
      </c>
      <c r="R461" s="11">
        <v>1</v>
      </c>
      <c r="S461" s="9" t="s">
        <v>135</v>
      </c>
      <c r="T461" s="9" t="s">
        <v>142</v>
      </c>
      <c r="U461" s="9" t="s">
        <v>145</v>
      </c>
      <c r="V461" s="99" t="s">
        <v>346</v>
      </c>
      <c r="W461" s="100" t="s">
        <v>148</v>
      </c>
      <c r="X461" s="9" t="s">
        <v>141</v>
      </c>
      <c r="Y461" s="9">
        <v>0</v>
      </c>
      <c r="Z461" s="9"/>
      <c r="AA461" s="9"/>
      <c r="AB461" s="23"/>
      <c r="AC461" s="9" t="s">
        <v>349</v>
      </c>
      <c r="AD461" s="9"/>
      <c r="AE461" s="9"/>
      <c r="AF461">
        <f t="shared" si="19"/>
        <v>1</v>
      </c>
    </row>
    <row r="462" spans="1:32" ht="16">
      <c r="A462" s="14" t="s">
        <v>7327</v>
      </c>
      <c r="B462" s="15" t="s">
        <v>9</v>
      </c>
      <c r="C462" s="14" t="s">
        <v>39</v>
      </c>
      <c r="D462" s="14" t="s">
        <v>10</v>
      </c>
      <c r="E462" s="14" t="s">
        <v>269</v>
      </c>
      <c r="F462" t="s">
        <v>1031</v>
      </c>
      <c r="G462" t="s">
        <v>346</v>
      </c>
      <c r="H462" t="s">
        <v>148</v>
      </c>
      <c r="I462" s="13" t="s">
        <v>802</v>
      </c>
      <c r="J462" s="15" t="s">
        <v>13</v>
      </c>
      <c r="K462" s="11">
        <v>1</v>
      </c>
      <c r="L462" s="15" t="s">
        <v>14</v>
      </c>
      <c r="M462" s="11" t="s">
        <v>137</v>
      </c>
      <c r="N462" s="10"/>
      <c r="O462" s="101">
        <v>45536</v>
      </c>
      <c r="P462" s="9" t="s">
        <v>19</v>
      </c>
      <c r="Q462" s="10">
        <v>154875</v>
      </c>
      <c r="R462" s="11">
        <v>1</v>
      </c>
      <c r="S462" s="9" t="s">
        <v>135</v>
      </c>
      <c r="T462" s="9" t="s">
        <v>142</v>
      </c>
      <c r="U462" s="9" t="s">
        <v>145</v>
      </c>
      <c r="V462" s="99" t="s">
        <v>346</v>
      </c>
      <c r="W462" s="100" t="s">
        <v>148</v>
      </c>
      <c r="X462" s="9" t="s">
        <v>141</v>
      </c>
      <c r="Y462" s="9">
        <v>0</v>
      </c>
      <c r="Z462" s="9"/>
      <c r="AA462" s="9"/>
      <c r="AB462" s="23"/>
      <c r="AC462" s="9" t="s">
        <v>349</v>
      </c>
      <c r="AD462" s="9"/>
      <c r="AE462" s="9"/>
      <c r="AF462">
        <f t="shared" si="19"/>
        <v>1</v>
      </c>
    </row>
    <row r="463" spans="1:32" ht="16">
      <c r="A463" s="14" t="s">
        <v>7327</v>
      </c>
      <c r="B463" s="15" t="s">
        <v>9</v>
      </c>
      <c r="C463" s="14" t="s">
        <v>39</v>
      </c>
      <c r="D463" s="14" t="s">
        <v>10</v>
      </c>
      <c r="E463" s="14" t="s">
        <v>270</v>
      </c>
      <c r="F463" t="s">
        <v>1033</v>
      </c>
      <c r="G463" t="s">
        <v>346</v>
      </c>
      <c r="H463" t="s">
        <v>148</v>
      </c>
      <c r="I463" s="13" t="s">
        <v>802</v>
      </c>
      <c r="J463" s="15" t="s">
        <v>13</v>
      </c>
      <c r="K463" s="11">
        <v>1</v>
      </c>
      <c r="L463" s="15" t="s">
        <v>14</v>
      </c>
      <c r="M463" s="11" t="s">
        <v>137</v>
      </c>
      <c r="N463" s="10"/>
      <c r="O463" s="101">
        <v>45536</v>
      </c>
      <c r="P463" s="9" t="s">
        <v>19</v>
      </c>
      <c r="Q463" s="10">
        <v>154875</v>
      </c>
      <c r="R463" s="11">
        <v>1</v>
      </c>
      <c r="S463" s="9" t="s">
        <v>135</v>
      </c>
      <c r="T463" s="9" t="s">
        <v>142</v>
      </c>
      <c r="U463" s="9" t="s">
        <v>145</v>
      </c>
      <c r="V463" s="99" t="s">
        <v>346</v>
      </c>
      <c r="W463" s="100" t="s">
        <v>148</v>
      </c>
      <c r="X463" s="9" t="s">
        <v>141</v>
      </c>
      <c r="Y463" s="9">
        <v>0</v>
      </c>
      <c r="Z463" s="9"/>
      <c r="AA463" s="9"/>
      <c r="AB463" s="23"/>
      <c r="AC463" s="9" t="s">
        <v>349</v>
      </c>
      <c r="AD463" s="9"/>
      <c r="AE463" s="9"/>
      <c r="AF463">
        <f t="shared" si="19"/>
        <v>1</v>
      </c>
    </row>
    <row r="464" spans="1:32" ht="16">
      <c r="A464" s="14" t="s">
        <v>7327</v>
      </c>
      <c r="B464" s="15" t="s">
        <v>9</v>
      </c>
      <c r="C464" s="14" t="s">
        <v>39</v>
      </c>
      <c r="D464" s="14" t="s">
        <v>10</v>
      </c>
      <c r="E464" s="14" t="s">
        <v>271</v>
      </c>
      <c r="F464" t="s">
        <v>1035</v>
      </c>
      <c r="G464" t="s">
        <v>346</v>
      </c>
      <c r="H464" t="s">
        <v>148</v>
      </c>
      <c r="I464" s="13" t="s">
        <v>802</v>
      </c>
      <c r="J464" s="15" t="s">
        <v>13</v>
      </c>
      <c r="K464" s="11">
        <v>1</v>
      </c>
      <c r="L464" s="15" t="s">
        <v>14</v>
      </c>
      <c r="M464" s="11" t="s">
        <v>137</v>
      </c>
      <c r="N464" s="10"/>
      <c r="O464" s="101">
        <v>45536</v>
      </c>
      <c r="P464" s="9" t="s">
        <v>19</v>
      </c>
      <c r="Q464" s="10">
        <v>154875</v>
      </c>
      <c r="R464" s="11">
        <v>1</v>
      </c>
      <c r="S464" s="9" t="s">
        <v>135</v>
      </c>
      <c r="T464" s="9" t="s">
        <v>142</v>
      </c>
      <c r="U464" s="9" t="s">
        <v>145</v>
      </c>
      <c r="V464" s="99" t="s">
        <v>346</v>
      </c>
      <c r="W464" s="100" t="s">
        <v>148</v>
      </c>
      <c r="X464" s="9" t="s">
        <v>141</v>
      </c>
      <c r="Y464" s="9">
        <v>0</v>
      </c>
      <c r="Z464" s="9"/>
      <c r="AA464" s="9"/>
      <c r="AB464" s="23"/>
      <c r="AC464" s="9" t="s">
        <v>349</v>
      </c>
      <c r="AD464" s="9"/>
      <c r="AE464" s="9"/>
      <c r="AF464">
        <f t="shared" si="19"/>
        <v>1</v>
      </c>
    </row>
    <row r="465" spans="1:32" ht="16">
      <c r="A465" s="14" t="s">
        <v>7327</v>
      </c>
      <c r="B465" s="15" t="s">
        <v>9</v>
      </c>
      <c r="C465" s="14" t="s">
        <v>39</v>
      </c>
      <c r="D465" s="14" t="s">
        <v>10</v>
      </c>
      <c r="E465" s="14" t="s">
        <v>272</v>
      </c>
      <c r="F465" t="s">
        <v>1037</v>
      </c>
      <c r="G465" t="s">
        <v>346</v>
      </c>
      <c r="H465" t="s">
        <v>148</v>
      </c>
      <c r="I465" s="13" t="s">
        <v>802</v>
      </c>
      <c r="J465" s="15" t="s">
        <v>13</v>
      </c>
      <c r="K465" s="11">
        <v>1</v>
      </c>
      <c r="L465" s="15" t="s">
        <v>14</v>
      </c>
      <c r="M465" s="11" t="s">
        <v>137</v>
      </c>
      <c r="N465" s="10"/>
      <c r="O465" s="101">
        <v>45536</v>
      </c>
      <c r="P465" s="9" t="s">
        <v>19</v>
      </c>
      <c r="Q465" s="10">
        <v>154875</v>
      </c>
      <c r="R465" s="11">
        <v>1</v>
      </c>
      <c r="S465" s="9" t="s">
        <v>135</v>
      </c>
      <c r="T465" s="9" t="s">
        <v>142</v>
      </c>
      <c r="U465" s="9" t="s">
        <v>145</v>
      </c>
      <c r="V465" s="99" t="s">
        <v>346</v>
      </c>
      <c r="W465" s="100" t="s">
        <v>148</v>
      </c>
      <c r="X465" s="9" t="s">
        <v>141</v>
      </c>
      <c r="Y465" s="9">
        <v>0</v>
      </c>
      <c r="Z465" s="9"/>
      <c r="AA465" s="9"/>
      <c r="AB465" s="23"/>
      <c r="AC465" s="9" t="s">
        <v>349</v>
      </c>
      <c r="AD465" s="9"/>
      <c r="AE465" s="9"/>
      <c r="AF465">
        <f t="shared" si="19"/>
        <v>1</v>
      </c>
    </row>
    <row r="466" spans="1:32" ht="16">
      <c r="A466" s="14" t="s">
        <v>7327</v>
      </c>
      <c r="B466" s="15" t="s">
        <v>9</v>
      </c>
      <c r="C466" s="14" t="s">
        <v>39</v>
      </c>
      <c r="D466" s="14" t="s">
        <v>10</v>
      </c>
      <c r="E466" s="14" t="s">
        <v>273</v>
      </c>
      <c r="F466" t="s">
        <v>1039</v>
      </c>
      <c r="G466" t="s">
        <v>346</v>
      </c>
      <c r="H466" t="s">
        <v>148</v>
      </c>
      <c r="I466" s="13" t="s">
        <v>802</v>
      </c>
      <c r="J466" s="15" t="s">
        <v>13</v>
      </c>
      <c r="K466" s="11">
        <v>1</v>
      </c>
      <c r="L466" s="15" t="s">
        <v>14</v>
      </c>
      <c r="M466" s="11" t="s">
        <v>137</v>
      </c>
      <c r="N466" s="10"/>
      <c r="O466" s="101">
        <v>45536</v>
      </c>
      <c r="P466" s="9" t="s">
        <v>19</v>
      </c>
      <c r="Q466" s="10">
        <v>154875</v>
      </c>
      <c r="R466" s="11">
        <v>1</v>
      </c>
      <c r="S466" s="9" t="s">
        <v>135</v>
      </c>
      <c r="T466" s="9" t="s">
        <v>142</v>
      </c>
      <c r="U466" s="9" t="s">
        <v>145</v>
      </c>
      <c r="V466" s="99" t="s">
        <v>346</v>
      </c>
      <c r="W466" s="100" t="s">
        <v>148</v>
      </c>
      <c r="X466" s="9" t="s">
        <v>141</v>
      </c>
      <c r="Y466" s="9">
        <v>0</v>
      </c>
      <c r="Z466" s="9"/>
      <c r="AA466" s="9"/>
      <c r="AB466" s="23"/>
      <c r="AC466" s="9" t="s">
        <v>349</v>
      </c>
      <c r="AD466" s="9"/>
      <c r="AE466" s="9"/>
      <c r="AF466">
        <f t="shared" si="19"/>
        <v>1</v>
      </c>
    </row>
    <row r="467" spans="1:32" ht="16">
      <c r="A467" s="14" t="s">
        <v>7327</v>
      </c>
      <c r="B467" s="15" t="s">
        <v>9</v>
      </c>
      <c r="C467" s="14" t="s">
        <v>39</v>
      </c>
      <c r="D467" s="14" t="s">
        <v>10</v>
      </c>
      <c r="E467" s="14" t="s">
        <v>274</v>
      </c>
      <c r="F467" t="s">
        <v>1041</v>
      </c>
      <c r="G467" t="s">
        <v>346</v>
      </c>
      <c r="H467" t="s">
        <v>148</v>
      </c>
      <c r="I467" s="13" t="s">
        <v>802</v>
      </c>
      <c r="J467" s="15" t="s">
        <v>13</v>
      </c>
      <c r="K467" s="11">
        <v>1</v>
      </c>
      <c r="L467" s="15" t="s">
        <v>14</v>
      </c>
      <c r="M467" s="11" t="s">
        <v>137</v>
      </c>
      <c r="N467" s="10"/>
      <c r="O467" s="101">
        <v>45536</v>
      </c>
      <c r="P467" s="9" t="s">
        <v>19</v>
      </c>
      <c r="Q467" s="10">
        <v>154875</v>
      </c>
      <c r="R467" s="11">
        <v>1</v>
      </c>
      <c r="S467" s="9" t="s">
        <v>135</v>
      </c>
      <c r="T467" s="9" t="s">
        <v>142</v>
      </c>
      <c r="U467" s="9" t="s">
        <v>145</v>
      </c>
      <c r="V467" s="99" t="s">
        <v>346</v>
      </c>
      <c r="W467" s="100" t="s">
        <v>148</v>
      </c>
      <c r="X467" s="9" t="s">
        <v>141</v>
      </c>
      <c r="Y467" s="9">
        <v>0</v>
      </c>
      <c r="Z467" s="9"/>
      <c r="AA467" s="9"/>
      <c r="AB467" s="23"/>
      <c r="AC467" s="9" t="s">
        <v>349</v>
      </c>
      <c r="AD467" s="9"/>
      <c r="AE467" s="9"/>
      <c r="AF467">
        <f t="shared" si="19"/>
        <v>1</v>
      </c>
    </row>
    <row r="468" spans="1:32" ht="16">
      <c r="A468" s="14" t="s">
        <v>7327</v>
      </c>
      <c r="B468" s="15" t="s">
        <v>9</v>
      </c>
      <c r="C468" s="14" t="s">
        <v>39</v>
      </c>
      <c r="D468" s="14" t="s">
        <v>10</v>
      </c>
      <c r="E468" s="14" t="s">
        <v>275</v>
      </c>
      <c r="F468" t="s">
        <v>1043</v>
      </c>
      <c r="G468" t="s">
        <v>346</v>
      </c>
      <c r="H468" t="s">
        <v>148</v>
      </c>
      <c r="I468" s="13" t="s">
        <v>802</v>
      </c>
      <c r="J468" s="15" t="s">
        <v>13</v>
      </c>
      <c r="K468" s="11">
        <v>1</v>
      </c>
      <c r="L468" s="15" t="s">
        <v>14</v>
      </c>
      <c r="M468" s="11" t="s">
        <v>137</v>
      </c>
      <c r="N468" s="10"/>
      <c r="O468" s="101">
        <v>45536</v>
      </c>
      <c r="P468" s="9" t="s">
        <v>19</v>
      </c>
      <c r="Q468" s="10">
        <v>154875</v>
      </c>
      <c r="R468" s="11">
        <v>1</v>
      </c>
      <c r="S468" s="9" t="s">
        <v>135</v>
      </c>
      <c r="T468" s="9" t="s">
        <v>142</v>
      </c>
      <c r="U468" s="9" t="s">
        <v>145</v>
      </c>
      <c r="V468" s="99" t="s">
        <v>346</v>
      </c>
      <c r="W468" s="100" t="s">
        <v>148</v>
      </c>
      <c r="X468" s="9" t="s">
        <v>141</v>
      </c>
      <c r="Y468" s="9">
        <v>0</v>
      </c>
      <c r="Z468" s="9"/>
      <c r="AA468" s="9"/>
      <c r="AB468" s="23"/>
      <c r="AC468" s="9" t="s">
        <v>349</v>
      </c>
      <c r="AD468" s="9"/>
      <c r="AE468" s="9"/>
      <c r="AF468">
        <f t="shared" si="19"/>
        <v>1</v>
      </c>
    </row>
    <row r="469" spans="1:32" ht="16">
      <c r="A469" s="14" t="s">
        <v>7327</v>
      </c>
      <c r="B469" s="15" t="s">
        <v>9</v>
      </c>
      <c r="C469" s="14" t="s">
        <v>39</v>
      </c>
      <c r="D469" s="14" t="s">
        <v>10</v>
      </c>
      <c r="E469" s="14" t="s">
        <v>276</v>
      </c>
      <c r="F469" t="s">
        <v>1045</v>
      </c>
      <c r="G469" t="s">
        <v>346</v>
      </c>
      <c r="H469" t="s">
        <v>148</v>
      </c>
      <c r="I469" s="13" t="s">
        <v>802</v>
      </c>
      <c r="J469" s="15" t="s">
        <v>13</v>
      </c>
      <c r="K469" s="11">
        <v>1</v>
      </c>
      <c r="L469" s="15" t="s">
        <v>14</v>
      </c>
      <c r="M469" s="11" t="s">
        <v>137</v>
      </c>
      <c r="N469" s="10"/>
      <c r="O469" s="101">
        <v>45536</v>
      </c>
      <c r="P469" s="9" t="s">
        <v>19</v>
      </c>
      <c r="Q469" s="10">
        <v>154875</v>
      </c>
      <c r="R469" s="11">
        <v>1</v>
      </c>
      <c r="S469" s="9" t="s">
        <v>135</v>
      </c>
      <c r="T469" s="9" t="s">
        <v>142</v>
      </c>
      <c r="U469" s="9" t="s">
        <v>145</v>
      </c>
      <c r="V469" s="99" t="s">
        <v>346</v>
      </c>
      <c r="W469" s="100" t="s">
        <v>148</v>
      </c>
      <c r="X469" s="9" t="s">
        <v>141</v>
      </c>
      <c r="Y469" s="9">
        <v>0</v>
      </c>
      <c r="Z469" s="9"/>
      <c r="AA469" s="9"/>
      <c r="AB469" s="23"/>
      <c r="AC469" s="9" t="s">
        <v>349</v>
      </c>
      <c r="AD469" s="9"/>
      <c r="AE469" s="9"/>
      <c r="AF469">
        <f t="shared" si="19"/>
        <v>1</v>
      </c>
    </row>
    <row r="470" spans="1:32" ht="16">
      <c r="A470" s="14" t="s">
        <v>7327</v>
      </c>
      <c r="B470" s="15" t="s">
        <v>9</v>
      </c>
      <c r="C470" s="14" t="s">
        <v>39</v>
      </c>
      <c r="D470" s="14" t="s">
        <v>10</v>
      </c>
      <c r="E470" s="14" t="s">
        <v>277</v>
      </c>
      <c r="F470" t="s">
        <v>1047</v>
      </c>
      <c r="G470" t="s">
        <v>346</v>
      </c>
      <c r="H470" t="s">
        <v>148</v>
      </c>
      <c r="I470" s="13" t="s">
        <v>802</v>
      </c>
      <c r="J470" s="15" t="s">
        <v>13</v>
      </c>
      <c r="K470" s="11">
        <v>1</v>
      </c>
      <c r="L470" s="15" t="s">
        <v>14</v>
      </c>
      <c r="M470" s="11" t="s">
        <v>137</v>
      </c>
      <c r="N470" s="10"/>
      <c r="O470" s="101">
        <v>45536</v>
      </c>
      <c r="P470" s="9" t="s">
        <v>19</v>
      </c>
      <c r="Q470" s="10">
        <v>154875</v>
      </c>
      <c r="R470" s="11">
        <v>1</v>
      </c>
      <c r="S470" s="9" t="s">
        <v>135</v>
      </c>
      <c r="T470" s="9" t="s">
        <v>142</v>
      </c>
      <c r="U470" s="9" t="s">
        <v>145</v>
      </c>
      <c r="V470" s="99" t="s">
        <v>346</v>
      </c>
      <c r="W470" s="100" t="s">
        <v>148</v>
      </c>
      <c r="X470" s="9" t="s">
        <v>141</v>
      </c>
      <c r="Y470" s="9">
        <v>0</v>
      </c>
      <c r="Z470" s="9"/>
      <c r="AA470" s="9"/>
      <c r="AB470" s="23"/>
      <c r="AC470" s="9" t="s">
        <v>349</v>
      </c>
      <c r="AD470" s="9"/>
      <c r="AE470" s="9"/>
      <c r="AF470">
        <f t="shared" si="19"/>
        <v>1</v>
      </c>
    </row>
    <row r="471" spans="1:32" ht="16">
      <c r="A471" s="14" t="s">
        <v>7327</v>
      </c>
      <c r="B471" s="15" t="s">
        <v>9</v>
      </c>
      <c r="C471" s="14" t="s">
        <v>39</v>
      </c>
      <c r="D471" s="14" t="s">
        <v>10</v>
      </c>
      <c r="E471" s="14" t="s">
        <v>278</v>
      </c>
      <c r="F471" t="s">
        <v>1049</v>
      </c>
      <c r="G471" t="s">
        <v>346</v>
      </c>
      <c r="H471" t="s">
        <v>148</v>
      </c>
      <c r="I471" s="13" t="s">
        <v>802</v>
      </c>
      <c r="J471" s="15" t="s">
        <v>13</v>
      </c>
      <c r="K471" s="11">
        <v>1</v>
      </c>
      <c r="L471" s="15" t="s">
        <v>14</v>
      </c>
      <c r="M471" s="11" t="s">
        <v>137</v>
      </c>
      <c r="N471" s="10"/>
      <c r="O471" s="101">
        <v>45536</v>
      </c>
      <c r="P471" s="9" t="s">
        <v>19</v>
      </c>
      <c r="Q471" s="10">
        <v>154875</v>
      </c>
      <c r="R471" s="11">
        <v>1</v>
      </c>
      <c r="S471" s="9" t="s">
        <v>135</v>
      </c>
      <c r="T471" s="9" t="s">
        <v>142</v>
      </c>
      <c r="U471" s="9" t="s">
        <v>145</v>
      </c>
      <c r="V471" s="99" t="s">
        <v>346</v>
      </c>
      <c r="W471" s="100" t="s">
        <v>148</v>
      </c>
      <c r="X471" s="9" t="s">
        <v>141</v>
      </c>
      <c r="Y471" s="9">
        <v>0</v>
      </c>
      <c r="Z471" s="9"/>
      <c r="AA471" s="9"/>
      <c r="AB471" s="23"/>
      <c r="AC471" s="9" t="s">
        <v>349</v>
      </c>
      <c r="AD471" s="9"/>
      <c r="AE471" s="9"/>
      <c r="AF471">
        <f t="shared" si="19"/>
        <v>1</v>
      </c>
    </row>
    <row r="472" spans="1:32" ht="16">
      <c r="A472" s="14" t="s">
        <v>7327</v>
      </c>
      <c r="B472" s="15" t="s">
        <v>9</v>
      </c>
      <c r="C472" s="14" t="s">
        <v>39</v>
      </c>
      <c r="D472" s="14" t="s">
        <v>10</v>
      </c>
      <c r="E472" s="14" t="s">
        <v>279</v>
      </c>
      <c r="F472" t="s">
        <v>1051</v>
      </c>
      <c r="G472" t="s">
        <v>346</v>
      </c>
      <c r="H472" t="s">
        <v>148</v>
      </c>
      <c r="I472" s="13" t="s">
        <v>802</v>
      </c>
      <c r="J472" s="15" t="s">
        <v>13</v>
      </c>
      <c r="K472" s="11">
        <v>1</v>
      </c>
      <c r="L472" s="15" t="s">
        <v>14</v>
      </c>
      <c r="M472" s="11" t="s">
        <v>137</v>
      </c>
      <c r="N472" s="10"/>
      <c r="O472" s="101">
        <v>45536</v>
      </c>
      <c r="P472" s="9" t="s">
        <v>19</v>
      </c>
      <c r="Q472" s="10">
        <v>154875</v>
      </c>
      <c r="R472" s="11">
        <v>1</v>
      </c>
      <c r="S472" s="9" t="s">
        <v>135</v>
      </c>
      <c r="T472" s="9" t="s">
        <v>142</v>
      </c>
      <c r="U472" s="9" t="s">
        <v>145</v>
      </c>
      <c r="V472" s="99" t="s">
        <v>346</v>
      </c>
      <c r="W472" s="100" t="s">
        <v>148</v>
      </c>
      <c r="X472" s="9" t="s">
        <v>141</v>
      </c>
      <c r="Y472" s="9">
        <v>0</v>
      </c>
      <c r="Z472" s="9"/>
      <c r="AA472" s="9"/>
      <c r="AB472" s="23"/>
      <c r="AC472" s="9" t="s">
        <v>349</v>
      </c>
      <c r="AD472" s="9"/>
      <c r="AE472" s="9"/>
      <c r="AF472">
        <f t="shared" si="19"/>
        <v>1</v>
      </c>
    </row>
    <row r="473" spans="1:32" ht="16">
      <c r="A473" s="14" t="s">
        <v>7327</v>
      </c>
      <c r="B473" s="15" t="s">
        <v>9</v>
      </c>
      <c r="C473" s="14" t="s">
        <v>39</v>
      </c>
      <c r="D473" s="14" t="s">
        <v>10</v>
      </c>
      <c r="E473" s="14" t="s">
        <v>280</v>
      </c>
      <c r="F473" t="s">
        <v>1053</v>
      </c>
      <c r="G473" t="s">
        <v>346</v>
      </c>
      <c r="H473" t="s">
        <v>148</v>
      </c>
      <c r="I473" s="13" t="s">
        <v>802</v>
      </c>
      <c r="J473" s="15" t="s">
        <v>13</v>
      </c>
      <c r="K473" s="11">
        <v>1</v>
      </c>
      <c r="L473" s="15" t="s">
        <v>14</v>
      </c>
      <c r="M473" s="11" t="s">
        <v>137</v>
      </c>
      <c r="N473" s="10"/>
      <c r="O473" s="101">
        <v>45536</v>
      </c>
      <c r="P473" s="9" t="s">
        <v>19</v>
      </c>
      <c r="Q473" s="10">
        <v>154875</v>
      </c>
      <c r="R473" s="11">
        <v>1</v>
      </c>
      <c r="S473" s="9" t="s">
        <v>135</v>
      </c>
      <c r="T473" s="9" t="s">
        <v>142</v>
      </c>
      <c r="U473" s="9" t="s">
        <v>145</v>
      </c>
      <c r="V473" s="99" t="s">
        <v>346</v>
      </c>
      <c r="W473" s="100" t="s">
        <v>148</v>
      </c>
      <c r="X473" s="9" t="s">
        <v>141</v>
      </c>
      <c r="Y473" s="9">
        <v>0</v>
      </c>
      <c r="Z473" s="9"/>
      <c r="AA473" s="9"/>
      <c r="AB473" s="23"/>
      <c r="AC473" s="9" t="s">
        <v>349</v>
      </c>
      <c r="AD473" s="9"/>
      <c r="AE473" s="9"/>
      <c r="AF473">
        <f t="shared" si="19"/>
        <v>1</v>
      </c>
    </row>
    <row r="474" spans="1:32" ht="16">
      <c r="A474" s="14" t="s">
        <v>7327</v>
      </c>
      <c r="B474" s="15" t="s">
        <v>9</v>
      </c>
      <c r="C474" s="14" t="s">
        <v>39</v>
      </c>
      <c r="D474" s="14" t="s">
        <v>10</v>
      </c>
      <c r="E474" s="14" t="s">
        <v>281</v>
      </c>
      <c r="F474" t="s">
        <v>1055</v>
      </c>
      <c r="G474" t="s">
        <v>346</v>
      </c>
      <c r="H474" t="s">
        <v>148</v>
      </c>
      <c r="I474" s="13" t="s">
        <v>802</v>
      </c>
      <c r="J474" s="15" t="s">
        <v>13</v>
      </c>
      <c r="K474" s="11">
        <v>1</v>
      </c>
      <c r="L474" s="15" t="s">
        <v>14</v>
      </c>
      <c r="M474" s="11" t="s">
        <v>137</v>
      </c>
      <c r="N474" s="10"/>
      <c r="O474" s="101">
        <v>45536</v>
      </c>
      <c r="P474" s="9" t="s">
        <v>19</v>
      </c>
      <c r="Q474" s="10">
        <v>154875</v>
      </c>
      <c r="R474" s="11">
        <v>1</v>
      </c>
      <c r="S474" s="9" t="s">
        <v>135</v>
      </c>
      <c r="T474" s="9" t="s">
        <v>142</v>
      </c>
      <c r="U474" s="9" t="s">
        <v>145</v>
      </c>
      <c r="V474" s="99" t="s">
        <v>346</v>
      </c>
      <c r="W474" s="100" t="s">
        <v>148</v>
      </c>
      <c r="X474" s="9" t="s">
        <v>141</v>
      </c>
      <c r="Y474" s="9">
        <v>0</v>
      </c>
      <c r="Z474" s="9"/>
      <c r="AA474" s="9"/>
      <c r="AB474" s="23"/>
      <c r="AC474" s="9" t="s">
        <v>349</v>
      </c>
      <c r="AD474" s="9"/>
      <c r="AE474" s="9"/>
      <c r="AF474">
        <f t="shared" si="19"/>
        <v>1</v>
      </c>
    </row>
    <row r="475" spans="1:32" ht="16">
      <c r="A475" s="14" t="s">
        <v>7327</v>
      </c>
      <c r="B475" s="15" t="s">
        <v>9</v>
      </c>
      <c r="C475" s="14" t="s">
        <v>39</v>
      </c>
      <c r="D475" s="14" t="s">
        <v>10</v>
      </c>
      <c r="E475" s="14" t="s">
        <v>282</v>
      </c>
      <c r="F475" t="s">
        <v>1057</v>
      </c>
      <c r="G475" t="s">
        <v>346</v>
      </c>
      <c r="H475" t="s">
        <v>148</v>
      </c>
      <c r="I475" s="13" t="s">
        <v>802</v>
      </c>
      <c r="J475" s="15" t="s">
        <v>13</v>
      </c>
      <c r="K475" s="11">
        <v>1</v>
      </c>
      <c r="L475" s="15" t="s">
        <v>14</v>
      </c>
      <c r="M475" s="11" t="s">
        <v>137</v>
      </c>
      <c r="N475" s="10"/>
      <c r="O475" s="101">
        <v>45536</v>
      </c>
      <c r="P475" s="9" t="s">
        <v>19</v>
      </c>
      <c r="Q475" s="10">
        <v>154875</v>
      </c>
      <c r="R475" s="11">
        <v>1</v>
      </c>
      <c r="S475" s="9" t="s">
        <v>135</v>
      </c>
      <c r="T475" s="9" t="s">
        <v>142</v>
      </c>
      <c r="U475" s="9" t="s">
        <v>145</v>
      </c>
      <c r="V475" s="99" t="s">
        <v>346</v>
      </c>
      <c r="W475" s="100" t="s">
        <v>148</v>
      </c>
      <c r="X475" s="9" t="s">
        <v>141</v>
      </c>
      <c r="Y475" s="9">
        <v>0</v>
      </c>
      <c r="Z475" s="9"/>
      <c r="AA475" s="9"/>
      <c r="AB475" s="23"/>
      <c r="AC475" s="9" t="s">
        <v>349</v>
      </c>
      <c r="AD475" s="9"/>
      <c r="AE475" s="9"/>
      <c r="AF475">
        <f t="shared" si="19"/>
        <v>1</v>
      </c>
    </row>
    <row r="476" spans="1:32" ht="16">
      <c r="A476" s="14" t="s">
        <v>7327</v>
      </c>
      <c r="B476" s="15" t="s">
        <v>9</v>
      </c>
      <c r="C476" s="14" t="s">
        <v>39</v>
      </c>
      <c r="D476" s="14" t="s">
        <v>10</v>
      </c>
      <c r="E476" s="14" t="s">
        <v>283</v>
      </c>
      <c r="F476" t="s">
        <v>1059</v>
      </c>
      <c r="G476" t="s">
        <v>346</v>
      </c>
      <c r="H476" t="s">
        <v>148</v>
      </c>
      <c r="I476" s="13" t="s">
        <v>802</v>
      </c>
      <c r="J476" s="15" t="s">
        <v>13</v>
      </c>
      <c r="K476" s="11">
        <v>1</v>
      </c>
      <c r="L476" s="15" t="s">
        <v>14</v>
      </c>
      <c r="M476" s="11" t="s">
        <v>137</v>
      </c>
      <c r="N476" s="10"/>
      <c r="O476" s="101">
        <v>45536</v>
      </c>
      <c r="P476" s="9" t="s">
        <v>19</v>
      </c>
      <c r="Q476" s="10">
        <v>154875</v>
      </c>
      <c r="R476" s="11">
        <v>1</v>
      </c>
      <c r="S476" s="9" t="s">
        <v>135</v>
      </c>
      <c r="T476" s="9" t="s">
        <v>142</v>
      </c>
      <c r="U476" s="9" t="s">
        <v>145</v>
      </c>
      <c r="V476" s="99" t="s">
        <v>346</v>
      </c>
      <c r="W476" s="100" t="s">
        <v>148</v>
      </c>
      <c r="X476" s="9" t="s">
        <v>141</v>
      </c>
      <c r="Y476" s="9">
        <v>0</v>
      </c>
      <c r="Z476" s="9"/>
      <c r="AA476" s="9"/>
      <c r="AB476" s="23"/>
      <c r="AC476" s="9" t="s">
        <v>349</v>
      </c>
      <c r="AD476" s="9"/>
      <c r="AE476" s="9"/>
      <c r="AF476">
        <f t="shared" si="19"/>
        <v>1</v>
      </c>
    </row>
    <row r="477" spans="1:32" ht="16">
      <c r="A477" s="14" t="s">
        <v>7327</v>
      </c>
      <c r="B477" s="15" t="s">
        <v>9</v>
      </c>
      <c r="C477" s="14" t="s">
        <v>39</v>
      </c>
      <c r="D477" s="14" t="s">
        <v>10</v>
      </c>
      <c r="E477" s="14" t="s">
        <v>284</v>
      </c>
      <c r="F477" t="s">
        <v>1061</v>
      </c>
      <c r="G477" t="s">
        <v>346</v>
      </c>
      <c r="H477" t="s">
        <v>148</v>
      </c>
      <c r="I477" s="13" t="s">
        <v>802</v>
      </c>
      <c r="J477" s="15" t="s">
        <v>13</v>
      </c>
      <c r="K477" s="11">
        <v>1</v>
      </c>
      <c r="L477" s="15" t="s">
        <v>14</v>
      </c>
      <c r="M477" s="11" t="s">
        <v>137</v>
      </c>
      <c r="N477" s="10"/>
      <c r="O477" s="101">
        <v>45536</v>
      </c>
      <c r="P477" s="9" t="s">
        <v>19</v>
      </c>
      <c r="Q477" s="10">
        <v>154875</v>
      </c>
      <c r="R477" s="11">
        <v>1</v>
      </c>
      <c r="S477" s="9" t="s">
        <v>135</v>
      </c>
      <c r="T477" s="9" t="s">
        <v>142</v>
      </c>
      <c r="U477" s="9" t="s">
        <v>145</v>
      </c>
      <c r="V477" s="99" t="s">
        <v>346</v>
      </c>
      <c r="W477" s="100" t="s">
        <v>148</v>
      </c>
      <c r="X477" s="9" t="s">
        <v>141</v>
      </c>
      <c r="Y477" s="9">
        <v>0</v>
      </c>
      <c r="Z477" s="9"/>
      <c r="AA477" s="9"/>
      <c r="AB477" s="23"/>
      <c r="AC477" s="9" t="s">
        <v>349</v>
      </c>
      <c r="AD477" s="9"/>
      <c r="AE477" s="9"/>
      <c r="AF477">
        <f t="shared" si="19"/>
        <v>1</v>
      </c>
    </row>
    <row r="478" spans="1:32" ht="16">
      <c r="A478" s="14" t="s">
        <v>7327</v>
      </c>
      <c r="B478" s="15" t="s">
        <v>9</v>
      </c>
      <c r="C478" s="14" t="s">
        <v>39</v>
      </c>
      <c r="D478" s="14" t="s">
        <v>10</v>
      </c>
      <c r="E478" s="14" t="s">
        <v>285</v>
      </c>
      <c r="F478" t="s">
        <v>1063</v>
      </c>
      <c r="G478" t="s">
        <v>346</v>
      </c>
      <c r="H478" t="s">
        <v>148</v>
      </c>
      <c r="I478" s="13" t="s">
        <v>802</v>
      </c>
      <c r="J478" s="15" t="s">
        <v>13</v>
      </c>
      <c r="K478" s="11">
        <v>1</v>
      </c>
      <c r="L478" s="15" t="s">
        <v>14</v>
      </c>
      <c r="M478" s="11" t="s">
        <v>137</v>
      </c>
      <c r="N478" s="10"/>
      <c r="O478" s="101">
        <v>45536</v>
      </c>
      <c r="P478" s="9" t="s">
        <v>19</v>
      </c>
      <c r="Q478" s="10">
        <v>154875</v>
      </c>
      <c r="R478" s="11">
        <v>1</v>
      </c>
      <c r="S478" s="9" t="s">
        <v>135</v>
      </c>
      <c r="T478" s="9" t="s">
        <v>142</v>
      </c>
      <c r="U478" s="9" t="s">
        <v>145</v>
      </c>
      <c r="V478" s="99" t="s">
        <v>346</v>
      </c>
      <c r="W478" s="100" t="s">
        <v>148</v>
      </c>
      <c r="X478" s="9" t="s">
        <v>141</v>
      </c>
      <c r="Y478" s="9">
        <v>0</v>
      </c>
      <c r="Z478" s="9"/>
      <c r="AA478" s="9"/>
      <c r="AB478" s="23"/>
      <c r="AC478" s="9" t="s">
        <v>349</v>
      </c>
      <c r="AD478" s="9"/>
      <c r="AE478" s="9"/>
      <c r="AF478">
        <f t="shared" si="19"/>
        <v>1</v>
      </c>
    </row>
    <row r="479" spans="1:32" ht="16">
      <c r="A479" s="14" t="s">
        <v>7327</v>
      </c>
      <c r="B479" s="15" t="s">
        <v>9</v>
      </c>
      <c r="C479" s="14" t="s">
        <v>39</v>
      </c>
      <c r="D479" s="14" t="s">
        <v>10</v>
      </c>
      <c r="E479" s="14" t="s">
        <v>286</v>
      </c>
      <c r="F479" t="s">
        <v>1065</v>
      </c>
      <c r="G479" t="s">
        <v>346</v>
      </c>
      <c r="H479" t="s">
        <v>148</v>
      </c>
      <c r="I479" s="13" t="s">
        <v>802</v>
      </c>
      <c r="J479" s="15" t="s">
        <v>13</v>
      </c>
      <c r="K479" s="11">
        <v>1</v>
      </c>
      <c r="L479" s="15" t="s">
        <v>14</v>
      </c>
      <c r="M479" s="11" t="s">
        <v>137</v>
      </c>
      <c r="N479" s="10"/>
      <c r="O479" s="101">
        <v>45536</v>
      </c>
      <c r="P479" s="9" t="s">
        <v>19</v>
      </c>
      <c r="Q479" s="10">
        <v>154875</v>
      </c>
      <c r="R479" s="11">
        <v>1</v>
      </c>
      <c r="S479" s="9" t="s">
        <v>135</v>
      </c>
      <c r="T479" s="9" t="s">
        <v>142</v>
      </c>
      <c r="U479" s="9" t="s">
        <v>145</v>
      </c>
      <c r="V479" s="99" t="s">
        <v>346</v>
      </c>
      <c r="W479" s="100" t="s">
        <v>148</v>
      </c>
      <c r="X479" s="9" t="s">
        <v>141</v>
      </c>
      <c r="Y479" s="9">
        <v>0</v>
      </c>
      <c r="Z479" s="9"/>
      <c r="AA479" s="9"/>
      <c r="AB479" s="23"/>
      <c r="AC479" s="9" t="s">
        <v>349</v>
      </c>
      <c r="AD479" s="9"/>
      <c r="AE479" s="9"/>
      <c r="AF479">
        <f t="shared" si="19"/>
        <v>1</v>
      </c>
    </row>
    <row r="480" spans="1:32" ht="16">
      <c r="A480" s="14" t="s">
        <v>7327</v>
      </c>
      <c r="B480" s="15" t="s">
        <v>9</v>
      </c>
      <c r="C480" s="14" t="s">
        <v>39</v>
      </c>
      <c r="D480" s="14" t="s">
        <v>10</v>
      </c>
      <c r="E480" s="14" t="s">
        <v>287</v>
      </c>
      <c r="F480" t="s">
        <v>1067</v>
      </c>
      <c r="G480" t="s">
        <v>346</v>
      </c>
      <c r="H480" t="s">
        <v>148</v>
      </c>
      <c r="I480" s="13" t="s">
        <v>802</v>
      </c>
      <c r="J480" s="15" t="s">
        <v>13</v>
      </c>
      <c r="K480" s="11">
        <v>1</v>
      </c>
      <c r="L480" s="15" t="s">
        <v>14</v>
      </c>
      <c r="M480" s="11" t="s">
        <v>137</v>
      </c>
      <c r="N480" s="10"/>
      <c r="O480" s="101">
        <v>45536</v>
      </c>
      <c r="P480" s="9" t="s">
        <v>19</v>
      </c>
      <c r="Q480" s="10">
        <v>154875</v>
      </c>
      <c r="R480" s="11">
        <v>1</v>
      </c>
      <c r="S480" s="9" t="s">
        <v>135</v>
      </c>
      <c r="T480" s="9" t="s">
        <v>142</v>
      </c>
      <c r="U480" s="9" t="s">
        <v>145</v>
      </c>
      <c r="V480" s="99" t="s">
        <v>346</v>
      </c>
      <c r="W480" s="100" t="s">
        <v>148</v>
      </c>
      <c r="X480" s="9" t="s">
        <v>141</v>
      </c>
      <c r="Y480" s="9">
        <v>0</v>
      </c>
      <c r="Z480" s="9"/>
      <c r="AA480" s="9"/>
      <c r="AB480" s="23"/>
      <c r="AC480" s="9" t="s">
        <v>349</v>
      </c>
      <c r="AD480" s="9"/>
      <c r="AE480" s="9"/>
      <c r="AF480">
        <f t="shared" si="19"/>
        <v>1</v>
      </c>
    </row>
    <row r="481" spans="1:32" ht="16">
      <c r="A481" s="14" t="s">
        <v>7327</v>
      </c>
      <c r="B481" s="15" t="s">
        <v>9</v>
      </c>
      <c r="C481" s="14" t="s">
        <v>39</v>
      </c>
      <c r="D481" s="14" t="s">
        <v>10</v>
      </c>
      <c r="E481" s="14" t="s">
        <v>288</v>
      </c>
      <c r="F481" t="s">
        <v>1069</v>
      </c>
      <c r="G481" t="s">
        <v>346</v>
      </c>
      <c r="H481" t="s">
        <v>148</v>
      </c>
      <c r="I481" s="13" t="s">
        <v>802</v>
      </c>
      <c r="J481" s="15" t="s">
        <v>13</v>
      </c>
      <c r="K481" s="11">
        <v>1</v>
      </c>
      <c r="L481" s="15" t="s">
        <v>14</v>
      </c>
      <c r="M481" s="11" t="s">
        <v>137</v>
      </c>
      <c r="N481" s="10"/>
      <c r="O481" s="101">
        <v>45536</v>
      </c>
      <c r="P481" s="9" t="s">
        <v>19</v>
      </c>
      <c r="Q481" s="10">
        <v>154875</v>
      </c>
      <c r="R481" s="11">
        <v>1</v>
      </c>
      <c r="S481" s="9" t="s">
        <v>135</v>
      </c>
      <c r="T481" s="9" t="s">
        <v>142</v>
      </c>
      <c r="U481" s="9" t="s">
        <v>145</v>
      </c>
      <c r="V481" s="99" t="s">
        <v>346</v>
      </c>
      <c r="W481" s="100" t="s">
        <v>148</v>
      </c>
      <c r="X481" s="9" t="s">
        <v>141</v>
      </c>
      <c r="Y481" s="9">
        <v>0</v>
      </c>
      <c r="Z481" s="9"/>
      <c r="AA481" s="9"/>
      <c r="AB481" s="23"/>
      <c r="AC481" s="9" t="s">
        <v>349</v>
      </c>
      <c r="AD481" s="9"/>
      <c r="AE481" s="9"/>
      <c r="AF481">
        <f t="shared" si="19"/>
        <v>1</v>
      </c>
    </row>
    <row r="482" spans="1:32" ht="16">
      <c r="A482" s="14" t="s">
        <v>7327</v>
      </c>
      <c r="B482" s="15" t="s">
        <v>9</v>
      </c>
      <c r="C482" s="14" t="s">
        <v>39</v>
      </c>
      <c r="D482" s="14" t="s">
        <v>10</v>
      </c>
      <c r="E482" s="14" t="s">
        <v>51</v>
      </c>
      <c r="F482" t="s">
        <v>812</v>
      </c>
      <c r="G482" t="s">
        <v>346</v>
      </c>
      <c r="H482" t="s">
        <v>148</v>
      </c>
      <c r="I482" s="13" t="s">
        <v>802</v>
      </c>
      <c r="J482" s="15" t="s">
        <v>13</v>
      </c>
      <c r="K482" s="11">
        <v>1</v>
      </c>
      <c r="L482" s="15" t="s">
        <v>14</v>
      </c>
      <c r="M482" s="11" t="s">
        <v>137</v>
      </c>
      <c r="N482" s="10"/>
      <c r="O482" s="101">
        <v>45931</v>
      </c>
      <c r="P482" s="9" t="s">
        <v>19</v>
      </c>
      <c r="Q482" s="10">
        <v>154875</v>
      </c>
      <c r="R482" s="11">
        <v>1</v>
      </c>
      <c r="S482" s="9" t="s">
        <v>135</v>
      </c>
      <c r="T482" s="9" t="s">
        <v>142</v>
      </c>
      <c r="U482" s="9" t="s">
        <v>145</v>
      </c>
      <c r="V482" s="99" t="s">
        <v>346</v>
      </c>
      <c r="W482" s="100" t="s">
        <v>148</v>
      </c>
      <c r="X482" s="9" t="s">
        <v>141</v>
      </c>
      <c r="Y482" s="9">
        <v>0</v>
      </c>
      <c r="Z482" s="9"/>
      <c r="AA482" s="9"/>
      <c r="AB482" s="23"/>
      <c r="AC482" s="9" t="s">
        <v>349</v>
      </c>
      <c r="AD482" s="9"/>
      <c r="AE482" s="9"/>
      <c r="AF482">
        <f t="shared" si="19"/>
        <v>1</v>
      </c>
    </row>
    <row r="483" spans="1:32" ht="16">
      <c r="A483" s="14" t="s">
        <v>7327</v>
      </c>
      <c r="B483" s="15" t="s">
        <v>9</v>
      </c>
      <c r="C483" s="14" t="s">
        <v>39</v>
      </c>
      <c r="D483" s="14" t="s">
        <v>10</v>
      </c>
      <c r="E483" s="14" t="s">
        <v>289</v>
      </c>
      <c r="F483" t="s">
        <v>1071</v>
      </c>
      <c r="G483" t="s">
        <v>346</v>
      </c>
      <c r="H483" t="s">
        <v>148</v>
      </c>
      <c r="I483" s="13" t="s">
        <v>802</v>
      </c>
      <c r="J483" s="15" t="s">
        <v>13</v>
      </c>
      <c r="K483" s="11">
        <v>1</v>
      </c>
      <c r="L483" s="15" t="s">
        <v>14</v>
      </c>
      <c r="M483" s="11" t="s">
        <v>137</v>
      </c>
      <c r="N483" s="10"/>
      <c r="O483" s="101">
        <v>45931</v>
      </c>
      <c r="P483" s="9" t="s">
        <v>19</v>
      </c>
      <c r="Q483" s="10">
        <v>154875</v>
      </c>
      <c r="R483" s="11">
        <v>1</v>
      </c>
      <c r="S483" s="9" t="s">
        <v>135</v>
      </c>
      <c r="T483" s="9" t="s">
        <v>142</v>
      </c>
      <c r="U483" s="9" t="s">
        <v>145</v>
      </c>
      <c r="V483" s="99" t="s">
        <v>346</v>
      </c>
      <c r="W483" s="100" t="s">
        <v>148</v>
      </c>
      <c r="X483" s="9" t="s">
        <v>141</v>
      </c>
      <c r="Y483" s="9">
        <v>0</v>
      </c>
      <c r="Z483" s="9"/>
      <c r="AA483" s="9"/>
      <c r="AB483" s="23"/>
      <c r="AC483" s="9" t="s">
        <v>349</v>
      </c>
      <c r="AD483" s="9"/>
      <c r="AE483" s="9"/>
      <c r="AF483">
        <f t="shared" si="19"/>
        <v>1</v>
      </c>
    </row>
    <row r="484" spans="1:32" ht="16">
      <c r="A484" s="14" t="s">
        <v>7327</v>
      </c>
      <c r="B484" s="15" t="s">
        <v>9</v>
      </c>
      <c r="C484" s="14" t="s">
        <v>39</v>
      </c>
      <c r="D484" s="14" t="s">
        <v>10</v>
      </c>
      <c r="E484" s="14" t="s">
        <v>290</v>
      </c>
      <c r="F484" t="s">
        <v>1073</v>
      </c>
      <c r="G484" t="s">
        <v>346</v>
      </c>
      <c r="H484" t="s">
        <v>148</v>
      </c>
      <c r="I484" s="13" t="s">
        <v>802</v>
      </c>
      <c r="J484" s="15" t="s">
        <v>13</v>
      </c>
      <c r="K484" s="11">
        <v>1</v>
      </c>
      <c r="L484" s="15" t="s">
        <v>14</v>
      </c>
      <c r="M484" s="11" t="s">
        <v>137</v>
      </c>
      <c r="N484" s="10"/>
      <c r="O484" s="101">
        <v>45931</v>
      </c>
      <c r="P484" s="9" t="s">
        <v>19</v>
      </c>
      <c r="Q484" s="10">
        <v>154875</v>
      </c>
      <c r="R484" s="11">
        <v>1</v>
      </c>
      <c r="S484" s="9" t="s">
        <v>135</v>
      </c>
      <c r="T484" s="9" t="s">
        <v>142</v>
      </c>
      <c r="U484" s="9" t="s">
        <v>145</v>
      </c>
      <c r="V484" s="99" t="s">
        <v>346</v>
      </c>
      <c r="W484" s="100" t="s">
        <v>148</v>
      </c>
      <c r="X484" s="9" t="s">
        <v>141</v>
      </c>
      <c r="Y484" s="9">
        <v>0</v>
      </c>
      <c r="Z484" s="9"/>
      <c r="AA484" s="9"/>
      <c r="AB484" s="23"/>
      <c r="AC484" s="9" t="s">
        <v>349</v>
      </c>
      <c r="AD484" s="9"/>
      <c r="AE484" s="9"/>
      <c r="AF484">
        <f t="shared" si="19"/>
        <v>1</v>
      </c>
    </row>
    <row r="485" spans="1:32" ht="16">
      <c r="A485" s="14" t="s">
        <v>7327</v>
      </c>
      <c r="B485" s="15" t="s">
        <v>9</v>
      </c>
      <c r="C485" s="14" t="s">
        <v>39</v>
      </c>
      <c r="D485" s="14" t="s">
        <v>10</v>
      </c>
      <c r="E485" s="14" t="s">
        <v>291</v>
      </c>
      <c r="F485" t="s">
        <v>1075</v>
      </c>
      <c r="G485" t="s">
        <v>346</v>
      </c>
      <c r="H485" t="s">
        <v>148</v>
      </c>
      <c r="I485" s="13" t="s">
        <v>802</v>
      </c>
      <c r="J485" s="15" t="s">
        <v>13</v>
      </c>
      <c r="K485" s="11">
        <v>1</v>
      </c>
      <c r="L485" s="15" t="s">
        <v>14</v>
      </c>
      <c r="M485" s="11" t="s">
        <v>137</v>
      </c>
      <c r="N485" s="10"/>
      <c r="O485" s="101">
        <v>45931</v>
      </c>
      <c r="P485" s="9" t="s">
        <v>19</v>
      </c>
      <c r="Q485" s="10">
        <v>154875</v>
      </c>
      <c r="R485" s="11">
        <v>1</v>
      </c>
      <c r="S485" s="9" t="s">
        <v>135</v>
      </c>
      <c r="T485" s="9" t="s">
        <v>142</v>
      </c>
      <c r="U485" s="9" t="s">
        <v>145</v>
      </c>
      <c r="V485" s="99" t="s">
        <v>346</v>
      </c>
      <c r="W485" s="100" t="s">
        <v>148</v>
      </c>
      <c r="X485" s="9" t="s">
        <v>141</v>
      </c>
      <c r="Y485" s="9">
        <v>0</v>
      </c>
      <c r="Z485" s="9"/>
      <c r="AA485" s="9"/>
      <c r="AB485" s="23"/>
      <c r="AC485" s="9" t="s">
        <v>349</v>
      </c>
      <c r="AD485" s="9"/>
      <c r="AE485" s="9"/>
      <c r="AF485">
        <f t="shared" si="19"/>
        <v>1</v>
      </c>
    </row>
    <row r="486" spans="1:32" ht="16">
      <c r="A486" s="14" t="s">
        <v>7327</v>
      </c>
      <c r="B486" s="15" t="s">
        <v>9</v>
      </c>
      <c r="C486" s="14" t="s">
        <v>39</v>
      </c>
      <c r="D486" s="14" t="s">
        <v>10</v>
      </c>
      <c r="E486" s="14" t="s">
        <v>292</v>
      </c>
      <c r="F486" t="s">
        <v>1077</v>
      </c>
      <c r="G486" t="s">
        <v>346</v>
      </c>
      <c r="H486" t="s">
        <v>148</v>
      </c>
      <c r="I486" s="13" t="s">
        <v>802</v>
      </c>
      <c r="J486" s="15" t="s">
        <v>13</v>
      </c>
      <c r="K486" s="11">
        <v>1</v>
      </c>
      <c r="L486" s="15" t="s">
        <v>14</v>
      </c>
      <c r="M486" s="11" t="s">
        <v>137</v>
      </c>
      <c r="N486" s="10"/>
      <c r="O486" s="101">
        <v>45931</v>
      </c>
      <c r="P486" s="9" t="s">
        <v>19</v>
      </c>
      <c r="Q486" s="10">
        <v>154875</v>
      </c>
      <c r="R486" s="11">
        <v>1</v>
      </c>
      <c r="S486" s="9" t="s">
        <v>135</v>
      </c>
      <c r="T486" s="9" t="s">
        <v>142</v>
      </c>
      <c r="U486" s="9" t="s">
        <v>145</v>
      </c>
      <c r="V486" s="99" t="s">
        <v>346</v>
      </c>
      <c r="W486" s="100" t="s">
        <v>148</v>
      </c>
      <c r="X486" s="9" t="s">
        <v>141</v>
      </c>
      <c r="Y486" s="9">
        <v>0</v>
      </c>
      <c r="Z486" s="9"/>
      <c r="AA486" s="9"/>
      <c r="AB486" s="23"/>
      <c r="AC486" s="9" t="s">
        <v>349</v>
      </c>
      <c r="AD486" s="9"/>
      <c r="AE486" s="9"/>
      <c r="AF486">
        <f t="shared" si="19"/>
        <v>1</v>
      </c>
    </row>
    <row r="487" spans="1:32" ht="16">
      <c r="A487" s="14" t="s">
        <v>7327</v>
      </c>
      <c r="B487" s="15" t="s">
        <v>9</v>
      </c>
      <c r="C487" s="14" t="s">
        <v>39</v>
      </c>
      <c r="D487" s="14" t="s">
        <v>10</v>
      </c>
      <c r="E487" s="14" t="s">
        <v>293</v>
      </c>
      <c r="F487" t="s">
        <v>1079</v>
      </c>
      <c r="G487" t="s">
        <v>346</v>
      </c>
      <c r="H487" t="s">
        <v>148</v>
      </c>
      <c r="I487" s="13" t="s">
        <v>802</v>
      </c>
      <c r="J487" s="15" t="s">
        <v>13</v>
      </c>
      <c r="K487" s="11">
        <v>1</v>
      </c>
      <c r="L487" s="15" t="s">
        <v>14</v>
      </c>
      <c r="M487" s="11" t="s">
        <v>137</v>
      </c>
      <c r="N487" s="10"/>
      <c r="O487" s="101">
        <v>45931</v>
      </c>
      <c r="P487" s="9" t="s">
        <v>19</v>
      </c>
      <c r="Q487" s="10">
        <v>154875</v>
      </c>
      <c r="R487" s="11">
        <v>1</v>
      </c>
      <c r="S487" s="9" t="s">
        <v>135</v>
      </c>
      <c r="T487" s="9" t="s">
        <v>142</v>
      </c>
      <c r="U487" s="9" t="s">
        <v>145</v>
      </c>
      <c r="V487" s="99" t="s">
        <v>346</v>
      </c>
      <c r="W487" s="100" t="s">
        <v>148</v>
      </c>
      <c r="X487" s="9" t="s">
        <v>141</v>
      </c>
      <c r="Y487" s="9">
        <v>0</v>
      </c>
      <c r="Z487" s="9"/>
      <c r="AA487" s="9"/>
      <c r="AB487" s="23"/>
      <c r="AC487" s="9" t="s">
        <v>349</v>
      </c>
      <c r="AD487" s="9"/>
      <c r="AE487" s="9"/>
      <c r="AF487">
        <f t="shared" si="19"/>
        <v>1</v>
      </c>
    </row>
    <row r="488" spans="1:32" ht="16">
      <c r="A488" s="14" t="s">
        <v>7327</v>
      </c>
      <c r="B488" s="15" t="s">
        <v>9</v>
      </c>
      <c r="C488" s="14" t="s">
        <v>39</v>
      </c>
      <c r="D488" s="14" t="s">
        <v>10</v>
      </c>
      <c r="E488" s="14" t="s">
        <v>294</v>
      </c>
      <c r="F488" t="s">
        <v>1081</v>
      </c>
      <c r="G488" t="s">
        <v>346</v>
      </c>
      <c r="H488" t="s">
        <v>148</v>
      </c>
      <c r="I488" s="13" t="s">
        <v>802</v>
      </c>
      <c r="J488" s="15" t="s">
        <v>13</v>
      </c>
      <c r="K488" s="11">
        <v>1</v>
      </c>
      <c r="L488" s="15" t="s">
        <v>14</v>
      </c>
      <c r="M488" s="11" t="s">
        <v>137</v>
      </c>
      <c r="N488" s="10"/>
      <c r="O488" s="101">
        <v>45931</v>
      </c>
      <c r="P488" s="9" t="s">
        <v>19</v>
      </c>
      <c r="Q488" s="10">
        <v>154875</v>
      </c>
      <c r="R488" s="11">
        <v>1</v>
      </c>
      <c r="S488" s="9" t="s">
        <v>135</v>
      </c>
      <c r="T488" s="9" t="s">
        <v>142</v>
      </c>
      <c r="U488" s="9" t="s">
        <v>145</v>
      </c>
      <c r="V488" s="99" t="s">
        <v>346</v>
      </c>
      <c r="W488" s="100" t="s">
        <v>148</v>
      </c>
      <c r="X488" s="9" t="s">
        <v>141</v>
      </c>
      <c r="Y488" s="9">
        <v>0</v>
      </c>
      <c r="Z488" s="9"/>
      <c r="AA488" s="9"/>
      <c r="AB488" s="23"/>
      <c r="AC488" s="9" t="s">
        <v>349</v>
      </c>
      <c r="AD488" s="9"/>
      <c r="AE488" s="9"/>
      <c r="AF488">
        <f t="shared" si="19"/>
        <v>1</v>
      </c>
    </row>
    <row r="489" spans="1:32" ht="16">
      <c r="A489" s="14" t="s">
        <v>7327</v>
      </c>
      <c r="B489" s="15" t="s">
        <v>9</v>
      </c>
      <c r="C489" s="14" t="s">
        <v>39</v>
      </c>
      <c r="D489" s="14" t="s">
        <v>10</v>
      </c>
      <c r="E489" s="14" t="s">
        <v>295</v>
      </c>
      <c r="F489" t="s">
        <v>1083</v>
      </c>
      <c r="G489" t="s">
        <v>346</v>
      </c>
      <c r="H489" t="s">
        <v>148</v>
      </c>
      <c r="I489" s="13" t="s">
        <v>802</v>
      </c>
      <c r="J489" s="15" t="s">
        <v>13</v>
      </c>
      <c r="K489" s="11">
        <v>1</v>
      </c>
      <c r="L489" s="15" t="s">
        <v>14</v>
      </c>
      <c r="M489" s="11" t="s">
        <v>137</v>
      </c>
      <c r="N489" s="10"/>
      <c r="O489" s="101">
        <v>45931</v>
      </c>
      <c r="P489" s="9" t="s">
        <v>19</v>
      </c>
      <c r="Q489" s="10">
        <v>154875</v>
      </c>
      <c r="R489" s="11">
        <v>1</v>
      </c>
      <c r="S489" s="9" t="s">
        <v>135</v>
      </c>
      <c r="T489" s="9" t="s">
        <v>142</v>
      </c>
      <c r="U489" s="9" t="s">
        <v>145</v>
      </c>
      <c r="V489" s="99" t="s">
        <v>346</v>
      </c>
      <c r="W489" s="100" t="s">
        <v>148</v>
      </c>
      <c r="X489" s="9" t="s">
        <v>141</v>
      </c>
      <c r="Y489" s="9">
        <v>0</v>
      </c>
      <c r="Z489" s="9"/>
      <c r="AA489" s="9"/>
      <c r="AB489" s="23"/>
      <c r="AC489" s="9" t="s">
        <v>349</v>
      </c>
      <c r="AD489" s="9"/>
      <c r="AE489" s="9"/>
      <c r="AF489">
        <f t="shared" si="19"/>
        <v>1</v>
      </c>
    </row>
    <row r="490" spans="1:32" ht="16">
      <c r="A490" s="14" t="s">
        <v>7327</v>
      </c>
      <c r="B490" s="15" t="s">
        <v>9</v>
      </c>
      <c r="C490" s="14" t="s">
        <v>39</v>
      </c>
      <c r="D490" s="14" t="s">
        <v>10</v>
      </c>
      <c r="E490" s="14" t="s">
        <v>296</v>
      </c>
      <c r="F490" t="s">
        <v>1085</v>
      </c>
      <c r="G490" t="s">
        <v>346</v>
      </c>
      <c r="H490" t="s">
        <v>148</v>
      </c>
      <c r="I490" s="13" t="s">
        <v>802</v>
      </c>
      <c r="J490" s="15" t="s">
        <v>13</v>
      </c>
      <c r="K490" s="11">
        <v>1</v>
      </c>
      <c r="L490" s="15" t="s">
        <v>14</v>
      </c>
      <c r="M490" s="11" t="s">
        <v>137</v>
      </c>
      <c r="N490" s="10"/>
      <c r="O490" s="101">
        <v>45931</v>
      </c>
      <c r="P490" s="9" t="s">
        <v>19</v>
      </c>
      <c r="Q490" s="10">
        <v>154875</v>
      </c>
      <c r="R490" s="11">
        <v>1</v>
      </c>
      <c r="S490" s="9" t="s">
        <v>135</v>
      </c>
      <c r="T490" s="9" t="s">
        <v>142</v>
      </c>
      <c r="U490" s="9" t="s">
        <v>145</v>
      </c>
      <c r="V490" s="99" t="s">
        <v>346</v>
      </c>
      <c r="W490" s="100" t="s">
        <v>148</v>
      </c>
      <c r="X490" s="9" t="s">
        <v>141</v>
      </c>
      <c r="Y490" s="9">
        <v>0</v>
      </c>
      <c r="Z490" s="9"/>
      <c r="AA490" s="9"/>
      <c r="AB490" s="23"/>
      <c r="AC490" s="9" t="s">
        <v>349</v>
      </c>
      <c r="AD490" s="9"/>
      <c r="AE490" s="9"/>
      <c r="AF490">
        <f t="shared" si="19"/>
        <v>1</v>
      </c>
    </row>
    <row r="491" spans="1:32" ht="16">
      <c r="A491" s="14" t="s">
        <v>7327</v>
      </c>
      <c r="B491" s="15" t="s">
        <v>9</v>
      </c>
      <c r="C491" s="14" t="s">
        <v>39</v>
      </c>
      <c r="D491" s="14" t="s">
        <v>10</v>
      </c>
      <c r="E491" s="14" t="s">
        <v>297</v>
      </c>
      <c r="F491" t="s">
        <v>1087</v>
      </c>
      <c r="G491" t="s">
        <v>346</v>
      </c>
      <c r="H491" t="s">
        <v>148</v>
      </c>
      <c r="I491" s="13" t="s">
        <v>802</v>
      </c>
      <c r="J491" s="15" t="s">
        <v>13</v>
      </c>
      <c r="K491" s="11">
        <v>1</v>
      </c>
      <c r="L491" s="15" t="s">
        <v>14</v>
      </c>
      <c r="M491" s="11" t="s">
        <v>137</v>
      </c>
      <c r="N491" s="10"/>
      <c r="O491" s="101">
        <v>45931</v>
      </c>
      <c r="P491" s="9" t="s">
        <v>19</v>
      </c>
      <c r="Q491" s="10">
        <v>154875</v>
      </c>
      <c r="R491" s="11">
        <v>1</v>
      </c>
      <c r="S491" s="9" t="s">
        <v>135</v>
      </c>
      <c r="T491" s="9" t="s">
        <v>142</v>
      </c>
      <c r="U491" s="9" t="s">
        <v>145</v>
      </c>
      <c r="V491" s="99" t="s">
        <v>346</v>
      </c>
      <c r="W491" s="100" t="s">
        <v>148</v>
      </c>
      <c r="X491" s="9" t="s">
        <v>141</v>
      </c>
      <c r="Y491" s="9">
        <v>0</v>
      </c>
      <c r="Z491" s="9"/>
      <c r="AA491" s="9"/>
      <c r="AB491" s="23"/>
      <c r="AC491" s="9" t="s">
        <v>349</v>
      </c>
      <c r="AD491" s="9"/>
      <c r="AE491" s="9"/>
      <c r="AF491">
        <f t="shared" si="19"/>
        <v>1</v>
      </c>
    </row>
    <row r="492" spans="1:32" ht="16">
      <c r="A492" s="14" t="s">
        <v>7327</v>
      </c>
      <c r="B492" s="15" t="s">
        <v>9</v>
      </c>
      <c r="C492" s="14" t="s">
        <v>39</v>
      </c>
      <c r="D492" s="14" t="s">
        <v>10</v>
      </c>
      <c r="E492" s="14" t="s">
        <v>298</v>
      </c>
      <c r="F492" t="s">
        <v>1089</v>
      </c>
      <c r="G492" t="s">
        <v>346</v>
      </c>
      <c r="H492" t="s">
        <v>148</v>
      </c>
      <c r="I492" s="13" t="s">
        <v>802</v>
      </c>
      <c r="J492" s="15" t="s">
        <v>13</v>
      </c>
      <c r="K492" s="11">
        <v>1</v>
      </c>
      <c r="L492" s="15" t="s">
        <v>14</v>
      </c>
      <c r="M492" s="11" t="s">
        <v>137</v>
      </c>
      <c r="N492" s="10"/>
      <c r="O492" s="101">
        <v>45931</v>
      </c>
      <c r="P492" s="9" t="s">
        <v>19</v>
      </c>
      <c r="Q492" s="10">
        <v>154875</v>
      </c>
      <c r="R492" s="11">
        <v>1</v>
      </c>
      <c r="S492" s="9" t="s">
        <v>135</v>
      </c>
      <c r="T492" s="9" t="s">
        <v>142</v>
      </c>
      <c r="U492" s="9" t="s">
        <v>145</v>
      </c>
      <c r="V492" s="99" t="s">
        <v>346</v>
      </c>
      <c r="W492" s="100" t="s">
        <v>148</v>
      </c>
      <c r="X492" s="9" t="s">
        <v>141</v>
      </c>
      <c r="Y492" s="9">
        <v>0</v>
      </c>
      <c r="Z492" s="9"/>
      <c r="AA492" s="9"/>
      <c r="AB492" s="23"/>
      <c r="AC492" s="9" t="s">
        <v>349</v>
      </c>
      <c r="AD492" s="9"/>
      <c r="AE492" s="9"/>
      <c r="AF492">
        <f t="shared" si="19"/>
        <v>1</v>
      </c>
    </row>
    <row r="493" spans="1:32" ht="16">
      <c r="A493" s="14" t="s">
        <v>7327</v>
      </c>
      <c r="B493" s="15" t="s">
        <v>9</v>
      </c>
      <c r="C493" s="14" t="s">
        <v>39</v>
      </c>
      <c r="D493" s="14" t="s">
        <v>10</v>
      </c>
      <c r="E493" s="14" t="s">
        <v>299</v>
      </c>
      <c r="F493" t="s">
        <v>1091</v>
      </c>
      <c r="G493" t="s">
        <v>346</v>
      </c>
      <c r="H493" t="s">
        <v>148</v>
      </c>
      <c r="I493" s="13" t="s">
        <v>802</v>
      </c>
      <c r="J493" s="15" t="s">
        <v>13</v>
      </c>
      <c r="K493" s="11">
        <v>1</v>
      </c>
      <c r="L493" s="15" t="s">
        <v>14</v>
      </c>
      <c r="M493" s="11" t="s">
        <v>137</v>
      </c>
      <c r="N493" s="10"/>
      <c r="O493" s="101">
        <v>45931</v>
      </c>
      <c r="P493" s="9" t="s">
        <v>19</v>
      </c>
      <c r="Q493" s="10">
        <v>154875</v>
      </c>
      <c r="R493" s="11">
        <v>1</v>
      </c>
      <c r="S493" s="9" t="s">
        <v>135</v>
      </c>
      <c r="T493" s="9" t="s">
        <v>142</v>
      </c>
      <c r="U493" s="9" t="s">
        <v>145</v>
      </c>
      <c r="V493" s="99" t="s">
        <v>346</v>
      </c>
      <c r="W493" s="100" t="s">
        <v>148</v>
      </c>
      <c r="X493" s="9" t="s">
        <v>141</v>
      </c>
      <c r="Y493" s="9">
        <v>0</v>
      </c>
      <c r="Z493" s="9"/>
      <c r="AA493" s="9"/>
      <c r="AB493" s="23"/>
      <c r="AC493" s="9" t="s">
        <v>349</v>
      </c>
      <c r="AD493" s="9"/>
      <c r="AE493" s="9"/>
      <c r="AF493">
        <f t="shared" si="19"/>
        <v>1</v>
      </c>
    </row>
    <row r="494" spans="1:32" ht="16">
      <c r="A494" s="14" t="s">
        <v>7327</v>
      </c>
      <c r="B494" s="15" t="s">
        <v>9</v>
      </c>
      <c r="C494" s="14" t="s">
        <v>39</v>
      </c>
      <c r="D494" s="14" t="s">
        <v>10</v>
      </c>
      <c r="E494" s="14" t="s">
        <v>300</v>
      </c>
      <c r="F494" t="s">
        <v>1093</v>
      </c>
      <c r="G494" t="s">
        <v>346</v>
      </c>
      <c r="H494" t="s">
        <v>148</v>
      </c>
      <c r="I494" s="13" t="s">
        <v>802</v>
      </c>
      <c r="J494" s="15" t="s">
        <v>13</v>
      </c>
      <c r="K494" s="11">
        <v>1</v>
      </c>
      <c r="L494" s="15" t="s">
        <v>14</v>
      </c>
      <c r="M494" s="11" t="s">
        <v>137</v>
      </c>
      <c r="N494" s="10"/>
      <c r="O494" s="101">
        <v>45931</v>
      </c>
      <c r="P494" s="9" t="s">
        <v>19</v>
      </c>
      <c r="Q494" s="10">
        <v>154875</v>
      </c>
      <c r="R494" s="11">
        <v>1</v>
      </c>
      <c r="S494" s="9" t="s">
        <v>135</v>
      </c>
      <c r="T494" s="9" t="s">
        <v>142</v>
      </c>
      <c r="U494" s="9" t="s">
        <v>145</v>
      </c>
      <c r="V494" s="99" t="s">
        <v>346</v>
      </c>
      <c r="W494" s="100" t="s">
        <v>148</v>
      </c>
      <c r="X494" s="9" t="s">
        <v>141</v>
      </c>
      <c r="Y494" s="9">
        <v>0</v>
      </c>
      <c r="Z494" s="9"/>
      <c r="AA494" s="9"/>
      <c r="AB494" s="23"/>
      <c r="AC494" s="9" t="s">
        <v>349</v>
      </c>
      <c r="AD494" s="9"/>
      <c r="AE494" s="9"/>
      <c r="AF494">
        <f t="shared" si="19"/>
        <v>1</v>
      </c>
    </row>
    <row r="495" spans="1:32" ht="16">
      <c r="A495" s="14" t="s">
        <v>7327</v>
      </c>
      <c r="B495" s="15" t="s">
        <v>9</v>
      </c>
      <c r="C495" s="14" t="s">
        <v>39</v>
      </c>
      <c r="D495" s="14" t="s">
        <v>10</v>
      </c>
      <c r="E495" s="14" t="s">
        <v>301</v>
      </c>
      <c r="F495" t="s">
        <v>1095</v>
      </c>
      <c r="G495" t="s">
        <v>346</v>
      </c>
      <c r="H495" t="s">
        <v>148</v>
      </c>
      <c r="I495" s="13" t="s">
        <v>802</v>
      </c>
      <c r="J495" s="15" t="s">
        <v>13</v>
      </c>
      <c r="K495" s="11">
        <v>1</v>
      </c>
      <c r="L495" s="15" t="s">
        <v>14</v>
      </c>
      <c r="M495" s="11" t="s">
        <v>137</v>
      </c>
      <c r="N495" s="10"/>
      <c r="O495" s="101">
        <v>45931</v>
      </c>
      <c r="P495" s="9" t="s">
        <v>19</v>
      </c>
      <c r="Q495" s="10">
        <v>154875</v>
      </c>
      <c r="R495" s="11">
        <v>1</v>
      </c>
      <c r="S495" s="9" t="s">
        <v>135</v>
      </c>
      <c r="T495" s="9" t="s">
        <v>142</v>
      </c>
      <c r="U495" s="9" t="s">
        <v>145</v>
      </c>
      <c r="V495" s="99" t="s">
        <v>346</v>
      </c>
      <c r="W495" s="100" t="s">
        <v>148</v>
      </c>
      <c r="X495" s="9" t="s">
        <v>141</v>
      </c>
      <c r="Y495" s="9">
        <v>0</v>
      </c>
      <c r="Z495" s="9"/>
      <c r="AA495" s="9"/>
      <c r="AB495" s="23"/>
      <c r="AC495" s="9" t="s">
        <v>349</v>
      </c>
      <c r="AD495" s="9"/>
      <c r="AE495" s="9"/>
      <c r="AF495">
        <f t="shared" si="19"/>
        <v>1</v>
      </c>
    </row>
    <row r="496" spans="1:32" ht="16">
      <c r="A496" s="14" t="s">
        <v>7327</v>
      </c>
      <c r="B496" s="15" t="s">
        <v>9</v>
      </c>
      <c r="C496" s="14" t="s">
        <v>39</v>
      </c>
      <c r="D496" s="14" t="s">
        <v>10</v>
      </c>
      <c r="E496" s="14" t="s">
        <v>302</v>
      </c>
      <c r="F496" t="s">
        <v>1097</v>
      </c>
      <c r="G496" t="s">
        <v>346</v>
      </c>
      <c r="H496" t="s">
        <v>148</v>
      </c>
      <c r="I496" s="13" t="s">
        <v>802</v>
      </c>
      <c r="J496" s="15" t="s">
        <v>13</v>
      </c>
      <c r="K496" s="11">
        <v>1</v>
      </c>
      <c r="L496" s="15" t="s">
        <v>14</v>
      </c>
      <c r="M496" s="11" t="s">
        <v>137</v>
      </c>
      <c r="N496" s="10"/>
      <c r="O496" s="101">
        <v>45931</v>
      </c>
      <c r="P496" s="9" t="s">
        <v>19</v>
      </c>
      <c r="Q496" s="10">
        <v>154875</v>
      </c>
      <c r="R496" s="11">
        <v>1</v>
      </c>
      <c r="S496" s="9" t="s">
        <v>135</v>
      </c>
      <c r="T496" s="9" t="s">
        <v>142</v>
      </c>
      <c r="U496" s="9" t="s">
        <v>145</v>
      </c>
      <c r="V496" s="99" t="s">
        <v>346</v>
      </c>
      <c r="W496" s="100" t="s">
        <v>148</v>
      </c>
      <c r="X496" s="9" t="s">
        <v>141</v>
      </c>
      <c r="Y496" s="9">
        <v>0</v>
      </c>
      <c r="Z496" s="9"/>
      <c r="AA496" s="9"/>
      <c r="AB496" s="23"/>
      <c r="AC496" s="9" t="s">
        <v>349</v>
      </c>
      <c r="AD496" s="9"/>
      <c r="AE496" s="9"/>
      <c r="AF496">
        <f t="shared" si="19"/>
        <v>1</v>
      </c>
    </row>
    <row r="497" spans="1:32" ht="16">
      <c r="A497" s="14" t="s">
        <v>7327</v>
      </c>
      <c r="B497" s="15" t="s">
        <v>9</v>
      </c>
      <c r="C497" s="14" t="s">
        <v>39</v>
      </c>
      <c r="D497" s="14" t="s">
        <v>10</v>
      </c>
      <c r="E497" s="14" t="s">
        <v>303</v>
      </c>
      <c r="F497" t="s">
        <v>1099</v>
      </c>
      <c r="G497" t="s">
        <v>346</v>
      </c>
      <c r="H497" t="s">
        <v>148</v>
      </c>
      <c r="I497" s="13" t="s">
        <v>802</v>
      </c>
      <c r="J497" s="15" t="s">
        <v>13</v>
      </c>
      <c r="K497" s="11">
        <v>1</v>
      </c>
      <c r="L497" s="15" t="s">
        <v>14</v>
      </c>
      <c r="M497" s="11" t="s">
        <v>137</v>
      </c>
      <c r="N497" s="10"/>
      <c r="O497" s="101">
        <v>45931</v>
      </c>
      <c r="P497" s="9" t="s">
        <v>19</v>
      </c>
      <c r="Q497" s="10">
        <v>154875</v>
      </c>
      <c r="R497" s="11">
        <v>1</v>
      </c>
      <c r="S497" s="9" t="s">
        <v>135</v>
      </c>
      <c r="T497" s="9" t="s">
        <v>142</v>
      </c>
      <c r="U497" s="9" t="s">
        <v>145</v>
      </c>
      <c r="V497" s="99" t="s">
        <v>346</v>
      </c>
      <c r="W497" s="100" t="s">
        <v>148</v>
      </c>
      <c r="X497" s="9" t="s">
        <v>141</v>
      </c>
      <c r="Y497" s="9">
        <v>0</v>
      </c>
      <c r="Z497" s="9"/>
      <c r="AA497" s="9"/>
      <c r="AB497" s="23"/>
      <c r="AC497" s="9" t="s">
        <v>349</v>
      </c>
      <c r="AD497" s="9"/>
      <c r="AE497" s="9"/>
      <c r="AF497">
        <f t="shared" si="19"/>
        <v>1</v>
      </c>
    </row>
    <row r="498" spans="1:32" ht="16">
      <c r="A498" s="14" t="s">
        <v>7327</v>
      </c>
      <c r="B498" s="15" t="s">
        <v>9</v>
      </c>
      <c r="C498" s="14" t="s">
        <v>39</v>
      </c>
      <c r="D498" s="14" t="s">
        <v>10</v>
      </c>
      <c r="E498" s="14" t="s">
        <v>304</v>
      </c>
      <c r="F498" t="s">
        <v>1101</v>
      </c>
      <c r="G498" t="s">
        <v>346</v>
      </c>
      <c r="H498" t="s">
        <v>148</v>
      </c>
      <c r="I498" s="13" t="s">
        <v>802</v>
      </c>
      <c r="J498" s="15" t="s">
        <v>13</v>
      </c>
      <c r="K498" s="11">
        <v>1</v>
      </c>
      <c r="L498" s="15" t="s">
        <v>14</v>
      </c>
      <c r="M498" s="11" t="s">
        <v>137</v>
      </c>
      <c r="N498" s="10"/>
      <c r="O498" s="101">
        <v>45931</v>
      </c>
      <c r="P498" s="9" t="s">
        <v>19</v>
      </c>
      <c r="Q498" s="10">
        <v>154875</v>
      </c>
      <c r="R498" s="11">
        <v>1</v>
      </c>
      <c r="S498" s="9" t="s">
        <v>135</v>
      </c>
      <c r="T498" s="9" t="s">
        <v>142</v>
      </c>
      <c r="U498" s="9" t="s">
        <v>145</v>
      </c>
      <c r="V498" s="99" t="s">
        <v>346</v>
      </c>
      <c r="W498" s="100" t="s">
        <v>148</v>
      </c>
      <c r="X498" s="9" t="s">
        <v>141</v>
      </c>
      <c r="Y498" s="9">
        <v>0</v>
      </c>
      <c r="Z498" s="9"/>
      <c r="AA498" s="9"/>
      <c r="AB498" s="23"/>
      <c r="AC498" s="9" t="s">
        <v>349</v>
      </c>
      <c r="AD498" s="9"/>
      <c r="AE498" s="9"/>
      <c r="AF498">
        <f t="shared" si="19"/>
        <v>1</v>
      </c>
    </row>
    <row r="499" spans="1:32" ht="16">
      <c r="A499" s="14" t="s">
        <v>7327</v>
      </c>
      <c r="B499" s="15" t="s">
        <v>9</v>
      </c>
      <c r="C499" s="14" t="s">
        <v>39</v>
      </c>
      <c r="D499" s="14" t="s">
        <v>10</v>
      </c>
      <c r="E499" s="14" t="s">
        <v>305</v>
      </c>
      <c r="F499" t="s">
        <v>1103</v>
      </c>
      <c r="G499" t="s">
        <v>346</v>
      </c>
      <c r="H499" t="s">
        <v>148</v>
      </c>
      <c r="I499" s="13" t="s">
        <v>802</v>
      </c>
      <c r="J499" s="15" t="s">
        <v>13</v>
      </c>
      <c r="K499" s="11">
        <v>1</v>
      </c>
      <c r="L499" s="15" t="s">
        <v>14</v>
      </c>
      <c r="M499" s="11" t="s">
        <v>137</v>
      </c>
      <c r="N499" s="10"/>
      <c r="O499" s="101">
        <v>45931</v>
      </c>
      <c r="P499" s="9" t="s">
        <v>19</v>
      </c>
      <c r="Q499" s="10">
        <v>154875</v>
      </c>
      <c r="R499" s="11">
        <v>1</v>
      </c>
      <c r="S499" s="9" t="s">
        <v>135</v>
      </c>
      <c r="T499" s="9" t="s">
        <v>142</v>
      </c>
      <c r="U499" s="9" t="s">
        <v>145</v>
      </c>
      <c r="V499" s="99" t="s">
        <v>346</v>
      </c>
      <c r="W499" s="100" t="s">
        <v>148</v>
      </c>
      <c r="X499" s="9" t="s">
        <v>141</v>
      </c>
      <c r="Y499" s="9">
        <v>0</v>
      </c>
      <c r="Z499" s="9"/>
      <c r="AA499" s="9"/>
      <c r="AB499" s="23"/>
      <c r="AC499" s="9" t="s">
        <v>349</v>
      </c>
      <c r="AD499" s="9"/>
      <c r="AE499" s="9"/>
      <c r="AF499">
        <f t="shared" si="19"/>
        <v>1</v>
      </c>
    </row>
    <row r="500" spans="1:32" ht="16">
      <c r="A500" s="14" t="s">
        <v>7327</v>
      </c>
      <c r="B500" s="15" t="s">
        <v>9</v>
      </c>
      <c r="C500" s="14" t="s">
        <v>39</v>
      </c>
      <c r="D500" s="14" t="s">
        <v>10</v>
      </c>
      <c r="E500" s="14" t="s">
        <v>306</v>
      </c>
      <c r="F500" t="s">
        <v>1105</v>
      </c>
      <c r="G500" t="s">
        <v>346</v>
      </c>
      <c r="H500" t="s">
        <v>148</v>
      </c>
      <c r="I500" s="13" t="s">
        <v>802</v>
      </c>
      <c r="J500" s="15" t="s">
        <v>13</v>
      </c>
      <c r="K500" s="11">
        <v>1</v>
      </c>
      <c r="L500" s="15" t="s">
        <v>14</v>
      </c>
      <c r="M500" s="11" t="s">
        <v>137</v>
      </c>
      <c r="N500" s="10"/>
      <c r="O500" s="101">
        <v>45931</v>
      </c>
      <c r="P500" s="9" t="s">
        <v>19</v>
      </c>
      <c r="Q500" s="10">
        <v>154875</v>
      </c>
      <c r="R500" s="11">
        <v>1</v>
      </c>
      <c r="S500" s="9" t="s">
        <v>135</v>
      </c>
      <c r="T500" s="9" t="s">
        <v>142</v>
      </c>
      <c r="U500" s="9" t="s">
        <v>145</v>
      </c>
      <c r="V500" s="99" t="s">
        <v>346</v>
      </c>
      <c r="W500" s="100" t="s">
        <v>148</v>
      </c>
      <c r="X500" s="9" t="s">
        <v>141</v>
      </c>
      <c r="Y500" s="9">
        <v>0</v>
      </c>
      <c r="Z500" s="9"/>
      <c r="AA500" s="9"/>
      <c r="AB500" s="23"/>
      <c r="AC500" s="9" t="s">
        <v>349</v>
      </c>
      <c r="AD500" s="9"/>
      <c r="AE500" s="9"/>
      <c r="AF500">
        <f t="shared" si="19"/>
        <v>1</v>
      </c>
    </row>
    <row r="501" spans="1:32" ht="16">
      <c r="A501" s="14" t="s">
        <v>7327</v>
      </c>
      <c r="B501" s="15" t="s">
        <v>9</v>
      </c>
      <c r="C501" s="14" t="s">
        <v>39</v>
      </c>
      <c r="D501" s="14" t="s">
        <v>10</v>
      </c>
      <c r="E501" s="14" t="s">
        <v>307</v>
      </c>
      <c r="F501" t="s">
        <v>1107</v>
      </c>
      <c r="G501" t="s">
        <v>346</v>
      </c>
      <c r="H501" t="s">
        <v>148</v>
      </c>
      <c r="I501" s="13" t="s">
        <v>802</v>
      </c>
      <c r="J501" s="15" t="s">
        <v>13</v>
      </c>
      <c r="K501" s="11">
        <v>1</v>
      </c>
      <c r="L501" s="15" t="s">
        <v>14</v>
      </c>
      <c r="M501" s="11" t="s">
        <v>137</v>
      </c>
      <c r="N501" s="10"/>
      <c r="O501" s="101">
        <v>45931</v>
      </c>
      <c r="P501" s="9" t="s">
        <v>19</v>
      </c>
      <c r="Q501" s="10">
        <v>154875</v>
      </c>
      <c r="R501" s="11">
        <v>1</v>
      </c>
      <c r="S501" s="9" t="s">
        <v>135</v>
      </c>
      <c r="T501" s="9" t="s">
        <v>142</v>
      </c>
      <c r="U501" s="9" t="s">
        <v>145</v>
      </c>
      <c r="V501" s="99" t="s">
        <v>346</v>
      </c>
      <c r="W501" s="100" t="s">
        <v>148</v>
      </c>
      <c r="X501" s="9" t="s">
        <v>141</v>
      </c>
      <c r="Y501" s="9">
        <v>0</v>
      </c>
      <c r="Z501" s="9"/>
      <c r="AA501" s="9"/>
      <c r="AB501" s="23"/>
      <c r="AC501" s="9" t="s">
        <v>349</v>
      </c>
      <c r="AD501" s="9"/>
      <c r="AE501" s="9"/>
      <c r="AF501">
        <f t="shared" si="19"/>
        <v>1</v>
      </c>
    </row>
    <row r="502" spans="1:32" ht="16">
      <c r="A502" s="14" t="s">
        <v>7327</v>
      </c>
      <c r="B502" s="15" t="s">
        <v>9</v>
      </c>
      <c r="C502" s="14" t="s">
        <v>39</v>
      </c>
      <c r="D502" s="14" t="s">
        <v>10</v>
      </c>
      <c r="E502" s="14" t="s">
        <v>52</v>
      </c>
      <c r="F502" t="s">
        <v>814</v>
      </c>
      <c r="G502" t="s">
        <v>346</v>
      </c>
      <c r="H502" t="s">
        <v>148</v>
      </c>
      <c r="I502" s="13" t="s">
        <v>802</v>
      </c>
      <c r="J502" s="15" t="s">
        <v>13</v>
      </c>
      <c r="K502" s="11">
        <v>1</v>
      </c>
      <c r="L502" s="15" t="s">
        <v>14</v>
      </c>
      <c r="M502" s="11" t="s">
        <v>137</v>
      </c>
      <c r="N502" s="10"/>
      <c r="O502" s="101">
        <v>45658</v>
      </c>
      <c r="P502" s="9" t="s">
        <v>19</v>
      </c>
      <c r="Q502" s="10">
        <v>154875</v>
      </c>
      <c r="R502" s="11">
        <v>1</v>
      </c>
      <c r="S502" s="9" t="s">
        <v>135</v>
      </c>
      <c r="T502" s="9" t="s">
        <v>142</v>
      </c>
      <c r="U502" s="9" t="s">
        <v>145</v>
      </c>
      <c r="V502" s="99" t="s">
        <v>346</v>
      </c>
      <c r="W502" s="100" t="s">
        <v>148</v>
      </c>
      <c r="X502" s="9" t="s">
        <v>141</v>
      </c>
      <c r="Y502" s="9">
        <v>0</v>
      </c>
      <c r="Z502" s="9"/>
      <c r="AA502" s="9"/>
      <c r="AB502" s="23"/>
      <c r="AC502" s="9" t="s">
        <v>349</v>
      </c>
      <c r="AD502" s="9"/>
      <c r="AE502" s="9"/>
      <c r="AF502">
        <f t="shared" si="19"/>
        <v>1</v>
      </c>
    </row>
    <row r="503" spans="1:32" ht="16">
      <c r="A503" s="14" t="s">
        <v>7327</v>
      </c>
      <c r="B503" s="15" t="s">
        <v>9</v>
      </c>
      <c r="C503" s="14" t="s">
        <v>39</v>
      </c>
      <c r="D503" s="14" t="s">
        <v>10</v>
      </c>
      <c r="E503" s="14" t="s">
        <v>308</v>
      </c>
      <c r="F503" t="s">
        <v>1109</v>
      </c>
      <c r="G503" t="s">
        <v>346</v>
      </c>
      <c r="H503" t="s">
        <v>148</v>
      </c>
      <c r="I503" s="13" t="s">
        <v>802</v>
      </c>
      <c r="J503" s="15" t="s">
        <v>13</v>
      </c>
      <c r="K503" s="11">
        <v>1</v>
      </c>
      <c r="L503" s="15" t="s">
        <v>14</v>
      </c>
      <c r="M503" s="11" t="s">
        <v>137</v>
      </c>
      <c r="N503" s="10"/>
      <c r="O503" s="101">
        <v>45658</v>
      </c>
      <c r="P503" s="9" t="s">
        <v>19</v>
      </c>
      <c r="Q503" s="10">
        <v>154875</v>
      </c>
      <c r="R503" s="11">
        <v>1</v>
      </c>
      <c r="S503" s="9" t="s">
        <v>135</v>
      </c>
      <c r="T503" s="9" t="s">
        <v>142</v>
      </c>
      <c r="U503" s="9" t="s">
        <v>145</v>
      </c>
      <c r="V503" s="99" t="s">
        <v>346</v>
      </c>
      <c r="W503" s="100" t="s">
        <v>148</v>
      </c>
      <c r="X503" s="9" t="s">
        <v>141</v>
      </c>
      <c r="Y503" s="9">
        <v>0</v>
      </c>
      <c r="Z503" s="9"/>
      <c r="AA503" s="9"/>
      <c r="AB503" s="23"/>
      <c r="AC503" s="9" t="s">
        <v>349</v>
      </c>
      <c r="AD503" s="9"/>
      <c r="AE503" s="9"/>
      <c r="AF503">
        <f t="shared" si="19"/>
        <v>1</v>
      </c>
    </row>
    <row r="504" spans="1:32" ht="16">
      <c r="A504" s="14" t="s">
        <v>7327</v>
      </c>
      <c r="B504" s="15" t="s">
        <v>9</v>
      </c>
      <c r="C504" s="14" t="s">
        <v>39</v>
      </c>
      <c r="D504" s="14" t="s">
        <v>10</v>
      </c>
      <c r="E504" s="14" t="s">
        <v>309</v>
      </c>
      <c r="F504" t="s">
        <v>1111</v>
      </c>
      <c r="G504" t="s">
        <v>346</v>
      </c>
      <c r="H504" t="s">
        <v>148</v>
      </c>
      <c r="I504" s="13" t="s">
        <v>802</v>
      </c>
      <c r="J504" s="15" t="s">
        <v>13</v>
      </c>
      <c r="K504" s="11">
        <v>1</v>
      </c>
      <c r="L504" s="15" t="s">
        <v>14</v>
      </c>
      <c r="M504" s="11" t="s">
        <v>137</v>
      </c>
      <c r="N504" s="10"/>
      <c r="O504" s="101">
        <v>45658</v>
      </c>
      <c r="P504" s="9" t="s">
        <v>19</v>
      </c>
      <c r="Q504" s="10">
        <v>154875</v>
      </c>
      <c r="R504" s="11">
        <v>1</v>
      </c>
      <c r="S504" s="9" t="s">
        <v>135</v>
      </c>
      <c r="T504" s="9" t="s">
        <v>142</v>
      </c>
      <c r="U504" s="9" t="s">
        <v>145</v>
      </c>
      <c r="V504" s="99" t="s">
        <v>346</v>
      </c>
      <c r="W504" s="100" t="s">
        <v>148</v>
      </c>
      <c r="X504" s="9" t="s">
        <v>141</v>
      </c>
      <c r="Y504" s="9">
        <v>0</v>
      </c>
      <c r="Z504" s="9"/>
      <c r="AA504" s="9"/>
      <c r="AB504" s="23"/>
      <c r="AC504" s="9" t="s">
        <v>349</v>
      </c>
      <c r="AD504" s="9"/>
      <c r="AE504" s="9"/>
      <c r="AF504">
        <f t="shared" si="19"/>
        <v>1</v>
      </c>
    </row>
    <row r="505" spans="1:32" ht="16">
      <c r="A505" s="14" t="s">
        <v>7327</v>
      </c>
      <c r="B505" s="15" t="s">
        <v>9</v>
      </c>
      <c r="C505" s="14" t="s">
        <v>39</v>
      </c>
      <c r="D505" s="14" t="s">
        <v>10</v>
      </c>
      <c r="E505" s="14" t="s">
        <v>310</v>
      </c>
      <c r="F505" t="s">
        <v>1113</v>
      </c>
      <c r="G505" t="s">
        <v>346</v>
      </c>
      <c r="H505" t="s">
        <v>148</v>
      </c>
      <c r="I505" s="13" t="s">
        <v>802</v>
      </c>
      <c r="J505" s="15" t="s">
        <v>13</v>
      </c>
      <c r="K505" s="11">
        <v>1</v>
      </c>
      <c r="L505" s="15" t="s">
        <v>14</v>
      </c>
      <c r="M505" s="11" t="s">
        <v>137</v>
      </c>
      <c r="N505" s="10"/>
      <c r="O505" s="101">
        <v>45658</v>
      </c>
      <c r="P505" s="9" t="s">
        <v>19</v>
      </c>
      <c r="Q505" s="10">
        <v>154875</v>
      </c>
      <c r="R505" s="11">
        <v>1</v>
      </c>
      <c r="S505" s="9" t="s">
        <v>135</v>
      </c>
      <c r="T505" s="9" t="s">
        <v>142</v>
      </c>
      <c r="U505" s="9" t="s">
        <v>145</v>
      </c>
      <c r="V505" s="99" t="s">
        <v>346</v>
      </c>
      <c r="W505" s="100" t="s">
        <v>148</v>
      </c>
      <c r="X505" s="9" t="s">
        <v>141</v>
      </c>
      <c r="Y505" s="9">
        <v>0</v>
      </c>
      <c r="Z505" s="9"/>
      <c r="AA505" s="9"/>
      <c r="AB505" s="23"/>
      <c r="AC505" s="9" t="s">
        <v>349</v>
      </c>
      <c r="AD505" s="9"/>
      <c r="AE505" s="9"/>
      <c r="AF505">
        <f t="shared" si="19"/>
        <v>1</v>
      </c>
    </row>
    <row r="506" spans="1:32" ht="16">
      <c r="A506" s="14" t="s">
        <v>7327</v>
      </c>
      <c r="B506" s="15" t="s">
        <v>9</v>
      </c>
      <c r="C506" s="14" t="s">
        <v>39</v>
      </c>
      <c r="D506" s="14" t="s">
        <v>10</v>
      </c>
      <c r="E506" s="14" t="s">
        <v>311</v>
      </c>
      <c r="F506" t="s">
        <v>1115</v>
      </c>
      <c r="G506" t="s">
        <v>346</v>
      </c>
      <c r="H506" t="s">
        <v>148</v>
      </c>
      <c r="I506" s="13" t="s">
        <v>802</v>
      </c>
      <c r="J506" s="15" t="s">
        <v>13</v>
      </c>
      <c r="K506" s="11">
        <v>1</v>
      </c>
      <c r="L506" s="15" t="s">
        <v>14</v>
      </c>
      <c r="M506" s="11" t="s">
        <v>137</v>
      </c>
      <c r="N506" s="10"/>
      <c r="O506" s="101">
        <v>45658</v>
      </c>
      <c r="P506" s="9" t="s">
        <v>19</v>
      </c>
      <c r="Q506" s="10">
        <v>154875</v>
      </c>
      <c r="R506" s="11">
        <v>1</v>
      </c>
      <c r="S506" s="9" t="s">
        <v>135</v>
      </c>
      <c r="T506" s="9" t="s">
        <v>142</v>
      </c>
      <c r="U506" s="9" t="s">
        <v>145</v>
      </c>
      <c r="V506" s="99" t="s">
        <v>346</v>
      </c>
      <c r="W506" s="100" t="s">
        <v>148</v>
      </c>
      <c r="X506" s="9" t="s">
        <v>141</v>
      </c>
      <c r="Y506" s="9">
        <v>0</v>
      </c>
      <c r="Z506" s="9"/>
      <c r="AA506" s="9"/>
      <c r="AB506" s="23"/>
      <c r="AC506" s="9" t="s">
        <v>349</v>
      </c>
      <c r="AD506" s="9"/>
      <c r="AE506" s="9"/>
      <c r="AF506">
        <f t="shared" si="19"/>
        <v>1</v>
      </c>
    </row>
    <row r="507" spans="1:32" ht="16">
      <c r="A507" s="14" t="s">
        <v>7327</v>
      </c>
      <c r="B507" s="15" t="s">
        <v>9</v>
      </c>
      <c r="C507" s="14" t="s">
        <v>39</v>
      </c>
      <c r="D507" s="14" t="s">
        <v>10</v>
      </c>
      <c r="E507" s="14" t="s">
        <v>312</v>
      </c>
      <c r="F507" t="s">
        <v>1117</v>
      </c>
      <c r="G507" t="s">
        <v>346</v>
      </c>
      <c r="H507" t="s">
        <v>148</v>
      </c>
      <c r="I507" s="13" t="s">
        <v>802</v>
      </c>
      <c r="J507" s="15" t="s">
        <v>13</v>
      </c>
      <c r="K507" s="11">
        <v>1</v>
      </c>
      <c r="L507" s="15" t="s">
        <v>14</v>
      </c>
      <c r="M507" s="11" t="s">
        <v>137</v>
      </c>
      <c r="N507" s="10"/>
      <c r="O507" s="101">
        <v>45658</v>
      </c>
      <c r="P507" s="9" t="s">
        <v>19</v>
      </c>
      <c r="Q507" s="10">
        <v>154875</v>
      </c>
      <c r="R507" s="11">
        <v>1</v>
      </c>
      <c r="S507" s="9" t="s">
        <v>135</v>
      </c>
      <c r="T507" s="9" t="s">
        <v>142</v>
      </c>
      <c r="U507" s="9" t="s">
        <v>145</v>
      </c>
      <c r="V507" s="99" t="s">
        <v>346</v>
      </c>
      <c r="W507" s="100" t="s">
        <v>148</v>
      </c>
      <c r="X507" s="9" t="s">
        <v>141</v>
      </c>
      <c r="Y507" s="9">
        <v>0</v>
      </c>
      <c r="Z507" s="9"/>
      <c r="AA507" s="9"/>
      <c r="AB507" s="23"/>
      <c r="AC507" s="9" t="s">
        <v>349</v>
      </c>
      <c r="AD507" s="9"/>
      <c r="AE507" s="9"/>
      <c r="AF507">
        <f t="shared" si="19"/>
        <v>1</v>
      </c>
    </row>
    <row r="508" spans="1:32" ht="16">
      <c r="A508" s="14" t="s">
        <v>7327</v>
      </c>
      <c r="B508" s="15" t="s">
        <v>9</v>
      </c>
      <c r="C508" s="14" t="s">
        <v>39</v>
      </c>
      <c r="D508" s="14" t="s">
        <v>10</v>
      </c>
      <c r="E508" s="14" t="s">
        <v>313</v>
      </c>
      <c r="F508" t="s">
        <v>1119</v>
      </c>
      <c r="G508" t="s">
        <v>346</v>
      </c>
      <c r="H508" t="s">
        <v>148</v>
      </c>
      <c r="I508" s="13" t="s">
        <v>802</v>
      </c>
      <c r="J508" s="15" t="s">
        <v>13</v>
      </c>
      <c r="K508" s="11">
        <v>1</v>
      </c>
      <c r="L508" s="15" t="s">
        <v>14</v>
      </c>
      <c r="M508" s="11" t="s">
        <v>137</v>
      </c>
      <c r="N508" s="10"/>
      <c r="O508" s="101">
        <v>45658</v>
      </c>
      <c r="P508" s="9" t="s">
        <v>19</v>
      </c>
      <c r="Q508" s="10">
        <v>154875</v>
      </c>
      <c r="R508" s="11">
        <v>1</v>
      </c>
      <c r="S508" s="9" t="s">
        <v>135</v>
      </c>
      <c r="T508" s="9" t="s">
        <v>142</v>
      </c>
      <c r="U508" s="9" t="s">
        <v>145</v>
      </c>
      <c r="V508" s="99" t="s">
        <v>346</v>
      </c>
      <c r="W508" s="100" t="s">
        <v>148</v>
      </c>
      <c r="X508" s="9" t="s">
        <v>141</v>
      </c>
      <c r="Y508" s="9">
        <v>0</v>
      </c>
      <c r="Z508" s="9"/>
      <c r="AA508" s="9"/>
      <c r="AB508" s="23"/>
      <c r="AC508" s="9" t="s">
        <v>349</v>
      </c>
      <c r="AD508" s="9"/>
      <c r="AE508" s="9"/>
      <c r="AF508">
        <f t="shared" si="19"/>
        <v>1</v>
      </c>
    </row>
    <row r="509" spans="1:32" ht="16">
      <c r="A509" s="14" t="s">
        <v>7327</v>
      </c>
      <c r="B509" s="15" t="s">
        <v>9</v>
      </c>
      <c r="C509" s="14" t="s">
        <v>39</v>
      </c>
      <c r="D509" s="14" t="s">
        <v>10</v>
      </c>
      <c r="E509" s="14" t="s">
        <v>314</v>
      </c>
      <c r="F509" t="s">
        <v>1121</v>
      </c>
      <c r="G509" t="s">
        <v>346</v>
      </c>
      <c r="H509" t="s">
        <v>148</v>
      </c>
      <c r="I509" s="13" t="s">
        <v>802</v>
      </c>
      <c r="J509" s="15" t="s">
        <v>13</v>
      </c>
      <c r="K509" s="11">
        <v>1</v>
      </c>
      <c r="L509" s="15" t="s">
        <v>14</v>
      </c>
      <c r="M509" s="11" t="s">
        <v>137</v>
      </c>
      <c r="N509" s="10"/>
      <c r="O509" s="101">
        <v>45658</v>
      </c>
      <c r="P509" s="9" t="s">
        <v>19</v>
      </c>
      <c r="Q509" s="10">
        <v>154875</v>
      </c>
      <c r="R509" s="11">
        <v>1</v>
      </c>
      <c r="S509" s="9" t="s">
        <v>135</v>
      </c>
      <c r="T509" s="9" t="s">
        <v>142</v>
      </c>
      <c r="U509" s="9" t="s">
        <v>145</v>
      </c>
      <c r="V509" s="99" t="s">
        <v>346</v>
      </c>
      <c r="W509" s="100" t="s">
        <v>148</v>
      </c>
      <c r="X509" s="9" t="s">
        <v>141</v>
      </c>
      <c r="Y509" s="9">
        <v>0</v>
      </c>
      <c r="Z509" s="9"/>
      <c r="AA509" s="9"/>
      <c r="AB509" s="23"/>
      <c r="AC509" s="9" t="s">
        <v>349</v>
      </c>
      <c r="AD509" s="9"/>
      <c r="AE509" s="9"/>
      <c r="AF509">
        <f t="shared" si="19"/>
        <v>1</v>
      </c>
    </row>
    <row r="510" spans="1:32" ht="16">
      <c r="A510" s="14" t="s">
        <v>7327</v>
      </c>
      <c r="B510" s="15" t="s">
        <v>9</v>
      </c>
      <c r="C510" s="14" t="s">
        <v>39</v>
      </c>
      <c r="D510" s="14" t="s">
        <v>10</v>
      </c>
      <c r="E510" s="14" t="s">
        <v>315</v>
      </c>
      <c r="F510" t="s">
        <v>1123</v>
      </c>
      <c r="G510" t="s">
        <v>346</v>
      </c>
      <c r="H510" t="s">
        <v>148</v>
      </c>
      <c r="I510" s="13" t="s">
        <v>802</v>
      </c>
      <c r="J510" s="15" t="s">
        <v>13</v>
      </c>
      <c r="K510" s="11">
        <v>1</v>
      </c>
      <c r="L510" s="15" t="s">
        <v>14</v>
      </c>
      <c r="M510" s="11" t="s">
        <v>137</v>
      </c>
      <c r="N510" s="10"/>
      <c r="O510" s="101">
        <v>45658</v>
      </c>
      <c r="P510" s="9" t="s">
        <v>19</v>
      </c>
      <c r="Q510" s="10">
        <v>154875</v>
      </c>
      <c r="R510" s="11">
        <v>1</v>
      </c>
      <c r="S510" s="9" t="s">
        <v>135</v>
      </c>
      <c r="T510" s="9" t="s">
        <v>142</v>
      </c>
      <c r="U510" s="9" t="s">
        <v>145</v>
      </c>
      <c r="V510" s="99" t="s">
        <v>346</v>
      </c>
      <c r="W510" s="100" t="s">
        <v>148</v>
      </c>
      <c r="X510" s="9" t="s">
        <v>141</v>
      </c>
      <c r="Y510" s="9">
        <v>0</v>
      </c>
      <c r="Z510" s="9"/>
      <c r="AA510" s="9"/>
      <c r="AB510" s="23"/>
      <c r="AC510" s="9" t="s">
        <v>349</v>
      </c>
      <c r="AD510" s="9"/>
      <c r="AE510" s="9"/>
      <c r="AF510">
        <f t="shared" si="19"/>
        <v>1</v>
      </c>
    </row>
    <row r="511" spans="1:32" ht="16">
      <c r="A511" s="14" t="s">
        <v>7327</v>
      </c>
      <c r="B511" s="15" t="s">
        <v>9</v>
      </c>
      <c r="C511" s="14" t="s">
        <v>39</v>
      </c>
      <c r="D511" s="14" t="s">
        <v>10</v>
      </c>
      <c r="E511" s="14" t="s">
        <v>316</v>
      </c>
      <c r="F511" t="s">
        <v>1125</v>
      </c>
      <c r="G511" t="s">
        <v>346</v>
      </c>
      <c r="H511" t="s">
        <v>148</v>
      </c>
      <c r="I511" s="13" t="s">
        <v>802</v>
      </c>
      <c r="J511" s="15" t="s">
        <v>13</v>
      </c>
      <c r="K511" s="11">
        <v>1</v>
      </c>
      <c r="L511" s="15" t="s">
        <v>14</v>
      </c>
      <c r="M511" s="11" t="s">
        <v>137</v>
      </c>
      <c r="N511" s="10"/>
      <c r="O511" s="101">
        <v>45658</v>
      </c>
      <c r="P511" s="9" t="s">
        <v>19</v>
      </c>
      <c r="Q511" s="10">
        <v>154875</v>
      </c>
      <c r="R511" s="11">
        <v>1</v>
      </c>
      <c r="S511" s="9" t="s">
        <v>135</v>
      </c>
      <c r="T511" s="9" t="s">
        <v>142</v>
      </c>
      <c r="U511" s="9" t="s">
        <v>145</v>
      </c>
      <c r="V511" s="99" t="s">
        <v>346</v>
      </c>
      <c r="W511" s="100" t="s">
        <v>148</v>
      </c>
      <c r="X511" s="9" t="s">
        <v>141</v>
      </c>
      <c r="Y511" s="9">
        <v>0</v>
      </c>
      <c r="Z511" s="9"/>
      <c r="AA511" s="9"/>
      <c r="AB511" s="23"/>
      <c r="AC511" s="9" t="s">
        <v>349</v>
      </c>
      <c r="AD511" s="9"/>
      <c r="AE511" s="9"/>
      <c r="AF511">
        <f t="shared" si="19"/>
        <v>1</v>
      </c>
    </row>
    <row r="512" spans="1:32" ht="16">
      <c r="A512" s="14" t="s">
        <v>7327</v>
      </c>
      <c r="B512" s="15" t="s">
        <v>9</v>
      </c>
      <c r="C512" s="14" t="s">
        <v>39</v>
      </c>
      <c r="D512" s="14" t="s">
        <v>10</v>
      </c>
      <c r="E512" s="14" t="s">
        <v>68</v>
      </c>
      <c r="F512" t="s">
        <v>815</v>
      </c>
      <c r="G512" t="s">
        <v>346</v>
      </c>
      <c r="H512" t="s">
        <v>148</v>
      </c>
      <c r="I512" s="13" t="s">
        <v>802</v>
      </c>
      <c r="J512" s="15" t="s">
        <v>13</v>
      </c>
      <c r="K512" s="11">
        <v>1</v>
      </c>
      <c r="L512" s="15" t="s">
        <v>14</v>
      </c>
      <c r="M512" s="11" t="s">
        <v>137</v>
      </c>
      <c r="N512" s="10"/>
      <c r="O512" s="101">
        <v>45689</v>
      </c>
      <c r="P512" s="9" t="s">
        <v>19</v>
      </c>
      <c r="Q512" s="10">
        <v>154875</v>
      </c>
      <c r="R512" s="11">
        <v>1</v>
      </c>
      <c r="S512" s="9" t="s">
        <v>135</v>
      </c>
      <c r="T512" s="9" t="s">
        <v>142</v>
      </c>
      <c r="U512" s="9" t="s">
        <v>145</v>
      </c>
      <c r="V512" s="99" t="s">
        <v>346</v>
      </c>
      <c r="W512" s="100" t="s">
        <v>148</v>
      </c>
      <c r="X512" s="9" t="s">
        <v>141</v>
      </c>
      <c r="Y512" s="9">
        <v>0</v>
      </c>
      <c r="Z512" s="9"/>
      <c r="AA512" s="9"/>
      <c r="AB512" s="23"/>
      <c r="AC512" s="9" t="s">
        <v>349</v>
      </c>
      <c r="AD512" s="9"/>
      <c r="AE512" s="9"/>
      <c r="AF512">
        <f t="shared" si="19"/>
        <v>1</v>
      </c>
    </row>
    <row r="513" spans="1:32" ht="16">
      <c r="A513" s="14" t="s">
        <v>7327</v>
      </c>
      <c r="B513" s="15" t="s">
        <v>9</v>
      </c>
      <c r="C513" s="14" t="s">
        <v>39</v>
      </c>
      <c r="D513" s="14" t="s">
        <v>10</v>
      </c>
      <c r="E513" s="14" t="s">
        <v>317</v>
      </c>
      <c r="F513" t="s">
        <v>1127</v>
      </c>
      <c r="G513" t="s">
        <v>346</v>
      </c>
      <c r="H513" t="s">
        <v>148</v>
      </c>
      <c r="I513" s="13" t="s">
        <v>802</v>
      </c>
      <c r="J513" s="15" t="s">
        <v>13</v>
      </c>
      <c r="K513" s="11">
        <v>1</v>
      </c>
      <c r="L513" s="15" t="s">
        <v>14</v>
      </c>
      <c r="M513" s="11" t="s">
        <v>137</v>
      </c>
      <c r="N513" s="10"/>
      <c r="O513" s="101">
        <v>45689</v>
      </c>
      <c r="P513" s="9" t="s">
        <v>19</v>
      </c>
      <c r="Q513" s="10">
        <v>154875</v>
      </c>
      <c r="R513" s="11">
        <v>1</v>
      </c>
      <c r="S513" s="9" t="s">
        <v>135</v>
      </c>
      <c r="T513" s="9" t="s">
        <v>142</v>
      </c>
      <c r="U513" s="9" t="s">
        <v>145</v>
      </c>
      <c r="V513" s="99" t="s">
        <v>346</v>
      </c>
      <c r="W513" s="100" t="s">
        <v>148</v>
      </c>
      <c r="X513" s="9" t="s">
        <v>141</v>
      </c>
      <c r="Y513" s="9">
        <v>0</v>
      </c>
      <c r="Z513" s="9"/>
      <c r="AA513" s="9"/>
      <c r="AB513" s="23"/>
      <c r="AC513" s="9" t="s">
        <v>349</v>
      </c>
      <c r="AD513" s="9"/>
      <c r="AE513" s="9"/>
      <c r="AF513">
        <f t="shared" si="19"/>
        <v>1</v>
      </c>
    </row>
    <row r="514" spans="1:32" ht="16">
      <c r="A514" s="14" t="s">
        <v>7327</v>
      </c>
      <c r="B514" s="15" t="s">
        <v>9</v>
      </c>
      <c r="C514" s="14" t="s">
        <v>39</v>
      </c>
      <c r="D514" s="14" t="s">
        <v>10</v>
      </c>
      <c r="E514" s="14" t="s">
        <v>318</v>
      </c>
      <c r="F514" t="s">
        <v>1129</v>
      </c>
      <c r="G514" t="s">
        <v>346</v>
      </c>
      <c r="H514" t="s">
        <v>148</v>
      </c>
      <c r="I514" s="13" t="s">
        <v>802</v>
      </c>
      <c r="J514" s="15" t="s">
        <v>13</v>
      </c>
      <c r="K514" s="11">
        <v>1</v>
      </c>
      <c r="L514" s="15" t="s">
        <v>14</v>
      </c>
      <c r="M514" s="11" t="s">
        <v>137</v>
      </c>
      <c r="N514" s="10"/>
      <c r="O514" s="101">
        <v>45689</v>
      </c>
      <c r="P514" s="9" t="s">
        <v>19</v>
      </c>
      <c r="Q514" s="10">
        <v>154875</v>
      </c>
      <c r="R514" s="11">
        <v>1</v>
      </c>
      <c r="S514" s="9" t="s">
        <v>135</v>
      </c>
      <c r="T514" s="9" t="s">
        <v>142</v>
      </c>
      <c r="U514" s="9" t="s">
        <v>145</v>
      </c>
      <c r="V514" s="99" t="s">
        <v>346</v>
      </c>
      <c r="W514" s="100" t="s">
        <v>148</v>
      </c>
      <c r="X514" s="9" t="s">
        <v>141</v>
      </c>
      <c r="Y514" s="9">
        <v>0</v>
      </c>
      <c r="Z514" s="9"/>
      <c r="AA514" s="9"/>
      <c r="AB514" s="23"/>
      <c r="AC514" s="9" t="s">
        <v>349</v>
      </c>
      <c r="AD514" s="9"/>
      <c r="AE514" s="9"/>
      <c r="AF514">
        <f t="shared" ref="AF514:AF577" si="20">+COUNTIFS(F:F,F514,G:G,G514,H:H,H514,P:P,P514)</f>
        <v>1</v>
      </c>
    </row>
    <row r="515" spans="1:32" ht="16">
      <c r="A515" s="14" t="s">
        <v>7327</v>
      </c>
      <c r="B515" s="15" t="s">
        <v>9</v>
      </c>
      <c r="C515" s="14" t="s">
        <v>39</v>
      </c>
      <c r="D515" s="14" t="s">
        <v>10</v>
      </c>
      <c r="E515" s="14" t="s">
        <v>319</v>
      </c>
      <c r="F515" t="s">
        <v>1131</v>
      </c>
      <c r="G515" t="s">
        <v>346</v>
      </c>
      <c r="H515" t="s">
        <v>148</v>
      </c>
      <c r="I515" s="13" t="s">
        <v>802</v>
      </c>
      <c r="J515" s="15" t="s">
        <v>13</v>
      </c>
      <c r="K515" s="11">
        <v>1</v>
      </c>
      <c r="L515" s="15" t="s">
        <v>14</v>
      </c>
      <c r="M515" s="11" t="s">
        <v>137</v>
      </c>
      <c r="N515" s="10"/>
      <c r="O515" s="101">
        <v>45689</v>
      </c>
      <c r="P515" s="9" t="s">
        <v>19</v>
      </c>
      <c r="Q515" s="10">
        <v>154875</v>
      </c>
      <c r="R515" s="11">
        <v>1</v>
      </c>
      <c r="S515" s="9" t="s">
        <v>135</v>
      </c>
      <c r="T515" s="9" t="s">
        <v>142</v>
      </c>
      <c r="U515" s="9" t="s">
        <v>145</v>
      </c>
      <c r="V515" s="99" t="s">
        <v>346</v>
      </c>
      <c r="W515" s="100" t="s">
        <v>148</v>
      </c>
      <c r="X515" s="9" t="s">
        <v>141</v>
      </c>
      <c r="Y515" s="9">
        <v>0</v>
      </c>
      <c r="Z515" s="9"/>
      <c r="AA515" s="9"/>
      <c r="AB515" s="23"/>
      <c r="AC515" s="9" t="s">
        <v>349</v>
      </c>
      <c r="AD515" s="9"/>
      <c r="AE515" s="9"/>
      <c r="AF515">
        <f t="shared" si="20"/>
        <v>1</v>
      </c>
    </row>
    <row r="516" spans="1:32" ht="16">
      <c r="A516" s="14" t="s">
        <v>7327</v>
      </c>
      <c r="B516" s="15" t="s">
        <v>9</v>
      </c>
      <c r="C516" s="14" t="s">
        <v>39</v>
      </c>
      <c r="D516" s="14" t="s">
        <v>10</v>
      </c>
      <c r="E516" s="14" t="s">
        <v>320</v>
      </c>
      <c r="F516" t="s">
        <v>1133</v>
      </c>
      <c r="G516" t="s">
        <v>346</v>
      </c>
      <c r="H516" t="s">
        <v>148</v>
      </c>
      <c r="I516" s="13" t="s">
        <v>802</v>
      </c>
      <c r="J516" s="15" t="s">
        <v>13</v>
      </c>
      <c r="K516" s="11">
        <v>1</v>
      </c>
      <c r="L516" s="15" t="s">
        <v>14</v>
      </c>
      <c r="M516" s="11" t="s">
        <v>137</v>
      </c>
      <c r="N516" s="10"/>
      <c r="O516" s="101">
        <v>45689</v>
      </c>
      <c r="P516" s="9" t="s">
        <v>19</v>
      </c>
      <c r="Q516" s="10">
        <v>154875</v>
      </c>
      <c r="R516" s="11">
        <v>1</v>
      </c>
      <c r="S516" s="9" t="s">
        <v>135</v>
      </c>
      <c r="T516" s="9" t="s">
        <v>142</v>
      </c>
      <c r="U516" s="9" t="s">
        <v>145</v>
      </c>
      <c r="V516" s="99" t="s">
        <v>346</v>
      </c>
      <c r="W516" s="100" t="s">
        <v>148</v>
      </c>
      <c r="X516" s="9" t="s">
        <v>141</v>
      </c>
      <c r="Y516" s="9">
        <v>0</v>
      </c>
      <c r="Z516" s="9"/>
      <c r="AA516" s="9"/>
      <c r="AB516" s="23"/>
      <c r="AC516" s="9" t="s">
        <v>349</v>
      </c>
      <c r="AD516" s="9"/>
      <c r="AE516" s="9"/>
      <c r="AF516">
        <f t="shared" si="20"/>
        <v>1</v>
      </c>
    </row>
    <row r="517" spans="1:32" ht="16">
      <c r="A517" s="14" t="s">
        <v>7327</v>
      </c>
      <c r="B517" s="15" t="s">
        <v>9</v>
      </c>
      <c r="C517" s="14" t="s">
        <v>39</v>
      </c>
      <c r="D517" s="14" t="s">
        <v>10</v>
      </c>
      <c r="E517" s="14" t="s">
        <v>321</v>
      </c>
      <c r="F517" t="s">
        <v>1135</v>
      </c>
      <c r="G517" t="s">
        <v>346</v>
      </c>
      <c r="H517" t="s">
        <v>148</v>
      </c>
      <c r="I517" s="13" t="s">
        <v>802</v>
      </c>
      <c r="J517" s="15" t="s">
        <v>13</v>
      </c>
      <c r="K517" s="11">
        <v>1</v>
      </c>
      <c r="L517" s="15" t="s">
        <v>14</v>
      </c>
      <c r="M517" s="11" t="s">
        <v>137</v>
      </c>
      <c r="N517" s="10"/>
      <c r="O517" s="101">
        <v>45689</v>
      </c>
      <c r="P517" s="9" t="s">
        <v>19</v>
      </c>
      <c r="Q517" s="10">
        <v>154875</v>
      </c>
      <c r="R517" s="11">
        <v>1</v>
      </c>
      <c r="S517" s="9" t="s">
        <v>135</v>
      </c>
      <c r="T517" s="9" t="s">
        <v>142</v>
      </c>
      <c r="U517" s="9" t="s">
        <v>145</v>
      </c>
      <c r="V517" s="99" t="s">
        <v>346</v>
      </c>
      <c r="W517" s="100" t="s">
        <v>148</v>
      </c>
      <c r="X517" s="9" t="s">
        <v>141</v>
      </c>
      <c r="Y517" s="9">
        <v>0</v>
      </c>
      <c r="Z517" s="9"/>
      <c r="AA517" s="9"/>
      <c r="AB517" s="23"/>
      <c r="AC517" s="9" t="s">
        <v>349</v>
      </c>
      <c r="AD517" s="9"/>
      <c r="AE517" s="9"/>
      <c r="AF517">
        <f t="shared" si="20"/>
        <v>1</v>
      </c>
    </row>
    <row r="518" spans="1:32" ht="16">
      <c r="A518" s="14" t="s">
        <v>7327</v>
      </c>
      <c r="B518" s="15" t="s">
        <v>9</v>
      </c>
      <c r="C518" s="14" t="s">
        <v>39</v>
      </c>
      <c r="D518" s="14" t="s">
        <v>10</v>
      </c>
      <c r="E518" s="14" t="s">
        <v>322</v>
      </c>
      <c r="F518" t="s">
        <v>1137</v>
      </c>
      <c r="G518" t="s">
        <v>346</v>
      </c>
      <c r="H518" t="s">
        <v>148</v>
      </c>
      <c r="I518" s="13" t="s">
        <v>802</v>
      </c>
      <c r="J518" s="15" t="s">
        <v>13</v>
      </c>
      <c r="K518" s="11">
        <v>1</v>
      </c>
      <c r="L518" s="15" t="s">
        <v>14</v>
      </c>
      <c r="M518" s="11" t="s">
        <v>137</v>
      </c>
      <c r="N518" s="10"/>
      <c r="O518" s="101">
        <v>45689</v>
      </c>
      <c r="P518" s="9" t="s">
        <v>19</v>
      </c>
      <c r="Q518" s="10">
        <v>154875</v>
      </c>
      <c r="R518" s="11">
        <v>1</v>
      </c>
      <c r="S518" s="9" t="s">
        <v>135</v>
      </c>
      <c r="T518" s="9" t="s">
        <v>142</v>
      </c>
      <c r="U518" s="9" t="s">
        <v>145</v>
      </c>
      <c r="V518" s="99" t="s">
        <v>346</v>
      </c>
      <c r="W518" s="100" t="s">
        <v>148</v>
      </c>
      <c r="X518" s="9" t="s">
        <v>141</v>
      </c>
      <c r="Y518" s="9">
        <v>0</v>
      </c>
      <c r="Z518" s="9"/>
      <c r="AA518" s="9"/>
      <c r="AB518" s="23"/>
      <c r="AC518" s="9" t="s">
        <v>349</v>
      </c>
      <c r="AD518" s="9"/>
      <c r="AE518" s="9"/>
      <c r="AF518">
        <f t="shared" si="20"/>
        <v>1</v>
      </c>
    </row>
    <row r="519" spans="1:32" ht="16">
      <c r="A519" s="14" t="s">
        <v>7327</v>
      </c>
      <c r="B519" s="15" t="s">
        <v>9</v>
      </c>
      <c r="C519" s="14" t="s">
        <v>39</v>
      </c>
      <c r="D519" s="14" t="s">
        <v>10</v>
      </c>
      <c r="E519" s="14" t="s">
        <v>323</v>
      </c>
      <c r="F519" t="s">
        <v>1139</v>
      </c>
      <c r="G519" t="s">
        <v>346</v>
      </c>
      <c r="H519" t="s">
        <v>148</v>
      </c>
      <c r="I519" s="13" t="s">
        <v>802</v>
      </c>
      <c r="J519" s="15" t="s">
        <v>13</v>
      </c>
      <c r="K519" s="11">
        <v>1</v>
      </c>
      <c r="L519" s="15" t="s">
        <v>14</v>
      </c>
      <c r="M519" s="11" t="s">
        <v>137</v>
      </c>
      <c r="N519" s="10"/>
      <c r="O519" s="101">
        <v>45689</v>
      </c>
      <c r="P519" s="9" t="s">
        <v>19</v>
      </c>
      <c r="Q519" s="10">
        <v>154875</v>
      </c>
      <c r="R519" s="11">
        <v>1</v>
      </c>
      <c r="S519" s="9" t="s">
        <v>135</v>
      </c>
      <c r="T519" s="9" t="s">
        <v>142</v>
      </c>
      <c r="U519" s="9" t="s">
        <v>145</v>
      </c>
      <c r="V519" s="99" t="s">
        <v>346</v>
      </c>
      <c r="W519" s="100" t="s">
        <v>148</v>
      </c>
      <c r="X519" s="9" t="s">
        <v>141</v>
      </c>
      <c r="Y519" s="9">
        <v>0</v>
      </c>
      <c r="Z519" s="9"/>
      <c r="AA519" s="9"/>
      <c r="AB519" s="23"/>
      <c r="AC519" s="9" t="s">
        <v>349</v>
      </c>
      <c r="AD519" s="9"/>
      <c r="AE519" s="9"/>
      <c r="AF519">
        <f t="shared" si="20"/>
        <v>1</v>
      </c>
    </row>
    <row r="520" spans="1:32" ht="16">
      <c r="A520" s="14" t="s">
        <v>7327</v>
      </c>
      <c r="B520" s="15" t="s">
        <v>9</v>
      </c>
      <c r="C520" s="14" t="s">
        <v>39</v>
      </c>
      <c r="D520" s="14" t="s">
        <v>10</v>
      </c>
      <c r="E520" s="14" t="s">
        <v>324</v>
      </c>
      <c r="F520" t="s">
        <v>1141</v>
      </c>
      <c r="G520" t="s">
        <v>346</v>
      </c>
      <c r="H520" t="s">
        <v>148</v>
      </c>
      <c r="I520" s="13" t="s">
        <v>802</v>
      </c>
      <c r="J520" s="15" t="s">
        <v>13</v>
      </c>
      <c r="K520" s="11">
        <v>1</v>
      </c>
      <c r="L520" s="15" t="s">
        <v>14</v>
      </c>
      <c r="M520" s="11" t="s">
        <v>137</v>
      </c>
      <c r="N520" s="10"/>
      <c r="O520" s="101">
        <v>45689</v>
      </c>
      <c r="P520" s="9" t="s">
        <v>19</v>
      </c>
      <c r="Q520" s="10">
        <v>154875</v>
      </c>
      <c r="R520" s="11">
        <v>1</v>
      </c>
      <c r="S520" s="9" t="s">
        <v>135</v>
      </c>
      <c r="T520" s="9" t="s">
        <v>142</v>
      </c>
      <c r="U520" s="9" t="s">
        <v>145</v>
      </c>
      <c r="V520" s="99" t="s">
        <v>346</v>
      </c>
      <c r="W520" s="100" t="s">
        <v>148</v>
      </c>
      <c r="X520" s="9" t="s">
        <v>141</v>
      </c>
      <c r="Y520" s="9">
        <v>0</v>
      </c>
      <c r="Z520" s="9"/>
      <c r="AA520" s="9"/>
      <c r="AB520" s="23"/>
      <c r="AC520" s="9" t="s">
        <v>349</v>
      </c>
      <c r="AD520" s="9"/>
      <c r="AE520" s="9"/>
      <c r="AF520">
        <f t="shared" si="20"/>
        <v>1</v>
      </c>
    </row>
    <row r="521" spans="1:32" ht="16">
      <c r="A521" s="14" t="s">
        <v>7327</v>
      </c>
      <c r="B521" s="15" t="s">
        <v>9</v>
      </c>
      <c r="C521" s="14" t="s">
        <v>39</v>
      </c>
      <c r="D521" s="14" t="s">
        <v>10</v>
      </c>
      <c r="E521" s="14" t="s">
        <v>325</v>
      </c>
      <c r="F521" t="s">
        <v>1143</v>
      </c>
      <c r="G521" t="s">
        <v>346</v>
      </c>
      <c r="H521" t="s">
        <v>148</v>
      </c>
      <c r="I521" s="13" t="s">
        <v>802</v>
      </c>
      <c r="J521" s="15" t="s">
        <v>13</v>
      </c>
      <c r="K521" s="11">
        <v>1</v>
      </c>
      <c r="L521" s="15" t="s">
        <v>14</v>
      </c>
      <c r="M521" s="11" t="s">
        <v>137</v>
      </c>
      <c r="N521" s="10"/>
      <c r="O521" s="101">
        <v>45689</v>
      </c>
      <c r="P521" s="9" t="s">
        <v>19</v>
      </c>
      <c r="Q521" s="10">
        <v>154875</v>
      </c>
      <c r="R521" s="11">
        <v>1</v>
      </c>
      <c r="S521" s="9" t="s">
        <v>135</v>
      </c>
      <c r="T521" s="9" t="s">
        <v>142</v>
      </c>
      <c r="U521" s="9" t="s">
        <v>145</v>
      </c>
      <c r="V521" s="99" t="s">
        <v>346</v>
      </c>
      <c r="W521" s="100" t="s">
        <v>148</v>
      </c>
      <c r="X521" s="9" t="s">
        <v>141</v>
      </c>
      <c r="Y521" s="9">
        <v>0</v>
      </c>
      <c r="Z521" s="9"/>
      <c r="AA521" s="9"/>
      <c r="AB521" s="23"/>
      <c r="AC521" s="9" t="s">
        <v>349</v>
      </c>
      <c r="AD521" s="9"/>
      <c r="AE521" s="9"/>
      <c r="AF521">
        <f t="shared" si="20"/>
        <v>1</v>
      </c>
    </row>
    <row r="522" spans="1:32" ht="16">
      <c r="A522" s="14" t="s">
        <v>7327</v>
      </c>
      <c r="B522" s="15" t="s">
        <v>9</v>
      </c>
      <c r="C522" s="14" t="s">
        <v>39</v>
      </c>
      <c r="D522" s="14" t="s">
        <v>10</v>
      </c>
      <c r="E522" s="14" t="s">
        <v>70</v>
      </c>
      <c r="F522" t="s">
        <v>817</v>
      </c>
      <c r="G522" t="s">
        <v>346</v>
      </c>
      <c r="H522" t="s">
        <v>148</v>
      </c>
      <c r="I522" s="13" t="s">
        <v>802</v>
      </c>
      <c r="J522" s="15" t="s">
        <v>13</v>
      </c>
      <c r="K522" s="11">
        <v>1</v>
      </c>
      <c r="L522" s="15" t="s">
        <v>14</v>
      </c>
      <c r="M522" s="11" t="s">
        <v>137</v>
      </c>
      <c r="N522" s="10"/>
      <c r="O522" s="101">
        <v>45717</v>
      </c>
      <c r="P522" s="9" t="s">
        <v>19</v>
      </c>
      <c r="Q522" s="10">
        <v>154875</v>
      </c>
      <c r="R522" s="11">
        <v>1</v>
      </c>
      <c r="S522" s="9" t="s">
        <v>135</v>
      </c>
      <c r="T522" s="9" t="s">
        <v>142</v>
      </c>
      <c r="U522" s="9" t="s">
        <v>145</v>
      </c>
      <c r="V522" s="99" t="s">
        <v>346</v>
      </c>
      <c r="W522" s="100" t="s">
        <v>148</v>
      </c>
      <c r="X522" s="9" t="s">
        <v>141</v>
      </c>
      <c r="Y522" s="9">
        <v>0</v>
      </c>
      <c r="Z522" s="9"/>
      <c r="AA522" s="9"/>
      <c r="AB522" s="23"/>
      <c r="AC522" s="9" t="s">
        <v>349</v>
      </c>
      <c r="AD522" s="9"/>
      <c r="AE522" s="9"/>
      <c r="AF522">
        <f t="shared" si="20"/>
        <v>1</v>
      </c>
    </row>
    <row r="523" spans="1:32" ht="16">
      <c r="A523" s="14" t="s">
        <v>7327</v>
      </c>
      <c r="B523" s="15" t="s">
        <v>9</v>
      </c>
      <c r="C523" s="14" t="s">
        <v>39</v>
      </c>
      <c r="D523" s="14" t="s">
        <v>10</v>
      </c>
      <c r="E523" s="14" t="s">
        <v>326</v>
      </c>
      <c r="F523" t="s">
        <v>1145</v>
      </c>
      <c r="G523" t="s">
        <v>346</v>
      </c>
      <c r="H523" t="s">
        <v>148</v>
      </c>
      <c r="I523" s="13" t="s">
        <v>802</v>
      </c>
      <c r="J523" s="15" t="s">
        <v>13</v>
      </c>
      <c r="K523" s="11">
        <v>1</v>
      </c>
      <c r="L523" s="15" t="s">
        <v>14</v>
      </c>
      <c r="M523" s="11" t="s">
        <v>137</v>
      </c>
      <c r="N523" s="10"/>
      <c r="O523" s="101">
        <v>45717</v>
      </c>
      <c r="P523" s="9" t="s">
        <v>19</v>
      </c>
      <c r="Q523" s="10">
        <v>154875</v>
      </c>
      <c r="R523" s="11">
        <v>1</v>
      </c>
      <c r="S523" s="9" t="s">
        <v>135</v>
      </c>
      <c r="T523" s="9" t="s">
        <v>142</v>
      </c>
      <c r="U523" s="9" t="s">
        <v>145</v>
      </c>
      <c r="V523" s="99" t="s">
        <v>346</v>
      </c>
      <c r="W523" s="100" t="s">
        <v>148</v>
      </c>
      <c r="X523" s="9" t="s">
        <v>141</v>
      </c>
      <c r="Y523" s="9">
        <v>0</v>
      </c>
      <c r="Z523" s="9"/>
      <c r="AA523" s="9"/>
      <c r="AB523" s="23"/>
      <c r="AC523" s="9" t="s">
        <v>349</v>
      </c>
      <c r="AD523" s="9"/>
      <c r="AE523" s="9"/>
      <c r="AF523">
        <f t="shared" si="20"/>
        <v>1</v>
      </c>
    </row>
    <row r="524" spans="1:32" ht="16">
      <c r="A524" s="14" t="s">
        <v>7327</v>
      </c>
      <c r="B524" s="15" t="s">
        <v>9</v>
      </c>
      <c r="C524" s="14" t="s">
        <v>39</v>
      </c>
      <c r="D524" s="14" t="s">
        <v>10</v>
      </c>
      <c r="E524" s="14" t="s">
        <v>327</v>
      </c>
      <c r="F524" t="s">
        <v>1147</v>
      </c>
      <c r="G524" t="s">
        <v>346</v>
      </c>
      <c r="H524" t="s">
        <v>148</v>
      </c>
      <c r="I524" s="13" t="s">
        <v>802</v>
      </c>
      <c r="J524" s="15" t="s">
        <v>13</v>
      </c>
      <c r="K524" s="11">
        <v>1</v>
      </c>
      <c r="L524" s="15" t="s">
        <v>14</v>
      </c>
      <c r="M524" s="11" t="s">
        <v>137</v>
      </c>
      <c r="N524" s="10"/>
      <c r="O524" s="101">
        <v>45717</v>
      </c>
      <c r="P524" s="9" t="s">
        <v>19</v>
      </c>
      <c r="Q524" s="10">
        <v>154875</v>
      </c>
      <c r="R524" s="11">
        <v>1</v>
      </c>
      <c r="S524" s="9" t="s">
        <v>135</v>
      </c>
      <c r="T524" s="9" t="s">
        <v>142</v>
      </c>
      <c r="U524" s="9" t="s">
        <v>145</v>
      </c>
      <c r="V524" s="99" t="s">
        <v>346</v>
      </c>
      <c r="W524" s="100" t="s">
        <v>148</v>
      </c>
      <c r="X524" s="9" t="s">
        <v>141</v>
      </c>
      <c r="Y524" s="9">
        <v>0</v>
      </c>
      <c r="Z524" s="9"/>
      <c r="AA524" s="9"/>
      <c r="AB524" s="23"/>
      <c r="AC524" s="9" t="s">
        <v>349</v>
      </c>
      <c r="AD524" s="9"/>
      <c r="AE524" s="9"/>
      <c r="AF524">
        <f t="shared" si="20"/>
        <v>1</v>
      </c>
    </row>
    <row r="525" spans="1:32" ht="16">
      <c r="A525" s="14" t="s">
        <v>7327</v>
      </c>
      <c r="B525" s="15" t="s">
        <v>9</v>
      </c>
      <c r="C525" s="14" t="s">
        <v>39</v>
      </c>
      <c r="D525" s="14" t="s">
        <v>10</v>
      </c>
      <c r="E525" s="14" t="s">
        <v>328</v>
      </c>
      <c r="F525" t="s">
        <v>1149</v>
      </c>
      <c r="G525" t="s">
        <v>346</v>
      </c>
      <c r="H525" t="s">
        <v>148</v>
      </c>
      <c r="I525" s="13" t="s">
        <v>802</v>
      </c>
      <c r="J525" s="15" t="s">
        <v>13</v>
      </c>
      <c r="K525" s="11">
        <v>1</v>
      </c>
      <c r="L525" s="15" t="s">
        <v>14</v>
      </c>
      <c r="M525" s="11" t="s">
        <v>137</v>
      </c>
      <c r="N525" s="10"/>
      <c r="O525" s="101">
        <v>45717</v>
      </c>
      <c r="P525" s="9" t="s">
        <v>19</v>
      </c>
      <c r="Q525" s="10">
        <v>154875</v>
      </c>
      <c r="R525" s="11">
        <v>1</v>
      </c>
      <c r="S525" s="9" t="s">
        <v>135</v>
      </c>
      <c r="T525" s="9" t="s">
        <v>142</v>
      </c>
      <c r="U525" s="9" t="s">
        <v>145</v>
      </c>
      <c r="V525" s="99" t="s">
        <v>346</v>
      </c>
      <c r="W525" s="100" t="s">
        <v>148</v>
      </c>
      <c r="X525" s="9" t="s">
        <v>141</v>
      </c>
      <c r="Y525" s="9">
        <v>0</v>
      </c>
      <c r="Z525" s="9"/>
      <c r="AA525" s="9"/>
      <c r="AB525" s="23"/>
      <c r="AC525" s="9" t="s">
        <v>349</v>
      </c>
      <c r="AD525" s="9"/>
      <c r="AE525" s="9"/>
      <c r="AF525">
        <f t="shared" si="20"/>
        <v>1</v>
      </c>
    </row>
    <row r="526" spans="1:32" ht="16">
      <c r="A526" s="14" t="s">
        <v>7327</v>
      </c>
      <c r="B526" s="15" t="s">
        <v>9</v>
      </c>
      <c r="C526" s="14" t="s">
        <v>39</v>
      </c>
      <c r="D526" s="14" t="s">
        <v>10</v>
      </c>
      <c r="E526" s="14" t="s">
        <v>329</v>
      </c>
      <c r="F526" t="s">
        <v>1151</v>
      </c>
      <c r="G526" t="s">
        <v>346</v>
      </c>
      <c r="H526" t="s">
        <v>148</v>
      </c>
      <c r="I526" s="13" t="s">
        <v>802</v>
      </c>
      <c r="J526" s="15" t="s">
        <v>13</v>
      </c>
      <c r="K526" s="11">
        <v>1</v>
      </c>
      <c r="L526" s="15" t="s">
        <v>14</v>
      </c>
      <c r="M526" s="11" t="s">
        <v>137</v>
      </c>
      <c r="N526" s="10"/>
      <c r="O526" s="101">
        <v>45717</v>
      </c>
      <c r="P526" s="9" t="s">
        <v>19</v>
      </c>
      <c r="Q526" s="10">
        <v>154875</v>
      </c>
      <c r="R526" s="11">
        <v>1</v>
      </c>
      <c r="S526" s="9" t="s">
        <v>135</v>
      </c>
      <c r="T526" s="9" t="s">
        <v>142</v>
      </c>
      <c r="U526" s="9" t="s">
        <v>145</v>
      </c>
      <c r="V526" s="99" t="s">
        <v>346</v>
      </c>
      <c r="W526" s="100" t="s">
        <v>148</v>
      </c>
      <c r="X526" s="9" t="s">
        <v>141</v>
      </c>
      <c r="Y526" s="9">
        <v>0</v>
      </c>
      <c r="Z526" s="9"/>
      <c r="AA526" s="9"/>
      <c r="AB526" s="23"/>
      <c r="AC526" s="9" t="s">
        <v>349</v>
      </c>
      <c r="AD526" s="9"/>
      <c r="AE526" s="9"/>
      <c r="AF526">
        <f t="shared" si="20"/>
        <v>1</v>
      </c>
    </row>
    <row r="527" spans="1:32" ht="16">
      <c r="A527" s="14" t="s">
        <v>7327</v>
      </c>
      <c r="B527" s="15" t="s">
        <v>9</v>
      </c>
      <c r="C527" s="14" t="s">
        <v>39</v>
      </c>
      <c r="D527" s="14" t="s">
        <v>10</v>
      </c>
      <c r="E527" s="14" t="s">
        <v>330</v>
      </c>
      <c r="F527" t="s">
        <v>1153</v>
      </c>
      <c r="G527" t="s">
        <v>346</v>
      </c>
      <c r="H527" t="s">
        <v>148</v>
      </c>
      <c r="I527" s="13" t="s">
        <v>802</v>
      </c>
      <c r="J527" s="15" t="s">
        <v>13</v>
      </c>
      <c r="K527" s="11">
        <v>1</v>
      </c>
      <c r="L527" s="15" t="s">
        <v>14</v>
      </c>
      <c r="M527" s="11" t="s">
        <v>137</v>
      </c>
      <c r="N527" s="10"/>
      <c r="O527" s="101">
        <v>45717</v>
      </c>
      <c r="P527" s="9" t="s">
        <v>19</v>
      </c>
      <c r="Q527" s="10">
        <v>154875</v>
      </c>
      <c r="R527" s="11">
        <v>1</v>
      </c>
      <c r="S527" s="9" t="s">
        <v>135</v>
      </c>
      <c r="T527" s="9" t="s">
        <v>142</v>
      </c>
      <c r="U527" s="9" t="s">
        <v>145</v>
      </c>
      <c r="V527" s="99" t="s">
        <v>346</v>
      </c>
      <c r="W527" s="100" t="s">
        <v>148</v>
      </c>
      <c r="X527" s="9" t="s">
        <v>141</v>
      </c>
      <c r="Y527" s="9">
        <v>0</v>
      </c>
      <c r="Z527" s="9"/>
      <c r="AA527" s="9"/>
      <c r="AB527" s="23"/>
      <c r="AC527" s="9" t="s">
        <v>349</v>
      </c>
      <c r="AD527" s="9"/>
      <c r="AE527" s="9"/>
      <c r="AF527">
        <f t="shared" si="20"/>
        <v>1</v>
      </c>
    </row>
    <row r="528" spans="1:32" ht="16">
      <c r="A528" s="14" t="s">
        <v>7327</v>
      </c>
      <c r="B528" s="15" t="s">
        <v>9</v>
      </c>
      <c r="C528" s="14" t="s">
        <v>39</v>
      </c>
      <c r="D528" s="14" t="s">
        <v>10</v>
      </c>
      <c r="E528" s="14" t="s">
        <v>331</v>
      </c>
      <c r="F528" t="s">
        <v>1155</v>
      </c>
      <c r="G528" t="s">
        <v>346</v>
      </c>
      <c r="H528" t="s">
        <v>148</v>
      </c>
      <c r="I528" s="13" t="s">
        <v>802</v>
      </c>
      <c r="J528" s="15" t="s">
        <v>13</v>
      </c>
      <c r="K528" s="11">
        <v>1</v>
      </c>
      <c r="L528" s="15" t="s">
        <v>14</v>
      </c>
      <c r="M528" s="11" t="s">
        <v>137</v>
      </c>
      <c r="N528" s="10"/>
      <c r="O528" s="101">
        <v>45717</v>
      </c>
      <c r="P528" s="9" t="s">
        <v>19</v>
      </c>
      <c r="Q528" s="10">
        <v>154875</v>
      </c>
      <c r="R528" s="11">
        <v>1</v>
      </c>
      <c r="S528" s="9" t="s">
        <v>135</v>
      </c>
      <c r="T528" s="9" t="s">
        <v>142</v>
      </c>
      <c r="U528" s="9" t="s">
        <v>145</v>
      </c>
      <c r="V528" s="99" t="s">
        <v>346</v>
      </c>
      <c r="W528" s="100" t="s">
        <v>148</v>
      </c>
      <c r="X528" s="9" t="s">
        <v>141</v>
      </c>
      <c r="Y528" s="9">
        <v>0</v>
      </c>
      <c r="Z528" s="9"/>
      <c r="AA528" s="9"/>
      <c r="AB528" s="23"/>
      <c r="AC528" s="9" t="s">
        <v>349</v>
      </c>
      <c r="AD528" s="9"/>
      <c r="AE528" s="9"/>
      <c r="AF528">
        <f t="shared" si="20"/>
        <v>1</v>
      </c>
    </row>
    <row r="529" spans="1:32" ht="16">
      <c r="A529" s="14" t="s">
        <v>7327</v>
      </c>
      <c r="B529" s="15" t="s">
        <v>9</v>
      </c>
      <c r="C529" s="14" t="s">
        <v>39</v>
      </c>
      <c r="D529" s="14" t="s">
        <v>10</v>
      </c>
      <c r="E529" s="14" t="s">
        <v>332</v>
      </c>
      <c r="F529" t="s">
        <v>1157</v>
      </c>
      <c r="G529" t="s">
        <v>346</v>
      </c>
      <c r="H529" t="s">
        <v>148</v>
      </c>
      <c r="I529" s="13" t="s">
        <v>802</v>
      </c>
      <c r="J529" s="15" t="s">
        <v>13</v>
      </c>
      <c r="K529" s="11">
        <v>1</v>
      </c>
      <c r="L529" s="15" t="s">
        <v>14</v>
      </c>
      <c r="M529" s="11" t="s">
        <v>137</v>
      </c>
      <c r="N529" s="10"/>
      <c r="O529" s="101">
        <v>45717</v>
      </c>
      <c r="P529" s="9" t="s">
        <v>19</v>
      </c>
      <c r="Q529" s="10">
        <v>154875</v>
      </c>
      <c r="R529" s="11">
        <v>1</v>
      </c>
      <c r="S529" s="9" t="s">
        <v>135</v>
      </c>
      <c r="T529" s="9" t="s">
        <v>142</v>
      </c>
      <c r="U529" s="9" t="s">
        <v>145</v>
      </c>
      <c r="V529" s="99" t="s">
        <v>346</v>
      </c>
      <c r="W529" s="100" t="s">
        <v>148</v>
      </c>
      <c r="X529" s="9" t="s">
        <v>141</v>
      </c>
      <c r="Y529" s="9">
        <v>0</v>
      </c>
      <c r="Z529" s="9"/>
      <c r="AA529" s="9"/>
      <c r="AB529" s="23"/>
      <c r="AC529" s="9" t="s">
        <v>349</v>
      </c>
      <c r="AD529" s="9"/>
      <c r="AE529" s="9"/>
      <c r="AF529">
        <f t="shared" si="20"/>
        <v>1</v>
      </c>
    </row>
    <row r="530" spans="1:32" ht="16">
      <c r="A530" s="14" t="s">
        <v>7327</v>
      </c>
      <c r="B530" s="15" t="s">
        <v>9</v>
      </c>
      <c r="C530" s="14" t="s">
        <v>39</v>
      </c>
      <c r="D530" s="14" t="s">
        <v>10</v>
      </c>
      <c r="E530" s="14" t="s">
        <v>333</v>
      </c>
      <c r="F530" t="s">
        <v>1159</v>
      </c>
      <c r="G530" t="s">
        <v>346</v>
      </c>
      <c r="H530" t="s">
        <v>148</v>
      </c>
      <c r="I530" s="13" t="s">
        <v>802</v>
      </c>
      <c r="J530" s="15" t="s">
        <v>13</v>
      </c>
      <c r="K530" s="11">
        <v>1</v>
      </c>
      <c r="L530" s="15" t="s">
        <v>14</v>
      </c>
      <c r="M530" s="11" t="s">
        <v>137</v>
      </c>
      <c r="N530" s="10"/>
      <c r="O530" s="101">
        <v>45717</v>
      </c>
      <c r="P530" s="9" t="s">
        <v>19</v>
      </c>
      <c r="Q530" s="10">
        <v>154875</v>
      </c>
      <c r="R530" s="11">
        <v>1</v>
      </c>
      <c r="S530" s="9" t="s">
        <v>135</v>
      </c>
      <c r="T530" s="9" t="s">
        <v>142</v>
      </c>
      <c r="U530" s="9" t="s">
        <v>145</v>
      </c>
      <c r="V530" s="99" t="s">
        <v>346</v>
      </c>
      <c r="W530" s="100" t="s">
        <v>148</v>
      </c>
      <c r="X530" s="9" t="s">
        <v>141</v>
      </c>
      <c r="Y530" s="9">
        <v>0</v>
      </c>
      <c r="Z530" s="9"/>
      <c r="AA530" s="9"/>
      <c r="AB530" s="23"/>
      <c r="AC530" s="9" t="s">
        <v>349</v>
      </c>
      <c r="AD530" s="9"/>
      <c r="AE530" s="9"/>
      <c r="AF530">
        <f t="shared" si="20"/>
        <v>1</v>
      </c>
    </row>
    <row r="531" spans="1:32" ht="16">
      <c r="A531" s="14" t="s">
        <v>7327</v>
      </c>
      <c r="B531" s="15" t="s">
        <v>9</v>
      </c>
      <c r="C531" s="14" t="s">
        <v>39</v>
      </c>
      <c r="D531" s="14" t="s">
        <v>10</v>
      </c>
      <c r="E531" s="14" t="s">
        <v>334</v>
      </c>
      <c r="F531" t="s">
        <v>1161</v>
      </c>
      <c r="G531" t="s">
        <v>346</v>
      </c>
      <c r="H531" t="s">
        <v>148</v>
      </c>
      <c r="I531" s="13" t="s">
        <v>802</v>
      </c>
      <c r="J531" s="15" t="s">
        <v>13</v>
      </c>
      <c r="K531" s="11">
        <v>1</v>
      </c>
      <c r="L531" s="15" t="s">
        <v>14</v>
      </c>
      <c r="M531" s="11" t="s">
        <v>137</v>
      </c>
      <c r="N531" s="10"/>
      <c r="O531" s="101">
        <v>45717</v>
      </c>
      <c r="P531" s="9" t="s">
        <v>19</v>
      </c>
      <c r="Q531" s="10">
        <v>154875</v>
      </c>
      <c r="R531" s="11">
        <v>1</v>
      </c>
      <c r="S531" s="9" t="s">
        <v>135</v>
      </c>
      <c r="T531" s="9" t="s">
        <v>142</v>
      </c>
      <c r="U531" s="9" t="s">
        <v>145</v>
      </c>
      <c r="V531" s="99" t="s">
        <v>346</v>
      </c>
      <c r="W531" s="100" t="s">
        <v>148</v>
      </c>
      <c r="X531" s="9" t="s">
        <v>141</v>
      </c>
      <c r="Y531" s="9">
        <v>0</v>
      </c>
      <c r="Z531" s="9"/>
      <c r="AA531" s="9"/>
      <c r="AB531" s="23"/>
      <c r="AC531" s="9" t="s">
        <v>349</v>
      </c>
      <c r="AD531" s="9"/>
      <c r="AE531" s="9"/>
      <c r="AF531">
        <f t="shared" si="20"/>
        <v>1</v>
      </c>
    </row>
    <row r="532" spans="1:32" ht="16">
      <c r="A532" s="14" t="s">
        <v>7327</v>
      </c>
      <c r="B532" s="15" t="s">
        <v>9</v>
      </c>
      <c r="C532" s="14" t="s">
        <v>39</v>
      </c>
      <c r="D532" s="14" t="s">
        <v>10</v>
      </c>
      <c r="E532" s="14" t="s">
        <v>72</v>
      </c>
      <c r="F532" t="s">
        <v>818</v>
      </c>
      <c r="G532" t="s">
        <v>346</v>
      </c>
      <c r="H532" t="s">
        <v>148</v>
      </c>
      <c r="I532" s="13" t="s">
        <v>802</v>
      </c>
      <c r="J532" s="15" t="s">
        <v>13</v>
      </c>
      <c r="K532" s="11">
        <v>1</v>
      </c>
      <c r="L532" s="15" t="s">
        <v>14</v>
      </c>
      <c r="M532" s="11" t="s">
        <v>137</v>
      </c>
      <c r="N532" s="10"/>
      <c r="O532" s="101">
        <v>45383</v>
      </c>
      <c r="P532" s="9" t="s">
        <v>19</v>
      </c>
      <c r="Q532" s="10">
        <v>154875</v>
      </c>
      <c r="R532" s="11">
        <v>1</v>
      </c>
      <c r="S532" s="9" t="s">
        <v>135</v>
      </c>
      <c r="T532" s="9" t="s">
        <v>142</v>
      </c>
      <c r="U532" s="9" t="s">
        <v>145</v>
      </c>
      <c r="V532" s="99" t="s">
        <v>346</v>
      </c>
      <c r="W532" s="100" t="s">
        <v>148</v>
      </c>
      <c r="X532" s="9" t="s">
        <v>141</v>
      </c>
      <c r="Y532" s="9">
        <v>0</v>
      </c>
      <c r="Z532" s="9"/>
      <c r="AA532" s="9"/>
      <c r="AB532" s="23"/>
      <c r="AC532" s="9" t="s">
        <v>349</v>
      </c>
      <c r="AD532" s="9"/>
      <c r="AE532" s="9"/>
      <c r="AF532">
        <f t="shared" si="20"/>
        <v>1</v>
      </c>
    </row>
    <row r="533" spans="1:32" ht="16">
      <c r="A533" s="14" t="s">
        <v>7327</v>
      </c>
      <c r="B533" s="15" t="s">
        <v>9</v>
      </c>
      <c r="C533" s="14" t="s">
        <v>39</v>
      </c>
      <c r="D533" s="14" t="s">
        <v>10</v>
      </c>
      <c r="E533" s="14" t="s">
        <v>335</v>
      </c>
      <c r="F533" t="s">
        <v>1163</v>
      </c>
      <c r="G533" t="s">
        <v>346</v>
      </c>
      <c r="H533" t="s">
        <v>148</v>
      </c>
      <c r="I533" s="13" t="s">
        <v>802</v>
      </c>
      <c r="J533" s="15" t="s">
        <v>13</v>
      </c>
      <c r="K533" s="11">
        <v>1</v>
      </c>
      <c r="L533" s="15" t="s">
        <v>14</v>
      </c>
      <c r="M533" s="11" t="s">
        <v>137</v>
      </c>
      <c r="N533" s="10"/>
      <c r="O533" s="101">
        <v>45383</v>
      </c>
      <c r="P533" s="9" t="s">
        <v>19</v>
      </c>
      <c r="Q533" s="10">
        <v>154875</v>
      </c>
      <c r="R533" s="11">
        <v>1</v>
      </c>
      <c r="S533" s="9" t="s">
        <v>135</v>
      </c>
      <c r="T533" s="9" t="s">
        <v>142</v>
      </c>
      <c r="U533" s="9" t="s">
        <v>145</v>
      </c>
      <c r="V533" s="99" t="s">
        <v>346</v>
      </c>
      <c r="W533" s="100" t="s">
        <v>148</v>
      </c>
      <c r="X533" s="9" t="s">
        <v>141</v>
      </c>
      <c r="Y533" s="9">
        <v>0</v>
      </c>
      <c r="Z533" s="9"/>
      <c r="AA533" s="9"/>
      <c r="AB533" s="23"/>
      <c r="AC533" s="9" t="s">
        <v>349</v>
      </c>
      <c r="AD533" s="9"/>
      <c r="AE533" s="9"/>
      <c r="AF533">
        <f t="shared" si="20"/>
        <v>1</v>
      </c>
    </row>
    <row r="534" spans="1:32" ht="16">
      <c r="A534" s="14" t="s">
        <v>7327</v>
      </c>
      <c r="B534" s="15" t="s">
        <v>9</v>
      </c>
      <c r="C534" s="14" t="s">
        <v>39</v>
      </c>
      <c r="D534" s="14" t="s">
        <v>10</v>
      </c>
      <c r="E534" s="14" t="s">
        <v>336</v>
      </c>
      <c r="F534" t="s">
        <v>1165</v>
      </c>
      <c r="G534" t="s">
        <v>346</v>
      </c>
      <c r="H534" t="s">
        <v>148</v>
      </c>
      <c r="I534" s="13" t="s">
        <v>802</v>
      </c>
      <c r="J534" s="15" t="s">
        <v>13</v>
      </c>
      <c r="K534" s="11">
        <v>1</v>
      </c>
      <c r="L534" s="15" t="s">
        <v>14</v>
      </c>
      <c r="M534" s="11" t="s">
        <v>137</v>
      </c>
      <c r="N534" s="10"/>
      <c r="O534" s="101">
        <v>45383</v>
      </c>
      <c r="P534" s="9" t="s">
        <v>19</v>
      </c>
      <c r="Q534" s="10">
        <v>154875</v>
      </c>
      <c r="R534" s="11">
        <v>1</v>
      </c>
      <c r="S534" s="9" t="s">
        <v>135</v>
      </c>
      <c r="T534" s="9" t="s">
        <v>142</v>
      </c>
      <c r="U534" s="9" t="s">
        <v>145</v>
      </c>
      <c r="V534" s="99" t="s">
        <v>346</v>
      </c>
      <c r="W534" s="100" t="s">
        <v>148</v>
      </c>
      <c r="X534" s="9" t="s">
        <v>141</v>
      </c>
      <c r="Y534" s="9">
        <v>0</v>
      </c>
      <c r="Z534" s="9"/>
      <c r="AA534" s="9"/>
      <c r="AB534" s="23"/>
      <c r="AC534" s="9" t="s">
        <v>349</v>
      </c>
      <c r="AD534" s="9"/>
      <c r="AE534" s="9"/>
      <c r="AF534">
        <f t="shared" si="20"/>
        <v>1</v>
      </c>
    </row>
    <row r="535" spans="1:32" ht="16">
      <c r="A535" s="14" t="s">
        <v>7327</v>
      </c>
      <c r="B535" s="15" t="s">
        <v>9</v>
      </c>
      <c r="C535" s="14" t="s">
        <v>39</v>
      </c>
      <c r="D535" s="14" t="s">
        <v>10</v>
      </c>
      <c r="E535" s="14" t="s">
        <v>337</v>
      </c>
      <c r="F535" t="s">
        <v>1167</v>
      </c>
      <c r="G535" t="s">
        <v>346</v>
      </c>
      <c r="H535" t="s">
        <v>148</v>
      </c>
      <c r="I535" s="13" t="s">
        <v>802</v>
      </c>
      <c r="J535" s="15" t="s">
        <v>13</v>
      </c>
      <c r="K535" s="11">
        <v>1</v>
      </c>
      <c r="L535" s="15" t="s">
        <v>14</v>
      </c>
      <c r="M535" s="11" t="s">
        <v>137</v>
      </c>
      <c r="N535" s="10"/>
      <c r="O535" s="101">
        <v>45383</v>
      </c>
      <c r="P535" s="9" t="s">
        <v>19</v>
      </c>
      <c r="Q535" s="10">
        <v>154875</v>
      </c>
      <c r="R535" s="11">
        <v>1</v>
      </c>
      <c r="S535" s="9" t="s">
        <v>135</v>
      </c>
      <c r="T535" s="9" t="s">
        <v>142</v>
      </c>
      <c r="U535" s="9" t="s">
        <v>145</v>
      </c>
      <c r="V535" s="99" t="s">
        <v>346</v>
      </c>
      <c r="W535" s="100" t="s">
        <v>148</v>
      </c>
      <c r="X535" s="9" t="s">
        <v>141</v>
      </c>
      <c r="Y535" s="9">
        <v>0</v>
      </c>
      <c r="Z535" s="9"/>
      <c r="AA535" s="9"/>
      <c r="AB535" s="23"/>
      <c r="AC535" s="9" t="s">
        <v>349</v>
      </c>
      <c r="AD535" s="9"/>
      <c r="AE535" s="9"/>
      <c r="AF535">
        <f t="shared" si="20"/>
        <v>1</v>
      </c>
    </row>
    <row r="536" spans="1:32" ht="16">
      <c r="A536" s="14" t="s">
        <v>7327</v>
      </c>
      <c r="B536" s="15" t="s">
        <v>9</v>
      </c>
      <c r="C536" s="14" t="s">
        <v>39</v>
      </c>
      <c r="D536" s="14" t="s">
        <v>10</v>
      </c>
      <c r="E536" s="14" t="s">
        <v>338</v>
      </c>
      <c r="F536" t="s">
        <v>1169</v>
      </c>
      <c r="G536" t="s">
        <v>346</v>
      </c>
      <c r="H536" t="s">
        <v>148</v>
      </c>
      <c r="I536" s="13" t="s">
        <v>802</v>
      </c>
      <c r="J536" s="15" t="s">
        <v>13</v>
      </c>
      <c r="K536" s="11">
        <v>1</v>
      </c>
      <c r="L536" s="15" t="s">
        <v>14</v>
      </c>
      <c r="M536" s="11" t="s">
        <v>137</v>
      </c>
      <c r="N536" s="10"/>
      <c r="O536" s="101">
        <v>45383</v>
      </c>
      <c r="P536" s="9" t="s">
        <v>19</v>
      </c>
      <c r="Q536" s="10">
        <v>154875</v>
      </c>
      <c r="R536" s="11">
        <v>1</v>
      </c>
      <c r="S536" s="9" t="s">
        <v>135</v>
      </c>
      <c r="T536" s="9" t="s">
        <v>142</v>
      </c>
      <c r="U536" s="9" t="s">
        <v>145</v>
      </c>
      <c r="V536" s="99" t="s">
        <v>346</v>
      </c>
      <c r="W536" s="100" t="s">
        <v>148</v>
      </c>
      <c r="X536" s="9" t="s">
        <v>141</v>
      </c>
      <c r="Y536" s="9">
        <v>0</v>
      </c>
      <c r="Z536" s="9"/>
      <c r="AA536" s="9"/>
      <c r="AB536" s="23"/>
      <c r="AC536" s="9" t="s">
        <v>349</v>
      </c>
      <c r="AD536" s="9"/>
      <c r="AE536" s="9"/>
      <c r="AF536">
        <f t="shared" si="20"/>
        <v>1</v>
      </c>
    </row>
    <row r="537" spans="1:32" ht="16">
      <c r="A537" s="14" t="s">
        <v>7327</v>
      </c>
      <c r="B537" s="15" t="s">
        <v>9</v>
      </c>
      <c r="C537" s="14" t="s">
        <v>39</v>
      </c>
      <c r="D537" s="14" t="s">
        <v>10</v>
      </c>
      <c r="E537" s="14" t="s">
        <v>339</v>
      </c>
      <c r="F537" t="s">
        <v>1171</v>
      </c>
      <c r="G537" t="s">
        <v>346</v>
      </c>
      <c r="H537" t="s">
        <v>148</v>
      </c>
      <c r="I537" s="13" t="s">
        <v>802</v>
      </c>
      <c r="J537" s="15" t="s">
        <v>13</v>
      </c>
      <c r="K537" s="11">
        <v>1</v>
      </c>
      <c r="L537" s="15" t="s">
        <v>14</v>
      </c>
      <c r="M537" s="11" t="s">
        <v>137</v>
      </c>
      <c r="N537" s="10"/>
      <c r="O537" s="101">
        <v>45383</v>
      </c>
      <c r="P537" s="9" t="s">
        <v>19</v>
      </c>
      <c r="Q537" s="10">
        <v>154875</v>
      </c>
      <c r="R537" s="11">
        <v>1</v>
      </c>
      <c r="S537" s="9" t="s">
        <v>135</v>
      </c>
      <c r="T537" s="9" t="s">
        <v>142</v>
      </c>
      <c r="U537" s="9" t="s">
        <v>145</v>
      </c>
      <c r="V537" s="99" t="s">
        <v>346</v>
      </c>
      <c r="W537" s="100" t="s">
        <v>148</v>
      </c>
      <c r="X537" s="9" t="s">
        <v>141</v>
      </c>
      <c r="Y537" s="9">
        <v>0</v>
      </c>
      <c r="Z537" s="9"/>
      <c r="AA537" s="9"/>
      <c r="AB537" s="23"/>
      <c r="AC537" s="9" t="s">
        <v>349</v>
      </c>
      <c r="AD537" s="9"/>
      <c r="AE537" s="9"/>
      <c r="AF537">
        <f t="shared" si="20"/>
        <v>1</v>
      </c>
    </row>
    <row r="538" spans="1:32" ht="16">
      <c r="A538" s="14" t="s">
        <v>7327</v>
      </c>
      <c r="B538" s="15" t="s">
        <v>9</v>
      </c>
      <c r="C538" s="14" t="s">
        <v>39</v>
      </c>
      <c r="D538" s="14" t="s">
        <v>10</v>
      </c>
      <c r="E538" s="14" t="s">
        <v>340</v>
      </c>
      <c r="F538" t="s">
        <v>1173</v>
      </c>
      <c r="G538" t="s">
        <v>346</v>
      </c>
      <c r="H538" t="s">
        <v>148</v>
      </c>
      <c r="I538" s="13" t="s">
        <v>802</v>
      </c>
      <c r="J538" s="15" t="s">
        <v>13</v>
      </c>
      <c r="K538" s="11">
        <v>1</v>
      </c>
      <c r="L538" s="15" t="s">
        <v>14</v>
      </c>
      <c r="M538" s="11" t="s">
        <v>137</v>
      </c>
      <c r="N538" s="10"/>
      <c r="O538" s="101">
        <v>45383</v>
      </c>
      <c r="P538" s="9" t="s">
        <v>19</v>
      </c>
      <c r="Q538" s="10">
        <v>154875</v>
      </c>
      <c r="R538" s="11">
        <v>1</v>
      </c>
      <c r="S538" s="9" t="s">
        <v>135</v>
      </c>
      <c r="T538" s="9" t="s">
        <v>142</v>
      </c>
      <c r="U538" s="9" t="s">
        <v>145</v>
      </c>
      <c r="V538" s="99" t="s">
        <v>346</v>
      </c>
      <c r="W538" s="100" t="s">
        <v>148</v>
      </c>
      <c r="X538" s="9" t="s">
        <v>141</v>
      </c>
      <c r="Y538" s="9">
        <v>0</v>
      </c>
      <c r="Z538" s="9"/>
      <c r="AA538" s="9"/>
      <c r="AB538" s="23"/>
      <c r="AC538" s="9" t="s">
        <v>349</v>
      </c>
      <c r="AD538" s="9"/>
      <c r="AE538" s="9"/>
      <c r="AF538">
        <f t="shared" si="20"/>
        <v>1</v>
      </c>
    </row>
    <row r="539" spans="1:32" ht="16">
      <c r="A539" s="14" t="s">
        <v>7327</v>
      </c>
      <c r="B539" s="15" t="s">
        <v>9</v>
      </c>
      <c r="C539" s="14" t="s">
        <v>39</v>
      </c>
      <c r="D539" s="14" t="s">
        <v>10</v>
      </c>
      <c r="E539" s="14" t="s">
        <v>341</v>
      </c>
      <c r="F539" t="s">
        <v>1175</v>
      </c>
      <c r="G539" t="s">
        <v>346</v>
      </c>
      <c r="H539" t="s">
        <v>148</v>
      </c>
      <c r="I539" s="13" t="s">
        <v>802</v>
      </c>
      <c r="J539" s="15" t="s">
        <v>13</v>
      </c>
      <c r="K539" s="11">
        <v>1</v>
      </c>
      <c r="L539" s="15" t="s">
        <v>14</v>
      </c>
      <c r="M539" s="11" t="s">
        <v>137</v>
      </c>
      <c r="N539" s="10"/>
      <c r="O539" s="101">
        <v>45383</v>
      </c>
      <c r="P539" s="9" t="s">
        <v>19</v>
      </c>
      <c r="Q539" s="10">
        <v>154875</v>
      </c>
      <c r="R539" s="11">
        <v>1</v>
      </c>
      <c r="S539" s="9" t="s">
        <v>135</v>
      </c>
      <c r="T539" s="9" t="s">
        <v>142</v>
      </c>
      <c r="U539" s="9" t="s">
        <v>145</v>
      </c>
      <c r="V539" s="99" t="s">
        <v>346</v>
      </c>
      <c r="W539" s="100" t="s">
        <v>148</v>
      </c>
      <c r="X539" s="9" t="s">
        <v>141</v>
      </c>
      <c r="Y539" s="9">
        <v>0</v>
      </c>
      <c r="Z539" s="9"/>
      <c r="AA539" s="9"/>
      <c r="AB539" s="23"/>
      <c r="AC539" s="9" t="s">
        <v>349</v>
      </c>
      <c r="AD539" s="9"/>
      <c r="AE539" s="9"/>
      <c r="AF539">
        <f t="shared" si="20"/>
        <v>1</v>
      </c>
    </row>
    <row r="540" spans="1:32" ht="16">
      <c r="A540" s="14" t="s">
        <v>7327</v>
      </c>
      <c r="B540" s="15" t="s">
        <v>9</v>
      </c>
      <c r="C540" s="14" t="s">
        <v>39</v>
      </c>
      <c r="D540" s="14" t="s">
        <v>10</v>
      </c>
      <c r="E540" s="14" t="s">
        <v>342</v>
      </c>
      <c r="F540" t="s">
        <v>1177</v>
      </c>
      <c r="G540" t="s">
        <v>346</v>
      </c>
      <c r="H540" t="s">
        <v>148</v>
      </c>
      <c r="I540" s="13" t="s">
        <v>802</v>
      </c>
      <c r="J540" s="15" t="s">
        <v>13</v>
      </c>
      <c r="K540" s="11">
        <v>1</v>
      </c>
      <c r="L540" s="15" t="s">
        <v>14</v>
      </c>
      <c r="M540" s="11" t="s">
        <v>137</v>
      </c>
      <c r="N540" s="10"/>
      <c r="O540" s="101">
        <v>45383</v>
      </c>
      <c r="P540" s="9" t="s">
        <v>19</v>
      </c>
      <c r="Q540" s="10">
        <v>154875</v>
      </c>
      <c r="R540" s="11">
        <v>1</v>
      </c>
      <c r="S540" s="9" t="s">
        <v>135</v>
      </c>
      <c r="T540" s="9" t="s">
        <v>142</v>
      </c>
      <c r="U540" s="9" t="s">
        <v>145</v>
      </c>
      <c r="V540" s="99" t="s">
        <v>346</v>
      </c>
      <c r="W540" s="100" t="s">
        <v>148</v>
      </c>
      <c r="X540" s="9" t="s">
        <v>141</v>
      </c>
      <c r="Y540" s="9">
        <v>0</v>
      </c>
      <c r="Z540" s="9"/>
      <c r="AA540" s="9"/>
      <c r="AB540" s="23"/>
      <c r="AC540" s="9" t="s">
        <v>349</v>
      </c>
      <c r="AD540" s="9"/>
      <c r="AE540" s="9"/>
      <c r="AF540">
        <f t="shared" si="20"/>
        <v>1</v>
      </c>
    </row>
    <row r="541" spans="1:32" ht="16">
      <c r="A541" s="14" t="s">
        <v>7327</v>
      </c>
      <c r="B541" s="15" t="s">
        <v>9</v>
      </c>
      <c r="C541" s="14" t="s">
        <v>39</v>
      </c>
      <c r="D541" s="14" t="s">
        <v>10</v>
      </c>
      <c r="E541" s="14" t="s">
        <v>343</v>
      </c>
      <c r="F541" t="s">
        <v>1179</v>
      </c>
      <c r="G541" t="s">
        <v>346</v>
      </c>
      <c r="H541" t="s">
        <v>148</v>
      </c>
      <c r="I541" s="13" t="s">
        <v>802</v>
      </c>
      <c r="J541" s="15" t="s">
        <v>13</v>
      </c>
      <c r="K541" s="11">
        <v>1</v>
      </c>
      <c r="L541" s="15" t="s">
        <v>14</v>
      </c>
      <c r="M541" s="11" t="s">
        <v>137</v>
      </c>
      <c r="N541" s="10"/>
      <c r="O541" s="101">
        <v>45383</v>
      </c>
      <c r="P541" s="9" t="s">
        <v>19</v>
      </c>
      <c r="Q541" s="10">
        <v>154875</v>
      </c>
      <c r="R541" s="11">
        <v>1</v>
      </c>
      <c r="S541" s="9" t="s">
        <v>135</v>
      </c>
      <c r="T541" s="9" t="s">
        <v>142</v>
      </c>
      <c r="U541" s="9" t="s">
        <v>145</v>
      </c>
      <c r="V541" s="99" t="s">
        <v>346</v>
      </c>
      <c r="W541" s="100" t="s">
        <v>148</v>
      </c>
      <c r="X541" s="9" t="s">
        <v>141</v>
      </c>
      <c r="Y541" s="9">
        <v>0</v>
      </c>
      <c r="Z541" s="9"/>
      <c r="AA541" s="9"/>
      <c r="AB541" s="23"/>
      <c r="AC541" s="9" t="s">
        <v>349</v>
      </c>
      <c r="AD541" s="9"/>
      <c r="AE541" s="9"/>
      <c r="AF541">
        <f t="shared" si="20"/>
        <v>1</v>
      </c>
    </row>
    <row r="542" spans="1:32" ht="16">
      <c r="A542" s="14" t="s">
        <v>7327</v>
      </c>
      <c r="B542" s="15" t="s">
        <v>9</v>
      </c>
      <c r="C542" s="98" t="s">
        <v>40</v>
      </c>
      <c r="D542" s="14" t="s">
        <v>10</v>
      </c>
      <c r="E542" s="14" t="s">
        <v>12</v>
      </c>
      <c r="F542" t="s">
        <v>1185</v>
      </c>
      <c r="G542" t="s">
        <v>346</v>
      </c>
      <c r="H542" t="s">
        <v>148</v>
      </c>
      <c r="I542" s="13" t="s">
        <v>1186</v>
      </c>
      <c r="J542" s="15" t="s">
        <v>13</v>
      </c>
      <c r="K542" s="11">
        <v>1</v>
      </c>
      <c r="L542" s="15" t="s">
        <v>14</v>
      </c>
      <c r="M542" s="11" t="s">
        <v>15</v>
      </c>
      <c r="N542" s="10"/>
      <c r="O542" s="101">
        <v>45261</v>
      </c>
      <c r="P542" s="9" t="s">
        <v>19</v>
      </c>
      <c r="Q542" s="10">
        <v>105968</v>
      </c>
      <c r="R542" s="11">
        <v>1</v>
      </c>
      <c r="S542" s="9" t="s">
        <v>135</v>
      </c>
      <c r="T542" s="9" t="s">
        <v>142</v>
      </c>
      <c r="U542" s="9" t="s">
        <v>145</v>
      </c>
      <c r="V542" s="99" t="s">
        <v>346</v>
      </c>
      <c r="W542" s="100" t="s">
        <v>148</v>
      </c>
      <c r="X542" s="9" t="s">
        <v>141</v>
      </c>
      <c r="Y542" s="9">
        <v>0</v>
      </c>
      <c r="Z542" s="9"/>
      <c r="AA542" s="9"/>
      <c r="AB542" s="23"/>
      <c r="AC542" s="9" t="s">
        <v>349</v>
      </c>
      <c r="AD542" s="9"/>
      <c r="AE542" s="9"/>
      <c r="AF542">
        <f t="shared" si="20"/>
        <v>1</v>
      </c>
    </row>
    <row r="543" spans="1:32" ht="16">
      <c r="A543" s="14" t="s">
        <v>7327</v>
      </c>
      <c r="B543" s="15" t="s">
        <v>9</v>
      </c>
      <c r="C543" s="98" t="s">
        <v>40</v>
      </c>
      <c r="D543" s="14" t="s">
        <v>10</v>
      </c>
      <c r="E543" s="14" t="s">
        <v>49</v>
      </c>
      <c r="F543" t="s">
        <v>1198</v>
      </c>
      <c r="G543" t="s">
        <v>346</v>
      </c>
      <c r="H543" t="s">
        <v>148</v>
      </c>
      <c r="I543" s="13" t="s">
        <v>1186</v>
      </c>
      <c r="J543" s="15" t="s">
        <v>13</v>
      </c>
      <c r="K543" s="11">
        <v>1</v>
      </c>
      <c r="L543" s="15" t="s">
        <v>14</v>
      </c>
      <c r="M543" s="11" t="s">
        <v>15</v>
      </c>
      <c r="N543" s="10"/>
      <c r="O543" s="101">
        <v>45261</v>
      </c>
      <c r="P543" s="9" t="s">
        <v>19</v>
      </c>
      <c r="Q543" s="10">
        <v>105968</v>
      </c>
      <c r="R543" s="11">
        <v>1</v>
      </c>
      <c r="S543" s="9" t="s">
        <v>135</v>
      </c>
      <c r="T543" s="9" t="s">
        <v>142</v>
      </c>
      <c r="U543" s="9" t="s">
        <v>145</v>
      </c>
      <c r="V543" s="99" t="s">
        <v>346</v>
      </c>
      <c r="W543" s="100" t="s">
        <v>148</v>
      </c>
      <c r="X543" s="9" t="s">
        <v>141</v>
      </c>
      <c r="Y543" s="9">
        <v>0</v>
      </c>
      <c r="Z543" s="9"/>
      <c r="AA543" s="9"/>
      <c r="AB543" s="23"/>
      <c r="AC543" s="9" t="s">
        <v>349</v>
      </c>
      <c r="AD543" s="9"/>
      <c r="AE543" s="9"/>
      <c r="AF543">
        <f t="shared" si="20"/>
        <v>1</v>
      </c>
    </row>
    <row r="544" spans="1:32" ht="16">
      <c r="A544" s="14" t="s">
        <v>7327</v>
      </c>
      <c r="B544" s="15" t="s">
        <v>9</v>
      </c>
      <c r="C544" s="98" t="s">
        <v>40</v>
      </c>
      <c r="D544" s="14" t="s">
        <v>10</v>
      </c>
      <c r="E544" s="14" t="s">
        <v>50</v>
      </c>
      <c r="F544" t="s">
        <v>1199</v>
      </c>
      <c r="G544" t="s">
        <v>346</v>
      </c>
      <c r="H544" t="s">
        <v>148</v>
      </c>
      <c r="I544" s="13" t="s">
        <v>1186</v>
      </c>
      <c r="J544" s="15" t="s">
        <v>13</v>
      </c>
      <c r="K544" s="11">
        <v>1</v>
      </c>
      <c r="L544" s="15" t="s">
        <v>14</v>
      </c>
      <c r="M544" s="11" t="s">
        <v>15</v>
      </c>
      <c r="N544" s="10"/>
      <c r="O544" s="101">
        <v>45261</v>
      </c>
      <c r="P544" s="9" t="s">
        <v>19</v>
      </c>
      <c r="Q544" s="10">
        <v>105968</v>
      </c>
      <c r="R544" s="11">
        <v>1</v>
      </c>
      <c r="S544" s="9" t="s">
        <v>135</v>
      </c>
      <c r="T544" s="9" t="s">
        <v>142</v>
      </c>
      <c r="U544" s="9" t="s">
        <v>145</v>
      </c>
      <c r="V544" s="99" t="s">
        <v>346</v>
      </c>
      <c r="W544" s="100" t="s">
        <v>148</v>
      </c>
      <c r="X544" s="9" t="s">
        <v>141</v>
      </c>
      <c r="Y544" s="9">
        <v>0</v>
      </c>
      <c r="Z544" s="9"/>
      <c r="AA544" s="9"/>
      <c r="AB544" s="23"/>
      <c r="AC544" s="9" t="s">
        <v>349</v>
      </c>
      <c r="AD544" s="9"/>
      <c r="AE544" s="9"/>
      <c r="AF544">
        <f t="shared" si="20"/>
        <v>1</v>
      </c>
    </row>
    <row r="545" spans="1:32" ht="16">
      <c r="A545" s="14" t="s">
        <v>7327</v>
      </c>
      <c r="B545" s="15" t="s">
        <v>9</v>
      </c>
      <c r="C545" s="98" t="s">
        <v>40</v>
      </c>
      <c r="D545" s="14" t="s">
        <v>10</v>
      </c>
      <c r="E545" s="14" t="s">
        <v>51</v>
      </c>
      <c r="F545" t="s">
        <v>1200</v>
      </c>
      <c r="G545" t="s">
        <v>346</v>
      </c>
      <c r="H545" t="s">
        <v>148</v>
      </c>
      <c r="I545" s="13" t="s">
        <v>1186</v>
      </c>
      <c r="J545" s="15" t="s">
        <v>13</v>
      </c>
      <c r="K545" s="11">
        <v>1</v>
      </c>
      <c r="L545" s="15" t="s">
        <v>14</v>
      </c>
      <c r="M545" s="11" t="s">
        <v>15</v>
      </c>
      <c r="N545" s="10"/>
      <c r="O545" s="101">
        <v>45261</v>
      </c>
      <c r="P545" s="9" t="s">
        <v>19</v>
      </c>
      <c r="Q545" s="10">
        <v>105968</v>
      </c>
      <c r="R545" s="11">
        <v>1</v>
      </c>
      <c r="S545" s="9" t="s">
        <v>135</v>
      </c>
      <c r="T545" s="9" t="s">
        <v>142</v>
      </c>
      <c r="U545" s="9" t="s">
        <v>145</v>
      </c>
      <c r="V545" s="99" t="s">
        <v>346</v>
      </c>
      <c r="W545" s="100" t="s">
        <v>148</v>
      </c>
      <c r="X545" s="9" t="s">
        <v>141</v>
      </c>
      <c r="Y545" s="9">
        <v>0</v>
      </c>
      <c r="Z545" s="9"/>
      <c r="AA545" s="9"/>
      <c r="AB545" s="23"/>
      <c r="AC545" s="9" t="s">
        <v>349</v>
      </c>
      <c r="AD545" s="9"/>
      <c r="AE545" s="9"/>
      <c r="AF545">
        <f t="shared" si="20"/>
        <v>1</v>
      </c>
    </row>
    <row r="546" spans="1:32" ht="16">
      <c r="A546" s="14" t="s">
        <v>7327</v>
      </c>
      <c r="B546" s="15" t="s">
        <v>9</v>
      </c>
      <c r="C546" s="98" t="s">
        <v>40</v>
      </c>
      <c r="D546" s="14" t="s">
        <v>10</v>
      </c>
      <c r="E546" s="14" t="s">
        <v>52</v>
      </c>
      <c r="F546" t="s">
        <v>1201</v>
      </c>
      <c r="G546" t="s">
        <v>346</v>
      </c>
      <c r="H546" t="s">
        <v>148</v>
      </c>
      <c r="I546" s="13" t="s">
        <v>1186</v>
      </c>
      <c r="J546" s="15" t="s">
        <v>13</v>
      </c>
      <c r="K546" s="11">
        <v>1</v>
      </c>
      <c r="L546" s="15" t="s">
        <v>14</v>
      </c>
      <c r="M546" s="11" t="s">
        <v>15</v>
      </c>
      <c r="N546" s="10"/>
      <c r="O546" s="101">
        <v>45261</v>
      </c>
      <c r="P546" s="9" t="s">
        <v>19</v>
      </c>
      <c r="Q546" s="10">
        <v>105968</v>
      </c>
      <c r="R546" s="11">
        <v>1</v>
      </c>
      <c r="S546" s="9" t="s">
        <v>135</v>
      </c>
      <c r="T546" s="9" t="s">
        <v>142</v>
      </c>
      <c r="U546" s="9" t="s">
        <v>145</v>
      </c>
      <c r="V546" s="99" t="s">
        <v>346</v>
      </c>
      <c r="W546" s="100" t="s">
        <v>148</v>
      </c>
      <c r="X546" s="9" t="s">
        <v>141</v>
      </c>
      <c r="Y546" s="9">
        <v>0</v>
      </c>
      <c r="Z546" s="9"/>
      <c r="AA546" s="9"/>
      <c r="AB546" s="23"/>
      <c r="AC546" s="9" t="s">
        <v>349</v>
      </c>
      <c r="AD546" s="9"/>
      <c r="AE546" s="9"/>
      <c r="AF546">
        <f t="shared" si="20"/>
        <v>1</v>
      </c>
    </row>
    <row r="547" spans="1:32" ht="16">
      <c r="A547" s="14" t="s">
        <v>7327</v>
      </c>
      <c r="B547" s="15" t="s">
        <v>9</v>
      </c>
      <c r="C547" s="98" t="s">
        <v>40</v>
      </c>
      <c r="D547" s="14" t="s">
        <v>10</v>
      </c>
      <c r="E547" s="14" t="s">
        <v>30</v>
      </c>
      <c r="F547" t="s">
        <v>1195</v>
      </c>
      <c r="G547" t="s">
        <v>346</v>
      </c>
      <c r="H547" t="s">
        <v>148</v>
      </c>
      <c r="I547" s="13" t="s">
        <v>1186</v>
      </c>
      <c r="J547" s="15" t="s">
        <v>13</v>
      </c>
      <c r="K547" s="11">
        <v>1</v>
      </c>
      <c r="L547" s="15" t="s">
        <v>14</v>
      </c>
      <c r="M547" s="11" t="s">
        <v>15</v>
      </c>
      <c r="N547" s="10"/>
      <c r="O547" s="101">
        <v>45383</v>
      </c>
      <c r="P547" s="9" t="s">
        <v>19</v>
      </c>
      <c r="Q547" s="10">
        <v>110113</v>
      </c>
      <c r="R547" s="11">
        <v>1</v>
      </c>
      <c r="S547" s="9" t="s">
        <v>135</v>
      </c>
      <c r="T547" s="9" t="s">
        <v>142</v>
      </c>
      <c r="U547" s="9" t="s">
        <v>145</v>
      </c>
      <c r="V547" s="99" t="s">
        <v>346</v>
      </c>
      <c r="W547" s="100" t="s">
        <v>148</v>
      </c>
      <c r="X547" s="9" t="s">
        <v>141</v>
      </c>
      <c r="Y547" s="9">
        <v>0</v>
      </c>
      <c r="Z547" s="9"/>
      <c r="AA547" s="9"/>
      <c r="AB547" s="23"/>
      <c r="AC547" s="9" t="s">
        <v>349</v>
      </c>
      <c r="AD547" s="9"/>
      <c r="AE547" s="9"/>
      <c r="AF547">
        <f t="shared" si="20"/>
        <v>1</v>
      </c>
    </row>
    <row r="548" spans="1:32" ht="16">
      <c r="A548" s="14" t="s">
        <v>7327</v>
      </c>
      <c r="B548" s="15" t="s">
        <v>9</v>
      </c>
      <c r="C548" s="98" t="s">
        <v>40</v>
      </c>
      <c r="D548" s="14" t="s">
        <v>10</v>
      </c>
      <c r="E548" s="14" t="s">
        <v>68</v>
      </c>
      <c r="F548" t="s">
        <v>1202</v>
      </c>
      <c r="G548" t="s">
        <v>346</v>
      </c>
      <c r="H548" t="s">
        <v>148</v>
      </c>
      <c r="I548" s="13" t="s">
        <v>1186</v>
      </c>
      <c r="J548" s="15" t="s">
        <v>13</v>
      </c>
      <c r="K548" s="11">
        <v>1</v>
      </c>
      <c r="L548" s="15" t="s">
        <v>14</v>
      </c>
      <c r="M548" s="11" t="s">
        <v>15</v>
      </c>
      <c r="N548" s="10"/>
      <c r="O548" s="101">
        <v>45383</v>
      </c>
      <c r="P548" s="9" t="s">
        <v>19</v>
      </c>
      <c r="Q548" s="10">
        <v>110113</v>
      </c>
      <c r="R548" s="11">
        <v>1</v>
      </c>
      <c r="S548" s="9" t="s">
        <v>135</v>
      </c>
      <c r="T548" s="9" t="s">
        <v>142</v>
      </c>
      <c r="U548" s="9" t="s">
        <v>145</v>
      </c>
      <c r="V548" s="99" t="s">
        <v>346</v>
      </c>
      <c r="W548" s="100" t="s">
        <v>148</v>
      </c>
      <c r="X548" s="9" t="s">
        <v>141</v>
      </c>
      <c r="Y548" s="9">
        <v>0</v>
      </c>
      <c r="Z548" s="9"/>
      <c r="AA548" s="9"/>
      <c r="AB548" s="23"/>
      <c r="AC548" s="9" t="s">
        <v>349</v>
      </c>
      <c r="AD548" s="9"/>
      <c r="AE548" s="9"/>
      <c r="AF548">
        <f t="shared" si="20"/>
        <v>1</v>
      </c>
    </row>
    <row r="549" spans="1:32" ht="16">
      <c r="A549" s="14" t="s">
        <v>7327</v>
      </c>
      <c r="B549" s="15" t="s">
        <v>9</v>
      </c>
      <c r="C549" s="98" t="s">
        <v>40</v>
      </c>
      <c r="D549" s="14" t="s">
        <v>10</v>
      </c>
      <c r="E549" s="14" t="s">
        <v>70</v>
      </c>
      <c r="F549" t="s">
        <v>1203</v>
      </c>
      <c r="G549" t="s">
        <v>346</v>
      </c>
      <c r="H549" t="s">
        <v>148</v>
      </c>
      <c r="I549" s="13" t="s">
        <v>1186</v>
      </c>
      <c r="J549" s="15" t="s">
        <v>13</v>
      </c>
      <c r="K549" s="11">
        <v>1</v>
      </c>
      <c r="L549" s="15" t="s">
        <v>14</v>
      </c>
      <c r="M549" s="11" t="s">
        <v>15</v>
      </c>
      <c r="N549" s="10"/>
      <c r="O549" s="101">
        <v>45383</v>
      </c>
      <c r="P549" s="9" t="s">
        <v>19</v>
      </c>
      <c r="Q549" s="10">
        <v>110113</v>
      </c>
      <c r="R549" s="11">
        <v>1</v>
      </c>
      <c r="S549" s="9" t="s">
        <v>135</v>
      </c>
      <c r="T549" s="9" t="s">
        <v>142</v>
      </c>
      <c r="U549" s="9" t="s">
        <v>145</v>
      </c>
      <c r="V549" s="99" t="s">
        <v>346</v>
      </c>
      <c r="W549" s="100" t="s">
        <v>148</v>
      </c>
      <c r="X549" s="9" t="s">
        <v>141</v>
      </c>
      <c r="Y549" s="9">
        <v>0</v>
      </c>
      <c r="Z549" s="9"/>
      <c r="AA549" s="9"/>
      <c r="AB549" s="23"/>
      <c r="AC549" s="9" t="s">
        <v>349</v>
      </c>
      <c r="AD549" s="9"/>
      <c r="AE549" s="9"/>
      <c r="AF549">
        <f t="shared" si="20"/>
        <v>1</v>
      </c>
    </row>
    <row r="550" spans="1:32" ht="16">
      <c r="A550" s="14" t="s">
        <v>7327</v>
      </c>
      <c r="B550" s="15" t="s">
        <v>9</v>
      </c>
      <c r="C550" s="98" t="s">
        <v>40</v>
      </c>
      <c r="D550" s="14" t="s">
        <v>10</v>
      </c>
      <c r="E550" s="14" t="s">
        <v>72</v>
      </c>
      <c r="F550" t="s">
        <v>1204</v>
      </c>
      <c r="G550" t="s">
        <v>346</v>
      </c>
      <c r="H550" t="s">
        <v>148</v>
      </c>
      <c r="I550" s="13" t="s">
        <v>1186</v>
      </c>
      <c r="J550" s="15" t="s">
        <v>13</v>
      </c>
      <c r="K550" s="11">
        <v>1</v>
      </c>
      <c r="L550" s="15" t="s">
        <v>14</v>
      </c>
      <c r="M550" s="11" t="s">
        <v>15</v>
      </c>
      <c r="N550" s="10"/>
      <c r="O550" s="101">
        <v>45383</v>
      </c>
      <c r="P550" s="9" t="s">
        <v>19</v>
      </c>
      <c r="Q550" s="10">
        <v>110113</v>
      </c>
      <c r="R550" s="11">
        <v>1</v>
      </c>
      <c r="S550" s="9" t="s">
        <v>135</v>
      </c>
      <c r="T550" s="9" t="s">
        <v>142</v>
      </c>
      <c r="U550" s="9" t="s">
        <v>145</v>
      </c>
      <c r="V550" s="99" t="s">
        <v>346</v>
      </c>
      <c r="W550" s="100" t="s">
        <v>148</v>
      </c>
      <c r="X550" s="9" t="s">
        <v>141</v>
      </c>
      <c r="Y550" s="9">
        <v>0</v>
      </c>
      <c r="Z550" s="9"/>
      <c r="AA550" s="9"/>
      <c r="AB550" s="23"/>
      <c r="AC550" s="9" t="s">
        <v>349</v>
      </c>
      <c r="AD550" s="9"/>
      <c r="AE550" s="9"/>
      <c r="AF550">
        <f t="shared" si="20"/>
        <v>1</v>
      </c>
    </row>
    <row r="551" spans="1:32" ht="16">
      <c r="A551" s="14" t="s">
        <v>7327</v>
      </c>
      <c r="B551" s="15" t="s">
        <v>9</v>
      </c>
      <c r="C551" s="98" t="s">
        <v>40</v>
      </c>
      <c r="D551" s="14" t="s">
        <v>10</v>
      </c>
      <c r="E551" s="14" t="s">
        <v>83</v>
      </c>
      <c r="F551" t="s">
        <v>1205</v>
      </c>
      <c r="G551" t="s">
        <v>346</v>
      </c>
      <c r="H551" t="s">
        <v>148</v>
      </c>
      <c r="I551" s="13" t="s">
        <v>1186</v>
      </c>
      <c r="J551" s="15" t="s">
        <v>13</v>
      </c>
      <c r="K551" s="11">
        <v>1</v>
      </c>
      <c r="L551" s="15" t="s">
        <v>14</v>
      </c>
      <c r="M551" s="11" t="s">
        <v>15</v>
      </c>
      <c r="N551" s="10"/>
      <c r="O551" s="101">
        <v>45383</v>
      </c>
      <c r="P551" s="9" t="s">
        <v>19</v>
      </c>
      <c r="Q551" s="10">
        <v>110113</v>
      </c>
      <c r="R551" s="11">
        <v>1</v>
      </c>
      <c r="S551" s="9" t="s">
        <v>135</v>
      </c>
      <c r="T551" s="9" t="s">
        <v>142</v>
      </c>
      <c r="U551" s="9" t="s">
        <v>145</v>
      </c>
      <c r="V551" s="99" t="s">
        <v>346</v>
      </c>
      <c r="W551" s="100" t="s">
        <v>148</v>
      </c>
      <c r="X551" s="9" t="s">
        <v>141</v>
      </c>
      <c r="Y551" s="9">
        <v>0</v>
      </c>
      <c r="Z551" s="9"/>
      <c r="AA551" s="9"/>
      <c r="AB551" s="23"/>
      <c r="AC551" s="9" t="s">
        <v>349</v>
      </c>
      <c r="AD551" s="9"/>
      <c r="AE551" s="9"/>
      <c r="AF551">
        <f t="shared" si="20"/>
        <v>1</v>
      </c>
    </row>
    <row r="552" spans="1:32" ht="16">
      <c r="A552" s="14" t="s">
        <v>7327</v>
      </c>
      <c r="B552" s="15" t="s">
        <v>9</v>
      </c>
      <c r="C552" s="98" t="s">
        <v>40</v>
      </c>
      <c r="D552" s="14" t="s">
        <v>10</v>
      </c>
      <c r="E552" s="14" t="s">
        <v>84</v>
      </c>
      <c r="F552" t="s">
        <v>1206</v>
      </c>
      <c r="G552" t="s">
        <v>346</v>
      </c>
      <c r="H552" t="s">
        <v>148</v>
      </c>
      <c r="I552" s="13" t="s">
        <v>1186</v>
      </c>
      <c r="J552" s="15" t="s">
        <v>13</v>
      </c>
      <c r="K552" s="11">
        <v>1</v>
      </c>
      <c r="L552" s="15" t="s">
        <v>14</v>
      </c>
      <c r="M552" s="11" t="s">
        <v>15</v>
      </c>
      <c r="N552" s="10"/>
      <c r="O552" s="101">
        <v>45383</v>
      </c>
      <c r="P552" s="9" t="s">
        <v>19</v>
      </c>
      <c r="Q552" s="10">
        <v>110113</v>
      </c>
      <c r="R552" s="11">
        <v>1</v>
      </c>
      <c r="S552" s="9" t="s">
        <v>135</v>
      </c>
      <c r="T552" s="9" t="s">
        <v>142</v>
      </c>
      <c r="U552" s="9" t="s">
        <v>145</v>
      </c>
      <c r="V552" s="99" t="s">
        <v>346</v>
      </c>
      <c r="W552" s="100" t="s">
        <v>148</v>
      </c>
      <c r="X552" s="9" t="s">
        <v>141</v>
      </c>
      <c r="Y552" s="9">
        <v>0</v>
      </c>
      <c r="Z552" s="9"/>
      <c r="AA552" s="9"/>
      <c r="AB552" s="23"/>
      <c r="AC552" s="9" t="s">
        <v>349</v>
      </c>
      <c r="AD552" s="9"/>
      <c r="AE552" s="9"/>
      <c r="AF552">
        <f t="shared" si="20"/>
        <v>1</v>
      </c>
    </row>
    <row r="553" spans="1:32" ht="16">
      <c r="A553" s="14" t="s">
        <v>7327</v>
      </c>
      <c r="B553" s="15" t="s">
        <v>9</v>
      </c>
      <c r="C553" s="98" t="s">
        <v>40</v>
      </c>
      <c r="D553" s="14" t="s">
        <v>10</v>
      </c>
      <c r="E553" s="14" t="s">
        <v>85</v>
      </c>
      <c r="F553" t="s">
        <v>1207</v>
      </c>
      <c r="G553" t="s">
        <v>346</v>
      </c>
      <c r="H553" t="s">
        <v>148</v>
      </c>
      <c r="I553" s="13" t="s">
        <v>1186</v>
      </c>
      <c r="J553" s="15" t="s">
        <v>13</v>
      </c>
      <c r="K553" s="11">
        <v>1</v>
      </c>
      <c r="L553" s="15" t="s">
        <v>14</v>
      </c>
      <c r="M553" s="11" t="s">
        <v>15</v>
      </c>
      <c r="N553" s="10"/>
      <c r="O553" s="101">
        <v>45383</v>
      </c>
      <c r="P553" s="9" t="s">
        <v>19</v>
      </c>
      <c r="Q553" s="10">
        <v>110113</v>
      </c>
      <c r="R553" s="11">
        <v>1</v>
      </c>
      <c r="S553" s="9" t="s">
        <v>135</v>
      </c>
      <c r="T553" s="9" t="s">
        <v>142</v>
      </c>
      <c r="U553" s="9" t="s">
        <v>145</v>
      </c>
      <c r="V553" s="99" t="s">
        <v>346</v>
      </c>
      <c r="W553" s="100" t="s">
        <v>148</v>
      </c>
      <c r="X553" s="9" t="s">
        <v>141</v>
      </c>
      <c r="Y553" s="9">
        <v>0</v>
      </c>
      <c r="Z553" s="9"/>
      <c r="AA553" s="9"/>
      <c r="AB553" s="23"/>
      <c r="AC553" s="9" t="s">
        <v>349</v>
      </c>
      <c r="AD553" s="9"/>
      <c r="AE553" s="9"/>
      <c r="AF553">
        <f t="shared" si="20"/>
        <v>1</v>
      </c>
    </row>
    <row r="554" spans="1:32" ht="16">
      <c r="A554" s="14" t="s">
        <v>7327</v>
      </c>
      <c r="B554" s="15" t="s">
        <v>9</v>
      </c>
      <c r="C554" s="98" t="s">
        <v>40</v>
      </c>
      <c r="D554" s="14" t="s">
        <v>10</v>
      </c>
      <c r="E554" s="14" t="s">
        <v>86</v>
      </c>
      <c r="F554" t="s">
        <v>1208</v>
      </c>
      <c r="G554" t="s">
        <v>346</v>
      </c>
      <c r="H554" t="s">
        <v>148</v>
      </c>
      <c r="I554" s="13" t="s">
        <v>1186</v>
      </c>
      <c r="J554" s="15" t="s">
        <v>13</v>
      </c>
      <c r="K554" s="11">
        <v>1</v>
      </c>
      <c r="L554" s="15" t="s">
        <v>14</v>
      </c>
      <c r="M554" s="11" t="s">
        <v>15</v>
      </c>
      <c r="N554" s="10"/>
      <c r="O554" s="101">
        <v>45383</v>
      </c>
      <c r="P554" s="9" t="s">
        <v>19</v>
      </c>
      <c r="Q554" s="10">
        <v>110113</v>
      </c>
      <c r="R554" s="11">
        <v>1</v>
      </c>
      <c r="S554" s="9" t="s">
        <v>135</v>
      </c>
      <c r="T554" s="9" t="s">
        <v>142</v>
      </c>
      <c r="U554" s="9" t="s">
        <v>145</v>
      </c>
      <c r="V554" s="99" t="s">
        <v>346</v>
      </c>
      <c r="W554" s="100" t="s">
        <v>148</v>
      </c>
      <c r="X554" s="9" t="s">
        <v>141</v>
      </c>
      <c r="Y554" s="9">
        <v>0</v>
      </c>
      <c r="Z554" s="9"/>
      <c r="AA554" s="9"/>
      <c r="AB554" s="23"/>
      <c r="AC554" s="9" t="s">
        <v>349</v>
      </c>
      <c r="AD554" s="9"/>
      <c r="AE554" s="9"/>
      <c r="AF554">
        <f t="shared" si="20"/>
        <v>1</v>
      </c>
    </row>
    <row r="555" spans="1:32" ht="16">
      <c r="A555" s="14" t="s">
        <v>7327</v>
      </c>
      <c r="B555" s="15" t="s">
        <v>9</v>
      </c>
      <c r="C555" s="98" t="s">
        <v>40</v>
      </c>
      <c r="D555" s="14" t="s">
        <v>10</v>
      </c>
      <c r="E555" s="14" t="s">
        <v>87</v>
      </c>
      <c r="F555" t="s">
        <v>1209</v>
      </c>
      <c r="G555" t="s">
        <v>346</v>
      </c>
      <c r="H555" t="s">
        <v>148</v>
      </c>
      <c r="I555" s="13" t="s">
        <v>1186</v>
      </c>
      <c r="J555" s="15" t="s">
        <v>13</v>
      </c>
      <c r="K555" s="11">
        <v>1</v>
      </c>
      <c r="L555" s="15" t="s">
        <v>14</v>
      </c>
      <c r="M555" s="11" t="s">
        <v>15</v>
      </c>
      <c r="N555" s="10"/>
      <c r="O555" s="101">
        <v>45383</v>
      </c>
      <c r="P555" s="9" t="s">
        <v>19</v>
      </c>
      <c r="Q555" s="10">
        <v>110113</v>
      </c>
      <c r="R555" s="11">
        <v>1</v>
      </c>
      <c r="S555" s="9" t="s">
        <v>135</v>
      </c>
      <c r="T555" s="9" t="s">
        <v>142</v>
      </c>
      <c r="U555" s="9" t="s">
        <v>145</v>
      </c>
      <c r="V555" s="99" t="s">
        <v>346</v>
      </c>
      <c r="W555" s="100" t="s">
        <v>148</v>
      </c>
      <c r="X555" s="9" t="s">
        <v>141</v>
      </c>
      <c r="Y555" s="9">
        <v>0</v>
      </c>
      <c r="Z555" s="9"/>
      <c r="AA555" s="9"/>
      <c r="AB555" s="23"/>
      <c r="AC555" s="9" t="s">
        <v>349</v>
      </c>
      <c r="AD555" s="9"/>
      <c r="AE555" s="9"/>
      <c r="AF555">
        <f t="shared" si="20"/>
        <v>1</v>
      </c>
    </row>
    <row r="556" spans="1:32" ht="16">
      <c r="A556" s="14" t="s">
        <v>7327</v>
      </c>
      <c r="B556" s="15" t="s">
        <v>9</v>
      </c>
      <c r="C556" s="98" t="s">
        <v>40</v>
      </c>
      <c r="D556" s="14" t="s">
        <v>10</v>
      </c>
      <c r="E556" s="14" t="s">
        <v>88</v>
      </c>
      <c r="F556" t="s">
        <v>1210</v>
      </c>
      <c r="G556" t="s">
        <v>346</v>
      </c>
      <c r="H556" t="s">
        <v>148</v>
      </c>
      <c r="I556" s="13" t="s">
        <v>1186</v>
      </c>
      <c r="J556" s="15" t="s">
        <v>13</v>
      </c>
      <c r="K556" s="11">
        <v>1</v>
      </c>
      <c r="L556" s="15" t="s">
        <v>14</v>
      </c>
      <c r="M556" s="11" t="s">
        <v>15</v>
      </c>
      <c r="N556" s="10"/>
      <c r="O556" s="101">
        <v>45383</v>
      </c>
      <c r="P556" s="9" t="s">
        <v>19</v>
      </c>
      <c r="Q556" s="10">
        <v>110113</v>
      </c>
      <c r="R556" s="11">
        <v>1</v>
      </c>
      <c r="S556" s="9" t="s">
        <v>135</v>
      </c>
      <c r="T556" s="9" t="s">
        <v>142</v>
      </c>
      <c r="U556" s="9" t="s">
        <v>145</v>
      </c>
      <c r="V556" s="99" t="s">
        <v>346</v>
      </c>
      <c r="W556" s="100" t="s">
        <v>148</v>
      </c>
      <c r="X556" s="9" t="s">
        <v>141</v>
      </c>
      <c r="Y556" s="9">
        <v>0</v>
      </c>
      <c r="Z556" s="9"/>
      <c r="AA556" s="9"/>
      <c r="AB556" s="23"/>
      <c r="AC556" s="9" t="s">
        <v>349</v>
      </c>
      <c r="AD556" s="9"/>
      <c r="AE556" s="9"/>
      <c r="AF556">
        <f t="shared" si="20"/>
        <v>1</v>
      </c>
    </row>
    <row r="557" spans="1:32" ht="16">
      <c r="A557" s="14" t="s">
        <v>7327</v>
      </c>
      <c r="B557" s="15" t="s">
        <v>9</v>
      </c>
      <c r="C557" s="98" t="s">
        <v>40</v>
      </c>
      <c r="D557" s="14" t="s">
        <v>10</v>
      </c>
      <c r="E557" s="14" t="s">
        <v>47</v>
      </c>
      <c r="F557" t="s">
        <v>1196</v>
      </c>
      <c r="G557" t="s">
        <v>346</v>
      </c>
      <c r="H557" t="s">
        <v>148</v>
      </c>
      <c r="I557" s="13" t="s">
        <v>1186</v>
      </c>
      <c r="J557" s="15" t="s">
        <v>13</v>
      </c>
      <c r="K557" s="11">
        <v>1</v>
      </c>
      <c r="L557" s="15" t="s">
        <v>14</v>
      </c>
      <c r="M557" s="11" t="s">
        <v>15</v>
      </c>
      <c r="N557" s="10"/>
      <c r="O557" s="101">
        <v>45413</v>
      </c>
      <c r="P557" s="9" t="s">
        <v>19</v>
      </c>
      <c r="Q557" s="10">
        <v>110113</v>
      </c>
      <c r="R557" s="11">
        <v>1</v>
      </c>
      <c r="S557" s="9" t="s">
        <v>135</v>
      </c>
      <c r="T557" s="9" t="s">
        <v>142</v>
      </c>
      <c r="U557" s="9" t="s">
        <v>145</v>
      </c>
      <c r="V557" s="99" t="s">
        <v>346</v>
      </c>
      <c r="W557" s="100" t="s">
        <v>148</v>
      </c>
      <c r="X557" s="9" t="s">
        <v>141</v>
      </c>
      <c r="Y557" s="9">
        <v>0</v>
      </c>
      <c r="Z557" s="9"/>
      <c r="AA557" s="9"/>
      <c r="AB557" s="23"/>
      <c r="AC557" s="9" t="s">
        <v>349</v>
      </c>
      <c r="AD557" s="9"/>
      <c r="AE557" s="9"/>
      <c r="AF557">
        <f t="shared" si="20"/>
        <v>1</v>
      </c>
    </row>
    <row r="558" spans="1:32" ht="16">
      <c r="A558" s="14" t="s">
        <v>7327</v>
      </c>
      <c r="B558" s="15" t="s">
        <v>9</v>
      </c>
      <c r="C558" s="98" t="s">
        <v>40</v>
      </c>
      <c r="D558" s="14" t="s">
        <v>10</v>
      </c>
      <c r="E558" s="14" t="s">
        <v>89</v>
      </c>
      <c r="F558" t="s">
        <v>1211</v>
      </c>
      <c r="G558" t="s">
        <v>346</v>
      </c>
      <c r="H558" t="s">
        <v>148</v>
      </c>
      <c r="I558" s="13" t="s">
        <v>1186</v>
      </c>
      <c r="J558" s="15" t="s">
        <v>13</v>
      </c>
      <c r="K558" s="11">
        <v>1</v>
      </c>
      <c r="L558" s="15" t="s">
        <v>14</v>
      </c>
      <c r="M558" s="11" t="s">
        <v>15</v>
      </c>
      <c r="N558" s="10"/>
      <c r="O558" s="101">
        <v>45413</v>
      </c>
      <c r="P558" s="9" t="s">
        <v>19</v>
      </c>
      <c r="Q558" s="10">
        <v>110113</v>
      </c>
      <c r="R558" s="11">
        <v>1</v>
      </c>
      <c r="S558" s="9" t="s">
        <v>135</v>
      </c>
      <c r="T558" s="9" t="s">
        <v>142</v>
      </c>
      <c r="U558" s="9" t="s">
        <v>145</v>
      </c>
      <c r="V558" s="99" t="s">
        <v>346</v>
      </c>
      <c r="W558" s="100" t="s">
        <v>148</v>
      </c>
      <c r="X558" s="9" t="s">
        <v>141</v>
      </c>
      <c r="Y558" s="9">
        <v>0</v>
      </c>
      <c r="Z558" s="9"/>
      <c r="AA558" s="9"/>
      <c r="AB558" s="23"/>
      <c r="AC558" s="9" t="s">
        <v>349</v>
      </c>
      <c r="AD558" s="9"/>
      <c r="AE558" s="9"/>
      <c r="AF558">
        <f t="shared" si="20"/>
        <v>1</v>
      </c>
    </row>
    <row r="559" spans="1:32" ht="16">
      <c r="A559" s="14" t="s">
        <v>7327</v>
      </c>
      <c r="B559" s="15" t="s">
        <v>9</v>
      </c>
      <c r="C559" s="98" t="s">
        <v>40</v>
      </c>
      <c r="D559" s="14" t="s">
        <v>10</v>
      </c>
      <c r="E559" s="14" t="s">
        <v>90</v>
      </c>
      <c r="F559" t="s">
        <v>1212</v>
      </c>
      <c r="G559" t="s">
        <v>346</v>
      </c>
      <c r="H559" t="s">
        <v>148</v>
      </c>
      <c r="I559" s="13" t="s">
        <v>1186</v>
      </c>
      <c r="J559" s="15" t="s">
        <v>13</v>
      </c>
      <c r="K559" s="11">
        <v>1</v>
      </c>
      <c r="L559" s="15" t="s">
        <v>14</v>
      </c>
      <c r="M559" s="11" t="s">
        <v>15</v>
      </c>
      <c r="N559" s="10"/>
      <c r="O559" s="101">
        <v>45413</v>
      </c>
      <c r="P559" s="9" t="s">
        <v>19</v>
      </c>
      <c r="Q559" s="10">
        <v>110113</v>
      </c>
      <c r="R559" s="11">
        <v>1</v>
      </c>
      <c r="S559" s="9" t="s">
        <v>135</v>
      </c>
      <c r="T559" s="9" t="s">
        <v>142</v>
      </c>
      <c r="U559" s="9" t="s">
        <v>145</v>
      </c>
      <c r="V559" s="99" t="s">
        <v>346</v>
      </c>
      <c r="W559" s="100" t="s">
        <v>148</v>
      </c>
      <c r="X559" s="9" t="s">
        <v>141</v>
      </c>
      <c r="Y559" s="9">
        <v>0</v>
      </c>
      <c r="Z559" s="9"/>
      <c r="AA559" s="9"/>
      <c r="AB559" s="23"/>
      <c r="AC559" s="9" t="s">
        <v>349</v>
      </c>
      <c r="AD559" s="9"/>
      <c r="AE559" s="9"/>
      <c r="AF559">
        <f t="shared" si="20"/>
        <v>1</v>
      </c>
    </row>
    <row r="560" spans="1:32" ht="16">
      <c r="A560" s="14" t="s">
        <v>7327</v>
      </c>
      <c r="B560" s="15" t="s">
        <v>9</v>
      </c>
      <c r="C560" s="98" t="s">
        <v>40</v>
      </c>
      <c r="D560" s="14" t="s">
        <v>10</v>
      </c>
      <c r="E560" s="14" t="s">
        <v>91</v>
      </c>
      <c r="F560" t="s">
        <v>1213</v>
      </c>
      <c r="G560" t="s">
        <v>346</v>
      </c>
      <c r="H560" t="s">
        <v>148</v>
      </c>
      <c r="I560" s="13" t="s">
        <v>1186</v>
      </c>
      <c r="J560" s="15" t="s">
        <v>13</v>
      </c>
      <c r="K560" s="11">
        <v>1</v>
      </c>
      <c r="L560" s="15" t="s">
        <v>14</v>
      </c>
      <c r="M560" s="11" t="s">
        <v>15</v>
      </c>
      <c r="N560" s="10"/>
      <c r="O560" s="101">
        <v>45413</v>
      </c>
      <c r="P560" s="9" t="s">
        <v>19</v>
      </c>
      <c r="Q560" s="10">
        <v>110113</v>
      </c>
      <c r="R560" s="11">
        <v>1</v>
      </c>
      <c r="S560" s="9" t="s">
        <v>135</v>
      </c>
      <c r="T560" s="9" t="s">
        <v>142</v>
      </c>
      <c r="U560" s="9" t="s">
        <v>145</v>
      </c>
      <c r="V560" s="99" t="s">
        <v>346</v>
      </c>
      <c r="W560" s="100" t="s">
        <v>148</v>
      </c>
      <c r="X560" s="9" t="s">
        <v>141</v>
      </c>
      <c r="Y560" s="9">
        <v>0</v>
      </c>
      <c r="Z560" s="9"/>
      <c r="AA560" s="9"/>
      <c r="AB560" s="23"/>
      <c r="AC560" s="9" t="s">
        <v>349</v>
      </c>
      <c r="AD560" s="9"/>
      <c r="AE560" s="9"/>
      <c r="AF560">
        <f t="shared" si="20"/>
        <v>1</v>
      </c>
    </row>
    <row r="561" spans="1:32" ht="16">
      <c r="A561" s="14" t="s">
        <v>7327</v>
      </c>
      <c r="B561" s="15" t="s">
        <v>9</v>
      </c>
      <c r="C561" s="98" t="s">
        <v>40</v>
      </c>
      <c r="D561" s="14" t="s">
        <v>10</v>
      </c>
      <c r="E561" s="14" t="s">
        <v>109</v>
      </c>
      <c r="F561" t="s">
        <v>1214</v>
      </c>
      <c r="G561" t="s">
        <v>346</v>
      </c>
      <c r="H561" t="s">
        <v>148</v>
      </c>
      <c r="I561" s="13" t="s">
        <v>1186</v>
      </c>
      <c r="J561" s="15" t="s">
        <v>13</v>
      </c>
      <c r="K561" s="11">
        <v>1</v>
      </c>
      <c r="L561" s="15" t="s">
        <v>14</v>
      </c>
      <c r="M561" s="11" t="s">
        <v>15</v>
      </c>
      <c r="N561" s="10"/>
      <c r="O561" s="101">
        <v>45413</v>
      </c>
      <c r="P561" s="9" t="s">
        <v>19</v>
      </c>
      <c r="Q561" s="10">
        <v>110113</v>
      </c>
      <c r="R561" s="11">
        <v>1</v>
      </c>
      <c r="S561" s="9" t="s">
        <v>135</v>
      </c>
      <c r="T561" s="9" t="s">
        <v>142</v>
      </c>
      <c r="U561" s="9" t="s">
        <v>145</v>
      </c>
      <c r="V561" s="99" t="s">
        <v>346</v>
      </c>
      <c r="W561" s="100" t="s">
        <v>148</v>
      </c>
      <c r="X561" s="9" t="s">
        <v>141</v>
      </c>
      <c r="Y561" s="9">
        <v>0</v>
      </c>
      <c r="Z561" s="9"/>
      <c r="AA561" s="9"/>
      <c r="AB561" s="23"/>
      <c r="AC561" s="9" t="s">
        <v>349</v>
      </c>
      <c r="AD561" s="9"/>
      <c r="AE561" s="9"/>
      <c r="AF561">
        <f t="shared" si="20"/>
        <v>1</v>
      </c>
    </row>
    <row r="562" spans="1:32" ht="16">
      <c r="A562" s="14" t="s">
        <v>7327</v>
      </c>
      <c r="B562" s="15" t="s">
        <v>9</v>
      </c>
      <c r="C562" s="98" t="s">
        <v>40</v>
      </c>
      <c r="D562" s="14" t="s">
        <v>10</v>
      </c>
      <c r="E562" s="14" t="s">
        <v>149</v>
      </c>
      <c r="F562" t="s">
        <v>1215</v>
      </c>
      <c r="G562" t="s">
        <v>346</v>
      </c>
      <c r="H562" t="s">
        <v>148</v>
      </c>
      <c r="I562" s="13" t="s">
        <v>1186</v>
      </c>
      <c r="J562" s="15" t="s">
        <v>13</v>
      </c>
      <c r="K562" s="11">
        <v>1</v>
      </c>
      <c r="L562" s="15" t="s">
        <v>14</v>
      </c>
      <c r="M562" s="11" t="s">
        <v>15</v>
      </c>
      <c r="N562" s="10"/>
      <c r="O562" s="101">
        <v>45413</v>
      </c>
      <c r="P562" s="9" t="s">
        <v>19</v>
      </c>
      <c r="Q562" s="10">
        <v>110113</v>
      </c>
      <c r="R562" s="11">
        <v>1</v>
      </c>
      <c r="S562" s="9" t="s">
        <v>135</v>
      </c>
      <c r="T562" s="9" t="s">
        <v>142</v>
      </c>
      <c r="U562" s="9" t="s">
        <v>145</v>
      </c>
      <c r="V562" s="99" t="s">
        <v>346</v>
      </c>
      <c r="W562" s="100" t="s">
        <v>148</v>
      </c>
      <c r="X562" s="9" t="s">
        <v>141</v>
      </c>
      <c r="Y562" s="9">
        <v>0</v>
      </c>
      <c r="Z562" s="9"/>
      <c r="AA562" s="9"/>
      <c r="AB562" s="23"/>
      <c r="AC562" s="9" t="s">
        <v>349</v>
      </c>
      <c r="AD562" s="9"/>
      <c r="AE562" s="9"/>
      <c r="AF562">
        <f t="shared" si="20"/>
        <v>1</v>
      </c>
    </row>
    <row r="563" spans="1:32" ht="16">
      <c r="A563" s="14" t="s">
        <v>7327</v>
      </c>
      <c r="B563" s="15" t="s">
        <v>9</v>
      </c>
      <c r="C563" s="98" t="s">
        <v>40</v>
      </c>
      <c r="D563" s="14" t="s">
        <v>10</v>
      </c>
      <c r="E563" s="14" t="s">
        <v>160</v>
      </c>
      <c r="F563" t="s">
        <v>1216</v>
      </c>
      <c r="G563" t="s">
        <v>346</v>
      </c>
      <c r="H563" t="s">
        <v>148</v>
      </c>
      <c r="I563" s="13" t="s">
        <v>1186</v>
      </c>
      <c r="J563" s="15" t="s">
        <v>13</v>
      </c>
      <c r="K563" s="11">
        <v>1</v>
      </c>
      <c r="L563" s="15" t="s">
        <v>14</v>
      </c>
      <c r="M563" s="11" t="s">
        <v>15</v>
      </c>
      <c r="N563" s="10"/>
      <c r="O563" s="101">
        <v>45413</v>
      </c>
      <c r="P563" s="9" t="s">
        <v>19</v>
      </c>
      <c r="Q563" s="10">
        <v>110113</v>
      </c>
      <c r="R563" s="11">
        <v>1</v>
      </c>
      <c r="S563" s="9" t="s">
        <v>135</v>
      </c>
      <c r="T563" s="9" t="s">
        <v>142</v>
      </c>
      <c r="U563" s="9" t="s">
        <v>145</v>
      </c>
      <c r="V563" s="99" t="s">
        <v>346</v>
      </c>
      <c r="W563" s="100" t="s">
        <v>148</v>
      </c>
      <c r="X563" s="9" t="s">
        <v>141</v>
      </c>
      <c r="Y563" s="9">
        <v>0</v>
      </c>
      <c r="Z563" s="9"/>
      <c r="AA563" s="9"/>
      <c r="AB563" s="23"/>
      <c r="AC563" s="9" t="s">
        <v>349</v>
      </c>
      <c r="AD563" s="9"/>
      <c r="AE563" s="9"/>
      <c r="AF563">
        <f t="shared" si="20"/>
        <v>1</v>
      </c>
    </row>
    <row r="564" spans="1:32" ht="16">
      <c r="A564" s="14" t="s">
        <v>7327</v>
      </c>
      <c r="B564" s="15" t="s">
        <v>9</v>
      </c>
      <c r="C564" s="98" t="s">
        <v>40</v>
      </c>
      <c r="D564" s="14" t="s">
        <v>10</v>
      </c>
      <c r="E564" s="14" t="s">
        <v>161</v>
      </c>
      <c r="F564" t="s">
        <v>1217</v>
      </c>
      <c r="G564" t="s">
        <v>346</v>
      </c>
      <c r="H564" t="s">
        <v>148</v>
      </c>
      <c r="I564" s="13" t="s">
        <v>1186</v>
      </c>
      <c r="J564" s="15" t="s">
        <v>13</v>
      </c>
      <c r="K564" s="11">
        <v>1</v>
      </c>
      <c r="L564" s="15" t="s">
        <v>14</v>
      </c>
      <c r="M564" s="11" t="s">
        <v>15</v>
      </c>
      <c r="N564" s="10"/>
      <c r="O564" s="101">
        <v>45413</v>
      </c>
      <c r="P564" s="9" t="s">
        <v>19</v>
      </c>
      <c r="Q564" s="10">
        <v>110113</v>
      </c>
      <c r="R564" s="11">
        <v>1</v>
      </c>
      <c r="S564" s="9" t="s">
        <v>135</v>
      </c>
      <c r="T564" s="9" t="s">
        <v>142</v>
      </c>
      <c r="U564" s="9" t="s">
        <v>145</v>
      </c>
      <c r="V564" s="99" t="s">
        <v>346</v>
      </c>
      <c r="W564" s="100" t="s">
        <v>148</v>
      </c>
      <c r="X564" s="9" t="s">
        <v>141</v>
      </c>
      <c r="Y564" s="9">
        <v>0</v>
      </c>
      <c r="Z564" s="9"/>
      <c r="AA564" s="9"/>
      <c r="AB564" s="23"/>
      <c r="AC564" s="9" t="s">
        <v>349</v>
      </c>
      <c r="AD564" s="9"/>
      <c r="AE564" s="9"/>
      <c r="AF564">
        <f t="shared" si="20"/>
        <v>1</v>
      </c>
    </row>
    <row r="565" spans="1:32" ht="16">
      <c r="A565" s="14" t="s">
        <v>7327</v>
      </c>
      <c r="B565" s="15" t="s">
        <v>9</v>
      </c>
      <c r="C565" s="98" t="s">
        <v>40</v>
      </c>
      <c r="D565" s="14" t="s">
        <v>10</v>
      </c>
      <c r="E565" s="14" t="s">
        <v>162</v>
      </c>
      <c r="F565" t="s">
        <v>1218</v>
      </c>
      <c r="G565" t="s">
        <v>346</v>
      </c>
      <c r="H565" t="s">
        <v>148</v>
      </c>
      <c r="I565" s="13" t="s">
        <v>1186</v>
      </c>
      <c r="J565" s="15" t="s">
        <v>13</v>
      </c>
      <c r="K565" s="11">
        <v>1</v>
      </c>
      <c r="L565" s="15" t="s">
        <v>14</v>
      </c>
      <c r="M565" s="11" t="s">
        <v>15</v>
      </c>
      <c r="N565" s="10"/>
      <c r="O565" s="101">
        <v>45413</v>
      </c>
      <c r="P565" s="9" t="s">
        <v>19</v>
      </c>
      <c r="Q565" s="10">
        <v>110113</v>
      </c>
      <c r="R565" s="11">
        <v>1</v>
      </c>
      <c r="S565" s="9" t="s">
        <v>135</v>
      </c>
      <c r="T565" s="9" t="s">
        <v>142</v>
      </c>
      <c r="U565" s="9" t="s">
        <v>145</v>
      </c>
      <c r="V565" s="99" t="s">
        <v>346</v>
      </c>
      <c r="W565" s="100" t="s">
        <v>148</v>
      </c>
      <c r="X565" s="9" t="s">
        <v>141</v>
      </c>
      <c r="Y565" s="9">
        <v>0</v>
      </c>
      <c r="Z565" s="9"/>
      <c r="AA565" s="9"/>
      <c r="AB565" s="23"/>
      <c r="AC565" s="9" t="s">
        <v>349</v>
      </c>
      <c r="AD565" s="9"/>
      <c r="AE565" s="9"/>
      <c r="AF565">
        <f t="shared" si="20"/>
        <v>1</v>
      </c>
    </row>
    <row r="566" spans="1:32" ht="16">
      <c r="A566" s="14" t="s">
        <v>7327</v>
      </c>
      <c r="B566" s="15" t="s">
        <v>9</v>
      </c>
      <c r="C566" s="98" t="s">
        <v>40</v>
      </c>
      <c r="D566" s="14" t="s">
        <v>10</v>
      </c>
      <c r="E566" s="14" t="s">
        <v>163</v>
      </c>
      <c r="F566" t="s">
        <v>1219</v>
      </c>
      <c r="G566" t="s">
        <v>346</v>
      </c>
      <c r="H566" t="s">
        <v>148</v>
      </c>
      <c r="I566" s="13" t="s">
        <v>1186</v>
      </c>
      <c r="J566" s="15" t="s">
        <v>13</v>
      </c>
      <c r="K566" s="11">
        <v>1</v>
      </c>
      <c r="L566" s="15" t="s">
        <v>14</v>
      </c>
      <c r="M566" s="11" t="s">
        <v>15</v>
      </c>
      <c r="N566" s="10"/>
      <c r="O566" s="101">
        <v>45413</v>
      </c>
      <c r="P566" s="9" t="s">
        <v>19</v>
      </c>
      <c r="Q566" s="10">
        <v>110113</v>
      </c>
      <c r="R566" s="11">
        <v>1</v>
      </c>
      <c r="S566" s="9" t="s">
        <v>135</v>
      </c>
      <c r="T566" s="9" t="s">
        <v>142</v>
      </c>
      <c r="U566" s="9" t="s">
        <v>145</v>
      </c>
      <c r="V566" s="99" t="s">
        <v>346</v>
      </c>
      <c r="W566" s="100" t="s">
        <v>148</v>
      </c>
      <c r="X566" s="9" t="s">
        <v>141</v>
      </c>
      <c r="Y566" s="9">
        <v>0</v>
      </c>
      <c r="Z566" s="9"/>
      <c r="AA566" s="9"/>
      <c r="AB566" s="23"/>
      <c r="AC566" s="9" t="s">
        <v>349</v>
      </c>
      <c r="AD566" s="9"/>
      <c r="AE566" s="9"/>
      <c r="AF566">
        <f t="shared" si="20"/>
        <v>1</v>
      </c>
    </row>
    <row r="567" spans="1:32" ht="16">
      <c r="A567" s="14" t="s">
        <v>7327</v>
      </c>
      <c r="B567" s="15" t="s">
        <v>9</v>
      </c>
      <c r="C567" s="98" t="s">
        <v>40</v>
      </c>
      <c r="D567" s="14" t="s">
        <v>10</v>
      </c>
      <c r="E567" s="14" t="s">
        <v>48</v>
      </c>
      <c r="F567" t="s">
        <v>1197</v>
      </c>
      <c r="G567" t="s">
        <v>346</v>
      </c>
      <c r="H567" t="s">
        <v>148</v>
      </c>
      <c r="I567" s="13" t="s">
        <v>1186</v>
      </c>
      <c r="J567" s="15" t="s">
        <v>13</v>
      </c>
      <c r="K567" s="11">
        <v>1</v>
      </c>
      <c r="L567" s="15" t="s">
        <v>14</v>
      </c>
      <c r="M567" s="11" t="s">
        <v>15</v>
      </c>
      <c r="N567" s="10"/>
      <c r="O567" s="101">
        <v>45566</v>
      </c>
      <c r="P567" s="9" t="s">
        <v>19</v>
      </c>
      <c r="Q567" s="10">
        <v>161667</v>
      </c>
      <c r="R567" s="11">
        <v>1</v>
      </c>
      <c r="S567" s="9" t="s">
        <v>135</v>
      </c>
      <c r="T567" s="9" t="s">
        <v>142</v>
      </c>
      <c r="U567" s="9" t="s">
        <v>145</v>
      </c>
      <c r="V567" s="99" t="s">
        <v>346</v>
      </c>
      <c r="W567" s="100" t="s">
        <v>148</v>
      </c>
      <c r="X567" s="9" t="s">
        <v>141</v>
      </c>
      <c r="Y567" s="9">
        <v>0</v>
      </c>
      <c r="Z567" s="9"/>
      <c r="AA567" s="9"/>
      <c r="AB567" s="23"/>
      <c r="AC567" s="9" t="s">
        <v>349</v>
      </c>
      <c r="AD567" s="9"/>
      <c r="AE567" s="9"/>
      <c r="AF567">
        <f t="shared" si="20"/>
        <v>1</v>
      </c>
    </row>
    <row r="568" spans="1:32" ht="16">
      <c r="A568" s="14" t="s">
        <v>7327</v>
      </c>
      <c r="B568" s="15" t="s">
        <v>9</v>
      </c>
      <c r="C568" s="98" t="s">
        <v>40</v>
      </c>
      <c r="D568" s="14" t="s">
        <v>10</v>
      </c>
      <c r="E568" s="14" t="s">
        <v>164</v>
      </c>
      <c r="F568" t="s">
        <v>1220</v>
      </c>
      <c r="G568" t="s">
        <v>346</v>
      </c>
      <c r="H568" t="s">
        <v>148</v>
      </c>
      <c r="I568" s="13" t="s">
        <v>1186</v>
      </c>
      <c r="J568" s="15" t="s">
        <v>13</v>
      </c>
      <c r="K568" s="11">
        <v>1</v>
      </c>
      <c r="L568" s="15" t="s">
        <v>14</v>
      </c>
      <c r="M568" s="11" t="s">
        <v>15</v>
      </c>
      <c r="N568" s="10"/>
      <c r="O568" s="101">
        <v>45566</v>
      </c>
      <c r="P568" s="9" t="s">
        <v>19</v>
      </c>
      <c r="Q568" s="10">
        <v>161667</v>
      </c>
      <c r="R568" s="11">
        <v>1</v>
      </c>
      <c r="S568" s="9" t="s">
        <v>135</v>
      </c>
      <c r="T568" s="9" t="s">
        <v>142</v>
      </c>
      <c r="U568" s="9" t="s">
        <v>145</v>
      </c>
      <c r="V568" s="99" t="s">
        <v>346</v>
      </c>
      <c r="W568" s="100" t="s">
        <v>148</v>
      </c>
      <c r="X568" s="9" t="s">
        <v>141</v>
      </c>
      <c r="Y568" s="9">
        <v>0</v>
      </c>
      <c r="Z568" s="9"/>
      <c r="AA568" s="9"/>
      <c r="AB568" s="23"/>
      <c r="AC568" s="9" t="s">
        <v>349</v>
      </c>
      <c r="AD568" s="9"/>
      <c r="AE568" s="9"/>
      <c r="AF568">
        <f t="shared" si="20"/>
        <v>1</v>
      </c>
    </row>
    <row r="569" spans="1:32" ht="16">
      <c r="A569" s="14" t="s">
        <v>7327</v>
      </c>
      <c r="B569" s="15" t="s">
        <v>9</v>
      </c>
      <c r="C569" s="98" t="s">
        <v>40</v>
      </c>
      <c r="D569" s="14" t="s">
        <v>10</v>
      </c>
      <c r="E569" s="14" t="s">
        <v>165</v>
      </c>
      <c r="F569" t="s">
        <v>1221</v>
      </c>
      <c r="G569" t="s">
        <v>346</v>
      </c>
      <c r="H569" t="s">
        <v>148</v>
      </c>
      <c r="I569" s="13" t="s">
        <v>1186</v>
      </c>
      <c r="J569" s="15" t="s">
        <v>13</v>
      </c>
      <c r="K569" s="11">
        <v>1</v>
      </c>
      <c r="L569" s="15" t="s">
        <v>14</v>
      </c>
      <c r="M569" s="11" t="s">
        <v>15</v>
      </c>
      <c r="N569" s="10"/>
      <c r="O569" s="101">
        <v>45566</v>
      </c>
      <c r="P569" s="9" t="s">
        <v>19</v>
      </c>
      <c r="Q569" s="10">
        <v>161667</v>
      </c>
      <c r="R569" s="11">
        <v>1</v>
      </c>
      <c r="S569" s="9" t="s">
        <v>135</v>
      </c>
      <c r="T569" s="9" t="s">
        <v>142</v>
      </c>
      <c r="U569" s="9" t="s">
        <v>145</v>
      </c>
      <c r="V569" s="99" t="s">
        <v>346</v>
      </c>
      <c r="W569" s="100" t="s">
        <v>148</v>
      </c>
      <c r="X569" s="9" t="s">
        <v>141</v>
      </c>
      <c r="Y569" s="9">
        <v>0</v>
      </c>
      <c r="Z569" s="9"/>
      <c r="AA569" s="9"/>
      <c r="AB569" s="23"/>
      <c r="AC569" s="9" t="s">
        <v>349</v>
      </c>
      <c r="AD569" s="9"/>
      <c r="AE569" s="9"/>
      <c r="AF569">
        <f t="shared" si="20"/>
        <v>1</v>
      </c>
    </row>
    <row r="570" spans="1:32" ht="16">
      <c r="A570" s="14" t="s">
        <v>7327</v>
      </c>
      <c r="B570" s="15" t="s">
        <v>9</v>
      </c>
      <c r="C570" s="98" t="s">
        <v>40</v>
      </c>
      <c r="D570" s="14" t="s">
        <v>10</v>
      </c>
      <c r="E570" s="14" t="s">
        <v>166</v>
      </c>
      <c r="F570" t="s">
        <v>1222</v>
      </c>
      <c r="G570" t="s">
        <v>346</v>
      </c>
      <c r="H570" t="s">
        <v>148</v>
      </c>
      <c r="I570" s="13" t="s">
        <v>1186</v>
      </c>
      <c r="J570" s="15" t="s">
        <v>13</v>
      </c>
      <c r="K570" s="11">
        <v>1</v>
      </c>
      <c r="L570" s="15" t="s">
        <v>14</v>
      </c>
      <c r="M570" s="11" t="s">
        <v>15</v>
      </c>
      <c r="N570" s="10"/>
      <c r="O570" s="101">
        <v>45566</v>
      </c>
      <c r="P570" s="9" t="s">
        <v>19</v>
      </c>
      <c r="Q570" s="10">
        <v>161667</v>
      </c>
      <c r="R570" s="11">
        <v>1</v>
      </c>
      <c r="S570" s="9" t="s">
        <v>135</v>
      </c>
      <c r="T570" s="9" t="s">
        <v>142</v>
      </c>
      <c r="U570" s="9" t="s">
        <v>145</v>
      </c>
      <c r="V570" s="99" t="s">
        <v>346</v>
      </c>
      <c r="W570" s="100" t="s">
        <v>148</v>
      </c>
      <c r="X570" s="9" t="s">
        <v>141</v>
      </c>
      <c r="Y570" s="9">
        <v>0</v>
      </c>
      <c r="Z570" s="9"/>
      <c r="AA570" s="9"/>
      <c r="AB570" s="23"/>
      <c r="AC570" s="9" t="s">
        <v>349</v>
      </c>
      <c r="AD570" s="9"/>
      <c r="AE570" s="9"/>
      <c r="AF570">
        <f t="shared" si="20"/>
        <v>1</v>
      </c>
    </row>
    <row r="571" spans="1:32" ht="16">
      <c r="A571" s="14" t="s">
        <v>7327</v>
      </c>
      <c r="B571" s="15" t="s">
        <v>9</v>
      </c>
      <c r="C571" s="98" t="s">
        <v>40</v>
      </c>
      <c r="D571" s="14" t="s">
        <v>10</v>
      </c>
      <c r="E571" s="14" t="s">
        <v>167</v>
      </c>
      <c r="F571" t="s">
        <v>1223</v>
      </c>
      <c r="G571" t="s">
        <v>346</v>
      </c>
      <c r="H571" t="s">
        <v>148</v>
      </c>
      <c r="I571" s="13" t="s">
        <v>1186</v>
      </c>
      <c r="J571" s="15" t="s">
        <v>13</v>
      </c>
      <c r="K571" s="11">
        <v>1</v>
      </c>
      <c r="L571" s="15" t="s">
        <v>14</v>
      </c>
      <c r="M571" s="11" t="s">
        <v>15</v>
      </c>
      <c r="N571" s="10"/>
      <c r="O571" s="101">
        <v>45566</v>
      </c>
      <c r="P571" s="9" t="s">
        <v>19</v>
      </c>
      <c r="Q571" s="10">
        <v>161667</v>
      </c>
      <c r="R571" s="11">
        <v>1</v>
      </c>
      <c r="S571" s="9" t="s">
        <v>135</v>
      </c>
      <c r="T571" s="9" t="s">
        <v>142</v>
      </c>
      <c r="U571" s="9" t="s">
        <v>145</v>
      </c>
      <c r="V571" s="99" t="s">
        <v>346</v>
      </c>
      <c r="W571" s="100" t="s">
        <v>148</v>
      </c>
      <c r="X571" s="9" t="s">
        <v>141</v>
      </c>
      <c r="Y571" s="9">
        <v>0</v>
      </c>
      <c r="Z571" s="9"/>
      <c r="AA571" s="9"/>
      <c r="AB571" s="23"/>
      <c r="AC571" s="9" t="s">
        <v>349</v>
      </c>
      <c r="AD571" s="9"/>
      <c r="AE571" s="9"/>
      <c r="AF571">
        <f t="shared" si="20"/>
        <v>1</v>
      </c>
    </row>
    <row r="572" spans="1:32" ht="16">
      <c r="A572" s="14" t="s">
        <v>7327</v>
      </c>
      <c r="B572" s="15" t="s">
        <v>9</v>
      </c>
      <c r="C572" s="98" t="s">
        <v>40</v>
      </c>
      <c r="D572" s="14" t="s">
        <v>10</v>
      </c>
      <c r="E572" s="14" t="s">
        <v>168</v>
      </c>
      <c r="F572" t="s">
        <v>1224</v>
      </c>
      <c r="G572" t="s">
        <v>346</v>
      </c>
      <c r="H572" t="s">
        <v>148</v>
      </c>
      <c r="I572" s="13" t="s">
        <v>1186</v>
      </c>
      <c r="J572" s="15" t="s">
        <v>13</v>
      </c>
      <c r="K572" s="11">
        <v>1</v>
      </c>
      <c r="L572" s="15" t="s">
        <v>14</v>
      </c>
      <c r="M572" s="11" t="s">
        <v>15</v>
      </c>
      <c r="N572" s="10"/>
      <c r="O572" s="101">
        <v>45566</v>
      </c>
      <c r="P572" s="9" t="s">
        <v>19</v>
      </c>
      <c r="Q572" s="10">
        <v>161667</v>
      </c>
      <c r="R572" s="11">
        <v>1</v>
      </c>
      <c r="S572" s="9" t="s">
        <v>135</v>
      </c>
      <c r="T572" s="9" t="s">
        <v>142</v>
      </c>
      <c r="U572" s="9" t="s">
        <v>145</v>
      </c>
      <c r="V572" s="99" t="s">
        <v>346</v>
      </c>
      <c r="W572" s="100" t="s">
        <v>148</v>
      </c>
      <c r="X572" s="9" t="s">
        <v>141</v>
      </c>
      <c r="Y572" s="9">
        <v>0</v>
      </c>
      <c r="Z572" s="9"/>
      <c r="AA572" s="9"/>
      <c r="AB572" s="23"/>
      <c r="AC572" s="9" t="s">
        <v>349</v>
      </c>
      <c r="AD572" s="9"/>
      <c r="AE572" s="9"/>
      <c r="AF572">
        <f t="shared" si="20"/>
        <v>1</v>
      </c>
    </row>
    <row r="573" spans="1:32" ht="16">
      <c r="A573" s="14" t="s">
        <v>7327</v>
      </c>
      <c r="B573" s="15" t="s">
        <v>9</v>
      </c>
      <c r="C573" s="98" t="s">
        <v>40</v>
      </c>
      <c r="D573" s="14" t="s">
        <v>10</v>
      </c>
      <c r="E573" s="14" t="s">
        <v>169</v>
      </c>
      <c r="F573" t="s">
        <v>1225</v>
      </c>
      <c r="G573" t="s">
        <v>346</v>
      </c>
      <c r="H573" t="s">
        <v>148</v>
      </c>
      <c r="I573" s="13" t="s">
        <v>1186</v>
      </c>
      <c r="J573" s="15" t="s">
        <v>13</v>
      </c>
      <c r="K573" s="11">
        <v>1</v>
      </c>
      <c r="L573" s="15" t="s">
        <v>14</v>
      </c>
      <c r="M573" s="11" t="s">
        <v>15</v>
      </c>
      <c r="N573" s="10"/>
      <c r="O573" s="101">
        <v>45566</v>
      </c>
      <c r="P573" s="9" t="s">
        <v>19</v>
      </c>
      <c r="Q573" s="10">
        <v>161667</v>
      </c>
      <c r="R573" s="11">
        <v>1</v>
      </c>
      <c r="S573" s="9" t="s">
        <v>135</v>
      </c>
      <c r="T573" s="9" t="s">
        <v>142</v>
      </c>
      <c r="U573" s="9" t="s">
        <v>145</v>
      </c>
      <c r="V573" s="99" t="s">
        <v>346</v>
      </c>
      <c r="W573" s="100" t="s">
        <v>148</v>
      </c>
      <c r="X573" s="9" t="s">
        <v>141</v>
      </c>
      <c r="Y573" s="9">
        <v>0</v>
      </c>
      <c r="Z573" s="9"/>
      <c r="AA573" s="9"/>
      <c r="AB573" s="23"/>
      <c r="AC573" s="9" t="s">
        <v>349</v>
      </c>
      <c r="AD573" s="9"/>
      <c r="AE573" s="9"/>
      <c r="AF573">
        <f t="shared" si="20"/>
        <v>1</v>
      </c>
    </row>
    <row r="574" spans="1:32" ht="16">
      <c r="A574" s="14" t="s">
        <v>7327</v>
      </c>
      <c r="B574" s="15" t="s">
        <v>9</v>
      </c>
      <c r="C574" s="98" t="s">
        <v>40</v>
      </c>
      <c r="D574" s="14" t="s">
        <v>10</v>
      </c>
      <c r="E574" s="14" t="s">
        <v>170</v>
      </c>
      <c r="F574" t="s">
        <v>1226</v>
      </c>
      <c r="G574" t="s">
        <v>346</v>
      </c>
      <c r="H574" t="s">
        <v>148</v>
      </c>
      <c r="I574" s="13" t="s">
        <v>1186</v>
      </c>
      <c r="J574" s="15" t="s">
        <v>13</v>
      </c>
      <c r="K574" s="11">
        <v>1</v>
      </c>
      <c r="L574" s="15" t="s">
        <v>14</v>
      </c>
      <c r="M574" s="11" t="s">
        <v>15</v>
      </c>
      <c r="N574" s="10"/>
      <c r="O574" s="101">
        <v>45566</v>
      </c>
      <c r="P574" s="9" t="s">
        <v>19</v>
      </c>
      <c r="Q574" s="10">
        <v>161667</v>
      </c>
      <c r="R574" s="11">
        <v>1</v>
      </c>
      <c r="S574" s="9" t="s">
        <v>135</v>
      </c>
      <c r="T574" s="9" t="s">
        <v>142</v>
      </c>
      <c r="U574" s="9" t="s">
        <v>145</v>
      </c>
      <c r="V574" s="99" t="s">
        <v>346</v>
      </c>
      <c r="W574" s="100" t="s">
        <v>148</v>
      </c>
      <c r="X574" s="9" t="s">
        <v>141</v>
      </c>
      <c r="Y574" s="9">
        <v>0</v>
      </c>
      <c r="Z574" s="9"/>
      <c r="AA574" s="9"/>
      <c r="AB574" s="23"/>
      <c r="AC574" s="9" t="s">
        <v>349</v>
      </c>
      <c r="AD574" s="9"/>
      <c r="AE574" s="9"/>
      <c r="AF574">
        <f t="shared" si="20"/>
        <v>1</v>
      </c>
    </row>
    <row r="575" spans="1:32" ht="16">
      <c r="A575" s="14" t="s">
        <v>7327</v>
      </c>
      <c r="B575" s="15" t="s">
        <v>9</v>
      </c>
      <c r="C575" s="98" t="s">
        <v>40</v>
      </c>
      <c r="D575" s="14" t="s">
        <v>10</v>
      </c>
      <c r="E575" s="14" t="s">
        <v>171</v>
      </c>
      <c r="F575" t="s">
        <v>1227</v>
      </c>
      <c r="G575" t="s">
        <v>346</v>
      </c>
      <c r="H575" t="s">
        <v>148</v>
      </c>
      <c r="I575" s="13" t="s">
        <v>1186</v>
      </c>
      <c r="J575" s="15" t="s">
        <v>13</v>
      </c>
      <c r="K575" s="11">
        <v>1</v>
      </c>
      <c r="L575" s="15" t="s">
        <v>14</v>
      </c>
      <c r="M575" s="11" t="s">
        <v>15</v>
      </c>
      <c r="N575" s="10"/>
      <c r="O575" s="101">
        <v>45566</v>
      </c>
      <c r="P575" s="9" t="s">
        <v>19</v>
      </c>
      <c r="Q575" s="10">
        <v>161667</v>
      </c>
      <c r="R575" s="11">
        <v>1</v>
      </c>
      <c r="S575" s="9" t="s">
        <v>135</v>
      </c>
      <c r="T575" s="9" t="s">
        <v>142</v>
      </c>
      <c r="U575" s="9" t="s">
        <v>145</v>
      </c>
      <c r="V575" s="99" t="s">
        <v>346</v>
      </c>
      <c r="W575" s="100" t="s">
        <v>148</v>
      </c>
      <c r="X575" s="9" t="s">
        <v>141</v>
      </c>
      <c r="Y575" s="9">
        <v>0</v>
      </c>
      <c r="Z575" s="9"/>
      <c r="AA575" s="9"/>
      <c r="AB575" s="23"/>
      <c r="AC575" s="9" t="s">
        <v>349</v>
      </c>
      <c r="AD575" s="9"/>
      <c r="AE575" s="9"/>
      <c r="AF575">
        <f t="shared" si="20"/>
        <v>1</v>
      </c>
    </row>
    <row r="576" spans="1:32" ht="16">
      <c r="A576" s="14" t="s">
        <v>7327</v>
      </c>
      <c r="B576" s="15" t="s">
        <v>9</v>
      </c>
      <c r="C576" s="98" t="s">
        <v>40</v>
      </c>
      <c r="D576" s="14" t="s">
        <v>10</v>
      </c>
      <c r="E576" s="14" t="s">
        <v>172</v>
      </c>
      <c r="F576" t="s">
        <v>1228</v>
      </c>
      <c r="G576" t="s">
        <v>346</v>
      </c>
      <c r="H576" t="s">
        <v>148</v>
      </c>
      <c r="I576" s="13" t="s">
        <v>1186</v>
      </c>
      <c r="J576" s="15" t="s">
        <v>13</v>
      </c>
      <c r="K576" s="11">
        <v>1</v>
      </c>
      <c r="L576" s="15" t="s">
        <v>14</v>
      </c>
      <c r="M576" s="11" t="s">
        <v>15</v>
      </c>
      <c r="N576" s="10"/>
      <c r="O576" s="101">
        <v>45566</v>
      </c>
      <c r="P576" s="9" t="s">
        <v>19</v>
      </c>
      <c r="Q576" s="10">
        <v>161667</v>
      </c>
      <c r="R576" s="11">
        <v>1</v>
      </c>
      <c r="S576" s="9" t="s">
        <v>135</v>
      </c>
      <c r="T576" s="9" t="s">
        <v>142</v>
      </c>
      <c r="U576" s="9" t="s">
        <v>145</v>
      </c>
      <c r="V576" s="99" t="s">
        <v>346</v>
      </c>
      <c r="W576" s="100" t="s">
        <v>148</v>
      </c>
      <c r="X576" s="9" t="s">
        <v>141</v>
      </c>
      <c r="Y576" s="9">
        <v>0</v>
      </c>
      <c r="Z576" s="9"/>
      <c r="AA576" s="9"/>
      <c r="AB576" s="23"/>
      <c r="AC576" s="9" t="s">
        <v>349</v>
      </c>
      <c r="AD576" s="9"/>
      <c r="AE576" s="9"/>
      <c r="AF576">
        <f t="shared" si="20"/>
        <v>1</v>
      </c>
    </row>
    <row r="577" spans="1:32" ht="16">
      <c r="A577" s="14" t="s">
        <v>7327</v>
      </c>
      <c r="B577" s="15" t="s">
        <v>9</v>
      </c>
      <c r="C577" s="98" t="s">
        <v>41</v>
      </c>
      <c r="D577" s="14" t="s">
        <v>10</v>
      </c>
      <c r="E577" s="14" t="s">
        <v>12</v>
      </c>
      <c r="F577" t="s">
        <v>1233</v>
      </c>
      <c r="G577" t="s">
        <v>346</v>
      </c>
      <c r="H577" t="s">
        <v>148</v>
      </c>
      <c r="I577" s="13" t="s">
        <v>1234</v>
      </c>
      <c r="J577" s="15" t="s">
        <v>13</v>
      </c>
      <c r="K577" s="11">
        <v>1</v>
      </c>
      <c r="L577" s="15" t="s">
        <v>14</v>
      </c>
      <c r="M577" s="11" t="s">
        <v>15</v>
      </c>
      <c r="N577" s="10"/>
      <c r="O577" s="101">
        <v>45261</v>
      </c>
      <c r="P577" s="9" t="s">
        <v>19</v>
      </c>
      <c r="Q577" s="10">
        <v>325000</v>
      </c>
      <c r="R577" s="11">
        <v>1</v>
      </c>
      <c r="S577" s="9" t="s">
        <v>135</v>
      </c>
      <c r="T577" s="9" t="s">
        <v>142</v>
      </c>
      <c r="U577" s="9" t="s">
        <v>66</v>
      </c>
      <c r="V577" s="99" t="s">
        <v>346</v>
      </c>
      <c r="W577" s="100" t="s">
        <v>148</v>
      </c>
      <c r="X577" s="9" t="s">
        <v>139</v>
      </c>
      <c r="Y577" s="9">
        <v>0</v>
      </c>
      <c r="Z577" s="9"/>
      <c r="AA577" s="9"/>
      <c r="AB577" s="23"/>
      <c r="AC577" s="9" t="s">
        <v>349</v>
      </c>
      <c r="AD577" s="9"/>
      <c r="AE577" s="9"/>
      <c r="AF577">
        <f t="shared" si="20"/>
        <v>1</v>
      </c>
    </row>
    <row r="578" spans="1:32" ht="16">
      <c r="A578" s="14" t="s">
        <v>7327</v>
      </c>
      <c r="B578" s="15" t="s">
        <v>9</v>
      </c>
      <c r="C578" s="98" t="s">
        <v>41</v>
      </c>
      <c r="D578" s="14" t="s">
        <v>10</v>
      </c>
      <c r="E578" s="14" t="s">
        <v>25</v>
      </c>
      <c r="F578" t="s">
        <v>1238</v>
      </c>
      <c r="G578" t="s">
        <v>346</v>
      </c>
      <c r="H578" t="s">
        <v>148</v>
      </c>
      <c r="I578" s="13" t="s">
        <v>1234</v>
      </c>
      <c r="J578" s="15" t="s">
        <v>13</v>
      </c>
      <c r="K578" s="11">
        <v>1</v>
      </c>
      <c r="L578" s="15" t="s">
        <v>14</v>
      </c>
      <c r="M578" s="11" t="s">
        <v>15</v>
      </c>
      <c r="N578" s="10"/>
      <c r="O578" s="101">
        <v>45323</v>
      </c>
      <c r="P578" s="9" t="s">
        <v>19</v>
      </c>
      <c r="Q578" s="10">
        <v>325000</v>
      </c>
      <c r="R578" s="11">
        <v>1</v>
      </c>
      <c r="S578" s="9" t="s">
        <v>135</v>
      </c>
      <c r="T578" s="9" t="s">
        <v>142</v>
      </c>
      <c r="U578" s="9" t="s">
        <v>66</v>
      </c>
      <c r="V578" s="99" t="s">
        <v>346</v>
      </c>
      <c r="W578" s="100" t="s">
        <v>148</v>
      </c>
      <c r="X578" s="9" t="s">
        <v>139</v>
      </c>
      <c r="Y578" s="9">
        <v>0</v>
      </c>
      <c r="Z578" s="9"/>
      <c r="AA578" s="9"/>
      <c r="AB578" s="23"/>
      <c r="AC578" s="9" t="s">
        <v>349</v>
      </c>
      <c r="AD578" s="9"/>
      <c r="AE578" s="9"/>
      <c r="AF578">
        <f t="shared" ref="AF578:AF641" si="21">+COUNTIFS(F:F,F578,G:G,G578,H:H,H578,P:P,P578)</f>
        <v>1</v>
      </c>
    </row>
    <row r="579" spans="1:32" ht="16">
      <c r="A579" s="14" t="s">
        <v>7327</v>
      </c>
      <c r="B579" s="15" t="s">
        <v>9</v>
      </c>
      <c r="C579" s="98" t="s">
        <v>41</v>
      </c>
      <c r="D579" s="14" t="s">
        <v>10</v>
      </c>
      <c r="E579" s="14" t="s">
        <v>28</v>
      </c>
      <c r="F579" t="s">
        <v>1239</v>
      </c>
      <c r="G579" t="s">
        <v>346</v>
      </c>
      <c r="H579" t="s">
        <v>148</v>
      </c>
      <c r="I579" s="13" t="s">
        <v>1234</v>
      </c>
      <c r="J579" s="15" t="s">
        <v>13</v>
      </c>
      <c r="K579" s="11">
        <v>1</v>
      </c>
      <c r="L579" s="15" t="s">
        <v>14</v>
      </c>
      <c r="M579" s="11" t="s">
        <v>15</v>
      </c>
      <c r="N579" s="10"/>
      <c r="O579" s="101">
        <v>45536</v>
      </c>
      <c r="P579" s="9" t="s">
        <v>19</v>
      </c>
      <c r="Q579" s="10">
        <v>325000</v>
      </c>
      <c r="R579" s="11">
        <v>1</v>
      </c>
      <c r="S579" s="9" t="s">
        <v>135</v>
      </c>
      <c r="T579" s="9" t="s">
        <v>142</v>
      </c>
      <c r="U579" s="9" t="s">
        <v>66</v>
      </c>
      <c r="V579" s="99" t="s">
        <v>346</v>
      </c>
      <c r="W579" s="100" t="s">
        <v>148</v>
      </c>
      <c r="X579" s="9" t="s">
        <v>140</v>
      </c>
      <c r="Y579" s="9">
        <v>0</v>
      </c>
      <c r="Z579" s="9"/>
      <c r="AA579" s="9"/>
      <c r="AB579" s="23"/>
      <c r="AC579" s="9" t="s">
        <v>349</v>
      </c>
      <c r="AD579" s="9"/>
      <c r="AE579" s="9"/>
      <c r="AF579">
        <f t="shared" si="21"/>
        <v>1</v>
      </c>
    </row>
    <row r="580" spans="1:32" ht="16">
      <c r="A580" s="14" t="s">
        <v>7327</v>
      </c>
      <c r="B580" s="15" t="s">
        <v>9</v>
      </c>
      <c r="C580" s="98" t="s">
        <v>41</v>
      </c>
      <c r="D580" s="14" t="s">
        <v>10</v>
      </c>
      <c r="E580" s="14" t="s">
        <v>48</v>
      </c>
      <c r="F580" t="s">
        <v>1243</v>
      </c>
      <c r="G580" t="s">
        <v>346</v>
      </c>
      <c r="H580" t="s">
        <v>148</v>
      </c>
      <c r="I580" s="13" t="s">
        <v>1234</v>
      </c>
      <c r="J580" s="15" t="s">
        <v>13</v>
      </c>
      <c r="K580" s="11">
        <v>1</v>
      </c>
      <c r="L580" s="15" t="s">
        <v>14</v>
      </c>
      <c r="M580" s="11" t="s">
        <v>15</v>
      </c>
      <c r="N580" s="10"/>
      <c r="O580" s="101">
        <v>45536</v>
      </c>
      <c r="P580" s="9" t="s">
        <v>19</v>
      </c>
      <c r="Q580" s="10">
        <v>325000</v>
      </c>
      <c r="R580" s="11">
        <v>1</v>
      </c>
      <c r="S580" s="9" t="s">
        <v>135</v>
      </c>
      <c r="T580" s="9" t="s">
        <v>142</v>
      </c>
      <c r="U580" s="9" t="s">
        <v>66</v>
      </c>
      <c r="V580" s="99" t="s">
        <v>346</v>
      </c>
      <c r="W580" s="100" t="s">
        <v>148</v>
      </c>
      <c r="X580" s="9" t="s">
        <v>140</v>
      </c>
      <c r="Y580" s="9">
        <v>0</v>
      </c>
      <c r="Z580" s="9"/>
      <c r="AA580" s="9"/>
      <c r="AB580" s="23"/>
      <c r="AC580" s="9" t="s">
        <v>349</v>
      </c>
      <c r="AD580" s="9"/>
      <c r="AE580" s="9"/>
      <c r="AF580">
        <f t="shared" si="21"/>
        <v>1</v>
      </c>
    </row>
    <row r="581" spans="1:32" ht="16">
      <c r="A581" s="14" t="s">
        <v>7327</v>
      </c>
      <c r="B581" s="15" t="s">
        <v>9</v>
      </c>
      <c r="C581" s="98" t="s">
        <v>41</v>
      </c>
      <c r="D581" s="14" t="s">
        <v>10</v>
      </c>
      <c r="E581" s="14" t="s">
        <v>29</v>
      </c>
      <c r="F581" t="s">
        <v>1240</v>
      </c>
      <c r="G581" t="s">
        <v>346</v>
      </c>
      <c r="H581" t="s">
        <v>148</v>
      </c>
      <c r="I581" s="13" t="s">
        <v>1234</v>
      </c>
      <c r="J581" s="15" t="s">
        <v>13</v>
      </c>
      <c r="K581" s="11">
        <v>1</v>
      </c>
      <c r="L581" s="15" t="s">
        <v>14</v>
      </c>
      <c r="M581" s="11" t="s">
        <v>15</v>
      </c>
      <c r="N581" s="10"/>
      <c r="O581" s="101">
        <v>45597</v>
      </c>
      <c r="P581" s="9" t="s">
        <v>19</v>
      </c>
      <c r="Q581" s="10">
        <v>325000</v>
      </c>
      <c r="R581" s="11">
        <v>1</v>
      </c>
      <c r="S581" s="9" t="s">
        <v>135</v>
      </c>
      <c r="T581" s="9" t="s">
        <v>142</v>
      </c>
      <c r="U581" s="9" t="s">
        <v>66</v>
      </c>
      <c r="V581" s="99" t="s">
        <v>346</v>
      </c>
      <c r="W581" s="100" t="s">
        <v>148</v>
      </c>
      <c r="X581" s="9" t="s">
        <v>140</v>
      </c>
      <c r="Y581" s="9">
        <v>0</v>
      </c>
      <c r="Z581" s="9"/>
      <c r="AA581" s="9"/>
      <c r="AB581" s="23"/>
      <c r="AC581" s="9" t="s">
        <v>349</v>
      </c>
      <c r="AD581" s="9"/>
      <c r="AE581" s="9"/>
      <c r="AF581">
        <f t="shared" si="21"/>
        <v>1</v>
      </c>
    </row>
    <row r="582" spans="1:32" ht="16">
      <c r="A582" s="14" t="s">
        <v>7327</v>
      </c>
      <c r="B582" s="15" t="s">
        <v>9</v>
      </c>
      <c r="C582" s="98" t="s">
        <v>41</v>
      </c>
      <c r="D582" s="14" t="s">
        <v>10</v>
      </c>
      <c r="E582" s="14" t="s">
        <v>49</v>
      </c>
      <c r="F582" t="s">
        <v>1244</v>
      </c>
      <c r="G582" t="s">
        <v>346</v>
      </c>
      <c r="H582" t="s">
        <v>148</v>
      </c>
      <c r="I582" s="13" t="s">
        <v>1234</v>
      </c>
      <c r="J582" s="15" t="s">
        <v>13</v>
      </c>
      <c r="K582" s="11">
        <v>1</v>
      </c>
      <c r="L582" s="15" t="s">
        <v>14</v>
      </c>
      <c r="M582" s="11" t="s">
        <v>15</v>
      </c>
      <c r="N582" s="10"/>
      <c r="O582" s="101">
        <v>45597</v>
      </c>
      <c r="P582" s="9" t="s">
        <v>19</v>
      </c>
      <c r="Q582" s="10">
        <v>325000</v>
      </c>
      <c r="R582" s="11">
        <v>1</v>
      </c>
      <c r="S582" s="9" t="s">
        <v>135</v>
      </c>
      <c r="T582" s="9" t="s">
        <v>142</v>
      </c>
      <c r="U582" s="9" t="s">
        <v>66</v>
      </c>
      <c r="V582" s="99" t="s">
        <v>346</v>
      </c>
      <c r="W582" s="100" t="s">
        <v>148</v>
      </c>
      <c r="X582" s="9" t="s">
        <v>140</v>
      </c>
      <c r="Y582" s="9">
        <v>0</v>
      </c>
      <c r="Z582" s="9"/>
      <c r="AA582" s="9"/>
      <c r="AB582" s="23"/>
      <c r="AC582" s="9" t="s">
        <v>349</v>
      </c>
      <c r="AD582" s="9"/>
      <c r="AE582" s="9"/>
      <c r="AF582">
        <f t="shared" si="21"/>
        <v>1</v>
      </c>
    </row>
    <row r="583" spans="1:32" ht="16">
      <c r="A583" s="14" t="s">
        <v>7327</v>
      </c>
      <c r="B583" s="15" t="s">
        <v>9</v>
      </c>
      <c r="C583" s="98" t="s">
        <v>41</v>
      </c>
      <c r="D583" s="14" t="s">
        <v>10</v>
      </c>
      <c r="E583" s="14" t="s">
        <v>30</v>
      </c>
      <c r="F583" t="s">
        <v>1241</v>
      </c>
      <c r="G583" t="s">
        <v>346</v>
      </c>
      <c r="H583" t="s">
        <v>148</v>
      </c>
      <c r="I583" s="13" t="s">
        <v>1234</v>
      </c>
      <c r="J583" s="15" t="s">
        <v>13</v>
      </c>
      <c r="K583" s="11">
        <v>1</v>
      </c>
      <c r="L583" s="15" t="s">
        <v>14</v>
      </c>
      <c r="M583" s="11" t="s">
        <v>15</v>
      </c>
      <c r="N583" s="10"/>
      <c r="O583" s="101">
        <v>45658</v>
      </c>
      <c r="P583" s="9" t="s">
        <v>19</v>
      </c>
      <c r="Q583" s="10">
        <v>325000</v>
      </c>
      <c r="R583" s="11">
        <v>1</v>
      </c>
      <c r="S583" s="9" t="s">
        <v>135</v>
      </c>
      <c r="T583" s="9" t="s">
        <v>142</v>
      </c>
      <c r="U583" s="9" t="s">
        <v>66</v>
      </c>
      <c r="V583" s="99" t="s">
        <v>346</v>
      </c>
      <c r="W583" s="100" t="s">
        <v>148</v>
      </c>
      <c r="X583" s="9" t="s">
        <v>140</v>
      </c>
      <c r="Y583" s="9">
        <v>0</v>
      </c>
      <c r="Z583" s="9"/>
      <c r="AA583" s="9"/>
      <c r="AB583" s="23"/>
      <c r="AC583" s="9" t="s">
        <v>349</v>
      </c>
      <c r="AD583" s="9"/>
      <c r="AE583" s="9"/>
      <c r="AF583">
        <f t="shared" si="21"/>
        <v>1</v>
      </c>
    </row>
    <row r="584" spans="1:32" ht="16">
      <c r="A584" s="14" t="s">
        <v>7327</v>
      </c>
      <c r="B584" s="15" t="s">
        <v>9</v>
      </c>
      <c r="C584" s="98" t="s">
        <v>41</v>
      </c>
      <c r="D584" s="14" t="s">
        <v>10</v>
      </c>
      <c r="E584" s="14" t="s">
        <v>47</v>
      </c>
      <c r="F584" t="s">
        <v>1242</v>
      </c>
      <c r="G584" t="s">
        <v>346</v>
      </c>
      <c r="H584" t="s">
        <v>148</v>
      </c>
      <c r="I584" s="13" t="s">
        <v>1234</v>
      </c>
      <c r="J584" s="15" t="s">
        <v>13</v>
      </c>
      <c r="K584" s="11">
        <v>1</v>
      </c>
      <c r="L584" s="15" t="s">
        <v>14</v>
      </c>
      <c r="M584" s="11" t="s">
        <v>15</v>
      </c>
      <c r="N584" s="10"/>
      <c r="O584" s="101">
        <v>45717</v>
      </c>
      <c r="P584" s="9" t="s">
        <v>19</v>
      </c>
      <c r="Q584" s="10">
        <v>325000</v>
      </c>
      <c r="R584" s="11">
        <v>1</v>
      </c>
      <c r="S584" s="9" t="s">
        <v>135</v>
      </c>
      <c r="T584" s="9" t="s">
        <v>142</v>
      </c>
      <c r="U584" s="9" t="s">
        <v>66</v>
      </c>
      <c r="V584" s="99" t="s">
        <v>346</v>
      </c>
      <c r="W584" s="100" t="s">
        <v>148</v>
      </c>
      <c r="X584" s="9" t="s">
        <v>139</v>
      </c>
      <c r="Y584" s="9">
        <v>0</v>
      </c>
      <c r="Z584" s="9"/>
      <c r="AA584" s="9"/>
      <c r="AB584" s="23"/>
      <c r="AC584" s="9" t="s">
        <v>349</v>
      </c>
      <c r="AD584" s="9"/>
      <c r="AE584" s="9"/>
      <c r="AF584">
        <f t="shared" si="21"/>
        <v>1</v>
      </c>
    </row>
    <row r="585" spans="1:32" ht="16">
      <c r="A585" s="14" t="s">
        <v>7327</v>
      </c>
      <c r="B585" s="15" t="s">
        <v>9</v>
      </c>
      <c r="C585" s="98" t="s">
        <v>42</v>
      </c>
      <c r="D585" s="14" t="s">
        <v>10</v>
      </c>
      <c r="E585" s="14" t="s">
        <v>12</v>
      </c>
      <c r="F585" t="s">
        <v>1249</v>
      </c>
      <c r="G585" t="s">
        <v>346</v>
      </c>
      <c r="H585" t="s">
        <v>148</v>
      </c>
      <c r="I585" s="13" t="s">
        <v>1250</v>
      </c>
      <c r="J585" s="15" t="s">
        <v>13</v>
      </c>
      <c r="K585" s="11">
        <v>1</v>
      </c>
      <c r="L585" s="15" t="s">
        <v>14</v>
      </c>
      <c r="M585" s="11" t="s">
        <v>22</v>
      </c>
      <c r="N585" s="10"/>
      <c r="O585" s="101">
        <v>45444</v>
      </c>
      <c r="P585" s="9" t="s">
        <v>19</v>
      </c>
      <c r="Q585" s="10">
        <v>105000</v>
      </c>
      <c r="R585" s="11">
        <v>1</v>
      </c>
      <c r="S585" s="9" t="s">
        <v>135</v>
      </c>
      <c r="T585" s="9" t="s">
        <v>142</v>
      </c>
      <c r="U585" s="9" t="s">
        <v>67</v>
      </c>
      <c r="V585" s="99" t="s">
        <v>346</v>
      </c>
      <c r="W585" s="100" t="s">
        <v>148</v>
      </c>
      <c r="X585" s="9" t="s">
        <v>139</v>
      </c>
      <c r="Y585" s="9">
        <v>0</v>
      </c>
      <c r="Z585" s="9"/>
      <c r="AA585" s="9"/>
      <c r="AB585" s="23"/>
      <c r="AC585" s="9" t="s">
        <v>349</v>
      </c>
      <c r="AD585" s="9"/>
      <c r="AE585" s="9"/>
      <c r="AF585">
        <f t="shared" si="21"/>
        <v>1</v>
      </c>
    </row>
    <row r="586" spans="1:32" ht="16">
      <c r="A586" s="14" t="s">
        <v>7327</v>
      </c>
      <c r="B586" s="15" t="s">
        <v>9</v>
      </c>
      <c r="C586" s="98" t="s">
        <v>42</v>
      </c>
      <c r="D586" s="14" t="s">
        <v>10</v>
      </c>
      <c r="E586" s="14" t="s">
        <v>29</v>
      </c>
      <c r="F586" t="s">
        <v>1255</v>
      </c>
      <c r="G586" t="s">
        <v>346</v>
      </c>
      <c r="H586" t="s">
        <v>148</v>
      </c>
      <c r="I586" s="13" t="s">
        <v>1250</v>
      </c>
      <c r="J586" s="15" t="s">
        <v>13</v>
      </c>
      <c r="K586" s="11">
        <v>1</v>
      </c>
      <c r="L586" s="15" t="s">
        <v>14</v>
      </c>
      <c r="M586" s="11" t="s">
        <v>22</v>
      </c>
      <c r="N586" s="10"/>
      <c r="O586" s="101">
        <v>45444</v>
      </c>
      <c r="P586" s="9" t="s">
        <v>19</v>
      </c>
      <c r="Q586" s="10">
        <v>105000</v>
      </c>
      <c r="R586" s="11">
        <v>1</v>
      </c>
      <c r="S586" s="9" t="s">
        <v>135</v>
      </c>
      <c r="T586" s="9" t="s">
        <v>142</v>
      </c>
      <c r="U586" s="9" t="s">
        <v>67</v>
      </c>
      <c r="V586" s="99" t="s">
        <v>346</v>
      </c>
      <c r="W586" s="100" t="s">
        <v>148</v>
      </c>
      <c r="X586" s="9" t="s">
        <v>139</v>
      </c>
      <c r="Y586" s="9">
        <v>0</v>
      </c>
      <c r="Z586" s="9"/>
      <c r="AA586" s="9"/>
      <c r="AB586" s="23"/>
      <c r="AC586" s="9" t="s">
        <v>349</v>
      </c>
      <c r="AD586" s="9"/>
      <c r="AE586" s="9"/>
      <c r="AF586">
        <f t="shared" si="21"/>
        <v>1</v>
      </c>
    </row>
    <row r="587" spans="1:32" ht="16">
      <c r="A587" s="14" t="s">
        <v>7327</v>
      </c>
      <c r="B587" s="15" t="s">
        <v>9</v>
      </c>
      <c r="C587" s="98" t="s">
        <v>42</v>
      </c>
      <c r="D587" s="14" t="s">
        <v>10</v>
      </c>
      <c r="E587" s="14" t="s">
        <v>16</v>
      </c>
      <c r="F587" t="s">
        <v>1252</v>
      </c>
      <c r="G587" t="s">
        <v>346</v>
      </c>
      <c r="H587" t="s">
        <v>148</v>
      </c>
      <c r="I587" s="13" t="s">
        <v>1250</v>
      </c>
      <c r="J587" s="15" t="s">
        <v>13</v>
      </c>
      <c r="K587" s="11">
        <v>1</v>
      </c>
      <c r="L587" s="15" t="s">
        <v>14</v>
      </c>
      <c r="M587" s="11" t="s">
        <v>22</v>
      </c>
      <c r="N587" s="10"/>
      <c r="O587" s="101">
        <v>45505</v>
      </c>
      <c r="P587" s="9" t="s">
        <v>19</v>
      </c>
      <c r="Q587" s="10">
        <v>105000</v>
      </c>
      <c r="R587" s="11">
        <v>1</v>
      </c>
      <c r="S587" s="9" t="s">
        <v>135</v>
      </c>
      <c r="T587" s="9" t="s">
        <v>142</v>
      </c>
      <c r="U587" s="9" t="s">
        <v>67</v>
      </c>
      <c r="V587" s="99" t="s">
        <v>346</v>
      </c>
      <c r="W587" s="100" t="s">
        <v>148</v>
      </c>
      <c r="X587" s="9" t="s">
        <v>140</v>
      </c>
      <c r="Y587" s="9">
        <v>0</v>
      </c>
      <c r="Z587" s="9"/>
      <c r="AA587" s="9"/>
      <c r="AB587" s="23"/>
      <c r="AC587" s="9" t="s">
        <v>349</v>
      </c>
      <c r="AD587" s="9"/>
      <c r="AE587" s="9"/>
      <c r="AF587">
        <f t="shared" si="21"/>
        <v>1</v>
      </c>
    </row>
    <row r="588" spans="1:32" ht="16">
      <c r="A588" s="14" t="s">
        <v>7327</v>
      </c>
      <c r="B588" s="15" t="s">
        <v>9</v>
      </c>
      <c r="C588" s="98" t="s">
        <v>42</v>
      </c>
      <c r="D588" s="14" t="s">
        <v>10</v>
      </c>
      <c r="E588" s="14" t="s">
        <v>30</v>
      </c>
      <c r="F588" t="s">
        <v>1256</v>
      </c>
      <c r="G588" t="s">
        <v>346</v>
      </c>
      <c r="H588" t="s">
        <v>148</v>
      </c>
      <c r="I588" s="13" t="s">
        <v>1250</v>
      </c>
      <c r="J588" s="15" t="s">
        <v>13</v>
      </c>
      <c r="K588" s="11">
        <v>1</v>
      </c>
      <c r="L588" s="15" t="s">
        <v>14</v>
      </c>
      <c r="M588" s="11" t="s">
        <v>22</v>
      </c>
      <c r="N588" s="10"/>
      <c r="O588" s="101">
        <v>45505</v>
      </c>
      <c r="P588" s="9" t="s">
        <v>19</v>
      </c>
      <c r="Q588" s="10">
        <v>105000</v>
      </c>
      <c r="R588" s="11">
        <v>1</v>
      </c>
      <c r="S588" s="9" t="s">
        <v>135</v>
      </c>
      <c r="T588" s="9" t="s">
        <v>142</v>
      </c>
      <c r="U588" s="9" t="s">
        <v>67</v>
      </c>
      <c r="V588" s="99" t="s">
        <v>346</v>
      </c>
      <c r="W588" s="100" t="s">
        <v>148</v>
      </c>
      <c r="X588" s="9" t="s">
        <v>140</v>
      </c>
      <c r="Y588" s="9">
        <v>0</v>
      </c>
      <c r="Z588" s="9"/>
      <c r="AA588" s="9"/>
      <c r="AB588" s="23"/>
      <c r="AC588" s="9" t="s">
        <v>349</v>
      </c>
      <c r="AD588" s="9"/>
      <c r="AE588" s="9"/>
      <c r="AF588">
        <f t="shared" si="21"/>
        <v>1</v>
      </c>
    </row>
    <row r="589" spans="1:32" ht="16">
      <c r="A589" s="14" t="s">
        <v>7327</v>
      </c>
      <c r="B589" s="15" t="s">
        <v>9</v>
      </c>
      <c r="C589" s="98" t="s">
        <v>42</v>
      </c>
      <c r="D589" s="14" t="s">
        <v>10</v>
      </c>
      <c r="E589" s="14" t="s">
        <v>47</v>
      </c>
      <c r="F589" t="s">
        <v>1257</v>
      </c>
      <c r="G589" t="s">
        <v>346</v>
      </c>
      <c r="H589" t="s">
        <v>148</v>
      </c>
      <c r="I589" s="13" t="s">
        <v>1250</v>
      </c>
      <c r="J589" s="15" t="s">
        <v>13</v>
      </c>
      <c r="K589" s="11">
        <v>1</v>
      </c>
      <c r="L589" s="15" t="s">
        <v>14</v>
      </c>
      <c r="M589" s="11" t="s">
        <v>22</v>
      </c>
      <c r="N589" s="10"/>
      <c r="O589" s="101">
        <v>45505</v>
      </c>
      <c r="P589" s="9" t="s">
        <v>19</v>
      </c>
      <c r="Q589" s="10">
        <v>105000</v>
      </c>
      <c r="R589" s="11">
        <v>1</v>
      </c>
      <c r="S589" s="9" t="s">
        <v>135</v>
      </c>
      <c r="T589" s="9" t="s">
        <v>142</v>
      </c>
      <c r="U589" s="9" t="s">
        <v>67</v>
      </c>
      <c r="V589" s="99" t="s">
        <v>346</v>
      </c>
      <c r="W589" s="100" t="s">
        <v>148</v>
      </c>
      <c r="X589" s="9" t="s">
        <v>140</v>
      </c>
      <c r="Y589" s="9">
        <v>0</v>
      </c>
      <c r="Z589" s="9"/>
      <c r="AA589" s="9"/>
      <c r="AB589" s="23"/>
      <c r="AC589" s="9" t="s">
        <v>349</v>
      </c>
      <c r="AD589" s="9"/>
      <c r="AE589" s="9"/>
      <c r="AF589">
        <f t="shared" si="21"/>
        <v>1</v>
      </c>
    </row>
    <row r="590" spans="1:32" ht="16">
      <c r="A590" s="14" t="s">
        <v>7327</v>
      </c>
      <c r="B590" s="15" t="s">
        <v>9</v>
      </c>
      <c r="C590" s="98" t="s">
        <v>42</v>
      </c>
      <c r="D590" s="14" t="s">
        <v>10</v>
      </c>
      <c r="E590" s="14" t="s">
        <v>48</v>
      </c>
      <c r="F590" t="s">
        <v>1258</v>
      </c>
      <c r="G590" t="s">
        <v>346</v>
      </c>
      <c r="H590" t="s">
        <v>148</v>
      </c>
      <c r="I590" s="13" t="s">
        <v>1250</v>
      </c>
      <c r="J590" s="15" t="s">
        <v>13</v>
      </c>
      <c r="K590" s="11">
        <v>1</v>
      </c>
      <c r="L590" s="15" t="s">
        <v>14</v>
      </c>
      <c r="M590" s="11" t="s">
        <v>22</v>
      </c>
      <c r="N590" s="10"/>
      <c r="O590" s="101">
        <v>45505</v>
      </c>
      <c r="P590" s="9" t="s">
        <v>19</v>
      </c>
      <c r="Q590" s="10">
        <v>105000</v>
      </c>
      <c r="R590" s="11">
        <v>1</v>
      </c>
      <c r="S590" s="9" t="s">
        <v>135</v>
      </c>
      <c r="T590" s="9" t="s">
        <v>142</v>
      </c>
      <c r="U590" s="9" t="s">
        <v>67</v>
      </c>
      <c r="V590" s="99" t="s">
        <v>346</v>
      </c>
      <c r="W590" s="100" t="s">
        <v>148</v>
      </c>
      <c r="X590" s="9" t="s">
        <v>140</v>
      </c>
      <c r="Y590" s="9">
        <v>0</v>
      </c>
      <c r="Z590" s="9"/>
      <c r="AA590" s="9"/>
      <c r="AB590" s="23"/>
      <c r="AC590" s="9" t="s">
        <v>349</v>
      </c>
      <c r="AD590" s="9"/>
      <c r="AE590" s="9"/>
      <c r="AF590">
        <f t="shared" si="21"/>
        <v>1</v>
      </c>
    </row>
    <row r="591" spans="1:32" ht="16">
      <c r="A591" s="14" t="s">
        <v>7327</v>
      </c>
      <c r="B591" s="15" t="s">
        <v>9</v>
      </c>
      <c r="C591" s="98" t="s">
        <v>42</v>
      </c>
      <c r="D591" s="14" t="s">
        <v>10</v>
      </c>
      <c r="E591" s="14" t="s">
        <v>25</v>
      </c>
      <c r="F591" t="s">
        <v>1253</v>
      </c>
      <c r="G591" t="s">
        <v>346</v>
      </c>
      <c r="H591" t="s">
        <v>148</v>
      </c>
      <c r="I591" s="13" t="s">
        <v>1250</v>
      </c>
      <c r="J591" s="15" t="s">
        <v>13</v>
      </c>
      <c r="K591" s="11">
        <v>1</v>
      </c>
      <c r="L591" s="15" t="s">
        <v>14</v>
      </c>
      <c r="M591" s="11" t="s">
        <v>22</v>
      </c>
      <c r="N591" s="10"/>
      <c r="O591" s="101">
        <v>45627</v>
      </c>
      <c r="P591" s="9" t="s">
        <v>19</v>
      </c>
      <c r="Q591" s="10">
        <v>105000</v>
      </c>
      <c r="R591" s="11">
        <v>1</v>
      </c>
      <c r="S591" s="9" t="s">
        <v>135</v>
      </c>
      <c r="T591" s="9" t="s">
        <v>142</v>
      </c>
      <c r="U591" s="9" t="s">
        <v>67</v>
      </c>
      <c r="V591" s="99" t="s">
        <v>346</v>
      </c>
      <c r="W591" s="100" t="s">
        <v>148</v>
      </c>
      <c r="X591" s="9" t="s">
        <v>140</v>
      </c>
      <c r="Y591" s="9">
        <v>0</v>
      </c>
      <c r="Z591" s="9"/>
      <c r="AA591" s="9"/>
      <c r="AB591" s="23"/>
      <c r="AC591" s="9" t="s">
        <v>349</v>
      </c>
      <c r="AD591" s="9"/>
      <c r="AE591" s="9"/>
      <c r="AF591">
        <f t="shared" si="21"/>
        <v>1</v>
      </c>
    </row>
    <row r="592" spans="1:32" ht="16">
      <c r="A592" s="14" t="s">
        <v>7327</v>
      </c>
      <c r="B592" s="15" t="s">
        <v>9</v>
      </c>
      <c r="C592" s="98" t="s">
        <v>42</v>
      </c>
      <c r="D592" s="14" t="s">
        <v>10</v>
      </c>
      <c r="E592" s="14" t="s">
        <v>28</v>
      </c>
      <c r="F592" t="s">
        <v>1254</v>
      </c>
      <c r="G592" t="s">
        <v>346</v>
      </c>
      <c r="H592" t="s">
        <v>148</v>
      </c>
      <c r="I592" s="13" t="s">
        <v>1250</v>
      </c>
      <c r="J592" s="15" t="s">
        <v>13</v>
      </c>
      <c r="K592" s="11">
        <v>1</v>
      </c>
      <c r="L592" s="15" t="s">
        <v>14</v>
      </c>
      <c r="M592" s="11" t="s">
        <v>22</v>
      </c>
      <c r="N592" s="10"/>
      <c r="O592" s="101">
        <v>45717</v>
      </c>
      <c r="P592" s="9" t="s">
        <v>19</v>
      </c>
      <c r="Q592" s="10">
        <v>105000</v>
      </c>
      <c r="R592" s="11">
        <v>1</v>
      </c>
      <c r="S592" s="9" t="s">
        <v>135</v>
      </c>
      <c r="T592" s="9" t="s">
        <v>142</v>
      </c>
      <c r="U592" s="9" t="s">
        <v>67</v>
      </c>
      <c r="V592" s="99" t="s">
        <v>346</v>
      </c>
      <c r="W592" s="100" t="s">
        <v>148</v>
      </c>
      <c r="X592" s="9" t="s">
        <v>140</v>
      </c>
      <c r="Y592" s="9">
        <v>0</v>
      </c>
      <c r="Z592" s="9"/>
      <c r="AA592" s="9"/>
      <c r="AB592" s="23"/>
      <c r="AC592" s="9" t="s">
        <v>349</v>
      </c>
      <c r="AD592" s="9"/>
      <c r="AE592" s="9"/>
      <c r="AF592">
        <f t="shared" si="21"/>
        <v>1</v>
      </c>
    </row>
    <row r="593" spans="1:32" ht="16">
      <c r="A593" s="14" t="s">
        <v>7327</v>
      </c>
      <c r="B593" s="15" t="s">
        <v>9</v>
      </c>
      <c r="C593" s="98" t="s">
        <v>42</v>
      </c>
      <c r="D593" s="14" t="s">
        <v>10</v>
      </c>
      <c r="E593" s="14" t="s">
        <v>49</v>
      </c>
      <c r="F593" t="s">
        <v>1259</v>
      </c>
      <c r="G593" t="s">
        <v>346</v>
      </c>
      <c r="H593" t="s">
        <v>148</v>
      </c>
      <c r="I593" s="13" t="s">
        <v>1250</v>
      </c>
      <c r="J593" s="15" t="s">
        <v>13</v>
      </c>
      <c r="K593" s="11">
        <v>1</v>
      </c>
      <c r="L593" s="15" t="s">
        <v>14</v>
      </c>
      <c r="M593" s="11" t="s">
        <v>22</v>
      </c>
      <c r="N593" s="10"/>
      <c r="O593" s="101">
        <v>45717</v>
      </c>
      <c r="P593" s="9" t="s">
        <v>19</v>
      </c>
      <c r="Q593" s="10">
        <v>105000</v>
      </c>
      <c r="R593" s="11">
        <v>1</v>
      </c>
      <c r="S593" s="9" t="s">
        <v>135</v>
      </c>
      <c r="T593" s="9" t="s">
        <v>142</v>
      </c>
      <c r="U593" s="9" t="s">
        <v>67</v>
      </c>
      <c r="V593" s="99" t="s">
        <v>346</v>
      </c>
      <c r="W593" s="100" t="s">
        <v>148</v>
      </c>
      <c r="X593" s="9" t="s">
        <v>140</v>
      </c>
      <c r="Y593" s="9">
        <v>0</v>
      </c>
      <c r="Z593" s="9"/>
      <c r="AA593" s="9"/>
      <c r="AB593" s="23"/>
      <c r="AC593" s="9" t="s">
        <v>349</v>
      </c>
      <c r="AD593" s="9"/>
      <c r="AE593" s="9"/>
      <c r="AF593">
        <f t="shared" si="21"/>
        <v>1</v>
      </c>
    </row>
    <row r="594" spans="1:32" ht="16">
      <c r="A594" s="14" t="s">
        <v>7327</v>
      </c>
      <c r="B594" s="15" t="s">
        <v>9</v>
      </c>
      <c r="C594" s="98" t="s">
        <v>43</v>
      </c>
      <c r="D594" s="14" t="s">
        <v>10</v>
      </c>
      <c r="E594" s="14" t="s">
        <v>12</v>
      </c>
      <c r="F594" t="s">
        <v>1264</v>
      </c>
      <c r="G594" t="s">
        <v>346</v>
      </c>
      <c r="H594" t="s">
        <v>148</v>
      </c>
      <c r="I594" s="13" t="s">
        <v>1265</v>
      </c>
      <c r="J594" s="15" t="s">
        <v>13</v>
      </c>
      <c r="K594" s="11">
        <v>1</v>
      </c>
      <c r="L594" s="15" t="s">
        <v>14</v>
      </c>
      <c r="M594" s="11" t="s">
        <v>35</v>
      </c>
      <c r="N594" s="10"/>
      <c r="O594" s="101">
        <v>45352</v>
      </c>
      <c r="P594" s="9" t="s">
        <v>19</v>
      </c>
      <c r="Q594" s="10">
        <v>149000</v>
      </c>
      <c r="R594" s="11">
        <v>1</v>
      </c>
      <c r="S594" s="9" t="s">
        <v>135</v>
      </c>
      <c r="T594" s="9" t="s">
        <v>142</v>
      </c>
      <c r="U594" s="9" t="s">
        <v>65</v>
      </c>
      <c r="V594" s="99" t="s">
        <v>346</v>
      </c>
      <c r="W594" s="100" t="s">
        <v>148</v>
      </c>
      <c r="X594" s="9" t="s">
        <v>139</v>
      </c>
      <c r="Y594" s="9">
        <v>0</v>
      </c>
      <c r="Z594" s="9"/>
      <c r="AA594" s="9"/>
      <c r="AB594" s="23"/>
      <c r="AC594" s="9" t="s">
        <v>349</v>
      </c>
      <c r="AD594" s="9"/>
      <c r="AE594" s="9"/>
      <c r="AF594">
        <f t="shared" si="21"/>
        <v>1</v>
      </c>
    </row>
    <row r="595" spans="1:32" ht="16">
      <c r="A595" s="14" t="s">
        <v>7327</v>
      </c>
      <c r="B595" s="15" t="s">
        <v>9</v>
      </c>
      <c r="C595" s="98" t="s">
        <v>43</v>
      </c>
      <c r="D595" s="14" t="s">
        <v>10</v>
      </c>
      <c r="E595" s="14" t="s">
        <v>16</v>
      </c>
      <c r="F595" t="s">
        <v>1266</v>
      </c>
      <c r="G595" t="s">
        <v>346</v>
      </c>
      <c r="H595" t="s">
        <v>148</v>
      </c>
      <c r="I595" s="13" t="s">
        <v>1265</v>
      </c>
      <c r="J595" s="15" t="s">
        <v>13</v>
      </c>
      <c r="K595" s="11">
        <v>1</v>
      </c>
      <c r="L595" s="15" t="s">
        <v>14</v>
      </c>
      <c r="M595" s="11" t="s">
        <v>35</v>
      </c>
      <c r="N595" s="10"/>
      <c r="O595" s="101">
        <v>45383</v>
      </c>
      <c r="P595" s="9" t="s">
        <v>19</v>
      </c>
      <c r="Q595" s="10">
        <v>149000</v>
      </c>
      <c r="R595" s="11">
        <v>1</v>
      </c>
      <c r="S595" s="9" t="s">
        <v>135</v>
      </c>
      <c r="T595" s="9" t="s">
        <v>142</v>
      </c>
      <c r="U595" s="9" t="s">
        <v>65</v>
      </c>
      <c r="V595" s="99" t="s">
        <v>346</v>
      </c>
      <c r="W595" s="100" t="s">
        <v>148</v>
      </c>
      <c r="X595" s="9" t="s">
        <v>139</v>
      </c>
      <c r="Y595" s="9">
        <v>0</v>
      </c>
      <c r="Z595" s="9"/>
      <c r="AA595" s="9"/>
      <c r="AB595" s="23"/>
      <c r="AC595" s="9" t="s">
        <v>349</v>
      </c>
      <c r="AD595" s="9"/>
      <c r="AE595" s="9"/>
      <c r="AF595">
        <f t="shared" si="21"/>
        <v>1</v>
      </c>
    </row>
    <row r="596" spans="1:32" ht="16">
      <c r="A596" s="14" t="s">
        <v>7327</v>
      </c>
      <c r="B596" s="15" t="s">
        <v>9</v>
      </c>
      <c r="C596" s="98" t="s">
        <v>43</v>
      </c>
      <c r="D596" s="14" t="s">
        <v>10</v>
      </c>
      <c r="E596" s="14" t="s">
        <v>25</v>
      </c>
      <c r="F596" t="s">
        <v>1267</v>
      </c>
      <c r="G596" t="s">
        <v>346</v>
      </c>
      <c r="H596" t="s">
        <v>148</v>
      </c>
      <c r="I596" s="13" t="s">
        <v>1265</v>
      </c>
      <c r="J596" s="15" t="s">
        <v>13</v>
      </c>
      <c r="K596" s="11">
        <v>1</v>
      </c>
      <c r="L596" s="15" t="s">
        <v>14</v>
      </c>
      <c r="M596" s="11" t="s">
        <v>35</v>
      </c>
      <c r="N596" s="10"/>
      <c r="O596" s="101">
        <v>45505</v>
      </c>
      <c r="P596" s="9" t="s">
        <v>19</v>
      </c>
      <c r="Q596" s="10">
        <v>149000</v>
      </c>
      <c r="R596" s="11">
        <v>1</v>
      </c>
      <c r="S596" s="9" t="s">
        <v>135</v>
      </c>
      <c r="T596" s="9" t="s">
        <v>142</v>
      </c>
      <c r="U596" s="9" t="s">
        <v>65</v>
      </c>
      <c r="V596" s="99" t="s">
        <v>346</v>
      </c>
      <c r="W596" s="100" t="s">
        <v>148</v>
      </c>
      <c r="X596" s="9" t="s">
        <v>139</v>
      </c>
      <c r="Y596" s="9">
        <v>0</v>
      </c>
      <c r="Z596" s="9"/>
      <c r="AA596" s="9"/>
      <c r="AB596" s="23"/>
      <c r="AC596" s="9" t="s">
        <v>349</v>
      </c>
      <c r="AD596" s="9"/>
      <c r="AE596" s="9"/>
      <c r="AF596">
        <f t="shared" si="21"/>
        <v>1</v>
      </c>
    </row>
    <row r="597" spans="1:32" ht="16">
      <c r="A597" s="14" t="s">
        <v>7327</v>
      </c>
      <c r="B597" s="15" t="s">
        <v>9</v>
      </c>
      <c r="C597" s="98" t="s">
        <v>43</v>
      </c>
      <c r="D597" s="14" t="s">
        <v>10</v>
      </c>
      <c r="E597" s="14" t="s">
        <v>30</v>
      </c>
      <c r="F597" t="s">
        <v>1270</v>
      </c>
      <c r="G597" t="s">
        <v>346</v>
      </c>
      <c r="H597" t="s">
        <v>148</v>
      </c>
      <c r="I597" s="13" t="s">
        <v>1265</v>
      </c>
      <c r="J597" s="15" t="s">
        <v>13</v>
      </c>
      <c r="K597" s="11">
        <v>1</v>
      </c>
      <c r="L597" s="15" t="s">
        <v>14</v>
      </c>
      <c r="M597" s="11" t="s">
        <v>35</v>
      </c>
      <c r="N597" s="10"/>
      <c r="O597" s="101">
        <v>45505</v>
      </c>
      <c r="P597" s="9" t="s">
        <v>19</v>
      </c>
      <c r="Q597" s="10">
        <v>149000</v>
      </c>
      <c r="R597" s="11">
        <v>1</v>
      </c>
      <c r="S597" s="9" t="s">
        <v>135</v>
      </c>
      <c r="T597" s="9" t="s">
        <v>142</v>
      </c>
      <c r="U597" s="9" t="s">
        <v>65</v>
      </c>
      <c r="V597" s="99" t="s">
        <v>346</v>
      </c>
      <c r="W597" s="100" t="s">
        <v>148</v>
      </c>
      <c r="X597" s="9" t="s">
        <v>139</v>
      </c>
      <c r="Y597" s="9">
        <v>0</v>
      </c>
      <c r="Z597" s="9"/>
      <c r="AA597" s="9"/>
      <c r="AB597" s="23"/>
      <c r="AC597" s="9" t="s">
        <v>349</v>
      </c>
      <c r="AD597" s="9"/>
      <c r="AE597" s="9"/>
      <c r="AF597">
        <f t="shared" si="21"/>
        <v>1</v>
      </c>
    </row>
    <row r="598" spans="1:32" ht="16">
      <c r="A598" s="14" t="s">
        <v>7327</v>
      </c>
      <c r="B598" s="15" t="s">
        <v>9</v>
      </c>
      <c r="C598" s="98" t="s">
        <v>43</v>
      </c>
      <c r="D598" s="14" t="s">
        <v>10</v>
      </c>
      <c r="E598" s="14" t="s">
        <v>47</v>
      </c>
      <c r="F598" t="s">
        <v>1271</v>
      </c>
      <c r="G598" t="s">
        <v>346</v>
      </c>
      <c r="H598" t="s">
        <v>148</v>
      </c>
      <c r="I598" s="13" t="s">
        <v>1265</v>
      </c>
      <c r="J598" s="15" t="s">
        <v>13</v>
      </c>
      <c r="K598" s="11">
        <v>1</v>
      </c>
      <c r="L598" s="15" t="s">
        <v>14</v>
      </c>
      <c r="M598" s="11" t="s">
        <v>35</v>
      </c>
      <c r="N598" s="10"/>
      <c r="O598" s="101">
        <v>45505</v>
      </c>
      <c r="P598" s="9" t="s">
        <v>19</v>
      </c>
      <c r="Q598" s="10">
        <v>149000</v>
      </c>
      <c r="R598" s="11">
        <v>1</v>
      </c>
      <c r="S598" s="9" t="s">
        <v>135</v>
      </c>
      <c r="T598" s="9" t="s">
        <v>142</v>
      </c>
      <c r="U598" s="9" t="s">
        <v>65</v>
      </c>
      <c r="V598" s="99" t="s">
        <v>346</v>
      </c>
      <c r="W598" s="100" t="s">
        <v>148</v>
      </c>
      <c r="X598" s="9" t="s">
        <v>139</v>
      </c>
      <c r="Y598" s="9">
        <v>0</v>
      </c>
      <c r="Z598" s="9"/>
      <c r="AA598" s="9"/>
      <c r="AB598" s="23"/>
      <c r="AC598" s="9" t="s">
        <v>349</v>
      </c>
      <c r="AD598" s="9"/>
      <c r="AE598" s="9"/>
      <c r="AF598">
        <f t="shared" si="21"/>
        <v>1</v>
      </c>
    </row>
    <row r="599" spans="1:32" ht="16">
      <c r="A599" s="14" t="s">
        <v>7327</v>
      </c>
      <c r="B599" s="15" t="s">
        <v>9</v>
      </c>
      <c r="C599" s="98" t="s">
        <v>43</v>
      </c>
      <c r="D599" s="14" t="s">
        <v>10</v>
      </c>
      <c r="E599" s="14" t="s">
        <v>48</v>
      </c>
      <c r="F599" t="s">
        <v>1272</v>
      </c>
      <c r="G599" t="s">
        <v>346</v>
      </c>
      <c r="H599" t="s">
        <v>148</v>
      </c>
      <c r="I599" s="13" t="s">
        <v>1265</v>
      </c>
      <c r="J599" s="15" t="s">
        <v>13</v>
      </c>
      <c r="K599" s="11">
        <v>1</v>
      </c>
      <c r="L599" s="15" t="s">
        <v>14</v>
      </c>
      <c r="M599" s="11" t="s">
        <v>35</v>
      </c>
      <c r="N599" s="10"/>
      <c r="O599" s="101">
        <v>45505</v>
      </c>
      <c r="P599" s="9" t="s">
        <v>19</v>
      </c>
      <c r="Q599" s="10">
        <v>149000</v>
      </c>
      <c r="R599" s="11">
        <v>1</v>
      </c>
      <c r="S599" s="9" t="s">
        <v>135</v>
      </c>
      <c r="T599" s="9" t="s">
        <v>142</v>
      </c>
      <c r="U599" s="9" t="s">
        <v>65</v>
      </c>
      <c r="V599" s="99" t="s">
        <v>346</v>
      </c>
      <c r="W599" s="100" t="s">
        <v>148</v>
      </c>
      <c r="X599" s="9" t="s">
        <v>139</v>
      </c>
      <c r="Y599" s="9">
        <v>0</v>
      </c>
      <c r="Z599" s="9"/>
      <c r="AA599" s="9"/>
      <c r="AB599" s="23"/>
      <c r="AC599" s="9" t="s">
        <v>349</v>
      </c>
      <c r="AD599" s="9"/>
      <c r="AE599" s="9"/>
      <c r="AF599">
        <f t="shared" si="21"/>
        <v>1</v>
      </c>
    </row>
    <row r="600" spans="1:32" ht="16">
      <c r="A600" s="14" t="s">
        <v>7327</v>
      </c>
      <c r="B600" s="15" t="s">
        <v>9</v>
      </c>
      <c r="C600" s="98" t="s">
        <v>43</v>
      </c>
      <c r="D600" s="14" t="s">
        <v>10</v>
      </c>
      <c r="E600" s="14" t="s">
        <v>49</v>
      </c>
      <c r="F600" t="s">
        <v>1273</v>
      </c>
      <c r="G600" t="s">
        <v>346</v>
      </c>
      <c r="H600" t="s">
        <v>148</v>
      </c>
      <c r="I600" s="13" t="s">
        <v>1265</v>
      </c>
      <c r="J600" s="15" t="s">
        <v>13</v>
      </c>
      <c r="K600" s="11">
        <v>1</v>
      </c>
      <c r="L600" s="15" t="s">
        <v>14</v>
      </c>
      <c r="M600" s="11" t="s">
        <v>35</v>
      </c>
      <c r="N600" s="10"/>
      <c r="O600" s="101">
        <v>45505</v>
      </c>
      <c r="P600" s="9" t="s">
        <v>19</v>
      </c>
      <c r="Q600" s="10">
        <v>149000</v>
      </c>
      <c r="R600" s="11">
        <v>1</v>
      </c>
      <c r="S600" s="9" t="s">
        <v>135</v>
      </c>
      <c r="T600" s="9" t="s">
        <v>142</v>
      </c>
      <c r="U600" s="9" t="s">
        <v>65</v>
      </c>
      <c r="V600" s="99" t="s">
        <v>346</v>
      </c>
      <c r="W600" s="100" t="s">
        <v>148</v>
      </c>
      <c r="X600" s="9" t="s">
        <v>139</v>
      </c>
      <c r="Y600" s="9">
        <v>0</v>
      </c>
      <c r="Z600" s="9"/>
      <c r="AA600" s="9"/>
      <c r="AB600" s="23"/>
      <c r="AC600" s="9" t="s">
        <v>349</v>
      </c>
      <c r="AD600" s="9"/>
      <c r="AE600" s="9"/>
      <c r="AF600">
        <f t="shared" si="21"/>
        <v>1</v>
      </c>
    </row>
    <row r="601" spans="1:32" ht="16">
      <c r="A601" s="14" t="s">
        <v>7327</v>
      </c>
      <c r="B601" s="15" t="s">
        <v>9</v>
      </c>
      <c r="C601" s="98" t="s">
        <v>43</v>
      </c>
      <c r="D601" s="14" t="s">
        <v>10</v>
      </c>
      <c r="E601" s="14" t="s">
        <v>28</v>
      </c>
      <c r="F601" t="s">
        <v>1268</v>
      </c>
      <c r="G601" t="s">
        <v>346</v>
      </c>
      <c r="H601" t="s">
        <v>148</v>
      </c>
      <c r="I601" s="13" t="s">
        <v>1265</v>
      </c>
      <c r="J601" s="15" t="s">
        <v>13</v>
      </c>
      <c r="K601" s="11">
        <v>1</v>
      </c>
      <c r="L601" s="15" t="s">
        <v>14</v>
      </c>
      <c r="M601" s="11" t="s">
        <v>35</v>
      </c>
      <c r="N601" s="10"/>
      <c r="O601" s="101">
        <v>45658</v>
      </c>
      <c r="P601" s="9" t="s">
        <v>19</v>
      </c>
      <c r="Q601" s="10">
        <v>149000</v>
      </c>
      <c r="R601" s="11">
        <v>1</v>
      </c>
      <c r="S601" s="9" t="s">
        <v>135</v>
      </c>
      <c r="T601" s="9" t="s">
        <v>142</v>
      </c>
      <c r="U601" s="9" t="s">
        <v>65</v>
      </c>
      <c r="V601" s="99" t="s">
        <v>346</v>
      </c>
      <c r="W601" s="100" t="s">
        <v>148</v>
      </c>
      <c r="X601" s="9" t="s">
        <v>139</v>
      </c>
      <c r="Y601" s="9">
        <v>0</v>
      </c>
      <c r="Z601" s="9"/>
      <c r="AA601" s="9"/>
      <c r="AB601" s="23"/>
      <c r="AC601" s="9" t="s">
        <v>349</v>
      </c>
      <c r="AD601" s="9"/>
      <c r="AE601" s="9"/>
      <c r="AF601">
        <f t="shared" si="21"/>
        <v>1</v>
      </c>
    </row>
    <row r="602" spans="1:32" ht="16">
      <c r="A602" s="14" t="s">
        <v>7327</v>
      </c>
      <c r="B602" s="15" t="s">
        <v>9</v>
      </c>
      <c r="C602" s="98" t="s">
        <v>43</v>
      </c>
      <c r="D602" s="14" t="s">
        <v>10</v>
      </c>
      <c r="E602" s="14" t="s">
        <v>50</v>
      </c>
      <c r="F602" t="s">
        <v>1274</v>
      </c>
      <c r="G602" t="s">
        <v>346</v>
      </c>
      <c r="H602" t="s">
        <v>148</v>
      </c>
      <c r="I602" s="13" t="s">
        <v>1265</v>
      </c>
      <c r="J602" s="15" t="s">
        <v>13</v>
      </c>
      <c r="K602" s="11">
        <v>1</v>
      </c>
      <c r="L602" s="15" t="s">
        <v>14</v>
      </c>
      <c r="M602" s="11" t="s">
        <v>35</v>
      </c>
      <c r="N602" s="10"/>
      <c r="O602" s="101">
        <v>45658</v>
      </c>
      <c r="P602" s="9" t="s">
        <v>19</v>
      </c>
      <c r="Q602" s="10">
        <v>149000</v>
      </c>
      <c r="R602" s="11">
        <v>1</v>
      </c>
      <c r="S602" s="9" t="s">
        <v>135</v>
      </c>
      <c r="T602" s="9" t="s">
        <v>142</v>
      </c>
      <c r="U602" s="9" t="s">
        <v>65</v>
      </c>
      <c r="V602" s="99" t="s">
        <v>346</v>
      </c>
      <c r="W602" s="100" t="s">
        <v>148</v>
      </c>
      <c r="X602" s="9" t="s">
        <v>139</v>
      </c>
      <c r="Y602" s="9">
        <v>0</v>
      </c>
      <c r="Z602" s="9"/>
      <c r="AA602" s="9"/>
      <c r="AB602" s="23"/>
      <c r="AC602" s="9" t="s">
        <v>349</v>
      </c>
      <c r="AD602" s="9"/>
      <c r="AE602" s="9"/>
      <c r="AF602">
        <f t="shared" si="21"/>
        <v>1</v>
      </c>
    </row>
    <row r="603" spans="1:32" ht="16">
      <c r="A603" s="14" t="s">
        <v>7327</v>
      </c>
      <c r="B603" s="15" t="s">
        <v>9</v>
      </c>
      <c r="C603" s="98" t="s">
        <v>43</v>
      </c>
      <c r="D603" s="14" t="s">
        <v>10</v>
      </c>
      <c r="E603" s="14" t="s">
        <v>51</v>
      </c>
      <c r="F603" t="s">
        <v>1275</v>
      </c>
      <c r="G603" t="s">
        <v>346</v>
      </c>
      <c r="H603" t="s">
        <v>148</v>
      </c>
      <c r="I603" s="13" t="s">
        <v>1265</v>
      </c>
      <c r="J603" s="15" t="s">
        <v>13</v>
      </c>
      <c r="K603" s="11">
        <v>1</v>
      </c>
      <c r="L603" s="15" t="s">
        <v>14</v>
      </c>
      <c r="M603" s="11" t="s">
        <v>35</v>
      </c>
      <c r="N603" s="10"/>
      <c r="O603" s="101">
        <v>45658</v>
      </c>
      <c r="P603" s="9" t="s">
        <v>19</v>
      </c>
      <c r="Q603" s="10">
        <v>149000</v>
      </c>
      <c r="R603" s="11">
        <v>1</v>
      </c>
      <c r="S603" s="9" t="s">
        <v>135</v>
      </c>
      <c r="T603" s="9" t="s">
        <v>142</v>
      </c>
      <c r="U603" s="9" t="s">
        <v>65</v>
      </c>
      <c r="V603" s="99" t="s">
        <v>346</v>
      </c>
      <c r="W603" s="100" t="s">
        <v>148</v>
      </c>
      <c r="X603" s="9" t="s">
        <v>139</v>
      </c>
      <c r="Y603" s="9">
        <v>0</v>
      </c>
      <c r="Z603" s="9"/>
      <c r="AA603" s="9"/>
      <c r="AB603" s="23"/>
      <c r="AC603" s="9" t="s">
        <v>349</v>
      </c>
      <c r="AD603" s="9"/>
      <c r="AE603" s="9"/>
      <c r="AF603">
        <f t="shared" si="21"/>
        <v>1</v>
      </c>
    </row>
    <row r="604" spans="1:32" ht="16">
      <c r="A604" s="14" t="s">
        <v>7327</v>
      </c>
      <c r="B604" s="15" t="s">
        <v>9</v>
      </c>
      <c r="C604" s="98" t="s">
        <v>43</v>
      </c>
      <c r="D604" s="14" t="s">
        <v>10</v>
      </c>
      <c r="E604" s="14" t="s">
        <v>52</v>
      </c>
      <c r="F604" t="s">
        <v>1276</v>
      </c>
      <c r="G604" t="s">
        <v>346</v>
      </c>
      <c r="H604" t="s">
        <v>148</v>
      </c>
      <c r="I604" s="13" t="s">
        <v>1265</v>
      </c>
      <c r="J604" s="15" t="s">
        <v>13</v>
      </c>
      <c r="K604" s="11">
        <v>1</v>
      </c>
      <c r="L604" s="15" t="s">
        <v>14</v>
      </c>
      <c r="M604" s="11" t="s">
        <v>35</v>
      </c>
      <c r="N604" s="10"/>
      <c r="O604" s="101">
        <v>45658</v>
      </c>
      <c r="P604" s="9" t="s">
        <v>19</v>
      </c>
      <c r="Q604" s="10">
        <v>149000</v>
      </c>
      <c r="R604" s="11">
        <v>1</v>
      </c>
      <c r="S604" s="9" t="s">
        <v>135</v>
      </c>
      <c r="T604" s="9" t="s">
        <v>142</v>
      </c>
      <c r="U604" s="9" t="s">
        <v>65</v>
      </c>
      <c r="V604" s="99" t="s">
        <v>346</v>
      </c>
      <c r="W604" s="100" t="s">
        <v>148</v>
      </c>
      <c r="X604" s="9" t="s">
        <v>139</v>
      </c>
      <c r="Y604" s="9">
        <v>0</v>
      </c>
      <c r="Z604" s="9"/>
      <c r="AA604" s="9"/>
      <c r="AB604" s="23"/>
      <c r="AC604" s="9" t="s">
        <v>349</v>
      </c>
      <c r="AD604" s="9"/>
      <c r="AE604" s="9"/>
      <c r="AF604">
        <f t="shared" si="21"/>
        <v>1</v>
      </c>
    </row>
    <row r="605" spans="1:32" ht="16">
      <c r="A605" s="14" t="s">
        <v>7327</v>
      </c>
      <c r="B605" s="15" t="s">
        <v>9</v>
      </c>
      <c r="C605" s="98" t="s">
        <v>43</v>
      </c>
      <c r="D605" s="14" t="s">
        <v>10</v>
      </c>
      <c r="E605" s="14" t="s">
        <v>68</v>
      </c>
      <c r="F605" t="s">
        <v>1277</v>
      </c>
      <c r="G605" t="s">
        <v>346</v>
      </c>
      <c r="H605" t="s">
        <v>148</v>
      </c>
      <c r="I605" s="13" t="s">
        <v>1265</v>
      </c>
      <c r="J605" s="15" t="s">
        <v>13</v>
      </c>
      <c r="K605" s="11">
        <v>1</v>
      </c>
      <c r="L605" s="15" t="s">
        <v>14</v>
      </c>
      <c r="M605" s="11" t="s">
        <v>35</v>
      </c>
      <c r="N605" s="10"/>
      <c r="O605" s="101">
        <v>45658</v>
      </c>
      <c r="P605" s="9" t="s">
        <v>19</v>
      </c>
      <c r="Q605" s="10">
        <v>149000</v>
      </c>
      <c r="R605" s="11">
        <v>1</v>
      </c>
      <c r="S605" s="9" t="s">
        <v>135</v>
      </c>
      <c r="T605" s="9" t="s">
        <v>142</v>
      </c>
      <c r="U605" s="9" t="s">
        <v>65</v>
      </c>
      <c r="V605" s="99" t="s">
        <v>346</v>
      </c>
      <c r="W605" s="100" t="s">
        <v>148</v>
      </c>
      <c r="X605" s="9" t="s">
        <v>139</v>
      </c>
      <c r="Y605" s="9">
        <v>0</v>
      </c>
      <c r="Z605" s="9"/>
      <c r="AA605" s="9"/>
      <c r="AB605" s="23"/>
      <c r="AC605" s="9" t="s">
        <v>349</v>
      </c>
      <c r="AD605" s="9"/>
      <c r="AE605" s="9"/>
      <c r="AF605">
        <f t="shared" si="21"/>
        <v>1</v>
      </c>
    </row>
    <row r="606" spans="1:32" ht="16">
      <c r="A606" s="14" t="s">
        <v>7327</v>
      </c>
      <c r="B606" s="15" t="s">
        <v>9</v>
      </c>
      <c r="C606" s="98" t="s">
        <v>43</v>
      </c>
      <c r="D606" s="14" t="s">
        <v>10</v>
      </c>
      <c r="E606" s="14" t="s">
        <v>70</v>
      </c>
      <c r="F606" t="s">
        <v>1278</v>
      </c>
      <c r="G606" t="s">
        <v>346</v>
      </c>
      <c r="H606" t="s">
        <v>148</v>
      </c>
      <c r="I606" s="13" t="s">
        <v>1265</v>
      </c>
      <c r="J606" s="15" t="s">
        <v>13</v>
      </c>
      <c r="K606" s="11">
        <v>1</v>
      </c>
      <c r="L606" s="15" t="s">
        <v>14</v>
      </c>
      <c r="M606" s="11" t="s">
        <v>35</v>
      </c>
      <c r="N606" s="10"/>
      <c r="O606" s="101">
        <v>45658</v>
      </c>
      <c r="P606" s="9" t="s">
        <v>19</v>
      </c>
      <c r="Q606" s="10">
        <v>149000</v>
      </c>
      <c r="R606" s="11">
        <v>1</v>
      </c>
      <c r="S606" s="9" t="s">
        <v>135</v>
      </c>
      <c r="T606" s="9" t="s">
        <v>142</v>
      </c>
      <c r="U606" s="9" t="s">
        <v>65</v>
      </c>
      <c r="V606" s="99" t="s">
        <v>346</v>
      </c>
      <c r="W606" s="100" t="s">
        <v>148</v>
      </c>
      <c r="X606" s="9" t="s">
        <v>139</v>
      </c>
      <c r="Y606" s="9">
        <v>0</v>
      </c>
      <c r="Z606" s="9"/>
      <c r="AA606" s="9"/>
      <c r="AB606" s="23"/>
      <c r="AC606" s="9" t="s">
        <v>349</v>
      </c>
      <c r="AD606" s="9"/>
      <c r="AE606" s="9"/>
      <c r="AF606">
        <f t="shared" si="21"/>
        <v>1</v>
      </c>
    </row>
    <row r="607" spans="1:32" ht="16">
      <c r="A607" s="14" t="s">
        <v>7327</v>
      </c>
      <c r="B607" s="15" t="s">
        <v>9</v>
      </c>
      <c r="C607" s="98" t="s">
        <v>43</v>
      </c>
      <c r="D607" s="14" t="s">
        <v>10</v>
      </c>
      <c r="E607" s="14" t="s">
        <v>29</v>
      </c>
      <c r="F607" t="s">
        <v>1269</v>
      </c>
      <c r="G607" t="s">
        <v>346</v>
      </c>
      <c r="H607" t="s">
        <v>148</v>
      </c>
      <c r="I607" s="13" t="s">
        <v>1265</v>
      </c>
      <c r="J607" s="15" t="s">
        <v>13</v>
      </c>
      <c r="K607" s="11">
        <v>1</v>
      </c>
      <c r="L607" s="15" t="s">
        <v>14</v>
      </c>
      <c r="M607" s="11" t="s">
        <v>35</v>
      </c>
      <c r="N607" s="10"/>
      <c r="O607" s="101">
        <v>45717</v>
      </c>
      <c r="P607" s="9" t="s">
        <v>19</v>
      </c>
      <c r="Q607" s="10">
        <v>149000</v>
      </c>
      <c r="R607" s="11">
        <v>1</v>
      </c>
      <c r="S607" s="9" t="s">
        <v>135</v>
      </c>
      <c r="T607" s="9" t="s">
        <v>142</v>
      </c>
      <c r="U607" s="9" t="s">
        <v>65</v>
      </c>
      <c r="V607" s="99" t="s">
        <v>346</v>
      </c>
      <c r="W607" s="100" t="s">
        <v>148</v>
      </c>
      <c r="X607" s="9" t="s">
        <v>139</v>
      </c>
      <c r="Y607" s="9">
        <v>0</v>
      </c>
      <c r="Z607" s="9"/>
      <c r="AA607" s="9"/>
      <c r="AB607" s="23"/>
      <c r="AC607" s="9" t="s">
        <v>349</v>
      </c>
      <c r="AD607" s="9"/>
      <c r="AE607" s="9"/>
      <c r="AF607">
        <f t="shared" si="21"/>
        <v>1</v>
      </c>
    </row>
    <row r="608" spans="1:32" ht="16">
      <c r="A608" s="14" t="s">
        <v>7327</v>
      </c>
      <c r="B608" s="15" t="s">
        <v>9</v>
      </c>
      <c r="C608" s="98" t="s">
        <v>44</v>
      </c>
      <c r="D608" s="14" t="s">
        <v>10</v>
      </c>
      <c r="E608" s="14" t="s">
        <v>12</v>
      </c>
      <c r="F608" t="s">
        <v>1283</v>
      </c>
      <c r="G608" t="s">
        <v>346</v>
      </c>
      <c r="H608" t="s">
        <v>148</v>
      </c>
      <c r="I608" s="13" t="s">
        <v>1284</v>
      </c>
      <c r="J608" s="15" t="s">
        <v>13</v>
      </c>
      <c r="K608" s="11">
        <v>1</v>
      </c>
      <c r="L608" s="15" t="s">
        <v>14</v>
      </c>
      <c r="M608" s="11" t="s">
        <v>22</v>
      </c>
      <c r="N608" s="10"/>
      <c r="O608" s="101">
        <v>45352</v>
      </c>
      <c r="P608" s="9" t="s">
        <v>19</v>
      </c>
      <c r="Q608" s="10">
        <v>670000</v>
      </c>
      <c r="R608" s="11">
        <v>1</v>
      </c>
      <c r="S608" s="9" t="s">
        <v>135</v>
      </c>
      <c r="T608" s="9" t="s">
        <v>100</v>
      </c>
      <c r="U608" s="9" t="s">
        <v>69</v>
      </c>
      <c r="V608" s="99" t="s">
        <v>346</v>
      </c>
      <c r="W608" s="100" t="s">
        <v>148</v>
      </c>
      <c r="X608" s="9" t="s">
        <v>139</v>
      </c>
      <c r="Y608" s="9">
        <v>0</v>
      </c>
      <c r="Z608" s="9"/>
      <c r="AA608" s="9"/>
      <c r="AB608" s="23"/>
      <c r="AC608" s="9" t="s">
        <v>101</v>
      </c>
      <c r="AD608" s="9"/>
      <c r="AE608" s="9"/>
      <c r="AF608">
        <f t="shared" si="21"/>
        <v>1</v>
      </c>
    </row>
    <row r="609" spans="1:32" ht="16">
      <c r="A609" s="14" t="s">
        <v>7327</v>
      </c>
      <c r="B609" s="15" t="s">
        <v>9</v>
      </c>
      <c r="C609" s="98" t="s">
        <v>44</v>
      </c>
      <c r="D609" s="14" t="s">
        <v>10</v>
      </c>
      <c r="E609" s="14" t="s">
        <v>25</v>
      </c>
      <c r="F609" t="s">
        <v>1288</v>
      </c>
      <c r="G609" t="s">
        <v>346</v>
      </c>
      <c r="H609" t="s">
        <v>148</v>
      </c>
      <c r="I609" s="13" t="s">
        <v>1284</v>
      </c>
      <c r="J609" s="15" t="s">
        <v>13</v>
      </c>
      <c r="K609" s="11">
        <v>1</v>
      </c>
      <c r="L609" s="15" t="s">
        <v>14</v>
      </c>
      <c r="M609" s="11" t="s">
        <v>22</v>
      </c>
      <c r="N609" s="10"/>
      <c r="O609" s="101">
        <v>45505</v>
      </c>
      <c r="P609" s="9" t="s">
        <v>19</v>
      </c>
      <c r="Q609" s="10">
        <v>670000</v>
      </c>
      <c r="R609" s="11">
        <v>1</v>
      </c>
      <c r="S609" s="9" t="s">
        <v>135</v>
      </c>
      <c r="T609" s="9" t="s">
        <v>100</v>
      </c>
      <c r="U609" s="9" t="s">
        <v>69</v>
      </c>
      <c r="V609" s="99" t="s">
        <v>346</v>
      </c>
      <c r="W609" s="100" t="s">
        <v>148</v>
      </c>
      <c r="X609" s="9" t="s">
        <v>140</v>
      </c>
      <c r="Y609" s="9">
        <v>0</v>
      </c>
      <c r="Z609" s="9"/>
      <c r="AA609" s="9"/>
      <c r="AB609" s="23"/>
      <c r="AC609" s="9" t="s">
        <v>101</v>
      </c>
      <c r="AD609" s="9"/>
      <c r="AE609" s="9"/>
      <c r="AF609">
        <f t="shared" si="21"/>
        <v>1</v>
      </c>
    </row>
    <row r="610" spans="1:32" ht="16">
      <c r="A610" s="14" t="s">
        <v>7327</v>
      </c>
      <c r="B610" s="15" t="s">
        <v>9</v>
      </c>
      <c r="C610" s="98" t="s">
        <v>44</v>
      </c>
      <c r="D610" s="14" t="s">
        <v>10</v>
      </c>
      <c r="E610" s="14" t="s">
        <v>51</v>
      </c>
      <c r="F610" t="s">
        <v>1296</v>
      </c>
      <c r="G610" t="s">
        <v>346</v>
      </c>
      <c r="H610" t="s">
        <v>148</v>
      </c>
      <c r="I610" s="13" t="s">
        <v>1284</v>
      </c>
      <c r="J610" s="15" t="s">
        <v>13</v>
      </c>
      <c r="K610" s="11">
        <v>1</v>
      </c>
      <c r="L610" s="15" t="s">
        <v>14</v>
      </c>
      <c r="M610" s="11" t="s">
        <v>22</v>
      </c>
      <c r="N610" s="10"/>
      <c r="O610" s="101">
        <v>45505</v>
      </c>
      <c r="P610" s="9" t="s">
        <v>19</v>
      </c>
      <c r="Q610" s="10">
        <v>670000</v>
      </c>
      <c r="R610" s="11">
        <v>1</v>
      </c>
      <c r="S610" s="9" t="s">
        <v>135</v>
      </c>
      <c r="T610" s="9" t="s">
        <v>100</v>
      </c>
      <c r="U610" s="9" t="s">
        <v>69</v>
      </c>
      <c r="V610" s="99" t="s">
        <v>346</v>
      </c>
      <c r="W610" s="100" t="s">
        <v>148</v>
      </c>
      <c r="X610" s="9" t="s">
        <v>140</v>
      </c>
      <c r="Y610" s="9">
        <v>0</v>
      </c>
      <c r="Z610" s="9"/>
      <c r="AA610" s="9"/>
      <c r="AB610" s="23"/>
      <c r="AC610" s="9" t="s">
        <v>101</v>
      </c>
      <c r="AD610" s="9"/>
      <c r="AE610" s="9"/>
      <c r="AF610">
        <f t="shared" si="21"/>
        <v>1</v>
      </c>
    </row>
    <row r="611" spans="1:32" ht="16">
      <c r="A611" s="14" t="s">
        <v>7327</v>
      </c>
      <c r="B611" s="15" t="s">
        <v>9</v>
      </c>
      <c r="C611" s="98" t="s">
        <v>44</v>
      </c>
      <c r="D611" s="14" t="s">
        <v>10</v>
      </c>
      <c r="E611" s="14" t="s">
        <v>28</v>
      </c>
      <c r="F611" t="s">
        <v>1289</v>
      </c>
      <c r="G611" t="s">
        <v>346</v>
      </c>
      <c r="H611" t="s">
        <v>148</v>
      </c>
      <c r="I611" s="13" t="s">
        <v>1284</v>
      </c>
      <c r="J611" s="15" t="s">
        <v>13</v>
      </c>
      <c r="K611" s="11">
        <v>1</v>
      </c>
      <c r="L611" s="15" t="s">
        <v>14</v>
      </c>
      <c r="M611" s="11" t="s">
        <v>22</v>
      </c>
      <c r="N611" s="10"/>
      <c r="O611" s="101">
        <v>45597</v>
      </c>
      <c r="P611" s="9" t="s">
        <v>19</v>
      </c>
      <c r="Q611" s="10">
        <v>670000</v>
      </c>
      <c r="R611" s="11">
        <v>1</v>
      </c>
      <c r="S611" s="9" t="s">
        <v>135</v>
      </c>
      <c r="T611" s="9" t="s">
        <v>100</v>
      </c>
      <c r="U611" s="9" t="s">
        <v>69</v>
      </c>
      <c r="V611" s="99" t="s">
        <v>346</v>
      </c>
      <c r="W611" s="100" t="s">
        <v>148</v>
      </c>
      <c r="X611" s="9" t="s">
        <v>140</v>
      </c>
      <c r="Y611" s="9">
        <v>0</v>
      </c>
      <c r="Z611" s="9"/>
      <c r="AA611" s="9"/>
      <c r="AB611" s="23"/>
      <c r="AC611" s="9" t="s">
        <v>101</v>
      </c>
      <c r="AD611" s="9"/>
      <c r="AE611" s="9"/>
      <c r="AF611">
        <f t="shared" si="21"/>
        <v>1</v>
      </c>
    </row>
    <row r="612" spans="1:32" ht="16">
      <c r="A612" s="14" t="s">
        <v>7327</v>
      </c>
      <c r="B612" s="15" t="s">
        <v>9</v>
      </c>
      <c r="C612" s="98" t="s">
        <v>44</v>
      </c>
      <c r="D612" s="14" t="s">
        <v>10</v>
      </c>
      <c r="E612" s="14" t="s">
        <v>29</v>
      </c>
      <c r="F612" t="s">
        <v>1290</v>
      </c>
      <c r="G612" t="s">
        <v>346</v>
      </c>
      <c r="H612" t="s">
        <v>148</v>
      </c>
      <c r="I612" s="13" t="s">
        <v>1284</v>
      </c>
      <c r="J612" s="15" t="s">
        <v>13</v>
      </c>
      <c r="K612" s="11">
        <v>1</v>
      </c>
      <c r="L612" s="15" t="s">
        <v>14</v>
      </c>
      <c r="M612" s="11" t="s">
        <v>22</v>
      </c>
      <c r="N612" s="10"/>
      <c r="O612" s="101">
        <v>45627</v>
      </c>
      <c r="P612" s="9" t="s">
        <v>19</v>
      </c>
      <c r="Q612" s="10">
        <v>670000</v>
      </c>
      <c r="R612" s="11">
        <v>1</v>
      </c>
      <c r="S612" s="9" t="s">
        <v>135</v>
      </c>
      <c r="T612" s="9" t="s">
        <v>100</v>
      </c>
      <c r="U612" s="9" t="s">
        <v>69</v>
      </c>
      <c r="V612" s="99" t="s">
        <v>346</v>
      </c>
      <c r="W612" s="100" t="s">
        <v>148</v>
      </c>
      <c r="X612" s="9" t="s">
        <v>140</v>
      </c>
      <c r="Y612" s="9">
        <v>0</v>
      </c>
      <c r="Z612" s="9"/>
      <c r="AA612" s="9"/>
      <c r="AB612" s="23"/>
      <c r="AC612" s="9" t="s">
        <v>101</v>
      </c>
      <c r="AD612" s="9"/>
      <c r="AE612" s="9"/>
      <c r="AF612">
        <f t="shared" si="21"/>
        <v>1</v>
      </c>
    </row>
    <row r="613" spans="1:32" ht="16">
      <c r="A613" s="14" t="s">
        <v>7327</v>
      </c>
      <c r="B613" s="15" t="s">
        <v>9</v>
      </c>
      <c r="C613" s="98" t="s">
        <v>44</v>
      </c>
      <c r="D613" s="14" t="s">
        <v>10</v>
      </c>
      <c r="E613" s="14" t="s">
        <v>52</v>
      </c>
      <c r="F613" t="s">
        <v>1297</v>
      </c>
      <c r="G613" t="s">
        <v>346</v>
      </c>
      <c r="H613" t="s">
        <v>148</v>
      </c>
      <c r="I613" s="13" t="s">
        <v>1284</v>
      </c>
      <c r="J613" s="15" t="s">
        <v>13</v>
      </c>
      <c r="K613" s="11">
        <v>1</v>
      </c>
      <c r="L613" s="15" t="s">
        <v>14</v>
      </c>
      <c r="M613" s="11" t="s">
        <v>22</v>
      </c>
      <c r="N613" s="10"/>
      <c r="O613" s="101">
        <v>45627</v>
      </c>
      <c r="P613" s="9" t="s">
        <v>19</v>
      </c>
      <c r="Q613" s="10">
        <v>670000</v>
      </c>
      <c r="R613" s="11">
        <v>1</v>
      </c>
      <c r="S613" s="9" t="s">
        <v>135</v>
      </c>
      <c r="T613" s="9" t="s">
        <v>100</v>
      </c>
      <c r="U613" s="9" t="s">
        <v>69</v>
      </c>
      <c r="V613" s="99" t="s">
        <v>346</v>
      </c>
      <c r="W613" s="100" t="s">
        <v>148</v>
      </c>
      <c r="X613" s="9" t="s">
        <v>140</v>
      </c>
      <c r="Y613" s="9">
        <v>0</v>
      </c>
      <c r="Z613" s="9"/>
      <c r="AA613" s="9"/>
      <c r="AB613" s="23"/>
      <c r="AC613" s="9" t="s">
        <v>101</v>
      </c>
      <c r="AD613" s="9"/>
      <c r="AE613" s="9"/>
      <c r="AF613">
        <f t="shared" si="21"/>
        <v>1</v>
      </c>
    </row>
    <row r="614" spans="1:32" ht="16">
      <c r="A614" s="14" t="s">
        <v>7327</v>
      </c>
      <c r="B614" s="15" t="s">
        <v>9</v>
      </c>
      <c r="C614" s="98" t="s">
        <v>44</v>
      </c>
      <c r="D614" s="14" t="s">
        <v>10</v>
      </c>
      <c r="E614" s="14" t="s">
        <v>68</v>
      </c>
      <c r="F614" t="s">
        <v>1298</v>
      </c>
      <c r="G614" t="s">
        <v>346</v>
      </c>
      <c r="H614" t="s">
        <v>148</v>
      </c>
      <c r="I614" s="13" t="s">
        <v>1284</v>
      </c>
      <c r="J614" s="15" t="s">
        <v>13</v>
      </c>
      <c r="K614" s="11">
        <v>1</v>
      </c>
      <c r="L614" s="15" t="s">
        <v>14</v>
      </c>
      <c r="M614" s="11" t="s">
        <v>22</v>
      </c>
      <c r="N614" s="10"/>
      <c r="O614" s="101">
        <v>45627</v>
      </c>
      <c r="P614" s="9" t="s">
        <v>19</v>
      </c>
      <c r="Q614" s="10">
        <v>670000</v>
      </c>
      <c r="R614" s="11">
        <v>1</v>
      </c>
      <c r="S614" s="9" t="s">
        <v>135</v>
      </c>
      <c r="T614" s="9" t="s">
        <v>100</v>
      </c>
      <c r="U614" s="9" t="s">
        <v>69</v>
      </c>
      <c r="V614" s="99" t="s">
        <v>346</v>
      </c>
      <c r="W614" s="100" t="s">
        <v>148</v>
      </c>
      <c r="X614" s="9" t="s">
        <v>140</v>
      </c>
      <c r="Y614" s="9">
        <v>0</v>
      </c>
      <c r="Z614" s="9"/>
      <c r="AA614" s="9"/>
      <c r="AB614" s="23"/>
      <c r="AC614" s="9" t="s">
        <v>101</v>
      </c>
      <c r="AD614" s="9"/>
      <c r="AE614" s="9"/>
      <c r="AF614">
        <f t="shared" si="21"/>
        <v>1</v>
      </c>
    </row>
    <row r="615" spans="1:32" ht="16">
      <c r="A615" s="14" t="s">
        <v>7327</v>
      </c>
      <c r="B615" s="15" t="s">
        <v>9</v>
      </c>
      <c r="C615" s="98" t="s">
        <v>44</v>
      </c>
      <c r="D615" s="14" t="s">
        <v>10</v>
      </c>
      <c r="E615" s="14" t="s">
        <v>30</v>
      </c>
      <c r="F615" t="s">
        <v>1291</v>
      </c>
      <c r="G615" t="s">
        <v>346</v>
      </c>
      <c r="H615" t="s">
        <v>148</v>
      </c>
      <c r="I615" s="13" t="s">
        <v>1284</v>
      </c>
      <c r="J615" s="15" t="s">
        <v>13</v>
      </c>
      <c r="K615" s="11">
        <v>1</v>
      </c>
      <c r="L615" s="15" t="s">
        <v>14</v>
      </c>
      <c r="M615" s="11" t="s">
        <v>22</v>
      </c>
      <c r="N615" s="10"/>
      <c r="O615" s="101">
        <v>45658</v>
      </c>
      <c r="P615" s="9" t="s">
        <v>19</v>
      </c>
      <c r="Q615" s="10">
        <v>670000</v>
      </c>
      <c r="R615" s="11">
        <v>1</v>
      </c>
      <c r="S615" s="9" t="s">
        <v>135</v>
      </c>
      <c r="T615" s="9" t="s">
        <v>100</v>
      </c>
      <c r="U615" s="9" t="s">
        <v>69</v>
      </c>
      <c r="V615" s="99" t="s">
        <v>346</v>
      </c>
      <c r="W615" s="100" t="s">
        <v>148</v>
      </c>
      <c r="X615" s="9" t="s">
        <v>140</v>
      </c>
      <c r="Y615" s="9">
        <v>0</v>
      </c>
      <c r="Z615" s="9"/>
      <c r="AA615" s="9"/>
      <c r="AB615" s="23"/>
      <c r="AC615" s="9" t="s">
        <v>101</v>
      </c>
      <c r="AD615" s="9"/>
      <c r="AE615" s="9"/>
      <c r="AF615">
        <f t="shared" si="21"/>
        <v>1</v>
      </c>
    </row>
    <row r="616" spans="1:32" ht="16">
      <c r="A616" s="14" t="s">
        <v>7327</v>
      </c>
      <c r="B616" s="15" t="s">
        <v>9</v>
      </c>
      <c r="C616" s="98" t="s">
        <v>44</v>
      </c>
      <c r="D616" s="14" t="s">
        <v>10</v>
      </c>
      <c r="E616" s="14" t="s">
        <v>47</v>
      </c>
      <c r="F616" t="s">
        <v>1292</v>
      </c>
      <c r="G616" t="s">
        <v>346</v>
      </c>
      <c r="H616" t="s">
        <v>148</v>
      </c>
      <c r="I616" s="13" t="s">
        <v>1284</v>
      </c>
      <c r="J616" s="15" t="s">
        <v>13</v>
      </c>
      <c r="K616" s="11">
        <v>1</v>
      </c>
      <c r="L616" s="15" t="s">
        <v>14</v>
      </c>
      <c r="M616" s="11" t="s">
        <v>22</v>
      </c>
      <c r="N616" s="10"/>
      <c r="O616" s="101">
        <v>45689</v>
      </c>
      <c r="P616" s="9" t="s">
        <v>19</v>
      </c>
      <c r="Q616" s="10">
        <v>670000</v>
      </c>
      <c r="R616" s="11">
        <v>1</v>
      </c>
      <c r="S616" s="9" t="s">
        <v>135</v>
      </c>
      <c r="T616" s="9" t="s">
        <v>100</v>
      </c>
      <c r="U616" s="9" t="s">
        <v>69</v>
      </c>
      <c r="V616" s="99" t="s">
        <v>346</v>
      </c>
      <c r="W616" s="100" t="s">
        <v>148</v>
      </c>
      <c r="X616" s="9" t="s">
        <v>140</v>
      </c>
      <c r="Y616" s="9">
        <v>0</v>
      </c>
      <c r="Z616" s="9"/>
      <c r="AA616" s="9"/>
      <c r="AB616" s="23"/>
      <c r="AC616" s="9" t="s">
        <v>101</v>
      </c>
      <c r="AD616" s="9"/>
      <c r="AE616" s="9"/>
      <c r="AF616">
        <f t="shared" si="21"/>
        <v>1</v>
      </c>
    </row>
    <row r="617" spans="1:32" ht="16">
      <c r="A617" s="14" t="s">
        <v>7327</v>
      </c>
      <c r="B617" s="15" t="s">
        <v>9</v>
      </c>
      <c r="C617" s="98" t="s">
        <v>44</v>
      </c>
      <c r="D617" s="14" t="s">
        <v>10</v>
      </c>
      <c r="E617" s="14" t="s">
        <v>48</v>
      </c>
      <c r="F617" t="s">
        <v>1293</v>
      </c>
      <c r="G617" t="s">
        <v>346</v>
      </c>
      <c r="H617" t="s">
        <v>148</v>
      </c>
      <c r="I617" s="13" t="s">
        <v>1284</v>
      </c>
      <c r="J617" s="15" t="s">
        <v>13</v>
      </c>
      <c r="K617" s="11">
        <v>1</v>
      </c>
      <c r="L617" s="15" t="s">
        <v>14</v>
      </c>
      <c r="M617" s="11" t="s">
        <v>22</v>
      </c>
      <c r="N617" s="10"/>
      <c r="O617" s="101">
        <v>45717</v>
      </c>
      <c r="P617" s="9" t="s">
        <v>19</v>
      </c>
      <c r="Q617" s="10">
        <v>670000</v>
      </c>
      <c r="R617" s="11">
        <v>1</v>
      </c>
      <c r="S617" s="9" t="s">
        <v>135</v>
      </c>
      <c r="T617" s="9" t="s">
        <v>100</v>
      </c>
      <c r="U617" s="9" t="s">
        <v>69</v>
      </c>
      <c r="V617" s="99" t="s">
        <v>346</v>
      </c>
      <c r="W617" s="100" t="s">
        <v>148</v>
      </c>
      <c r="X617" s="9" t="s">
        <v>140</v>
      </c>
      <c r="Y617" s="9">
        <v>0</v>
      </c>
      <c r="Z617" s="9"/>
      <c r="AA617" s="9"/>
      <c r="AB617" s="23"/>
      <c r="AC617" s="9" t="s">
        <v>101</v>
      </c>
      <c r="AD617" s="9"/>
      <c r="AE617" s="9"/>
      <c r="AF617">
        <f t="shared" si="21"/>
        <v>1</v>
      </c>
    </row>
    <row r="618" spans="1:32" ht="16">
      <c r="A618" s="14" t="s">
        <v>7327</v>
      </c>
      <c r="B618" s="15" t="s">
        <v>9</v>
      </c>
      <c r="C618" s="98" t="s">
        <v>44</v>
      </c>
      <c r="D618" s="14" t="s">
        <v>10</v>
      </c>
      <c r="E618" s="14" t="s">
        <v>70</v>
      </c>
      <c r="F618" t="s">
        <v>1299</v>
      </c>
      <c r="G618" t="s">
        <v>346</v>
      </c>
      <c r="H618" t="s">
        <v>148</v>
      </c>
      <c r="I618" s="13" t="s">
        <v>1284</v>
      </c>
      <c r="J618" s="15" t="s">
        <v>13</v>
      </c>
      <c r="K618" s="11">
        <v>1</v>
      </c>
      <c r="L618" s="15" t="s">
        <v>14</v>
      </c>
      <c r="M618" s="11" t="s">
        <v>22</v>
      </c>
      <c r="N618" s="10"/>
      <c r="O618" s="101">
        <v>45717</v>
      </c>
      <c r="P618" s="9" t="s">
        <v>19</v>
      </c>
      <c r="Q618" s="10">
        <v>670000</v>
      </c>
      <c r="R618" s="11">
        <v>1</v>
      </c>
      <c r="S618" s="9" t="s">
        <v>135</v>
      </c>
      <c r="T618" s="9" t="s">
        <v>100</v>
      </c>
      <c r="U618" s="9" t="s">
        <v>69</v>
      </c>
      <c r="V618" s="99" t="s">
        <v>346</v>
      </c>
      <c r="W618" s="100" t="s">
        <v>148</v>
      </c>
      <c r="X618" s="9" t="s">
        <v>140</v>
      </c>
      <c r="Y618" s="9">
        <v>0</v>
      </c>
      <c r="Z618" s="9"/>
      <c r="AA618" s="9"/>
      <c r="AB618" s="23"/>
      <c r="AC618" s="9" t="s">
        <v>101</v>
      </c>
      <c r="AD618" s="9"/>
      <c r="AE618" s="9"/>
      <c r="AF618">
        <f t="shared" si="21"/>
        <v>1</v>
      </c>
    </row>
    <row r="619" spans="1:32" ht="16">
      <c r="A619" s="14" t="s">
        <v>7327</v>
      </c>
      <c r="B619" s="15" t="s">
        <v>9</v>
      </c>
      <c r="C619" s="98" t="s">
        <v>44</v>
      </c>
      <c r="D619" s="14" t="s">
        <v>10</v>
      </c>
      <c r="E619" s="14" t="s">
        <v>16</v>
      </c>
      <c r="F619" t="s">
        <v>1286</v>
      </c>
      <c r="G619" t="s">
        <v>346</v>
      </c>
      <c r="H619" t="s">
        <v>148</v>
      </c>
      <c r="I619" s="13" t="s">
        <v>1287</v>
      </c>
      <c r="J619" s="15" t="s">
        <v>13</v>
      </c>
      <c r="K619" s="11">
        <v>1</v>
      </c>
      <c r="L619" s="15" t="s">
        <v>14</v>
      </c>
      <c r="M619" s="11" t="s">
        <v>22</v>
      </c>
      <c r="N619" s="10"/>
      <c r="O619" s="101">
        <v>45383</v>
      </c>
      <c r="P619" s="9" t="s">
        <v>19</v>
      </c>
      <c r="Q619" s="10">
        <v>610000</v>
      </c>
      <c r="R619" s="11">
        <v>1</v>
      </c>
      <c r="S619" s="9" t="s">
        <v>135</v>
      </c>
      <c r="T619" s="9" t="s">
        <v>100</v>
      </c>
      <c r="U619" s="9" t="s">
        <v>69</v>
      </c>
      <c r="V619" s="99" t="s">
        <v>346</v>
      </c>
      <c r="W619" s="100" t="s">
        <v>148</v>
      </c>
      <c r="X619" s="9" t="s">
        <v>139</v>
      </c>
      <c r="Y619" s="9">
        <v>0</v>
      </c>
      <c r="Z619" s="9"/>
      <c r="AA619" s="9"/>
      <c r="AB619" s="23"/>
      <c r="AC619" s="9" t="s">
        <v>101</v>
      </c>
      <c r="AD619" s="9"/>
      <c r="AE619" s="9"/>
      <c r="AF619">
        <f t="shared" si="21"/>
        <v>1</v>
      </c>
    </row>
    <row r="620" spans="1:32" ht="16">
      <c r="A620" s="14" t="s">
        <v>7327</v>
      </c>
      <c r="B620" s="15" t="s">
        <v>9</v>
      </c>
      <c r="C620" s="98" t="s">
        <v>44</v>
      </c>
      <c r="D620" s="14" t="s">
        <v>10</v>
      </c>
      <c r="E620" s="14" t="s">
        <v>49</v>
      </c>
      <c r="F620" t="s">
        <v>1294</v>
      </c>
      <c r="G620" t="s">
        <v>346</v>
      </c>
      <c r="H620" t="s">
        <v>148</v>
      </c>
      <c r="I620" s="13" t="s">
        <v>1287</v>
      </c>
      <c r="J620" s="15" t="s">
        <v>13</v>
      </c>
      <c r="K620" s="11">
        <v>1</v>
      </c>
      <c r="L620" s="15" t="s">
        <v>14</v>
      </c>
      <c r="M620" s="11" t="s">
        <v>22</v>
      </c>
      <c r="N620" s="10"/>
      <c r="O620" s="101">
        <v>45536</v>
      </c>
      <c r="P620" s="9" t="s">
        <v>19</v>
      </c>
      <c r="Q620" s="10">
        <v>610000</v>
      </c>
      <c r="R620" s="11">
        <v>1</v>
      </c>
      <c r="S620" s="9" t="s">
        <v>135</v>
      </c>
      <c r="T620" s="9" t="s">
        <v>100</v>
      </c>
      <c r="U620" s="9" t="s">
        <v>69</v>
      </c>
      <c r="V620" s="99" t="s">
        <v>346</v>
      </c>
      <c r="W620" s="100" t="s">
        <v>148</v>
      </c>
      <c r="X620" s="9" t="s">
        <v>140</v>
      </c>
      <c r="Y620" s="9">
        <v>0</v>
      </c>
      <c r="Z620" s="9"/>
      <c r="AA620" s="9"/>
      <c r="AB620" s="23"/>
      <c r="AC620" s="9" t="s">
        <v>101</v>
      </c>
      <c r="AD620" s="9"/>
      <c r="AE620" s="9"/>
      <c r="AF620">
        <f t="shared" si="21"/>
        <v>1</v>
      </c>
    </row>
    <row r="621" spans="1:32" ht="16">
      <c r="A621" s="14" t="s">
        <v>7327</v>
      </c>
      <c r="B621" s="15" t="s">
        <v>9</v>
      </c>
      <c r="C621" s="98" t="s">
        <v>44</v>
      </c>
      <c r="D621" s="14" t="s">
        <v>10</v>
      </c>
      <c r="E621" s="14" t="s">
        <v>50</v>
      </c>
      <c r="F621" t="s">
        <v>1295</v>
      </c>
      <c r="G621" t="s">
        <v>346</v>
      </c>
      <c r="H621" t="s">
        <v>148</v>
      </c>
      <c r="I621" s="13" t="s">
        <v>1287</v>
      </c>
      <c r="J621" s="15" t="s">
        <v>13</v>
      </c>
      <c r="K621" s="11">
        <v>1</v>
      </c>
      <c r="L621" s="15" t="s">
        <v>14</v>
      </c>
      <c r="M621" s="11" t="s">
        <v>22</v>
      </c>
      <c r="N621" s="10"/>
      <c r="O621" s="101">
        <v>45566</v>
      </c>
      <c r="P621" s="9" t="s">
        <v>19</v>
      </c>
      <c r="Q621" s="10">
        <v>610000</v>
      </c>
      <c r="R621" s="11">
        <v>1</v>
      </c>
      <c r="S621" s="9" t="s">
        <v>135</v>
      </c>
      <c r="T621" s="9" t="s">
        <v>100</v>
      </c>
      <c r="U621" s="9" t="s">
        <v>69</v>
      </c>
      <c r="V621" s="99" t="s">
        <v>346</v>
      </c>
      <c r="W621" s="100" t="s">
        <v>148</v>
      </c>
      <c r="X621" s="9" t="s">
        <v>140</v>
      </c>
      <c r="Y621" s="9">
        <v>0</v>
      </c>
      <c r="Z621" s="9"/>
      <c r="AA621" s="9"/>
      <c r="AB621" s="23"/>
      <c r="AC621" s="9" t="s">
        <v>101</v>
      </c>
      <c r="AD621" s="9"/>
      <c r="AE621" s="9"/>
      <c r="AF621">
        <f t="shared" si="21"/>
        <v>1</v>
      </c>
    </row>
    <row r="622" spans="1:32" ht="16">
      <c r="A622" s="14" t="s">
        <v>7327</v>
      </c>
      <c r="B622" s="15" t="s">
        <v>9</v>
      </c>
      <c r="C622" s="98" t="s">
        <v>44</v>
      </c>
      <c r="D622" s="14" t="s">
        <v>11</v>
      </c>
      <c r="E622" s="14" t="s">
        <v>12</v>
      </c>
      <c r="F622" t="s">
        <v>1302</v>
      </c>
      <c r="G622" t="s">
        <v>346</v>
      </c>
      <c r="H622" t="s">
        <v>148</v>
      </c>
      <c r="I622" s="13" t="s">
        <v>1303</v>
      </c>
      <c r="J622" s="15" t="s">
        <v>13</v>
      </c>
      <c r="K622" s="11">
        <v>1</v>
      </c>
      <c r="L622" s="15" t="s">
        <v>14</v>
      </c>
      <c r="M622" s="11" t="s">
        <v>22</v>
      </c>
      <c r="N622" s="10"/>
      <c r="O622" s="101">
        <v>45536</v>
      </c>
      <c r="P622" s="9" t="s">
        <v>19</v>
      </c>
      <c r="Q622" s="10">
        <v>325000</v>
      </c>
      <c r="R622" s="11">
        <v>1</v>
      </c>
      <c r="S622" s="9" t="s">
        <v>135</v>
      </c>
      <c r="T622" s="9" t="s">
        <v>142</v>
      </c>
      <c r="U622" s="9" t="s">
        <v>69</v>
      </c>
      <c r="V622" s="99" t="s">
        <v>346</v>
      </c>
      <c r="W622" s="100" t="s">
        <v>148</v>
      </c>
      <c r="X622" s="9" t="s">
        <v>140</v>
      </c>
      <c r="Y622" s="9">
        <v>0</v>
      </c>
      <c r="Z622" s="9"/>
      <c r="AA622" s="9"/>
      <c r="AB622" s="23"/>
      <c r="AC622" s="9" t="s">
        <v>349</v>
      </c>
      <c r="AD622" s="9"/>
      <c r="AE622" s="9"/>
      <c r="AF622">
        <f t="shared" si="21"/>
        <v>1</v>
      </c>
    </row>
    <row r="623" spans="1:32" ht="16">
      <c r="A623" s="14" t="s">
        <v>7327</v>
      </c>
      <c r="B623" s="15" t="s">
        <v>9</v>
      </c>
      <c r="C623" s="98" t="s">
        <v>44</v>
      </c>
      <c r="D623" s="14" t="s">
        <v>11</v>
      </c>
      <c r="E623" s="14" t="s">
        <v>48</v>
      </c>
      <c r="F623" t="s">
        <v>1312</v>
      </c>
      <c r="G623" t="s">
        <v>346</v>
      </c>
      <c r="H623" t="s">
        <v>148</v>
      </c>
      <c r="I623" s="13" t="s">
        <v>1303</v>
      </c>
      <c r="J623" s="15" t="s">
        <v>13</v>
      </c>
      <c r="K623" s="11">
        <v>1</v>
      </c>
      <c r="L623" s="15" t="s">
        <v>14</v>
      </c>
      <c r="M623" s="11" t="s">
        <v>22</v>
      </c>
      <c r="N623" s="10"/>
      <c r="O623" s="101">
        <v>45536</v>
      </c>
      <c r="P623" s="9" t="s">
        <v>19</v>
      </c>
      <c r="Q623" s="10">
        <v>325000</v>
      </c>
      <c r="R623" s="11">
        <v>1</v>
      </c>
      <c r="S623" s="9" t="s">
        <v>135</v>
      </c>
      <c r="T623" s="9" t="s">
        <v>142</v>
      </c>
      <c r="U623" s="9" t="s">
        <v>69</v>
      </c>
      <c r="V623" s="99" t="s">
        <v>346</v>
      </c>
      <c r="W623" s="100" t="s">
        <v>148</v>
      </c>
      <c r="X623" s="9" t="s">
        <v>140</v>
      </c>
      <c r="Y623" s="9">
        <v>0</v>
      </c>
      <c r="Z623" s="9"/>
      <c r="AA623" s="9"/>
      <c r="AB623" s="23"/>
      <c r="AC623" s="9" t="s">
        <v>349</v>
      </c>
      <c r="AD623" s="9"/>
      <c r="AE623" s="9"/>
      <c r="AF623">
        <f t="shared" si="21"/>
        <v>1</v>
      </c>
    </row>
    <row r="624" spans="1:32" ht="16">
      <c r="A624" s="14" t="s">
        <v>7327</v>
      </c>
      <c r="B624" s="15" t="s">
        <v>9</v>
      </c>
      <c r="C624" s="98" t="s">
        <v>44</v>
      </c>
      <c r="D624" s="14" t="s">
        <v>11</v>
      </c>
      <c r="E624" s="14" t="s">
        <v>49</v>
      </c>
      <c r="F624" t="s">
        <v>1313</v>
      </c>
      <c r="G624" t="s">
        <v>346</v>
      </c>
      <c r="H624" t="s">
        <v>148</v>
      </c>
      <c r="I624" s="13" t="s">
        <v>1303</v>
      </c>
      <c r="J624" s="15" t="s">
        <v>13</v>
      </c>
      <c r="K624" s="11">
        <v>1</v>
      </c>
      <c r="L624" s="15" t="s">
        <v>14</v>
      </c>
      <c r="M624" s="11" t="s">
        <v>22</v>
      </c>
      <c r="N624" s="10"/>
      <c r="O624" s="101">
        <v>45536</v>
      </c>
      <c r="P624" s="9" t="s">
        <v>19</v>
      </c>
      <c r="Q624" s="10">
        <v>325000</v>
      </c>
      <c r="R624" s="11">
        <v>1</v>
      </c>
      <c r="S624" s="9" t="s">
        <v>135</v>
      </c>
      <c r="T624" s="9" t="s">
        <v>142</v>
      </c>
      <c r="U624" s="9" t="s">
        <v>69</v>
      </c>
      <c r="V624" s="99" t="s">
        <v>346</v>
      </c>
      <c r="W624" s="100" t="s">
        <v>148</v>
      </c>
      <c r="X624" s="9" t="s">
        <v>140</v>
      </c>
      <c r="Y624" s="9">
        <v>0</v>
      </c>
      <c r="Z624" s="9"/>
      <c r="AA624" s="9"/>
      <c r="AB624" s="23"/>
      <c r="AC624" s="9" t="s">
        <v>349</v>
      </c>
      <c r="AD624" s="9"/>
      <c r="AE624" s="9"/>
      <c r="AF624">
        <f t="shared" si="21"/>
        <v>1</v>
      </c>
    </row>
    <row r="625" spans="1:32" ht="16">
      <c r="A625" s="14" t="s">
        <v>7327</v>
      </c>
      <c r="B625" s="15" t="s">
        <v>9</v>
      </c>
      <c r="C625" s="98" t="s">
        <v>44</v>
      </c>
      <c r="D625" s="14" t="s">
        <v>11</v>
      </c>
      <c r="E625" s="14" t="s">
        <v>16</v>
      </c>
      <c r="F625" t="s">
        <v>1304</v>
      </c>
      <c r="G625" t="s">
        <v>346</v>
      </c>
      <c r="H625" t="s">
        <v>148</v>
      </c>
      <c r="I625" s="13" t="s">
        <v>1305</v>
      </c>
      <c r="J625" s="15" t="s">
        <v>13</v>
      </c>
      <c r="K625" s="11">
        <v>1</v>
      </c>
      <c r="L625" s="15" t="s">
        <v>14</v>
      </c>
      <c r="M625" s="11" t="s">
        <v>22</v>
      </c>
      <c r="N625" s="10"/>
      <c r="O625" s="101">
        <v>45352</v>
      </c>
      <c r="P625" s="9" t="s">
        <v>19</v>
      </c>
      <c r="Q625" s="10">
        <v>343200</v>
      </c>
      <c r="R625" s="11">
        <v>1</v>
      </c>
      <c r="S625" s="9" t="s">
        <v>135</v>
      </c>
      <c r="T625" s="9" t="s">
        <v>142</v>
      </c>
      <c r="U625" s="9" t="s">
        <v>69</v>
      </c>
      <c r="V625" s="99" t="s">
        <v>346</v>
      </c>
      <c r="W625" s="100" t="s">
        <v>148</v>
      </c>
      <c r="X625" s="9" t="s">
        <v>140</v>
      </c>
      <c r="Y625" s="9">
        <v>0</v>
      </c>
      <c r="Z625" s="9"/>
      <c r="AA625" s="9"/>
      <c r="AB625" s="23"/>
      <c r="AC625" s="9" t="s">
        <v>349</v>
      </c>
      <c r="AD625" s="9"/>
      <c r="AE625" s="9"/>
      <c r="AF625">
        <f t="shared" si="21"/>
        <v>1</v>
      </c>
    </row>
    <row r="626" spans="1:32" ht="16">
      <c r="A626" s="14" t="s">
        <v>7327</v>
      </c>
      <c r="B626" s="15" t="s">
        <v>9</v>
      </c>
      <c r="C626" s="98" t="s">
        <v>44</v>
      </c>
      <c r="D626" s="14" t="s">
        <v>11</v>
      </c>
      <c r="E626" s="14" t="s">
        <v>50</v>
      </c>
      <c r="F626" t="s">
        <v>1314</v>
      </c>
      <c r="G626" t="s">
        <v>346</v>
      </c>
      <c r="H626" t="s">
        <v>148</v>
      </c>
      <c r="I626" s="13" t="s">
        <v>1305</v>
      </c>
      <c r="J626" s="15" t="s">
        <v>13</v>
      </c>
      <c r="K626" s="11">
        <v>1</v>
      </c>
      <c r="L626" s="15" t="s">
        <v>14</v>
      </c>
      <c r="M626" s="11" t="s">
        <v>22</v>
      </c>
      <c r="N626" s="10"/>
      <c r="O626" s="101">
        <v>45352</v>
      </c>
      <c r="P626" s="9" t="s">
        <v>19</v>
      </c>
      <c r="Q626" s="10">
        <v>343200</v>
      </c>
      <c r="R626" s="11">
        <v>1</v>
      </c>
      <c r="S626" s="9" t="s">
        <v>135</v>
      </c>
      <c r="T626" s="9" t="s">
        <v>142</v>
      </c>
      <c r="U626" s="9" t="s">
        <v>69</v>
      </c>
      <c r="V626" s="99" t="s">
        <v>346</v>
      </c>
      <c r="W626" s="100" t="s">
        <v>148</v>
      </c>
      <c r="X626" s="9" t="s">
        <v>140</v>
      </c>
      <c r="Y626" s="9">
        <v>0</v>
      </c>
      <c r="Z626" s="9"/>
      <c r="AA626" s="9"/>
      <c r="AB626" s="23"/>
      <c r="AC626" s="9" t="s">
        <v>349</v>
      </c>
      <c r="AD626" s="9"/>
      <c r="AE626" s="9"/>
      <c r="AF626">
        <f t="shared" si="21"/>
        <v>1</v>
      </c>
    </row>
    <row r="627" spans="1:32" ht="16">
      <c r="A627" s="14" t="s">
        <v>7327</v>
      </c>
      <c r="B627" s="15" t="s">
        <v>9</v>
      </c>
      <c r="C627" s="98" t="s">
        <v>44</v>
      </c>
      <c r="D627" s="14" t="s">
        <v>11</v>
      </c>
      <c r="E627" s="14" t="s">
        <v>25</v>
      </c>
      <c r="F627" t="s">
        <v>1306</v>
      </c>
      <c r="G627" t="s">
        <v>346</v>
      </c>
      <c r="H627" t="s">
        <v>148</v>
      </c>
      <c r="I627" s="13" t="s">
        <v>1305</v>
      </c>
      <c r="J627" s="15" t="s">
        <v>13</v>
      </c>
      <c r="K627" s="11">
        <v>1</v>
      </c>
      <c r="L627" s="15" t="s">
        <v>14</v>
      </c>
      <c r="M627" s="11" t="s">
        <v>22</v>
      </c>
      <c r="N627" s="10"/>
      <c r="O627" s="101">
        <v>45474</v>
      </c>
      <c r="P627" s="9" t="s">
        <v>19</v>
      </c>
      <c r="Q627" s="10">
        <v>343200</v>
      </c>
      <c r="R627" s="11">
        <v>1</v>
      </c>
      <c r="S627" s="9" t="s">
        <v>135</v>
      </c>
      <c r="T627" s="9" t="s">
        <v>142</v>
      </c>
      <c r="U627" s="9" t="s">
        <v>69</v>
      </c>
      <c r="V627" s="99" t="s">
        <v>346</v>
      </c>
      <c r="W627" s="100" t="s">
        <v>148</v>
      </c>
      <c r="X627" s="9" t="s">
        <v>140</v>
      </c>
      <c r="Y627" s="9">
        <v>0</v>
      </c>
      <c r="Z627" s="9"/>
      <c r="AA627" s="9"/>
      <c r="AB627" s="23"/>
      <c r="AC627" s="9" t="s">
        <v>349</v>
      </c>
      <c r="AD627" s="9"/>
      <c r="AE627" s="9"/>
      <c r="AF627">
        <f t="shared" si="21"/>
        <v>1</v>
      </c>
    </row>
    <row r="628" spans="1:32" ht="16">
      <c r="A628" s="14" t="s">
        <v>7327</v>
      </c>
      <c r="B628" s="15" t="s">
        <v>9</v>
      </c>
      <c r="C628" s="98" t="s">
        <v>44</v>
      </c>
      <c r="D628" s="14" t="s">
        <v>11</v>
      </c>
      <c r="E628" s="14" t="s">
        <v>51</v>
      </c>
      <c r="F628" t="s">
        <v>1315</v>
      </c>
      <c r="G628" t="s">
        <v>346</v>
      </c>
      <c r="H628" t="s">
        <v>148</v>
      </c>
      <c r="I628" s="13" t="s">
        <v>1305</v>
      </c>
      <c r="J628" s="15" t="s">
        <v>13</v>
      </c>
      <c r="K628" s="11">
        <v>1</v>
      </c>
      <c r="L628" s="15" t="s">
        <v>14</v>
      </c>
      <c r="M628" s="11" t="s">
        <v>22</v>
      </c>
      <c r="N628" s="10"/>
      <c r="O628" s="101">
        <v>45474</v>
      </c>
      <c r="P628" s="9" t="s">
        <v>19</v>
      </c>
      <c r="Q628" s="10">
        <v>343200</v>
      </c>
      <c r="R628" s="11">
        <v>1</v>
      </c>
      <c r="S628" s="9" t="s">
        <v>135</v>
      </c>
      <c r="T628" s="9" t="s">
        <v>142</v>
      </c>
      <c r="U628" s="9" t="s">
        <v>69</v>
      </c>
      <c r="V628" s="99" t="s">
        <v>346</v>
      </c>
      <c r="W628" s="100" t="s">
        <v>148</v>
      </c>
      <c r="X628" s="9" t="s">
        <v>140</v>
      </c>
      <c r="Y628" s="9">
        <v>0</v>
      </c>
      <c r="Z628" s="9"/>
      <c r="AA628" s="9"/>
      <c r="AB628" s="23"/>
      <c r="AC628" s="9" t="s">
        <v>349</v>
      </c>
      <c r="AD628" s="9"/>
      <c r="AE628" s="9"/>
      <c r="AF628">
        <f t="shared" si="21"/>
        <v>1</v>
      </c>
    </row>
    <row r="629" spans="1:32" ht="16">
      <c r="A629" s="14" t="s">
        <v>7327</v>
      </c>
      <c r="B629" s="15" t="s">
        <v>9</v>
      </c>
      <c r="C629" s="98" t="s">
        <v>44</v>
      </c>
      <c r="D629" s="14" t="s">
        <v>11</v>
      </c>
      <c r="E629" s="14" t="s">
        <v>28</v>
      </c>
      <c r="F629" t="s">
        <v>1307</v>
      </c>
      <c r="G629" t="s">
        <v>346</v>
      </c>
      <c r="H629" t="s">
        <v>148</v>
      </c>
      <c r="I629" s="13" t="s">
        <v>1305</v>
      </c>
      <c r="J629" s="15" t="s">
        <v>13</v>
      </c>
      <c r="K629" s="11">
        <v>1</v>
      </c>
      <c r="L629" s="15" t="s">
        <v>14</v>
      </c>
      <c r="M629" s="11" t="s">
        <v>22</v>
      </c>
      <c r="N629" s="10"/>
      <c r="O629" s="101">
        <v>45505</v>
      </c>
      <c r="P629" s="9" t="s">
        <v>19</v>
      </c>
      <c r="Q629" s="10">
        <v>343200</v>
      </c>
      <c r="R629" s="11">
        <v>1</v>
      </c>
      <c r="S629" s="9" t="s">
        <v>135</v>
      </c>
      <c r="T629" s="9" t="s">
        <v>142</v>
      </c>
      <c r="U629" s="9" t="s">
        <v>69</v>
      </c>
      <c r="V629" s="99" t="s">
        <v>346</v>
      </c>
      <c r="W629" s="100" t="s">
        <v>148</v>
      </c>
      <c r="X629" s="9" t="s">
        <v>140</v>
      </c>
      <c r="Y629" s="9">
        <v>0</v>
      </c>
      <c r="Z629" s="9"/>
      <c r="AA629" s="9"/>
      <c r="AB629" s="23"/>
      <c r="AC629" s="9" t="s">
        <v>349</v>
      </c>
      <c r="AD629" s="9"/>
      <c r="AE629" s="9"/>
      <c r="AF629">
        <f t="shared" si="21"/>
        <v>1</v>
      </c>
    </row>
    <row r="630" spans="1:32" ht="16">
      <c r="A630" s="14" t="s">
        <v>7327</v>
      </c>
      <c r="B630" s="15" t="s">
        <v>9</v>
      </c>
      <c r="C630" s="98" t="s">
        <v>44</v>
      </c>
      <c r="D630" s="14" t="s">
        <v>11</v>
      </c>
      <c r="E630" s="14" t="s">
        <v>52</v>
      </c>
      <c r="F630" t="s">
        <v>1316</v>
      </c>
      <c r="G630" t="s">
        <v>346</v>
      </c>
      <c r="H630" t="s">
        <v>148</v>
      </c>
      <c r="I630" s="13" t="s">
        <v>1305</v>
      </c>
      <c r="J630" s="15" t="s">
        <v>13</v>
      </c>
      <c r="K630" s="11">
        <v>1</v>
      </c>
      <c r="L630" s="15" t="s">
        <v>14</v>
      </c>
      <c r="M630" s="11" t="s">
        <v>22</v>
      </c>
      <c r="N630" s="10"/>
      <c r="O630" s="101">
        <v>45505</v>
      </c>
      <c r="P630" s="9" t="s">
        <v>19</v>
      </c>
      <c r="Q630" s="10">
        <v>343200</v>
      </c>
      <c r="R630" s="11">
        <v>1</v>
      </c>
      <c r="S630" s="9" t="s">
        <v>135</v>
      </c>
      <c r="T630" s="9" t="s">
        <v>142</v>
      </c>
      <c r="U630" s="9" t="s">
        <v>69</v>
      </c>
      <c r="V630" s="99" t="s">
        <v>346</v>
      </c>
      <c r="W630" s="100" t="s">
        <v>148</v>
      </c>
      <c r="X630" s="9" t="s">
        <v>140</v>
      </c>
      <c r="Y630" s="9">
        <v>0</v>
      </c>
      <c r="Z630" s="9"/>
      <c r="AA630" s="9"/>
      <c r="AB630" s="23"/>
      <c r="AC630" s="9" t="s">
        <v>349</v>
      </c>
      <c r="AD630" s="9"/>
      <c r="AE630" s="9"/>
      <c r="AF630">
        <f t="shared" si="21"/>
        <v>1</v>
      </c>
    </row>
    <row r="631" spans="1:32" ht="16">
      <c r="A631" s="14" t="s">
        <v>7327</v>
      </c>
      <c r="B631" s="15" t="s">
        <v>9</v>
      </c>
      <c r="C631" s="98" t="s">
        <v>44</v>
      </c>
      <c r="D631" s="14" t="s">
        <v>11</v>
      </c>
      <c r="E631" s="14" t="s">
        <v>29</v>
      </c>
      <c r="F631" t="s">
        <v>1308</v>
      </c>
      <c r="G631" t="s">
        <v>346</v>
      </c>
      <c r="H631" t="s">
        <v>148</v>
      </c>
      <c r="I631" s="13" t="s">
        <v>1305</v>
      </c>
      <c r="J631" s="15" t="s">
        <v>13</v>
      </c>
      <c r="K631" s="11">
        <v>1</v>
      </c>
      <c r="L631" s="15" t="s">
        <v>14</v>
      </c>
      <c r="M631" s="11" t="s">
        <v>22</v>
      </c>
      <c r="N631" s="10"/>
      <c r="O631" s="101">
        <v>45536</v>
      </c>
      <c r="P631" s="9" t="s">
        <v>19</v>
      </c>
      <c r="Q631" s="10">
        <v>343200</v>
      </c>
      <c r="R631" s="11">
        <v>1</v>
      </c>
      <c r="S631" s="9" t="s">
        <v>135</v>
      </c>
      <c r="T631" s="9" t="s">
        <v>142</v>
      </c>
      <c r="U631" s="9" t="s">
        <v>69</v>
      </c>
      <c r="V631" s="99" t="s">
        <v>346</v>
      </c>
      <c r="W631" s="100" t="s">
        <v>148</v>
      </c>
      <c r="X631" s="9" t="s">
        <v>140</v>
      </c>
      <c r="Y631" s="9">
        <v>0</v>
      </c>
      <c r="Z631" s="9"/>
      <c r="AA631" s="9"/>
      <c r="AB631" s="23"/>
      <c r="AC631" s="9" t="s">
        <v>349</v>
      </c>
      <c r="AD631" s="9"/>
      <c r="AE631" s="9"/>
      <c r="AF631">
        <f t="shared" si="21"/>
        <v>1</v>
      </c>
    </row>
    <row r="632" spans="1:32" ht="16">
      <c r="A632" s="14" t="s">
        <v>7327</v>
      </c>
      <c r="B632" s="15" t="s">
        <v>9</v>
      </c>
      <c r="C632" s="98" t="s">
        <v>44</v>
      </c>
      <c r="D632" s="14" t="s">
        <v>11</v>
      </c>
      <c r="E632" s="14" t="s">
        <v>68</v>
      </c>
      <c r="F632" t="s">
        <v>1317</v>
      </c>
      <c r="G632" t="s">
        <v>346</v>
      </c>
      <c r="H632" t="s">
        <v>148</v>
      </c>
      <c r="I632" s="13" t="s">
        <v>1305</v>
      </c>
      <c r="J632" s="15" t="s">
        <v>13</v>
      </c>
      <c r="K632" s="11">
        <v>1</v>
      </c>
      <c r="L632" s="15" t="s">
        <v>14</v>
      </c>
      <c r="M632" s="11" t="s">
        <v>22</v>
      </c>
      <c r="N632" s="10"/>
      <c r="O632" s="101">
        <v>45536</v>
      </c>
      <c r="P632" s="9" t="s">
        <v>19</v>
      </c>
      <c r="Q632" s="10">
        <v>343200</v>
      </c>
      <c r="R632" s="11">
        <v>1</v>
      </c>
      <c r="S632" s="9" t="s">
        <v>135</v>
      </c>
      <c r="T632" s="9" t="s">
        <v>142</v>
      </c>
      <c r="U632" s="9" t="s">
        <v>69</v>
      </c>
      <c r="V632" s="99" t="s">
        <v>346</v>
      </c>
      <c r="W632" s="100" t="s">
        <v>148</v>
      </c>
      <c r="X632" s="9" t="s">
        <v>140</v>
      </c>
      <c r="Y632" s="9">
        <v>0</v>
      </c>
      <c r="Z632" s="9"/>
      <c r="AA632" s="9"/>
      <c r="AB632" s="23"/>
      <c r="AC632" s="9" t="s">
        <v>349</v>
      </c>
      <c r="AD632" s="9"/>
      <c r="AE632" s="9"/>
      <c r="AF632">
        <f t="shared" si="21"/>
        <v>1</v>
      </c>
    </row>
    <row r="633" spans="1:32" ht="16">
      <c r="A633" s="14" t="s">
        <v>7327</v>
      </c>
      <c r="B633" s="15" t="s">
        <v>9</v>
      </c>
      <c r="C633" s="98" t="s">
        <v>44</v>
      </c>
      <c r="D633" s="14" t="s">
        <v>11</v>
      </c>
      <c r="E633" s="14" t="s">
        <v>70</v>
      </c>
      <c r="F633" t="s">
        <v>1318</v>
      </c>
      <c r="G633" t="s">
        <v>346</v>
      </c>
      <c r="H633" t="s">
        <v>148</v>
      </c>
      <c r="I633" s="13" t="s">
        <v>1305</v>
      </c>
      <c r="J633" s="15" t="s">
        <v>13</v>
      </c>
      <c r="K633" s="11">
        <v>1</v>
      </c>
      <c r="L633" s="15" t="s">
        <v>14</v>
      </c>
      <c r="M633" s="11" t="s">
        <v>22</v>
      </c>
      <c r="N633" s="10"/>
      <c r="O633" s="101">
        <v>45536</v>
      </c>
      <c r="P633" s="9" t="s">
        <v>19</v>
      </c>
      <c r="Q633" s="10">
        <v>343200</v>
      </c>
      <c r="R633" s="11">
        <v>1</v>
      </c>
      <c r="S633" s="9" t="s">
        <v>135</v>
      </c>
      <c r="T633" s="9" t="s">
        <v>142</v>
      </c>
      <c r="U633" s="9" t="s">
        <v>69</v>
      </c>
      <c r="V633" s="99" t="s">
        <v>346</v>
      </c>
      <c r="W633" s="100" t="s">
        <v>148</v>
      </c>
      <c r="X633" s="9" t="s">
        <v>140</v>
      </c>
      <c r="Y633" s="9">
        <v>0</v>
      </c>
      <c r="Z633" s="9"/>
      <c r="AA633" s="9"/>
      <c r="AB633" s="23"/>
      <c r="AC633" s="9" t="s">
        <v>349</v>
      </c>
      <c r="AD633" s="9"/>
      <c r="AE633" s="9"/>
      <c r="AF633">
        <f t="shared" si="21"/>
        <v>1</v>
      </c>
    </row>
    <row r="634" spans="1:32" ht="16">
      <c r="A634" s="14" t="s">
        <v>7327</v>
      </c>
      <c r="B634" s="15" t="s">
        <v>9</v>
      </c>
      <c r="C634" s="98" t="s">
        <v>44</v>
      </c>
      <c r="D634" s="14" t="s">
        <v>11</v>
      </c>
      <c r="E634" s="14" t="s">
        <v>72</v>
      </c>
      <c r="F634" t="s">
        <v>1319</v>
      </c>
      <c r="G634" t="s">
        <v>346</v>
      </c>
      <c r="H634" t="s">
        <v>148</v>
      </c>
      <c r="I634" s="13" t="s">
        <v>1305</v>
      </c>
      <c r="J634" s="15" t="s">
        <v>13</v>
      </c>
      <c r="K634" s="11">
        <v>1</v>
      </c>
      <c r="L634" s="15" t="s">
        <v>14</v>
      </c>
      <c r="M634" s="11" t="s">
        <v>22</v>
      </c>
      <c r="N634" s="10"/>
      <c r="O634" s="101">
        <v>45536</v>
      </c>
      <c r="P634" s="9" t="s">
        <v>19</v>
      </c>
      <c r="Q634" s="10">
        <v>343200</v>
      </c>
      <c r="R634" s="11">
        <v>1</v>
      </c>
      <c r="S634" s="9" t="s">
        <v>135</v>
      </c>
      <c r="T634" s="9" t="s">
        <v>142</v>
      </c>
      <c r="U634" s="9" t="s">
        <v>69</v>
      </c>
      <c r="V634" s="99" t="s">
        <v>346</v>
      </c>
      <c r="W634" s="100" t="s">
        <v>148</v>
      </c>
      <c r="X634" s="9" t="s">
        <v>140</v>
      </c>
      <c r="Y634" s="9">
        <v>0</v>
      </c>
      <c r="Z634" s="9"/>
      <c r="AA634" s="9"/>
      <c r="AB634" s="23"/>
      <c r="AC634" s="9" t="s">
        <v>349</v>
      </c>
      <c r="AD634" s="9"/>
      <c r="AE634" s="9"/>
      <c r="AF634">
        <f t="shared" si="21"/>
        <v>1</v>
      </c>
    </row>
    <row r="635" spans="1:32" ht="16">
      <c r="A635" s="14" t="s">
        <v>7327</v>
      </c>
      <c r="B635" s="15" t="s">
        <v>9</v>
      </c>
      <c r="C635" s="98" t="s">
        <v>44</v>
      </c>
      <c r="D635" s="14" t="s">
        <v>11</v>
      </c>
      <c r="E635" s="14" t="s">
        <v>30</v>
      </c>
      <c r="F635" t="s">
        <v>1309</v>
      </c>
      <c r="G635" t="s">
        <v>346</v>
      </c>
      <c r="H635" t="s">
        <v>148</v>
      </c>
      <c r="I635" s="13" t="s">
        <v>1310</v>
      </c>
      <c r="J635" s="15" t="s">
        <v>13</v>
      </c>
      <c r="K635" s="11">
        <v>1</v>
      </c>
      <c r="L635" s="15" t="s">
        <v>14</v>
      </c>
      <c r="M635" s="11" t="s">
        <v>22</v>
      </c>
      <c r="N635" s="10"/>
      <c r="O635" s="101">
        <v>45413</v>
      </c>
      <c r="P635" s="9" t="s">
        <v>19</v>
      </c>
      <c r="Q635" s="10">
        <v>343200</v>
      </c>
      <c r="R635" s="11">
        <v>1</v>
      </c>
      <c r="S635" s="9" t="s">
        <v>135</v>
      </c>
      <c r="T635" s="9" t="s">
        <v>142</v>
      </c>
      <c r="U635" s="9" t="s">
        <v>69</v>
      </c>
      <c r="V635" s="99" t="s">
        <v>346</v>
      </c>
      <c r="W635" s="100" t="s">
        <v>148</v>
      </c>
      <c r="X635" s="9" t="s">
        <v>141</v>
      </c>
      <c r="Y635" s="9">
        <v>0</v>
      </c>
      <c r="Z635" s="9"/>
      <c r="AA635" s="9"/>
      <c r="AB635" s="23"/>
      <c r="AC635" s="9" t="s">
        <v>349</v>
      </c>
      <c r="AD635" s="9"/>
      <c r="AE635" s="9"/>
      <c r="AF635">
        <f t="shared" si="21"/>
        <v>1</v>
      </c>
    </row>
    <row r="636" spans="1:32" ht="16">
      <c r="A636" s="14" t="s">
        <v>7327</v>
      </c>
      <c r="B636" s="15" t="s">
        <v>9</v>
      </c>
      <c r="C636" s="98" t="s">
        <v>44</v>
      </c>
      <c r="D636" s="14" t="s">
        <v>11</v>
      </c>
      <c r="E636" s="14" t="s">
        <v>83</v>
      </c>
      <c r="F636" t="s">
        <v>1320</v>
      </c>
      <c r="G636" t="s">
        <v>346</v>
      </c>
      <c r="H636" t="s">
        <v>148</v>
      </c>
      <c r="I636" s="13" t="s">
        <v>1310</v>
      </c>
      <c r="J636" s="15" t="s">
        <v>13</v>
      </c>
      <c r="K636" s="11">
        <v>1</v>
      </c>
      <c r="L636" s="15" t="s">
        <v>14</v>
      </c>
      <c r="M636" s="11" t="s">
        <v>22</v>
      </c>
      <c r="N636" s="10"/>
      <c r="O636" s="101">
        <v>45413</v>
      </c>
      <c r="P636" s="9" t="s">
        <v>19</v>
      </c>
      <c r="Q636" s="10">
        <v>343200</v>
      </c>
      <c r="R636" s="11">
        <v>1</v>
      </c>
      <c r="S636" s="9" t="s">
        <v>135</v>
      </c>
      <c r="T636" s="9" t="s">
        <v>142</v>
      </c>
      <c r="U636" s="9" t="s">
        <v>69</v>
      </c>
      <c r="V636" s="99" t="s">
        <v>346</v>
      </c>
      <c r="W636" s="100" t="s">
        <v>148</v>
      </c>
      <c r="X636" s="9" t="s">
        <v>141</v>
      </c>
      <c r="Y636" s="9">
        <v>0</v>
      </c>
      <c r="Z636" s="9"/>
      <c r="AA636" s="9"/>
      <c r="AB636" s="23"/>
      <c r="AC636" s="9" t="s">
        <v>349</v>
      </c>
      <c r="AD636" s="9"/>
      <c r="AE636" s="9"/>
      <c r="AF636">
        <f t="shared" si="21"/>
        <v>1</v>
      </c>
    </row>
    <row r="637" spans="1:32" ht="16">
      <c r="A637" s="14" t="s">
        <v>7327</v>
      </c>
      <c r="B637" s="15" t="s">
        <v>9</v>
      </c>
      <c r="C637" s="98" t="s">
        <v>44</v>
      </c>
      <c r="D637" s="14" t="s">
        <v>11</v>
      </c>
      <c r="E637" s="14" t="s">
        <v>84</v>
      </c>
      <c r="F637" t="s">
        <v>1321</v>
      </c>
      <c r="G637" t="s">
        <v>346</v>
      </c>
      <c r="H637" t="s">
        <v>148</v>
      </c>
      <c r="I637" s="13" t="s">
        <v>1310</v>
      </c>
      <c r="J637" s="15" t="s">
        <v>13</v>
      </c>
      <c r="K637" s="11">
        <v>1</v>
      </c>
      <c r="L637" s="15" t="s">
        <v>14</v>
      </c>
      <c r="M637" s="11" t="s">
        <v>22</v>
      </c>
      <c r="N637" s="10"/>
      <c r="O637" s="101">
        <v>45413</v>
      </c>
      <c r="P637" s="9" t="s">
        <v>19</v>
      </c>
      <c r="Q637" s="10">
        <v>343200</v>
      </c>
      <c r="R637" s="11">
        <v>1</v>
      </c>
      <c r="S637" s="9" t="s">
        <v>135</v>
      </c>
      <c r="T637" s="9" t="s">
        <v>142</v>
      </c>
      <c r="U637" s="9" t="s">
        <v>69</v>
      </c>
      <c r="V637" s="99" t="s">
        <v>346</v>
      </c>
      <c r="W637" s="100" t="s">
        <v>148</v>
      </c>
      <c r="X637" s="9" t="s">
        <v>141</v>
      </c>
      <c r="Y637" s="9">
        <v>0</v>
      </c>
      <c r="Z637" s="9"/>
      <c r="AA637" s="9"/>
      <c r="AB637" s="23"/>
      <c r="AC637" s="9" t="s">
        <v>349</v>
      </c>
      <c r="AD637" s="9"/>
      <c r="AE637" s="9"/>
      <c r="AF637">
        <f t="shared" si="21"/>
        <v>1</v>
      </c>
    </row>
    <row r="638" spans="1:32" ht="16">
      <c r="A638" s="14" t="s">
        <v>7327</v>
      </c>
      <c r="B638" s="15" t="s">
        <v>9</v>
      </c>
      <c r="C638" s="98" t="s">
        <v>44</v>
      </c>
      <c r="D638" s="14" t="s">
        <v>11</v>
      </c>
      <c r="E638" s="14" t="s">
        <v>47</v>
      </c>
      <c r="F638" t="s">
        <v>1311</v>
      </c>
      <c r="G638" t="s">
        <v>346</v>
      </c>
      <c r="H638" t="s">
        <v>148</v>
      </c>
      <c r="I638" s="13" t="s">
        <v>1310</v>
      </c>
      <c r="J638" s="15" t="s">
        <v>13</v>
      </c>
      <c r="K638" s="11">
        <v>1</v>
      </c>
      <c r="L638" s="15" t="s">
        <v>14</v>
      </c>
      <c r="M638" s="11" t="s">
        <v>22</v>
      </c>
      <c r="N638" s="10"/>
      <c r="O638" s="101">
        <v>45505</v>
      </c>
      <c r="P638" s="9" t="s">
        <v>19</v>
      </c>
      <c r="Q638" s="10">
        <v>343200</v>
      </c>
      <c r="R638" s="11">
        <v>1</v>
      </c>
      <c r="S638" s="9" t="s">
        <v>135</v>
      </c>
      <c r="T638" s="9" t="s">
        <v>142</v>
      </c>
      <c r="U638" s="9" t="s">
        <v>69</v>
      </c>
      <c r="V638" s="99" t="s">
        <v>346</v>
      </c>
      <c r="W638" s="100" t="s">
        <v>148</v>
      </c>
      <c r="X638" s="9" t="s">
        <v>141</v>
      </c>
      <c r="Y638" s="9">
        <v>0</v>
      </c>
      <c r="Z638" s="9"/>
      <c r="AA638" s="9"/>
      <c r="AB638" s="23"/>
      <c r="AC638" s="9" t="s">
        <v>349</v>
      </c>
      <c r="AD638" s="9"/>
      <c r="AE638" s="9"/>
      <c r="AF638">
        <f t="shared" si="21"/>
        <v>1</v>
      </c>
    </row>
    <row r="639" spans="1:32" ht="16">
      <c r="A639" s="14" t="s">
        <v>7327</v>
      </c>
      <c r="B639" s="15" t="s">
        <v>9</v>
      </c>
      <c r="C639" s="98" t="s">
        <v>45</v>
      </c>
      <c r="D639" s="14" t="s">
        <v>10</v>
      </c>
      <c r="E639" s="14" t="s">
        <v>12</v>
      </c>
      <c r="F639" t="s">
        <v>1326</v>
      </c>
      <c r="G639" t="s">
        <v>346</v>
      </c>
      <c r="H639" t="s">
        <v>148</v>
      </c>
      <c r="I639" s="13" t="s">
        <v>1327</v>
      </c>
      <c r="J639" s="15" t="s">
        <v>13</v>
      </c>
      <c r="K639" s="11">
        <v>1</v>
      </c>
      <c r="L639" s="15" t="s">
        <v>14</v>
      </c>
      <c r="M639" s="21" t="s">
        <v>15</v>
      </c>
      <c r="N639" s="10"/>
      <c r="O639" s="101">
        <v>45383</v>
      </c>
      <c r="P639" s="16" t="s">
        <v>19</v>
      </c>
      <c r="Q639" s="10">
        <v>12705</v>
      </c>
      <c r="R639" s="11">
        <v>1</v>
      </c>
      <c r="S639" s="9" t="s">
        <v>135</v>
      </c>
      <c r="T639" s="9" t="s">
        <v>142</v>
      </c>
      <c r="U639" s="9"/>
      <c r="V639" s="99" t="s">
        <v>346</v>
      </c>
      <c r="W639" s="100" t="s">
        <v>148</v>
      </c>
      <c r="X639" s="9" t="s">
        <v>140</v>
      </c>
      <c r="Y639" s="9">
        <v>0</v>
      </c>
      <c r="Z639" s="9"/>
      <c r="AA639" s="9"/>
      <c r="AB639" s="23"/>
      <c r="AC639" s="9" t="s">
        <v>349</v>
      </c>
      <c r="AD639" s="9"/>
      <c r="AE639" s="9"/>
      <c r="AF639">
        <f t="shared" si="21"/>
        <v>1</v>
      </c>
    </row>
    <row r="640" spans="1:32" ht="16">
      <c r="A640" s="14" t="s">
        <v>7327</v>
      </c>
      <c r="B640" s="15" t="s">
        <v>9</v>
      </c>
      <c r="C640" s="98" t="s">
        <v>45</v>
      </c>
      <c r="D640" s="14" t="s">
        <v>10</v>
      </c>
      <c r="E640" s="14" t="s">
        <v>28</v>
      </c>
      <c r="F640" t="s">
        <v>1332</v>
      </c>
      <c r="G640" t="s">
        <v>346</v>
      </c>
      <c r="H640" t="s">
        <v>148</v>
      </c>
      <c r="I640" s="13" t="s">
        <v>1327</v>
      </c>
      <c r="J640" s="15" t="s">
        <v>13</v>
      </c>
      <c r="K640" s="11">
        <v>1</v>
      </c>
      <c r="L640" s="15" t="s">
        <v>14</v>
      </c>
      <c r="M640" s="21" t="s">
        <v>15</v>
      </c>
      <c r="N640" s="10"/>
      <c r="O640" s="101">
        <v>45383</v>
      </c>
      <c r="P640" s="16" t="s">
        <v>19</v>
      </c>
      <c r="Q640" s="10">
        <v>12705</v>
      </c>
      <c r="R640" s="11">
        <v>1</v>
      </c>
      <c r="S640" s="9" t="s">
        <v>135</v>
      </c>
      <c r="T640" s="9" t="s">
        <v>142</v>
      </c>
      <c r="U640" s="9"/>
      <c r="V640" s="99" t="s">
        <v>346</v>
      </c>
      <c r="W640" s="100" t="s">
        <v>148</v>
      </c>
      <c r="X640" s="9" t="s">
        <v>140</v>
      </c>
      <c r="Y640" s="9">
        <v>0</v>
      </c>
      <c r="Z640" s="9"/>
      <c r="AA640" s="9"/>
      <c r="AB640" s="23"/>
      <c r="AC640" s="9" t="s">
        <v>349</v>
      </c>
      <c r="AD640" s="9"/>
      <c r="AE640" s="9"/>
      <c r="AF640">
        <f t="shared" si="21"/>
        <v>1</v>
      </c>
    </row>
    <row r="641" spans="1:32" ht="16">
      <c r="A641" s="14" t="s">
        <v>7327</v>
      </c>
      <c r="B641" s="15" t="s">
        <v>9</v>
      </c>
      <c r="C641" s="98" t="s">
        <v>45</v>
      </c>
      <c r="D641" s="14" t="s">
        <v>10</v>
      </c>
      <c r="E641" s="14" t="s">
        <v>29</v>
      </c>
      <c r="F641" t="s">
        <v>1333</v>
      </c>
      <c r="G641" t="s">
        <v>346</v>
      </c>
      <c r="H641" t="s">
        <v>148</v>
      </c>
      <c r="I641" s="13" t="s">
        <v>1327</v>
      </c>
      <c r="J641" s="15" t="s">
        <v>13</v>
      </c>
      <c r="K641" s="11">
        <v>1</v>
      </c>
      <c r="L641" s="15" t="s">
        <v>14</v>
      </c>
      <c r="M641" s="21" t="s">
        <v>15</v>
      </c>
      <c r="N641" s="10"/>
      <c r="O641" s="101">
        <v>45383</v>
      </c>
      <c r="P641" s="16" t="s">
        <v>19</v>
      </c>
      <c r="Q641" s="10">
        <v>12705</v>
      </c>
      <c r="R641" s="11">
        <v>1</v>
      </c>
      <c r="S641" s="9" t="s">
        <v>135</v>
      </c>
      <c r="T641" s="9" t="s">
        <v>142</v>
      </c>
      <c r="U641" s="9"/>
      <c r="V641" s="99" t="s">
        <v>346</v>
      </c>
      <c r="W641" s="100" t="s">
        <v>148</v>
      </c>
      <c r="X641" s="9" t="s">
        <v>140</v>
      </c>
      <c r="Y641" s="9">
        <v>0</v>
      </c>
      <c r="Z641" s="9"/>
      <c r="AA641" s="9"/>
      <c r="AB641" s="23"/>
      <c r="AC641" s="9" t="s">
        <v>349</v>
      </c>
      <c r="AD641" s="9"/>
      <c r="AE641" s="9"/>
      <c r="AF641">
        <f t="shared" si="21"/>
        <v>1</v>
      </c>
    </row>
    <row r="642" spans="1:32" ht="16">
      <c r="A642" s="14" t="s">
        <v>7327</v>
      </c>
      <c r="B642" s="15" t="s">
        <v>9</v>
      </c>
      <c r="C642" s="98" t="s">
        <v>45</v>
      </c>
      <c r="D642" s="14" t="s">
        <v>10</v>
      </c>
      <c r="E642" s="14" t="s">
        <v>30</v>
      </c>
      <c r="F642" t="s">
        <v>1334</v>
      </c>
      <c r="G642" t="s">
        <v>346</v>
      </c>
      <c r="H642" t="s">
        <v>148</v>
      </c>
      <c r="I642" s="13" t="s">
        <v>1327</v>
      </c>
      <c r="J642" s="15" t="s">
        <v>13</v>
      </c>
      <c r="K642" s="11">
        <v>1</v>
      </c>
      <c r="L642" s="15" t="s">
        <v>14</v>
      </c>
      <c r="M642" s="21" t="s">
        <v>15</v>
      </c>
      <c r="N642" s="10"/>
      <c r="O642" s="101">
        <v>45383</v>
      </c>
      <c r="P642" s="16" t="s">
        <v>19</v>
      </c>
      <c r="Q642" s="10">
        <v>12705</v>
      </c>
      <c r="R642" s="11">
        <v>1</v>
      </c>
      <c r="S642" s="9" t="s">
        <v>135</v>
      </c>
      <c r="T642" s="9" t="s">
        <v>142</v>
      </c>
      <c r="U642" s="9"/>
      <c r="V642" s="99" t="s">
        <v>346</v>
      </c>
      <c r="W642" s="100" t="s">
        <v>148</v>
      </c>
      <c r="X642" s="9" t="s">
        <v>140</v>
      </c>
      <c r="Y642" s="9">
        <v>0</v>
      </c>
      <c r="Z642" s="9"/>
      <c r="AA642" s="9"/>
      <c r="AB642" s="23"/>
      <c r="AC642" s="9" t="s">
        <v>349</v>
      </c>
      <c r="AD642" s="9"/>
      <c r="AE642" s="9"/>
      <c r="AF642">
        <f t="shared" ref="AF642:AF705" si="22">+COUNTIFS(F:F,F642,G:G,G642,H:H,H642,P:P,P642)</f>
        <v>1</v>
      </c>
    </row>
    <row r="643" spans="1:32" ht="16">
      <c r="A643" s="14" t="s">
        <v>7327</v>
      </c>
      <c r="B643" s="15" t="s">
        <v>9</v>
      </c>
      <c r="C643" s="98" t="s">
        <v>45</v>
      </c>
      <c r="D643" s="14" t="s">
        <v>10</v>
      </c>
      <c r="E643" s="14" t="s">
        <v>16</v>
      </c>
      <c r="F643" t="s">
        <v>1328</v>
      </c>
      <c r="G643" t="s">
        <v>346</v>
      </c>
      <c r="H643" t="s">
        <v>148</v>
      </c>
      <c r="I643" s="13" t="s">
        <v>1329</v>
      </c>
      <c r="J643" s="15" t="s">
        <v>13</v>
      </c>
      <c r="K643" s="11">
        <v>1</v>
      </c>
      <c r="L643" s="15" t="s">
        <v>14</v>
      </c>
      <c r="M643" s="21" t="s">
        <v>15</v>
      </c>
      <c r="N643" s="10"/>
      <c r="O643" s="101">
        <v>45413</v>
      </c>
      <c r="P643" s="16" t="s">
        <v>19</v>
      </c>
      <c r="Q643" s="10">
        <v>25550</v>
      </c>
      <c r="R643" s="11">
        <v>1</v>
      </c>
      <c r="S643" s="9" t="s">
        <v>135</v>
      </c>
      <c r="T643" s="9" t="s">
        <v>142</v>
      </c>
      <c r="U643" s="9" t="s">
        <v>132</v>
      </c>
      <c r="V643" s="99" t="s">
        <v>346</v>
      </c>
      <c r="W643" s="100" t="s">
        <v>148</v>
      </c>
      <c r="X643" s="9" t="s">
        <v>140</v>
      </c>
      <c r="Y643" s="9">
        <v>0</v>
      </c>
      <c r="Z643" s="9"/>
      <c r="AA643" s="9"/>
      <c r="AB643" s="23"/>
      <c r="AC643" s="9" t="s">
        <v>349</v>
      </c>
      <c r="AD643" s="9"/>
      <c r="AE643" s="9"/>
      <c r="AF643">
        <f t="shared" si="22"/>
        <v>1</v>
      </c>
    </row>
    <row r="644" spans="1:32" ht="16">
      <c r="A644" s="14" t="s">
        <v>7327</v>
      </c>
      <c r="B644" s="15" t="s">
        <v>9</v>
      </c>
      <c r="C644" s="98" t="s">
        <v>45</v>
      </c>
      <c r="D644" s="14" t="s">
        <v>10</v>
      </c>
      <c r="E644" s="14" t="s">
        <v>47</v>
      </c>
      <c r="F644" t="s">
        <v>1335</v>
      </c>
      <c r="G644" t="s">
        <v>346</v>
      </c>
      <c r="H644" t="s">
        <v>148</v>
      </c>
      <c r="I644" s="13" t="s">
        <v>1329</v>
      </c>
      <c r="J644" s="15" t="s">
        <v>13</v>
      </c>
      <c r="K644" s="11">
        <v>1</v>
      </c>
      <c r="L644" s="15" t="s">
        <v>14</v>
      </c>
      <c r="M644" s="21" t="s">
        <v>15</v>
      </c>
      <c r="N644" s="10"/>
      <c r="O644" s="101">
        <v>45413</v>
      </c>
      <c r="P644" s="16" t="s">
        <v>19</v>
      </c>
      <c r="Q644" s="10">
        <v>25550</v>
      </c>
      <c r="R644" s="11">
        <v>1</v>
      </c>
      <c r="S644" s="9" t="s">
        <v>135</v>
      </c>
      <c r="T644" s="9" t="s">
        <v>142</v>
      </c>
      <c r="U644" s="9" t="s">
        <v>132</v>
      </c>
      <c r="V644" s="99" t="s">
        <v>346</v>
      </c>
      <c r="W644" s="100" t="s">
        <v>148</v>
      </c>
      <c r="X644" s="9" t="s">
        <v>140</v>
      </c>
      <c r="Y644" s="9">
        <v>0</v>
      </c>
      <c r="Z644" s="9"/>
      <c r="AA644" s="9"/>
      <c r="AB644" s="23"/>
      <c r="AC644" s="9" t="s">
        <v>349</v>
      </c>
      <c r="AD644" s="9"/>
      <c r="AE644" s="9"/>
      <c r="AF644">
        <f t="shared" si="22"/>
        <v>1</v>
      </c>
    </row>
    <row r="645" spans="1:32" ht="16">
      <c r="A645" s="14" t="s">
        <v>7327</v>
      </c>
      <c r="B645" s="15" t="s">
        <v>9</v>
      </c>
      <c r="C645" s="98" t="s">
        <v>45</v>
      </c>
      <c r="D645" s="14" t="s">
        <v>10</v>
      </c>
      <c r="E645" s="14" t="s">
        <v>48</v>
      </c>
      <c r="F645" t="s">
        <v>1336</v>
      </c>
      <c r="G645" t="s">
        <v>346</v>
      </c>
      <c r="H645" t="s">
        <v>148</v>
      </c>
      <c r="I645" s="13" t="s">
        <v>1329</v>
      </c>
      <c r="J645" s="15" t="s">
        <v>13</v>
      </c>
      <c r="K645" s="11">
        <v>1</v>
      </c>
      <c r="L645" s="15" t="s">
        <v>14</v>
      </c>
      <c r="M645" s="21" t="s">
        <v>15</v>
      </c>
      <c r="N645" s="10"/>
      <c r="O645" s="101">
        <v>45413</v>
      </c>
      <c r="P645" s="16" t="s">
        <v>19</v>
      </c>
      <c r="Q645" s="10">
        <v>25550</v>
      </c>
      <c r="R645" s="11">
        <v>1</v>
      </c>
      <c r="S645" s="9" t="s">
        <v>135</v>
      </c>
      <c r="T645" s="9" t="s">
        <v>142</v>
      </c>
      <c r="U645" s="9" t="s">
        <v>132</v>
      </c>
      <c r="V645" s="99" t="s">
        <v>346</v>
      </c>
      <c r="W645" s="100" t="s">
        <v>148</v>
      </c>
      <c r="X645" s="9" t="s">
        <v>140</v>
      </c>
      <c r="Y645" s="9">
        <v>0</v>
      </c>
      <c r="Z645" s="9"/>
      <c r="AA645" s="9"/>
      <c r="AB645" s="23"/>
      <c r="AC645" s="9" t="s">
        <v>349</v>
      </c>
      <c r="AD645" s="9"/>
      <c r="AE645" s="9"/>
      <c r="AF645">
        <f t="shared" si="22"/>
        <v>1</v>
      </c>
    </row>
    <row r="646" spans="1:32" ht="16">
      <c r="A646" s="14" t="s">
        <v>7327</v>
      </c>
      <c r="B646" s="15" t="s">
        <v>9</v>
      </c>
      <c r="C646" s="98" t="s">
        <v>45</v>
      </c>
      <c r="D646" s="14" t="s">
        <v>10</v>
      </c>
      <c r="E646" s="14" t="s">
        <v>49</v>
      </c>
      <c r="F646" t="s">
        <v>1337</v>
      </c>
      <c r="G646" t="s">
        <v>346</v>
      </c>
      <c r="H646" t="s">
        <v>148</v>
      </c>
      <c r="I646" s="13" t="s">
        <v>1329</v>
      </c>
      <c r="J646" s="15" t="s">
        <v>13</v>
      </c>
      <c r="K646" s="11">
        <v>1</v>
      </c>
      <c r="L646" s="15" t="s">
        <v>14</v>
      </c>
      <c r="M646" s="21" t="s">
        <v>15</v>
      </c>
      <c r="N646" s="10"/>
      <c r="O646" s="101">
        <v>45413</v>
      </c>
      <c r="P646" s="16" t="s">
        <v>19</v>
      </c>
      <c r="Q646" s="10">
        <v>25550</v>
      </c>
      <c r="R646" s="11">
        <v>1</v>
      </c>
      <c r="S646" s="9" t="s">
        <v>135</v>
      </c>
      <c r="T646" s="9" t="s">
        <v>142</v>
      </c>
      <c r="U646" s="9" t="s">
        <v>132</v>
      </c>
      <c r="V646" s="99" t="s">
        <v>346</v>
      </c>
      <c r="W646" s="100" t="s">
        <v>148</v>
      </c>
      <c r="X646" s="9" t="s">
        <v>140</v>
      </c>
      <c r="Y646" s="9">
        <v>0</v>
      </c>
      <c r="Z646" s="9"/>
      <c r="AA646" s="9"/>
      <c r="AB646" s="23"/>
      <c r="AC646" s="9" t="s">
        <v>349</v>
      </c>
      <c r="AD646" s="9"/>
      <c r="AE646" s="9"/>
      <c r="AF646">
        <f t="shared" si="22"/>
        <v>1</v>
      </c>
    </row>
    <row r="647" spans="1:32" ht="16">
      <c r="A647" s="14" t="s">
        <v>7327</v>
      </c>
      <c r="B647" s="15" t="s">
        <v>9</v>
      </c>
      <c r="C647" s="98" t="s">
        <v>45</v>
      </c>
      <c r="D647" s="14" t="s">
        <v>10</v>
      </c>
      <c r="E647" s="14" t="s">
        <v>50</v>
      </c>
      <c r="F647" t="s">
        <v>1338</v>
      </c>
      <c r="G647" t="s">
        <v>346</v>
      </c>
      <c r="H647" t="s">
        <v>148</v>
      </c>
      <c r="I647" s="13" t="s">
        <v>1329</v>
      </c>
      <c r="J647" s="15" t="s">
        <v>13</v>
      </c>
      <c r="K647" s="11">
        <v>1</v>
      </c>
      <c r="L647" s="15" t="s">
        <v>14</v>
      </c>
      <c r="M647" s="21" t="s">
        <v>15</v>
      </c>
      <c r="N647" s="10"/>
      <c r="O647" s="101">
        <v>45413</v>
      </c>
      <c r="P647" s="16" t="s">
        <v>19</v>
      </c>
      <c r="Q647" s="10">
        <v>25550</v>
      </c>
      <c r="R647" s="11">
        <v>1</v>
      </c>
      <c r="S647" s="9" t="s">
        <v>135</v>
      </c>
      <c r="T647" s="9" t="s">
        <v>142</v>
      </c>
      <c r="U647" s="9" t="s">
        <v>132</v>
      </c>
      <c r="V647" s="99" t="s">
        <v>346</v>
      </c>
      <c r="W647" s="100" t="s">
        <v>148</v>
      </c>
      <c r="X647" s="9" t="s">
        <v>140</v>
      </c>
      <c r="Y647" s="9">
        <v>0</v>
      </c>
      <c r="Z647" s="9"/>
      <c r="AA647" s="9"/>
      <c r="AB647" s="23"/>
      <c r="AC647" s="9" t="s">
        <v>349</v>
      </c>
      <c r="AD647" s="9"/>
      <c r="AE647" s="9"/>
      <c r="AF647">
        <f t="shared" si="22"/>
        <v>1</v>
      </c>
    </row>
    <row r="648" spans="1:32" ht="16">
      <c r="A648" s="14" t="s">
        <v>7327</v>
      </c>
      <c r="B648" s="15" t="s">
        <v>9</v>
      </c>
      <c r="C648" s="98" t="s">
        <v>45</v>
      </c>
      <c r="D648" s="14" t="s">
        <v>10</v>
      </c>
      <c r="E648" s="14" t="s">
        <v>51</v>
      </c>
      <c r="F648" t="s">
        <v>1339</v>
      </c>
      <c r="G648" t="s">
        <v>346</v>
      </c>
      <c r="H648" t="s">
        <v>148</v>
      </c>
      <c r="I648" s="13" t="s">
        <v>1329</v>
      </c>
      <c r="J648" s="15" t="s">
        <v>13</v>
      </c>
      <c r="K648" s="11">
        <v>1</v>
      </c>
      <c r="L648" s="15" t="s">
        <v>14</v>
      </c>
      <c r="M648" s="21" t="s">
        <v>15</v>
      </c>
      <c r="N648" s="10"/>
      <c r="O648" s="101">
        <v>45413</v>
      </c>
      <c r="P648" s="16" t="s">
        <v>19</v>
      </c>
      <c r="Q648" s="10">
        <v>25550</v>
      </c>
      <c r="R648" s="11">
        <v>1</v>
      </c>
      <c r="S648" s="9" t="s">
        <v>135</v>
      </c>
      <c r="T648" s="9" t="s">
        <v>142</v>
      </c>
      <c r="U648" s="9" t="s">
        <v>132</v>
      </c>
      <c r="V648" s="99" t="s">
        <v>346</v>
      </c>
      <c r="W648" s="100" t="s">
        <v>148</v>
      </c>
      <c r="X648" s="9" t="s">
        <v>140</v>
      </c>
      <c r="Y648" s="9">
        <v>0</v>
      </c>
      <c r="Z648" s="9"/>
      <c r="AA648" s="9"/>
      <c r="AB648" s="23"/>
      <c r="AC648" s="9" t="s">
        <v>349</v>
      </c>
      <c r="AD648" s="9"/>
      <c r="AE648" s="9"/>
      <c r="AF648">
        <f t="shared" si="22"/>
        <v>1</v>
      </c>
    </row>
    <row r="649" spans="1:32" ht="16">
      <c r="A649" s="14" t="s">
        <v>7327</v>
      </c>
      <c r="B649" s="15" t="s">
        <v>9</v>
      </c>
      <c r="C649" s="98" t="s">
        <v>45</v>
      </c>
      <c r="D649" s="14" t="s">
        <v>10</v>
      </c>
      <c r="E649" s="14" t="s">
        <v>52</v>
      </c>
      <c r="F649" t="s">
        <v>1340</v>
      </c>
      <c r="G649" t="s">
        <v>346</v>
      </c>
      <c r="H649" t="s">
        <v>148</v>
      </c>
      <c r="I649" s="13" t="s">
        <v>1329</v>
      </c>
      <c r="J649" s="15" t="s">
        <v>13</v>
      </c>
      <c r="K649" s="11">
        <v>1</v>
      </c>
      <c r="L649" s="15" t="s">
        <v>14</v>
      </c>
      <c r="M649" s="21" t="s">
        <v>15</v>
      </c>
      <c r="N649" s="10"/>
      <c r="O649" s="101">
        <v>45413</v>
      </c>
      <c r="P649" s="16" t="s">
        <v>19</v>
      </c>
      <c r="Q649" s="10">
        <v>25550</v>
      </c>
      <c r="R649" s="11">
        <v>1</v>
      </c>
      <c r="S649" s="9" t="s">
        <v>135</v>
      </c>
      <c r="T649" s="9" t="s">
        <v>142</v>
      </c>
      <c r="U649" s="9" t="s">
        <v>132</v>
      </c>
      <c r="V649" s="99" t="s">
        <v>346</v>
      </c>
      <c r="W649" s="100" t="s">
        <v>148</v>
      </c>
      <c r="X649" s="9" t="s">
        <v>140</v>
      </c>
      <c r="Y649" s="9">
        <v>0</v>
      </c>
      <c r="Z649" s="9"/>
      <c r="AA649" s="9"/>
      <c r="AB649" s="23"/>
      <c r="AC649" s="9" t="s">
        <v>349</v>
      </c>
      <c r="AD649" s="9"/>
      <c r="AE649" s="9"/>
      <c r="AF649">
        <f t="shared" si="22"/>
        <v>1</v>
      </c>
    </row>
    <row r="650" spans="1:32" ht="16">
      <c r="A650" s="14" t="s">
        <v>7327</v>
      </c>
      <c r="B650" s="15" t="s">
        <v>9</v>
      </c>
      <c r="C650" s="98" t="s">
        <v>45</v>
      </c>
      <c r="D650" s="14" t="s">
        <v>10</v>
      </c>
      <c r="E650" s="14" t="s">
        <v>68</v>
      </c>
      <c r="F650" t="s">
        <v>1341</v>
      </c>
      <c r="G650" t="s">
        <v>346</v>
      </c>
      <c r="H650" t="s">
        <v>148</v>
      </c>
      <c r="I650" s="13" t="s">
        <v>1329</v>
      </c>
      <c r="J650" s="15" t="s">
        <v>13</v>
      </c>
      <c r="K650" s="11">
        <v>1</v>
      </c>
      <c r="L650" s="15" t="s">
        <v>14</v>
      </c>
      <c r="M650" s="21" t="s">
        <v>15</v>
      </c>
      <c r="N650" s="10"/>
      <c r="O650" s="101">
        <v>45413</v>
      </c>
      <c r="P650" s="16" t="s">
        <v>19</v>
      </c>
      <c r="Q650" s="10">
        <v>25550</v>
      </c>
      <c r="R650" s="11">
        <v>1</v>
      </c>
      <c r="S650" s="9" t="s">
        <v>135</v>
      </c>
      <c r="T650" s="9" t="s">
        <v>142</v>
      </c>
      <c r="U650" s="9" t="s">
        <v>132</v>
      </c>
      <c r="V650" s="99" t="s">
        <v>346</v>
      </c>
      <c r="W650" s="100" t="s">
        <v>148</v>
      </c>
      <c r="X650" s="9" t="s">
        <v>140</v>
      </c>
      <c r="Y650" s="9">
        <v>0</v>
      </c>
      <c r="Z650" s="9"/>
      <c r="AA650" s="9"/>
      <c r="AB650" s="23"/>
      <c r="AC650" s="9" t="s">
        <v>349</v>
      </c>
      <c r="AD650" s="9"/>
      <c r="AE650" s="9"/>
      <c r="AF650">
        <f t="shared" si="22"/>
        <v>1</v>
      </c>
    </row>
    <row r="651" spans="1:32" ht="16">
      <c r="A651" s="14" t="s">
        <v>7327</v>
      </c>
      <c r="B651" s="15" t="s">
        <v>9</v>
      </c>
      <c r="C651" s="98" t="s">
        <v>45</v>
      </c>
      <c r="D651" s="14" t="s">
        <v>10</v>
      </c>
      <c r="E651" s="14" t="s">
        <v>70</v>
      </c>
      <c r="F651" t="s">
        <v>1342</v>
      </c>
      <c r="G651" t="s">
        <v>346</v>
      </c>
      <c r="H651" t="s">
        <v>148</v>
      </c>
      <c r="I651" s="13" t="s">
        <v>1329</v>
      </c>
      <c r="J651" s="15" t="s">
        <v>13</v>
      </c>
      <c r="K651" s="11">
        <v>1</v>
      </c>
      <c r="L651" s="15" t="s">
        <v>14</v>
      </c>
      <c r="M651" s="21" t="s">
        <v>15</v>
      </c>
      <c r="N651" s="10"/>
      <c r="O651" s="101">
        <v>45413</v>
      </c>
      <c r="P651" s="16" t="s">
        <v>19</v>
      </c>
      <c r="Q651" s="10">
        <v>25550</v>
      </c>
      <c r="R651" s="11">
        <v>1</v>
      </c>
      <c r="S651" s="9" t="s">
        <v>135</v>
      </c>
      <c r="T651" s="9" t="s">
        <v>142</v>
      </c>
      <c r="U651" s="9" t="s">
        <v>132</v>
      </c>
      <c r="V651" s="99" t="s">
        <v>346</v>
      </c>
      <c r="W651" s="100" t="s">
        <v>148</v>
      </c>
      <c r="X651" s="9" t="s">
        <v>140</v>
      </c>
      <c r="Y651" s="9">
        <v>0</v>
      </c>
      <c r="Z651" s="9"/>
      <c r="AA651" s="9"/>
      <c r="AB651" s="23"/>
      <c r="AC651" s="9" t="s">
        <v>349</v>
      </c>
      <c r="AD651" s="9"/>
      <c r="AE651" s="9"/>
      <c r="AF651">
        <f t="shared" si="22"/>
        <v>1</v>
      </c>
    </row>
    <row r="652" spans="1:32" ht="16">
      <c r="A652" s="14" t="s">
        <v>7327</v>
      </c>
      <c r="B652" s="15" t="s">
        <v>9</v>
      </c>
      <c r="C652" s="98" t="s">
        <v>45</v>
      </c>
      <c r="D652" s="14" t="s">
        <v>10</v>
      </c>
      <c r="E652" s="14" t="s">
        <v>72</v>
      </c>
      <c r="F652" t="s">
        <v>1343</v>
      </c>
      <c r="G652" t="s">
        <v>346</v>
      </c>
      <c r="H652" t="s">
        <v>148</v>
      </c>
      <c r="I652" s="13" t="s">
        <v>1329</v>
      </c>
      <c r="J652" s="15" t="s">
        <v>13</v>
      </c>
      <c r="K652" s="11">
        <v>1</v>
      </c>
      <c r="L652" s="15" t="s">
        <v>14</v>
      </c>
      <c r="M652" s="21" t="s">
        <v>15</v>
      </c>
      <c r="N652" s="10"/>
      <c r="O652" s="101">
        <v>45413</v>
      </c>
      <c r="P652" s="16" t="s">
        <v>19</v>
      </c>
      <c r="Q652" s="10">
        <v>25550</v>
      </c>
      <c r="R652" s="11">
        <v>1</v>
      </c>
      <c r="S652" s="9" t="s">
        <v>135</v>
      </c>
      <c r="T652" s="9" t="s">
        <v>142</v>
      </c>
      <c r="U652" s="9" t="s">
        <v>132</v>
      </c>
      <c r="V652" s="99" t="s">
        <v>346</v>
      </c>
      <c r="W652" s="100" t="s">
        <v>148</v>
      </c>
      <c r="X652" s="9" t="s">
        <v>140</v>
      </c>
      <c r="Y652" s="9">
        <v>0</v>
      </c>
      <c r="Z652" s="9"/>
      <c r="AA652" s="9"/>
      <c r="AB652" s="23"/>
      <c r="AC652" s="9" t="s">
        <v>349</v>
      </c>
      <c r="AD652" s="9"/>
      <c r="AE652" s="9"/>
      <c r="AF652">
        <f t="shared" si="22"/>
        <v>1</v>
      </c>
    </row>
    <row r="653" spans="1:32" ht="16">
      <c r="A653" s="14" t="s">
        <v>7327</v>
      </c>
      <c r="B653" s="15" t="s">
        <v>9</v>
      </c>
      <c r="C653" s="98" t="s">
        <v>45</v>
      </c>
      <c r="D653" s="14" t="s">
        <v>10</v>
      </c>
      <c r="E653" s="14" t="s">
        <v>25</v>
      </c>
      <c r="F653" t="s">
        <v>1330</v>
      </c>
      <c r="G653" t="s">
        <v>346</v>
      </c>
      <c r="H653" t="s">
        <v>148</v>
      </c>
      <c r="I653" s="13" t="s">
        <v>1331</v>
      </c>
      <c r="J653" s="15" t="s">
        <v>13</v>
      </c>
      <c r="K653" s="11">
        <v>1</v>
      </c>
      <c r="L653" s="15" t="s">
        <v>14</v>
      </c>
      <c r="M653" s="21" t="s">
        <v>15</v>
      </c>
      <c r="N653" s="10"/>
      <c r="O653" s="101">
        <v>45444</v>
      </c>
      <c r="P653" s="16" t="s">
        <v>19</v>
      </c>
      <c r="Q653" s="10">
        <v>48420</v>
      </c>
      <c r="R653" s="11">
        <v>1</v>
      </c>
      <c r="S653" s="9" t="s">
        <v>135</v>
      </c>
      <c r="T653" s="9" t="s">
        <v>142</v>
      </c>
      <c r="U653" s="9" t="s">
        <v>132</v>
      </c>
      <c r="V653" s="99" t="s">
        <v>346</v>
      </c>
      <c r="W653" s="100" t="s">
        <v>148</v>
      </c>
      <c r="X653" s="9" t="s">
        <v>140</v>
      </c>
      <c r="Y653" s="9">
        <v>0</v>
      </c>
      <c r="Z653" s="9"/>
      <c r="AA653" s="9"/>
      <c r="AB653" s="23"/>
      <c r="AC653" s="9" t="s">
        <v>349</v>
      </c>
      <c r="AD653" s="9"/>
      <c r="AE653" s="9"/>
      <c r="AF653">
        <f t="shared" si="22"/>
        <v>1</v>
      </c>
    </row>
    <row r="654" spans="1:32" ht="16">
      <c r="A654" s="14" t="s">
        <v>7327</v>
      </c>
      <c r="B654" s="15" t="s">
        <v>9</v>
      </c>
      <c r="C654" s="98" t="s">
        <v>45</v>
      </c>
      <c r="D654" s="14" t="s">
        <v>10</v>
      </c>
      <c r="E654" s="14" t="s">
        <v>83</v>
      </c>
      <c r="F654" t="s">
        <v>1344</v>
      </c>
      <c r="G654" t="s">
        <v>346</v>
      </c>
      <c r="H654" t="s">
        <v>148</v>
      </c>
      <c r="I654" s="13" t="s">
        <v>1331</v>
      </c>
      <c r="J654" s="15" t="s">
        <v>13</v>
      </c>
      <c r="K654" s="11">
        <v>1</v>
      </c>
      <c r="L654" s="15" t="s">
        <v>14</v>
      </c>
      <c r="M654" s="21" t="s">
        <v>15</v>
      </c>
      <c r="N654" s="10"/>
      <c r="O654" s="101">
        <v>45444</v>
      </c>
      <c r="P654" s="16" t="s">
        <v>19</v>
      </c>
      <c r="Q654" s="10">
        <v>48420</v>
      </c>
      <c r="R654" s="11">
        <v>1</v>
      </c>
      <c r="S654" s="9" t="s">
        <v>135</v>
      </c>
      <c r="T654" s="9" t="s">
        <v>142</v>
      </c>
      <c r="U654" s="9" t="s">
        <v>132</v>
      </c>
      <c r="V654" s="99" t="s">
        <v>346</v>
      </c>
      <c r="W654" s="100" t="s">
        <v>148</v>
      </c>
      <c r="X654" s="9" t="s">
        <v>140</v>
      </c>
      <c r="Y654" s="9">
        <v>0</v>
      </c>
      <c r="Z654" s="9"/>
      <c r="AA654" s="9"/>
      <c r="AB654" s="23"/>
      <c r="AC654" s="9" t="s">
        <v>349</v>
      </c>
      <c r="AD654" s="9"/>
      <c r="AE654" s="9"/>
      <c r="AF654">
        <f t="shared" si="22"/>
        <v>1</v>
      </c>
    </row>
    <row r="655" spans="1:32" ht="16">
      <c r="A655" s="14" t="s">
        <v>7327</v>
      </c>
      <c r="B655" s="15" t="s">
        <v>9</v>
      </c>
      <c r="C655" s="98" t="s">
        <v>45</v>
      </c>
      <c r="D655" s="14" t="s">
        <v>10</v>
      </c>
      <c r="E655" s="14" t="s">
        <v>84</v>
      </c>
      <c r="F655" t="s">
        <v>1345</v>
      </c>
      <c r="G655" t="s">
        <v>346</v>
      </c>
      <c r="H655" t="s">
        <v>148</v>
      </c>
      <c r="I655" s="13" t="s">
        <v>1331</v>
      </c>
      <c r="J655" s="15" t="s">
        <v>13</v>
      </c>
      <c r="K655" s="11">
        <v>1</v>
      </c>
      <c r="L655" s="15" t="s">
        <v>14</v>
      </c>
      <c r="M655" s="21" t="s">
        <v>15</v>
      </c>
      <c r="N655" s="10"/>
      <c r="O655" s="101">
        <v>45444</v>
      </c>
      <c r="P655" s="16" t="s">
        <v>19</v>
      </c>
      <c r="Q655" s="10">
        <v>48420</v>
      </c>
      <c r="R655" s="11">
        <v>1</v>
      </c>
      <c r="S655" s="9" t="s">
        <v>135</v>
      </c>
      <c r="T655" s="9" t="s">
        <v>142</v>
      </c>
      <c r="U655" s="9" t="s">
        <v>132</v>
      </c>
      <c r="V655" s="99" t="s">
        <v>346</v>
      </c>
      <c r="W655" s="100" t="s">
        <v>148</v>
      </c>
      <c r="X655" s="9" t="s">
        <v>140</v>
      </c>
      <c r="Y655" s="9">
        <v>0</v>
      </c>
      <c r="Z655" s="9"/>
      <c r="AA655" s="9"/>
      <c r="AB655" s="23"/>
      <c r="AC655" s="9" t="s">
        <v>349</v>
      </c>
      <c r="AD655" s="9"/>
      <c r="AE655" s="9"/>
      <c r="AF655">
        <f t="shared" si="22"/>
        <v>1</v>
      </c>
    </row>
    <row r="656" spans="1:32" ht="16">
      <c r="A656" s="14" t="s">
        <v>7327</v>
      </c>
      <c r="B656" s="15" t="s">
        <v>9</v>
      </c>
      <c r="C656" s="98" t="s">
        <v>45</v>
      </c>
      <c r="D656" s="14" t="s">
        <v>10</v>
      </c>
      <c r="E656" s="14" t="s">
        <v>85</v>
      </c>
      <c r="F656" t="s">
        <v>1346</v>
      </c>
      <c r="G656" t="s">
        <v>346</v>
      </c>
      <c r="H656" t="s">
        <v>148</v>
      </c>
      <c r="I656" s="13" t="s">
        <v>1331</v>
      </c>
      <c r="J656" s="15" t="s">
        <v>13</v>
      </c>
      <c r="K656" s="11">
        <v>1</v>
      </c>
      <c r="L656" s="15" t="s">
        <v>14</v>
      </c>
      <c r="M656" s="21" t="s">
        <v>15</v>
      </c>
      <c r="N656" s="10"/>
      <c r="O656" s="101">
        <v>45444</v>
      </c>
      <c r="P656" s="16" t="s">
        <v>19</v>
      </c>
      <c r="Q656" s="10">
        <v>48420</v>
      </c>
      <c r="R656" s="11">
        <v>1</v>
      </c>
      <c r="S656" s="9" t="s">
        <v>135</v>
      </c>
      <c r="T656" s="9" t="s">
        <v>142</v>
      </c>
      <c r="U656" s="9" t="s">
        <v>132</v>
      </c>
      <c r="V656" s="99" t="s">
        <v>346</v>
      </c>
      <c r="W656" s="100" t="s">
        <v>148</v>
      </c>
      <c r="X656" s="9" t="s">
        <v>140</v>
      </c>
      <c r="Y656" s="9">
        <v>0</v>
      </c>
      <c r="Z656" s="9"/>
      <c r="AA656" s="9"/>
      <c r="AB656" s="23"/>
      <c r="AC656" s="9" t="s">
        <v>349</v>
      </c>
      <c r="AD656" s="9"/>
      <c r="AE656" s="9"/>
      <c r="AF656">
        <f t="shared" si="22"/>
        <v>1</v>
      </c>
    </row>
    <row r="657" spans="1:32" ht="16">
      <c r="A657" s="14" t="s">
        <v>7327</v>
      </c>
      <c r="B657" s="15" t="s">
        <v>9</v>
      </c>
      <c r="C657" s="98" t="s">
        <v>46</v>
      </c>
      <c r="D657" s="14" t="s">
        <v>10</v>
      </c>
      <c r="E657" s="14" t="s">
        <v>12</v>
      </c>
      <c r="F657" t="s">
        <v>1376</v>
      </c>
      <c r="G657" t="s">
        <v>346</v>
      </c>
      <c r="H657" t="s">
        <v>148</v>
      </c>
      <c r="I657" s="13" t="s">
        <v>1377</v>
      </c>
      <c r="J657" s="15" t="s">
        <v>13</v>
      </c>
      <c r="K657" s="11">
        <v>1</v>
      </c>
      <c r="L657" s="15" t="s">
        <v>14</v>
      </c>
      <c r="M657" s="21" t="s">
        <v>15</v>
      </c>
      <c r="N657" s="10"/>
      <c r="O657" s="101">
        <v>45261</v>
      </c>
      <c r="P657" s="16" t="s">
        <v>19</v>
      </c>
      <c r="Q657" s="10">
        <v>89879</v>
      </c>
      <c r="R657" s="11">
        <v>1</v>
      </c>
      <c r="S657" s="9" t="s">
        <v>135</v>
      </c>
      <c r="T657" s="9" t="s">
        <v>142</v>
      </c>
      <c r="U657" s="9" t="s">
        <v>145</v>
      </c>
      <c r="V657" s="99" t="s">
        <v>346</v>
      </c>
      <c r="W657" s="100" t="s">
        <v>148</v>
      </c>
      <c r="X657" s="9" t="s">
        <v>141</v>
      </c>
      <c r="Y657" s="9">
        <v>0</v>
      </c>
      <c r="Z657" s="9"/>
      <c r="AA657" s="9"/>
      <c r="AB657" s="23"/>
      <c r="AC657" s="9" t="s">
        <v>349</v>
      </c>
      <c r="AD657" s="9"/>
      <c r="AE657" s="9"/>
      <c r="AF657">
        <f t="shared" si="22"/>
        <v>1</v>
      </c>
    </row>
    <row r="658" spans="1:32" ht="16">
      <c r="A658" s="14" t="s">
        <v>7327</v>
      </c>
      <c r="B658" s="15" t="s">
        <v>9</v>
      </c>
      <c r="C658" s="98" t="s">
        <v>46</v>
      </c>
      <c r="D658" s="14" t="s">
        <v>10</v>
      </c>
      <c r="E658" s="14" t="s">
        <v>30</v>
      </c>
      <c r="F658" t="s">
        <v>1386</v>
      </c>
      <c r="G658" t="s">
        <v>346</v>
      </c>
      <c r="H658" t="s">
        <v>148</v>
      </c>
      <c r="I658" s="13" t="s">
        <v>1377</v>
      </c>
      <c r="J658" s="15" t="s">
        <v>13</v>
      </c>
      <c r="K658" s="11">
        <v>1</v>
      </c>
      <c r="L658" s="15" t="s">
        <v>14</v>
      </c>
      <c r="M658" s="21" t="s">
        <v>15</v>
      </c>
      <c r="N658" s="10"/>
      <c r="O658" s="101">
        <v>45383</v>
      </c>
      <c r="P658" s="16" t="s">
        <v>19</v>
      </c>
      <c r="Q658" s="10">
        <v>97057</v>
      </c>
      <c r="R658" s="11">
        <v>1</v>
      </c>
      <c r="S658" s="9" t="s">
        <v>135</v>
      </c>
      <c r="T658" s="9" t="s">
        <v>142</v>
      </c>
      <c r="U658" s="9" t="s">
        <v>145</v>
      </c>
      <c r="V658" s="99" t="s">
        <v>346</v>
      </c>
      <c r="W658" s="100" t="s">
        <v>148</v>
      </c>
      <c r="X658" s="9" t="s">
        <v>141</v>
      </c>
      <c r="Y658" s="9">
        <v>0</v>
      </c>
      <c r="Z658" s="9"/>
      <c r="AA658" s="9"/>
      <c r="AB658" s="23"/>
      <c r="AC658" s="9" t="s">
        <v>349</v>
      </c>
      <c r="AD658" s="9"/>
      <c r="AE658" s="9"/>
      <c r="AF658">
        <f t="shared" si="22"/>
        <v>1</v>
      </c>
    </row>
    <row r="659" spans="1:32" ht="16">
      <c r="A659" s="14" t="s">
        <v>7327</v>
      </c>
      <c r="B659" s="15" t="s">
        <v>9</v>
      </c>
      <c r="C659" s="98" t="s">
        <v>46</v>
      </c>
      <c r="D659" s="14" t="s">
        <v>10</v>
      </c>
      <c r="E659" s="14" t="s">
        <v>47</v>
      </c>
      <c r="F659" t="s">
        <v>1387</v>
      </c>
      <c r="G659" t="s">
        <v>346</v>
      </c>
      <c r="H659" t="s">
        <v>148</v>
      </c>
      <c r="I659" s="13" t="s">
        <v>1377</v>
      </c>
      <c r="J659" s="15" t="s">
        <v>13</v>
      </c>
      <c r="K659" s="11">
        <v>1</v>
      </c>
      <c r="L659" s="15" t="s">
        <v>14</v>
      </c>
      <c r="M659" s="21" t="s">
        <v>15</v>
      </c>
      <c r="N659" s="10"/>
      <c r="O659" s="101">
        <v>45413</v>
      </c>
      <c r="P659" s="16" t="s">
        <v>19</v>
      </c>
      <c r="Q659" s="10">
        <v>104400</v>
      </c>
      <c r="R659" s="11">
        <v>1</v>
      </c>
      <c r="S659" s="9" t="s">
        <v>135</v>
      </c>
      <c r="T659" s="9" t="s">
        <v>142</v>
      </c>
      <c r="U659" s="9" t="s">
        <v>145</v>
      </c>
      <c r="V659" s="99" t="s">
        <v>346</v>
      </c>
      <c r="W659" s="100" t="s">
        <v>148</v>
      </c>
      <c r="X659" s="9" t="s">
        <v>141</v>
      </c>
      <c r="Y659" s="9">
        <v>0</v>
      </c>
      <c r="Z659" s="9"/>
      <c r="AA659" s="9"/>
      <c r="AB659" s="23"/>
      <c r="AC659" s="9" t="s">
        <v>349</v>
      </c>
      <c r="AD659" s="9"/>
      <c r="AE659" s="9"/>
      <c r="AF659">
        <f t="shared" si="22"/>
        <v>1</v>
      </c>
    </row>
    <row r="660" spans="1:32" ht="16">
      <c r="A660" s="14" t="s">
        <v>7327</v>
      </c>
      <c r="B660" s="15" t="s">
        <v>9</v>
      </c>
      <c r="C660" s="98" t="s">
        <v>46</v>
      </c>
      <c r="D660" s="14" t="s">
        <v>10</v>
      </c>
      <c r="E660" s="14" t="s">
        <v>48</v>
      </c>
      <c r="F660" t="s">
        <v>1388</v>
      </c>
      <c r="G660" t="s">
        <v>346</v>
      </c>
      <c r="H660" t="s">
        <v>148</v>
      </c>
      <c r="I660" s="13" t="s">
        <v>1377</v>
      </c>
      <c r="J660" s="15" t="s">
        <v>13</v>
      </c>
      <c r="K660" s="11">
        <v>1</v>
      </c>
      <c r="L660" s="15" t="s">
        <v>14</v>
      </c>
      <c r="M660" s="21" t="s">
        <v>15</v>
      </c>
      <c r="N660" s="10"/>
      <c r="O660" s="101">
        <v>45413</v>
      </c>
      <c r="P660" s="16" t="s">
        <v>19</v>
      </c>
      <c r="Q660" s="10">
        <v>104400</v>
      </c>
      <c r="R660" s="11">
        <v>1</v>
      </c>
      <c r="S660" s="9" t="s">
        <v>135</v>
      </c>
      <c r="T660" s="9" t="s">
        <v>142</v>
      </c>
      <c r="U660" s="9" t="s">
        <v>145</v>
      </c>
      <c r="V660" s="99" t="s">
        <v>346</v>
      </c>
      <c r="W660" s="100" t="s">
        <v>148</v>
      </c>
      <c r="X660" s="9" t="s">
        <v>141</v>
      </c>
      <c r="Y660" s="9">
        <v>0</v>
      </c>
      <c r="Z660" s="9"/>
      <c r="AA660" s="9"/>
      <c r="AB660" s="23"/>
      <c r="AC660" s="9" t="s">
        <v>349</v>
      </c>
      <c r="AD660" s="9"/>
      <c r="AE660" s="9"/>
      <c r="AF660">
        <f t="shared" si="22"/>
        <v>1</v>
      </c>
    </row>
    <row r="661" spans="1:32" ht="16">
      <c r="A661" s="14" t="s">
        <v>7327</v>
      </c>
      <c r="B661" s="15" t="s">
        <v>9</v>
      </c>
      <c r="C661" s="98" t="s">
        <v>46</v>
      </c>
      <c r="D661" s="14" t="s">
        <v>10</v>
      </c>
      <c r="E661" s="14" t="s">
        <v>49</v>
      </c>
      <c r="F661" t="s">
        <v>1389</v>
      </c>
      <c r="G661" t="s">
        <v>346</v>
      </c>
      <c r="H661" t="s">
        <v>148</v>
      </c>
      <c r="I661" s="13" t="s">
        <v>1377</v>
      </c>
      <c r="J661" s="15" t="s">
        <v>13</v>
      </c>
      <c r="K661" s="11">
        <v>1</v>
      </c>
      <c r="L661" s="15" t="s">
        <v>14</v>
      </c>
      <c r="M661" s="21" t="s">
        <v>15</v>
      </c>
      <c r="N661" s="10"/>
      <c r="O661" s="101">
        <v>45413</v>
      </c>
      <c r="P661" s="16" t="s">
        <v>19</v>
      </c>
      <c r="Q661" s="10">
        <v>104400</v>
      </c>
      <c r="R661" s="11">
        <v>1</v>
      </c>
      <c r="S661" s="9" t="s">
        <v>135</v>
      </c>
      <c r="T661" s="9" t="s">
        <v>142</v>
      </c>
      <c r="U661" s="9" t="s">
        <v>145</v>
      </c>
      <c r="V661" s="99" t="s">
        <v>346</v>
      </c>
      <c r="W661" s="100" t="s">
        <v>148</v>
      </c>
      <c r="X661" s="9" t="s">
        <v>141</v>
      </c>
      <c r="Y661" s="9">
        <v>0</v>
      </c>
      <c r="Z661" s="9"/>
      <c r="AA661" s="9"/>
      <c r="AB661" s="23"/>
      <c r="AC661" s="9" t="s">
        <v>349</v>
      </c>
      <c r="AD661" s="9"/>
      <c r="AE661" s="9"/>
      <c r="AF661">
        <f t="shared" si="22"/>
        <v>1</v>
      </c>
    </row>
    <row r="662" spans="1:32" ht="16">
      <c r="A662" s="14" t="s">
        <v>7327</v>
      </c>
      <c r="B662" s="15" t="s">
        <v>9</v>
      </c>
      <c r="C662" s="98" t="s">
        <v>46</v>
      </c>
      <c r="D662" s="14" t="s">
        <v>10</v>
      </c>
      <c r="E662" s="14" t="s">
        <v>50</v>
      </c>
      <c r="F662" t="s">
        <v>1390</v>
      </c>
      <c r="G662" t="s">
        <v>346</v>
      </c>
      <c r="H662" t="s">
        <v>148</v>
      </c>
      <c r="I662" s="13" t="s">
        <v>1377</v>
      </c>
      <c r="J662" s="15" t="s">
        <v>13</v>
      </c>
      <c r="K662" s="11">
        <v>1</v>
      </c>
      <c r="L662" s="15" t="s">
        <v>14</v>
      </c>
      <c r="M662" s="21" t="s">
        <v>15</v>
      </c>
      <c r="N662" s="10"/>
      <c r="O662" s="101">
        <v>45413</v>
      </c>
      <c r="P662" s="16" t="s">
        <v>19</v>
      </c>
      <c r="Q662" s="10">
        <v>104400</v>
      </c>
      <c r="R662" s="11">
        <v>1</v>
      </c>
      <c r="S662" s="9" t="s">
        <v>135</v>
      </c>
      <c r="T662" s="9" t="s">
        <v>142</v>
      </c>
      <c r="U662" s="9" t="s">
        <v>145</v>
      </c>
      <c r="V662" s="99" t="s">
        <v>346</v>
      </c>
      <c r="W662" s="100" t="s">
        <v>148</v>
      </c>
      <c r="X662" s="9" t="s">
        <v>141</v>
      </c>
      <c r="Y662" s="9">
        <v>0</v>
      </c>
      <c r="Z662" s="9"/>
      <c r="AA662" s="9"/>
      <c r="AB662" s="23"/>
      <c r="AC662" s="9" t="s">
        <v>349</v>
      </c>
      <c r="AD662" s="9"/>
      <c r="AE662" s="9"/>
      <c r="AF662">
        <f t="shared" si="22"/>
        <v>1</v>
      </c>
    </row>
    <row r="663" spans="1:32" ht="16">
      <c r="A663" s="14" t="s">
        <v>7327</v>
      </c>
      <c r="B663" s="15" t="s">
        <v>9</v>
      </c>
      <c r="C663" s="98" t="s">
        <v>1361</v>
      </c>
      <c r="D663" s="14" t="s">
        <v>10</v>
      </c>
      <c r="E663" s="14" t="s">
        <v>148</v>
      </c>
      <c r="F663" t="s">
        <v>1364</v>
      </c>
      <c r="G663" t="s">
        <v>346</v>
      </c>
      <c r="H663" t="s">
        <v>148</v>
      </c>
      <c r="I663" s="13" t="s">
        <v>1365</v>
      </c>
      <c r="J663" s="15" t="s">
        <v>13</v>
      </c>
      <c r="K663" s="11">
        <v>1</v>
      </c>
      <c r="L663" s="15" t="s">
        <v>14</v>
      </c>
      <c r="M663" s="21" t="s">
        <v>15</v>
      </c>
      <c r="N663" s="10"/>
      <c r="O663" s="101">
        <v>45413</v>
      </c>
      <c r="P663" s="16" t="s">
        <v>19</v>
      </c>
      <c r="Q663" s="10">
        <v>168201.36000000002</v>
      </c>
      <c r="R663" s="11">
        <v>1</v>
      </c>
      <c r="S663" s="9" t="s">
        <v>135</v>
      </c>
      <c r="T663" s="9" t="s">
        <v>100</v>
      </c>
      <c r="U663" s="9"/>
      <c r="V663" s="99" t="s">
        <v>346</v>
      </c>
      <c r="W663" s="100" t="s">
        <v>148</v>
      </c>
      <c r="X663" s="9" t="s">
        <v>141</v>
      </c>
      <c r="Y663" s="9">
        <v>0</v>
      </c>
      <c r="Z663" s="9"/>
      <c r="AA663" s="9"/>
      <c r="AB663" s="23"/>
      <c r="AC663" s="9" t="s">
        <v>101</v>
      </c>
      <c r="AF663">
        <f t="shared" si="22"/>
        <v>1</v>
      </c>
    </row>
    <row r="664" spans="1:32" ht="16">
      <c r="A664" s="14" t="s">
        <v>7327</v>
      </c>
      <c r="B664" s="15" t="s">
        <v>58</v>
      </c>
      <c r="C664" s="14" t="s">
        <v>10</v>
      </c>
      <c r="D664" s="14" t="s">
        <v>10</v>
      </c>
      <c r="E664" s="14" t="s">
        <v>12</v>
      </c>
      <c r="F664" t="s">
        <v>386</v>
      </c>
      <c r="G664" t="s">
        <v>346</v>
      </c>
      <c r="H664" t="s">
        <v>148</v>
      </c>
      <c r="I664" s="13" t="s">
        <v>59</v>
      </c>
      <c r="J664" s="15" t="s">
        <v>7388</v>
      </c>
      <c r="K664" s="11"/>
      <c r="L664" s="15" t="s">
        <v>18</v>
      </c>
      <c r="M664" s="21" t="s">
        <v>15</v>
      </c>
      <c r="N664" s="10">
        <v>46000</v>
      </c>
      <c r="O664" s="17">
        <v>45444</v>
      </c>
      <c r="P664" s="16" t="s">
        <v>7418</v>
      </c>
      <c r="R664" s="2">
        <v>0</v>
      </c>
      <c r="Y664" s="9">
        <v>0</v>
      </c>
      <c r="AF664">
        <f t="shared" si="22"/>
        <v>1</v>
      </c>
    </row>
    <row r="665" spans="1:32" ht="16">
      <c r="A665" s="14" t="s">
        <v>7327</v>
      </c>
      <c r="B665" s="15" t="s">
        <v>58</v>
      </c>
      <c r="C665" s="14" t="s">
        <v>10</v>
      </c>
      <c r="D665" s="14" t="s">
        <v>10</v>
      </c>
      <c r="E665" s="14" t="s">
        <v>16</v>
      </c>
      <c r="F665" t="s">
        <v>1435</v>
      </c>
      <c r="G665" t="s">
        <v>346</v>
      </c>
      <c r="H665" t="s">
        <v>148</v>
      </c>
      <c r="I665" s="13" t="s">
        <v>1436</v>
      </c>
      <c r="J665" s="15" t="s">
        <v>7388</v>
      </c>
      <c r="K665" s="11"/>
      <c r="L665" s="15" t="s">
        <v>18</v>
      </c>
      <c r="M665" s="21" t="s">
        <v>15</v>
      </c>
      <c r="N665" s="10">
        <v>40250</v>
      </c>
      <c r="O665" s="17">
        <v>45444</v>
      </c>
      <c r="P665" s="16" t="s">
        <v>7418</v>
      </c>
      <c r="R665" s="2">
        <v>0</v>
      </c>
      <c r="Y665" s="9">
        <v>0</v>
      </c>
      <c r="AF665">
        <f t="shared" si="22"/>
        <v>1</v>
      </c>
    </row>
    <row r="666" spans="1:32" ht="16">
      <c r="A666" s="14" t="s">
        <v>7327</v>
      </c>
      <c r="B666" s="15" t="s">
        <v>58</v>
      </c>
      <c r="C666" s="14" t="s">
        <v>10</v>
      </c>
      <c r="D666" s="14" t="s">
        <v>10</v>
      </c>
      <c r="E666" s="14" t="s">
        <v>25</v>
      </c>
      <c r="F666" t="s">
        <v>429</v>
      </c>
      <c r="G666" t="s">
        <v>346</v>
      </c>
      <c r="H666" t="s">
        <v>148</v>
      </c>
      <c r="I666" s="13" t="s">
        <v>60</v>
      </c>
      <c r="J666" s="15" t="s">
        <v>7388</v>
      </c>
      <c r="K666" s="11"/>
      <c r="L666" s="15" t="s">
        <v>18</v>
      </c>
      <c r="M666" s="21" t="s">
        <v>15</v>
      </c>
      <c r="N666" s="10">
        <v>46000</v>
      </c>
      <c r="O666" s="17">
        <v>45444</v>
      </c>
      <c r="P666" s="16" t="s">
        <v>7418</v>
      </c>
      <c r="R666" s="2">
        <v>0</v>
      </c>
      <c r="Y666" s="9">
        <v>0</v>
      </c>
      <c r="AF666">
        <f t="shared" si="22"/>
        <v>1</v>
      </c>
    </row>
    <row r="667" spans="1:32" ht="16">
      <c r="A667" s="14" t="s">
        <v>7327</v>
      </c>
      <c r="B667" s="15" t="s">
        <v>58</v>
      </c>
      <c r="C667" s="14" t="s">
        <v>10</v>
      </c>
      <c r="D667" s="14" t="s">
        <v>10</v>
      </c>
      <c r="E667" s="14" t="s">
        <v>28</v>
      </c>
      <c r="F667" t="s">
        <v>448</v>
      </c>
      <c r="G667" t="s">
        <v>346</v>
      </c>
      <c r="H667" t="s">
        <v>148</v>
      </c>
      <c r="I667" s="13" t="s">
        <v>61</v>
      </c>
      <c r="J667" s="15" t="s">
        <v>7388</v>
      </c>
      <c r="K667" s="11"/>
      <c r="L667" s="15" t="s">
        <v>18</v>
      </c>
      <c r="M667" s="21" t="s">
        <v>15</v>
      </c>
      <c r="N667" s="10">
        <v>51750</v>
      </c>
      <c r="O667" s="17">
        <v>45444</v>
      </c>
      <c r="P667" s="16" t="s">
        <v>7418</v>
      </c>
      <c r="R667" s="2">
        <v>0</v>
      </c>
      <c r="Y667" s="9">
        <v>0</v>
      </c>
      <c r="AF667">
        <f t="shared" si="22"/>
        <v>1</v>
      </c>
    </row>
    <row r="668" spans="1:32" ht="16">
      <c r="A668" s="14" t="s">
        <v>7327</v>
      </c>
      <c r="B668" s="15" t="s">
        <v>58</v>
      </c>
      <c r="C668" s="14" t="s">
        <v>10</v>
      </c>
      <c r="D668" s="14" t="s">
        <v>10</v>
      </c>
      <c r="E668" s="14" t="s">
        <v>29</v>
      </c>
      <c r="F668" t="s">
        <v>488</v>
      </c>
      <c r="G668" t="s">
        <v>346</v>
      </c>
      <c r="H668" t="s">
        <v>148</v>
      </c>
      <c r="I668" s="13" t="s">
        <v>62</v>
      </c>
      <c r="J668" s="15" t="s">
        <v>7388</v>
      </c>
      <c r="K668" s="11"/>
      <c r="L668" s="15" t="s">
        <v>18</v>
      </c>
      <c r="M668" s="21" t="s">
        <v>15</v>
      </c>
      <c r="N668" s="10">
        <v>57500</v>
      </c>
      <c r="O668" s="17">
        <v>45444</v>
      </c>
      <c r="P668" s="16" t="s">
        <v>7418</v>
      </c>
      <c r="R668" s="2">
        <v>0</v>
      </c>
      <c r="Y668" s="9">
        <v>0</v>
      </c>
      <c r="AF668">
        <f t="shared" si="22"/>
        <v>1</v>
      </c>
    </row>
    <row r="669" spans="1:32" ht="16">
      <c r="A669" s="14" t="s">
        <v>7327</v>
      </c>
      <c r="B669" s="15" t="s">
        <v>58</v>
      </c>
      <c r="C669" s="14" t="s">
        <v>10</v>
      </c>
      <c r="D669" s="14" t="s">
        <v>10</v>
      </c>
      <c r="E669" s="14" t="s">
        <v>30</v>
      </c>
      <c r="F669" t="s">
        <v>1437</v>
      </c>
      <c r="G669" t="s">
        <v>346</v>
      </c>
      <c r="H669" t="s">
        <v>148</v>
      </c>
      <c r="I669" s="13" t="s">
        <v>1438</v>
      </c>
      <c r="J669" s="15" t="s">
        <v>7388</v>
      </c>
      <c r="K669" s="11"/>
      <c r="L669" s="15" t="s">
        <v>18</v>
      </c>
      <c r="M669" s="21" t="s">
        <v>15</v>
      </c>
      <c r="N669" s="10">
        <v>51750</v>
      </c>
      <c r="O669" s="17">
        <v>45444</v>
      </c>
      <c r="P669" s="16" t="s">
        <v>7418</v>
      </c>
      <c r="R669" s="2">
        <v>0</v>
      </c>
      <c r="Y669" s="9">
        <v>0</v>
      </c>
      <c r="AF669">
        <f t="shared" si="22"/>
        <v>1</v>
      </c>
    </row>
    <row r="670" spans="1:32" ht="16">
      <c r="A670" s="14" t="s">
        <v>7327</v>
      </c>
      <c r="B670" s="15" t="s">
        <v>58</v>
      </c>
      <c r="C670" s="14" t="s">
        <v>10</v>
      </c>
      <c r="D670" s="14" t="s">
        <v>10</v>
      </c>
      <c r="E670" s="14" t="s">
        <v>47</v>
      </c>
      <c r="F670" t="s">
        <v>540</v>
      </c>
      <c r="G670" t="s">
        <v>346</v>
      </c>
      <c r="H670" t="s">
        <v>148</v>
      </c>
      <c r="I670" s="13" t="s">
        <v>63</v>
      </c>
      <c r="J670" s="15" t="s">
        <v>7388</v>
      </c>
      <c r="K670" s="11"/>
      <c r="L670" s="15" t="s">
        <v>18</v>
      </c>
      <c r="M670" s="21" t="s">
        <v>15</v>
      </c>
      <c r="N670" s="10">
        <v>51750</v>
      </c>
      <c r="O670" s="17">
        <v>45444</v>
      </c>
      <c r="P670" s="16" t="s">
        <v>7418</v>
      </c>
      <c r="R670" s="2">
        <v>0</v>
      </c>
      <c r="Y670" s="9">
        <v>0</v>
      </c>
      <c r="AF670">
        <f t="shared" si="22"/>
        <v>1</v>
      </c>
    </row>
    <row r="671" spans="1:32" ht="16">
      <c r="A671" s="14" t="s">
        <v>7327</v>
      </c>
      <c r="B671" s="15" t="s">
        <v>58</v>
      </c>
      <c r="C671" s="14" t="s">
        <v>10</v>
      </c>
      <c r="D671" s="14" t="s">
        <v>10</v>
      </c>
      <c r="E671" s="14" t="s">
        <v>48</v>
      </c>
      <c r="F671" t="s">
        <v>565</v>
      </c>
      <c r="G671" t="s">
        <v>346</v>
      </c>
      <c r="H671" t="s">
        <v>148</v>
      </c>
      <c r="I671" s="13" t="s">
        <v>64</v>
      </c>
      <c r="J671" s="15" t="s">
        <v>7388</v>
      </c>
      <c r="K671" s="11"/>
      <c r="L671" s="15" t="s">
        <v>18</v>
      </c>
      <c r="M671" s="21" t="s">
        <v>15</v>
      </c>
      <c r="N671" s="10">
        <v>46000</v>
      </c>
      <c r="O671" s="17">
        <v>45444</v>
      </c>
      <c r="P671" s="16" t="s">
        <v>7418</v>
      </c>
      <c r="R671" s="2">
        <v>0</v>
      </c>
      <c r="Y671" s="9">
        <v>0</v>
      </c>
      <c r="AF671">
        <f t="shared" si="22"/>
        <v>1</v>
      </c>
    </row>
    <row r="672" spans="1:32" ht="16">
      <c r="A672" s="14" t="s">
        <v>7327</v>
      </c>
      <c r="B672" s="15" t="s">
        <v>58</v>
      </c>
      <c r="C672" s="14" t="s">
        <v>10</v>
      </c>
      <c r="D672" s="14" t="s">
        <v>10</v>
      </c>
      <c r="E672" s="14" t="s">
        <v>49</v>
      </c>
      <c r="F672" t="s">
        <v>728</v>
      </c>
      <c r="G672" t="s">
        <v>346</v>
      </c>
      <c r="H672" t="s">
        <v>148</v>
      </c>
      <c r="I672" s="13" t="s">
        <v>65</v>
      </c>
      <c r="J672" s="15" t="s">
        <v>7388</v>
      </c>
      <c r="K672" s="11"/>
      <c r="L672" s="15" t="s">
        <v>18</v>
      </c>
      <c r="M672" s="21" t="s">
        <v>15</v>
      </c>
      <c r="N672" s="10">
        <v>46000</v>
      </c>
      <c r="O672" s="17">
        <v>45444</v>
      </c>
      <c r="P672" s="16" t="s">
        <v>7418</v>
      </c>
      <c r="R672" s="2">
        <v>0</v>
      </c>
      <c r="Y672" s="9">
        <v>0</v>
      </c>
      <c r="AF672">
        <f t="shared" si="22"/>
        <v>1</v>
      </c>
    </row>
    <row r="673" spans="1:32" ht="16">
      <c r="A673" s="14" t="s">
        <v>7327</v>
      </c>
      <c r="B673" s="15" t="s">
        <v>58</v>
      </c>
      <c r="C673" s="14" t="s">
        <v>10</v>
      </c>
      <c r="D673" s="14" t="s">
        <v>10</v>
      </c>
      <c r="E673" s="14" t="s">
        <v>50</v>
      </c>
      <c r="F673" t="s">
        <v>798</v>
      </c>
      <c r="G673" t="s">
        <v>346</v>
      </c>
      <c r="H673" t="s">
        <v>148</v>
      </c>
      <c r="I673" s="13" t="s">
        <v>145</v>
      </c>
      <c r="J673" s="15" t="s">
        <v>7388</v>
      </c>
      <c r="K673" s="11"/>
      <c r="L673" s="15" t="s">
        <v>18</v>
      </c>
      <c r="M673" s="21" t="s">
        <v>15</v>
      </c>
      <c r="N673" s="10">
        <v>43125</v>
      </c>
      <c r="O673" s="17">
        <v>45444</v>
      </c>
      <c r="P673" s="16" t="s">
        <v>7418</v>
      </c>
      <c r="R673" s="2">
        <v>0</v>
      </c>
      <c r="Y673" s="9">
        <v>0</v>
      </c>
      <c r="AF673">
        <f t="shared" si="22"/>
        <v>1</v>
      </c>
    </row>
    <row r="674" spans="1:32" ht="16">
      <c r="A674" s="14" t="s">
        <v>7327</v>
      </c>
      <c r="B674" s="15" t="s">
        <v>58</v>
      </c>
      <c r="C674" s="14" t="s">
        <v>10</v>
      </c>
      <c r="D674" s="14" t="s">
        <v>10</v>
      </c>
      <c r="E674" s="14" t="s">
        <v>51</v>
      </c>
      <c r="F674" t="s">
        <v>1235</v>
      </c>
      <c r="G674" t="s">
        <v>346</v>
      </c>
      <c r="H674" t="s">
        <v>148</v>
      </c>
      <c r="I674" s="13" t="s">
        <v>66</v>
      </c>
      <c r="J674" s="15" t="s">
        <v>7388</v>
      </c>
      <c r="K674" s="11"/>
      <c r="L674" s="15" t="s">
        <v>18</v>
      </c>
      <c r="M674" s="21" t="s">
        <v>15</v>
      </c>
      <c r="N674" s="10">
        <v>51750</v>
      </c>
      <c r="O674" s="17">
        <v>45444</v>
      </c>
      <c r="P674" s="16" t="s">
        <v>7418</v>
      </c>
      <c r="R674" s="2">
        <v>0</v>
      </c>
      <c r="Y674" s="9">
        <v>0</v>
      </c>
      <c r="AF674">
        <f t="shared" si="22"/>
        <v>1</v>
      </c>
    </row>
    <row r="675" spans="1:32" ht="16">
      <c r="A675" s="14" t="s">
        <v>7327</v>
      </c>
      <c r="B675" s="15" t="s">
        <v>58</v>
      </c>
      <c r="C675" s="14" t="s">
        <v>10</v>
      </c>
      <c r="D675" s="14" t="s">
        <v>10</v>
      </c>
      <c r="E675" s="14" t="s">
        <v>52</v>
      </c>
      <c r="F675" t="s">
        <v>1251</v>
      </c>
      <c r="G675" t="s">
        <v>346</v>
      </c>
      <c r="H675" t="s">
        <v>148</v>
      </c>
      <c r="I675" s="13" t="s">
        <v>67</v>
      </c>
      <c r="J675" s="15" t="s">
        <v>7388</v>
      </c>
      <c r="K675" s="11"/>
      <c r="L675" s="15" t="s">
        <v>18</v>
      </c>
      <c r="M675" s="21" t="s">
        <v>15</v>
      </c>
      <c r="N675" s="10">
        <v>43125</v>
      </c>
      <c r="O675" s="17">
        <v>45444</v>
      </c>
      <c r="P675" s="16" t="s">
        <v>7418</v>
      </c>
      <c r="R675" s="2">
        <v>0</v>
      </c>
      <c r="Y675" s="9">
        <v>0</v>
      </c>
      <c r="AF675">
        <f t="shared" si="22"/>
        <v>1</v>
      </c>
    </row>
    <row r="676" spans="1:32" ht="16">
      <c r="A676" s="14" t="s">
        <v>7327</v>
      </c>
      <c r="B676" s="15" t="s">
        <v>58</v>
      </c>
      <c r="C676" s="14" t="s">
        <v>10</v>
      </c>
      <c r="D676" s="14" t="s">
        <v>10</v>
      </c>
      <c r="E676" s="14" t="s">
        <v>68</v>
      </c>
      <c r="F676" t="s">
        <v>1285</v>
      </c>
      <c r="G676" t="s">
        <v>346</v>
      </c>
      <c r="H676" t="s">
        <v>148</v>
      </c>
      <c r="I676" s="13" t="s">
        <v>69</v>
      </c>
      <c r="J676" s="15" t="s">
        <v>7388</v>
      </c>
      <c r="K676" s="11"/>
      <c r="L676" s="15" t="s">
        <v>18</v>
      </c>
      <c r="M676" s="21" t="s">
        <v>15</v>
      </c>
      <c r="N676" s="10">
        <v>57500</v>
      </c>
      <c r="O676" s="17">
        <v>45444</v>
      </c>
      <c r="P676" s="16" t="s">
        <v>7418</v>
      </c>
      <c r="R676" s="2">
        <v>0</v>
      </c>
      <c r="Y676" s="9">
        <v>0</v>
      </c>
      <c r="AF676">
        <f t="shared" si="22"/>
        <v>1</v>
      </c>
    </row>
    <row r="677" spans="1:32" ht="16">
      <c r="A677" s="14" t="s">
        <v>7327</v>
      </c>
      <c r="B677" s="15" t="s">
        <v>58</v>
      </c>
      <c r="C677" s="14" t="s">
        <v>10</v>
      </c>
      <c r="D677" s="14" t="s">
        <v>10</v>
      </c>
      <c r="E677" s="14" t="s">
        <v>70</v>
      </c>
      <c r="F677" t="s">
        <v>1439</v>
      </c>
      <c r="G677" t="s">
        <v>346</v>
      </c>
      <c r="H677" t="s">
        <v>148</v>
      </c>
      <c r="I677" s="13" t="s">
        <v>71</v>
      </c>
      <c r="J677" s="15" t="s">
        <v>7388</v>
      </c>
      <c r="K677" s="11"/>
      <c r="L677" s="15" t="s">
        <v>18</v>
      </c>
      <c r="M677" s="21" t="s">
        <v>15</v>
      </c>
      <c r="N677" s="10">
        <v>46000</v>
      </c>
      <c r="O677" s="17">
        <v>45444</v>
      </c>
      <c r="P677" s="16" t="s">
        <v>7418</v>
      </c>
      <c r="R677" s="2">
        <v>0</v>
      </c>
      <c r="Y677" s="9">
        <v>0</v>
      </c>
      <c r="AF677">
        <f t="shared" si="22"/>
        <v>1</v>
      </c>
    </row>
    <row r="678" spans="1:32" ht="16">
      <c r="A678" s="14" t="s">
        <v>7327</v>
      </c>
      <c r="B678" s="15" t="s">
        <v>58</v>
      </c>
      <c r="C678" s="14" t="s">
        <v>10</v>
      </c>
      <c r="D678" s="14" t="s">
        <v>10</v>
      </c>
      <c r="E678" s="14" t="s">
        <v>72</v>
      </c>
      <c r="F678" t="s">
        <v>1440</v>
      </c>
      <c r="G678" t="s">
        <v>346</v>
      </c>
      <c r="H678" t="s">
        <v>148</v>
      </c>
      <c r="I678" s="13" t="s">
        <v>73</v>
      </c>
      <c r="J678" s="15" t="s">
        <v>7388</v>
      </c>
      <c r="K678" s="11"/>
      <c r="L678" s="15" t="s">
        <v>18</v>
      </c>
      <c r="M678" s="21" t="s">
        <v>15</v>
      </c>
      <c r="N678" s="10">
        <v>63250</v>
      </c>
      <c r="O678" s="17">
        <v>45444</v>
      </c>
      <c r="P678" s="16" t="s">
        <v>7418</v>
      </c>
      <c r="R678" s="2">
        <v>0</v>
      </c>
      <c r="Y678" s="9">
        <v>0</v>
      </c>
      <c r="AF678">
        <f t="shared" si="22"/>
        <v>1</v>
      </c>
    </row>
    <row r="679" spans="1:32" ht="16">
      <c r="A679" s="14" t="s">
        <v>7327</v>
      </c>
      <c r="B679" s="15" t="s">
        <v>58</v>
      </c>
      <c r="C679" s="14" t="s">
        <v>10</v>
      </c>
      <c r="D679" s="14" t="s">
        <v>10</v>
      </c>
      <c r="E679" s="14" t="s">
        <v>83</v>
      </c>
      <c r="F679" t="s">
        <v>1441</v>
      </c>
      <c r="G679" t="s">
        <v>346</v>
      </c>
      <c r="H679" t="s">
        <v>148</v>
      </c>
      <c r="I679" s="13" t="s">
        <v>143</v>
      </c>
      <c r="J679" s="15" t="s">
        <v>7388</v>
      </c>
      <c r="K679" s="11"/>
      <c r="L679" s="15" t="s">
        <v>18</v>
      </c>
      <c r="M679" s="21" t="s">
        <v>15</v>
      </c>
      <c r="N679" s="10">
        <v>46000</v>
      </c>
      <c r="O679" s="17">
        <v>45444</v>
      </c>
      <c r="P679" s="16" t="s">
        <v>7418</v>
      </c>
      <c r="R679" s="2">
        <v>0</v>
      </c>
      <c r="Y679" s="9">
        <v>0</v>
      </c>
      <c r="AF679">
        <f t="shared" si="22"/>
        <v>1</v>
      </c>
    </row>
    <row r="680" spans="1:32" ht="16">
      <c r="A680" s="14" t="s">
        <v>7327</v>
      </c>
      <c r="B680" s="15" t="s">
        <v>58</v>
      </c>
      <c r="C680" s="20" t="s">
        <v>10</v>
      </c>
      <c r="D680" s="14" t="s">
        <v>10</v>
      </c>
      <c r="E680" s="14" t="s">
        <v>84</v>
      </c>
      <c r="F680" t="s">
        <v>409</v>
      </c>
      <c r="G680" t="s">
        <v>346</v>
      </c>
      <c r="H680" t="s">
        <v>148</v>
      </c>
      <c r="I680" s="13" t="s">
        <v>144</v>
      </c>
      <c r="J680" s="15" t="s">
        <v>7388</v>
      </c>
      <c r="K680" s="11"/>
      <c r="L680" s="15" t="s">
        <v>18</v>
      </c>
      <c r="M680" s="21" t="s">
        <v>15</v>
      </c>
      <c r="N680" s="10">
        <v>46000</v>
      </c>
      <c r="O680" s="17">
        <v>45444</v>
      </c>
      <c r="P680" s="16" t="s">
        <v>7418</v>
      </c>
      <c r="R680" s="2">
        <v>0</v>
      </c>
      <c r="Y680" s="9">
        <v>0</v>
      </c>
      <c r="AF680">
        <f t="shared" si="22"/>
        <v>1</v>
      </c>
    </row>
    <row r="681" spans="1:32" ht="16">
      <c r="A681" s="14" t="s">
        <v>7327</v>
      </c>
      <c r="B681" s="15" t="s">
        <v>58</v>
      </c>
      <c r="C681" s="98" t="s">
        <v>54</v>
      </c>
      <c r="D681" s="14" t="s">
        <v>10</v>
      </c>
      <c r="E681" s="14" t="s">
        <v>12</v>
      </c>
      <c r="F681" t="s">
        <v>1449</v>
      </c>
      <c r="G681" t="s">
        <v>346</v>
      </c>
      <c r="H681" t="s">
        <v>148</v>
      </c>
      <c r="I681" s="13" t="s">
        <v>1450</v>
      </c>
      <c r="J681" s="15" t="s">
        <v>7388</v>
      </c>
      <c r="K681" s="11"/>
      <c r="L681" s="15" t="s">
        <v>18</v>
      </c>
      <c r="M681" s="21" t="s">
        <v>15</v>
      </c>
      <c r="N681" s="10">
        <v>36800</v>
      </c>
      <c r="O681" s="17">
        <v>45444</v>
      </c>
      <c r="P681" s="16" t="s">
        <v>7418</v>
      </c>
      <c r="R681" s="2">
        <v>0</v>
      </c>
      <c r="Y681" s="9">
        <v>0</v>
      </c>
      <c r="AF681">
        <f t="shared" si="22"/>
        <v>1</v>
      </c>
    </row>
    <row r="682" spans="1:32" ht="16">
      <c r="A682" s="14" t="s">
        <v>7327</v>
      </c>
      <c r="B682" s="15" t="s">
        <v>58</v>
      </c>
      <c r="C682" s="98" t="s">
        <v>54</v>
      </c>
      <c r="D682" s="14" t="s">
        <v>10</v>
      </c>
      <c r="E682" s="14" t="s">
        <v>16</v>
      </c>
      <c r="F682" t="s">
        <v>1451</v>
      </c>
      <c r="G682" t="s">
        <v>346</v>
      </c>
      <c r="H682" t="s">
        <v>148</v>
      </c>
      <c r="I682" s="13" t="s">
        <v>1452</v>
      </c>
      <c r="J682" s="15" t="s">
        <v>7388</v>
      </c>
      <c r="K682" s="11"/>
      <c r="L682" s="15" t="s">
        <v>18</v>
      </c>
      <c r="M682" s="21" t="s">
        <v>15</v>
      </c>
      <c r="N682" s="10">
        <v>40250</v>
      </c>
      <c r="O682" s="17">
        <v>45444</v>
      </c>
      <c r="P682" s="16" t="s">
        <v>7418</v>
      </c>
      <c r="R682" s="2">
        <v>0</v>
      </c>
      <c r="Y682" s="9">
        <v>0</v>
      </c>
      <c r="AF682">
        <f t="shared" si="22"/>
        <v>1</v>
      </c>
    </row>
    <row r="683" spans="1:32" ht="16">
      <c r="A683" s="14" t="s">
        <v>7327</v>
      </c>
      <c r="B683" s="15" t="s">
        <v>58</v>
      </c>
      <c r="C683" s="98" t="s">
        <v>54</v>
      </c>
      <c r="D683" s="14" t="s">
        <v>10</v>
      </c>
      <c r="E683" s="14" t="s">
        <v>25</v>
      </c>
      <c r="F683" t="s">
        <v>1453</v>
      </c>
      <c r="G683" t="s">
        <v>346</v>
      </c>
      <c r="H683" t="s">
        <v>148</v>
      </c>
      <c r="I683" s="13" t="s">
        <v>1454</v>
      </c>
      <c r="J683" s="15" t="s">
        <v>7388</v>
      </c>
      <c r="K683" s="11"/>
      <c r="L683" s="15" t="s">
        <v>18</v>
      </c>
      <c r="M683" s="21" t="s">
        <v>15</v>
      </c>
      <c r="N683" s="10">
        <v>46000</v>
      </c>
      <c r="O683" s="17">
        <v>45444</v>
      </c>
      <c r="P683" s="16" t="s">
        <v>7418</v>
      </c>
      <c r="R683" s="2">
        <v>0</v>
      </c>
      <c r="Y683" s="9">
        <v>0</v>
      </c>
      <c r="AF683">
        <f t="shared" si="22"/>
        <v>1</v>
      </c>
    </row>
    <row r="684" spans="1:32" ht="16">
      <c r="A684" s="14" t="s">
        <v>7327</v>
      </c>
      <c r="B684" s="15" t="s">
        <v>58</v>
      </c>
      <c r="C684" s="98" t="s">
        <v>54</v>
      </c>
      <c r="D684" s="14" t="s">
        <v>10</v>
      </c>
      <c r="E684" s="14" t="s">
        <v>28</v>
      </c>
      <c r="F684" t="s">
        <v>1455</v>
      </c>
      <c r="G684" t="s">
        <v>346</v>
      </c>
      <c r="H684" t="s">
        <v>148</v>
      </c>
      <c r="I684" s="13" t="s">
        <v>1456</v>
      </c>
      <c r="J684" s="15" t="s">
        <v>7388</v>
      </c>
      <c r="K684" s="11"/>
      <c r="L684" s="15" t="s">
        <v>18</v>
      </c>
      <c r="M684" s="21" t="s">
        <v>15</v>
      </c>
      <c r="N684" s="10">
        <v>40250</v>
      </c>
      <c r="O684" s="17">
        <v>45444</v>
      </c>
      <c r="P684" s="16" t="s">
        <v>7418</v>
      </c>
      <c r="R684" s="2">
        <v>0</v>
      </c>
      <c r="Y684" s="9">
        <v>0</v>
      </c>
      <c r="AF684">
        <f t="shared" si="22"/>
        <v>1</v>
      </c>
    </row>
    <row r="685" spans="1:32" ht="16">
      <c r="A685" s="14" t="s">
        <v>7327</v>
      </c>
      <c r="B685" s="15" t="s">
        <v>58</v>
      </c>
      <c r="C685" s="98" t="s">
        <v>54</v>
      </c>
      <c r="D685" s="14" t="s">
        <v>10</v>
      </c>
      <c r="E685" s="14" t="s">
        <v>29</v>
      </c>
      <c r="F685" t="s">
        <v>1457</v>
      </c>
      <c r="G685" t="s">
        <v>346</v>
      </c>
      <c r="H685" t="s">
        <v>148</v>
      </c>
      <c r="I685" s="13" t="s">
        <v>1458</v>
      </c>
      <c r="J685" s="15" t="s">
        <v>7388</v>
      </c>
      <c r="K685" s="11"/>
      <c r="L685" s="15" t="s">
        <v>18</v>
      </c>
      <c r="M685" s="21" t="s">
        <v>15</v>
      </c>
      <c r="N685" s="10">
        <v>40250</v>
      </c>
      <c r="O685" s="17">
        <v>45444</v>
      </c>
      <c r="P685" s="16" t="s">
        <v>7418</v>
      </c>
      <c r="R685" s="2">
        <v>0</v>
      </c>
      <c r="Y685" s="9">
        <v>0</v>
      </c>
      <c r="AF685">
        <f t="shared" si="22"/>
        <v>1</v>
      </c>
    </row>
    <row r="686" spans="1:32" ht="16">
      <c r="A686" s="14" t="s">
        <v>7327</v>
      </c>
      <c r="B686" s="15" t="s">
        <v>58</v>
      </c>
      <c r="C686" s="98" t="s">
        <v>54</v>
      </c>
      <c r="D686" s="14" t="s">
        <v>10</v>
      </c>
      <c r="E686" s="14" t="s">
        <v>30</v>
      </c>
      <c r="F686" t="s">
        <v>1459</v>
      </c>
      <c r="G686" t="s">
        <v>346</v>
      </c>
      <c r="H686" t="s">
        <v>148</v>
      </c>
      <c r="I686" s="13" t="s">
        <v>1460</v>
      </c>
      <c r="J686" s="15" t="s">
        <v>7388</v>
      </c>
      <c r="K686" s="11"/>
      <c r="L686" s="15" t="s">
        <v>18</v>
      </c>
      <c r="M686" s="21" t="s">
        <v>15</v>
      </c>
      <c r="N686" s="10">
        <v>63250</v>
      </c>
      <c r="O686" s="17">
        <v>45444</v>
      </c>
      <c r="P686" s="16" t="s">
        <v>7418</v>
      </c>
      <c r="R686" s="2">
        <v>0</v>
      </c>
      <c r="Y686" s="9">
        <v>0</v>
      </c>
      <c r="AF686">
        <f t="shared" si="22"/>
        <v>1</v>
      </c>
    </row>
    <row r="687" spans="1:32" ht="16">
      <c r="A687" s="14" t="s">
        <v>7327</v>
      </c>
      <c r="B687" s="15" t="s">
        <v>99</v>
      </c>
      <c r="C687" s="20" t="s">
        <v>10</v>
      </c>
      <c r="D687" s="14" t="s">
        <v>10</v>
      </c>
      <c r="E687" s="14" t="s">
        <v>12</v>
      </c>
      <c r="F687" t="s">
        <v>1465</v>
      </c>
      <c r="G687" t="s">
        <v>346</v>
      </c>
      <c r="H687" t="s">
        <v>148</v>
      </c>
      <c r="I687" s="13" t="s">
        <v>100</v>
      </c>
      <c r="J687" s="112" t="s">
        <v>101</v>
      </c>
      <c r="K687" s="11"/>
      <c r="L687" s="15" t="s">
        <v>18</v>
      </c>
      <c r="M687" s="21" t="s">
        <v>15</v>
      </c>
      <c r="N687" s="10">
        <v>3.73</v>
      </c>
      <c r="O687" s="17">
        <v>45413</v>
      </c>
      <c r="P687" s="16" t="s">
        <v>7414</v>
      </c>
      <c r="R687" s="2">
        <v>0</v>
      </c>
      <c r="Y687" s="9">
        <v>0</v>
      </c>
      <c r="AF687">
        <f t="shared" si="22"/>
        <v>1</v>
      </c>
    </row>
    <row r="688" spans="1:32" ht="16">
      <c r="A688" s="14" t="s">
        <v>7327</v>
      </c>
      <c r="B688" s="15" t="s">
        <v>99</v>
      </c>
      <c r="C688" s="20" t="s">
        <v>10</v>
      </c>
      <c r="D688" s="14" t="s">
        <v>10</v>
      </c>
      <c r="E688" s="14" t="s">
        <v>25</v>
      </c>
      <c r="F688" t="s">
        <v>1468</v>
      </c>
      <c r="G688" t="s">
        <v>346</v>
      </c>
      <c r="H688" t="s">
        <v>148</v>
      </c>
      <c r="I688" s="13" t="s">
        <v>1469</v>
      </c>
      <c r="J688" s="112" t="s">
        <v>103</v>
      </c>
      <c r="K688" s="11"/>
      <c r="L688" s="15" t="s">
        <v>18</v>
      </c>
      <c r="M688" s="21" t="s">
        <v>15</v>
      </c>
      <c r="N688" s="10">
        <v>16</v>
      </c>
      <c r="O688" s="17">
        <v>45261</v>
      </c>
      <c r="P688" s="16" t="s">
        <v>7415</v>
      </c>
      <c r="R688" s="2">
        <v>0</v>
      </c>
      <c r="Y688" s="9">
        <v>0</v>
      </c>
      <c r="AF688">
        <f t="shared" si="22"/>
        <v>1</v>
      </c>
    </row>
    <row r="689" spans="1:32" ht="16">
      <c r="A689" s="14" t="s">
        <v>7327</v>
      </c>
      <c r="B689" s="15" t="s">
        <v>99</v>
      </c>
      <c r="C689" s="20" t="s">
        <v>10</v>
      </c>
      <c r="D689" s="14" t="s">
        <v>10</v>
      </c>
      <c r="E689" s="14" t="s">
        <v>28</v>
      </c>
      <c r="F689" t="s">
        <v>1470</v>
      </c>
      <c r="G689" t="s">
        <v>346</v>
      </c>
      <c r="H689" t="s">
        <v>148</v>
      </c>
      <c r="I689" s="13" t="s">
        <v>1471</v>
      </c>
      <c r="J689" s="112" t="s">
        <v>159</v>
      </c>
      <c r="K689" s="11"/>
      <c r="L689" s="15" t="s">
        <v>18</v>
      </c>
      <c r="M689" s="21" t="s">
        <v>15</v>
      </c>
      <c r="N689" s="10">
        <v>16000</v>
      </c>
      <c r="O689" s="17">
        <v>45261</v>
      </c>
      <c r="P689" s="16" t="s">
        <v>7415</v>
      </c>
      <c r="R689" s="2">
        <v>0</v>
      </c>
      <c r="Y689" s="9">
        <v>0</v>
      </c>
      <c r="AF689">
        <f t="shared" si="22"/>
        <v>1</v>
      </c>
    </row>
    <row r="690" spans="1:32" ht="16">
      <c r="A690" s="14" t="s">
        <v>7327</v>
      </c>
      <c r="B690" s="15" t="s">
        <v>99</v>
      </c>
      <c r="C690" s="20" t="s">
        <v>10</v>
      </c>
      <c r="D690" s="14" t="s">
        <v>10</v>
      </c>
      <c r="E690" s="14" t="s">
        <v>29</v>
      </c>
      <c r="F690" t="s">
        <v>1472</v>
      </c>
      <c r="G690" t="s">
        <v>346</v>
      </c>
      <c r="H690" t="s">
        <v>148</v>
      </c>
      <c r="I690" s="13" t="s">
        <v>1473</v>
      </c>
      <c r="J690" s="112" t="s">
        <v>103</v>
      </c>
      <c r="K690" s="11"/>
      <c r="L690" s="15" t="s">
        <v>18</v>
      </c>
      <c r="M690" s="21" t="s">
        <v>15</v>
      </c>
      <c r="N690" s="10">
        <v>36.5</v>
      </c>
      <c r="O690" s="17">
        <v>45383</v>
      </c>
      <c r="P690" s="16" t="s">
        <v>7414</v>
      </c>
      <c r="R690" s="2">
        <v>0</v>
      </c>
      <c r="Y690" s="9">
        <v>0</v>
      </c>
      <c r="AF690">
        <f t="shared" si="22"/>
        <v>1</v>
      </c>
    </row>
    <row r="691" spans="1:32" ht="16">
      <c r="A691" s="14" t="s">
        <v>7327</v>
      </c>
      <c r="B691" s="15" t="s">
        <v>99</v>
      </c>
      <c r="C691" s="20" t="s">
        <v>11</v>
      </c>
      <c r="D691" s="14" t="s">
        <v>10</v>
      </c>
      <c r="E691" s="14" t="s">
        <v>12</v>
      </c>
      <c r="F691" t="s">
        <v>1477</v>
      </c>
      <c r="G691" t="s">
        <v>346</v>
      </c>
      <c r="H691" t="s">
        <v>148</v>
      </c>
      <c r="I691" s="13" t="s">
        <v>1478</v>
      </c>
      <c r="J691" s="112" t="s">
        <v>159</v>
      </c>
      <c r="K691" s="11"/>
      <c r="L691" s="15" t="s">
        <v>18</v>
      </c>
      <c r="M691" s="21" t="s">
        <v>15</v>
      </c>
      <c r="N691" s="10">
        <v>2400</v>
      </c>
      <c r="O691" s="17">
        <v>45383</v>
      </c>
      <c r="P691" s="16" t="s">
        <v>7418</v>
      </c>
      <c r="R691" s="2">
        <v>0</v>
      </c>
      <c r="Y691" s="9">
        <v>0</v>
      </c>
      <c r="AF691">
        <f t="shared" si="22"/>
        <v>1</v>
      </c>
    </row>
    <row r="692" spans="1:32" ht="16">
      <c r="A692" s="14" t="s">
        <v>7327</v>
      </c>
      <c r="B692" s="15" t="s">
        <v>99</v>
      </c>
      <c r="C692" s="20" t="s">
        <v>11</v>
      </c>
      <c r="D692" s="14" t="s">
        <v>10</v>
      </c>
      <c r="E692" s="14" t="s">
        <v>16</v>
      </c>
      <c r="F692" t="s">
        <v>1479</v>
      </c>
      <c r="G692" t="s">
        <v>346</v>
      </c>
      <c r="H692" t="s">
        <v>148</v>
      </c>
      <c r="I692" s="13" t="s">
        <v>1480</v>
      </c>
      <c r="J692" s="112" t="s">
        <v>159</v>
      </c>
      <c r="K692" s="11"/>
      <c r="L692" s="15" t="s">
        <v>18</v>
      </c>
      <c r="M692" s="21" t="s">
        <v>15</v>
      </c>
      <c r="N692" s="10">
        <v>2500</v>
      </c>
      <c r="O692" s="17">
        <v>45292</v>
      </c>
      <c r="P692" s="16" t="s">
        <v>7418</v>
      </c>
      <c r="R692" s="2">
        <v>0</v>
      </c>
      <c r="Y692" s="9">
        <v>0</v>
      </c>
      <c r="AF692">
        <f t="shared" si="22"/>
        <v>1</v>
      </c>
    </row>
    <row r="693" spans="1:32" ht="16">
      <c r="A693" s="14" t="s">
        <v>7327</v>
      </c>
      <c r="B693" s="15" t="s">
        <v>99</v>
      </c>
      <c r="C693" s="20" t="s">
        <v>11</v>
      </c>
      <c r="D693" s="14" t="s">
        <v>10</v>
      </c>
      <c r="E693" s="14" t="s">
        <v>25</v>
      </c>
      <c r="F693" t="s">
        <v>1482</v>
      </c>
      <c r="G693" t="s">
        <v>346</v>
      </c>
      <c r="H693" t="s">
        <v>148</v>
      </c>
      <c r="I693" s="13" t="s">
        <v>1483</v>
      </c>
      <c r="J693" s="112" t="s">
        <v>159</v>
      </c>
      <c r="K693" s="11"/>
      <c r="L693" s="15" t="s">
        <v>18</v>
      </c>
      <c r="M693" s="21" t="s">
        <v>15</v>
      </c>
      <c r="N693" s="10">
        <v>225</v>
      </c>
      <c r="O693" s="17">
        <v>45383</v>
      </c>
      <c r="P693" s="16" t="s">
        <v>7418</v>
      </c>
      <c r="R693" s="2">
        <v>0</v>
      </c>
      <c r="Y693" s="9">
        <v>0</v>
      </c>
      <c r="AF693">
        <f t="shared" si="22"/>
        <v>1</v>
      </c>
    </row>
    <row r="694" spans="1:32" ht="16">
      <c r="A694" s="14" t="s">
        <v>7327</v>
      </c>
      <c r="B694" s="15" t="s">
        <v>99</v>
      </c>
      <c r="C694" s="20" t="s">
        <v>11</v>
      </c>
      <c r="D694" s="14" t="s">
        <v>10</v>
      </c>
      <c r="E694" s="14" t="s">
        <v>28</v>
      </c>
      <c r="F694" t="s">
        <v>1484</v>
      </c>
      <c r="G694" t="s">
        <v>346</v>
      </c>
      <c r="H694" t="s">
        <v>148</v>
      </c>
      <c r="I694" s="13" t="s">
        <v>1485</v>
      </c>
      <c r="J694" s="112" t="s">
        <v>102</v>
      </c>
      <c r="K694" s="11"/>
      <c r="L694" s="15" t="s">
        <v>18</v>
      </c>
      <c r="M694" s="21" t="s">
        <v>15</v>
      </c>
      <c r="N694" s="10">
        <v>250</v>
      </c>
      <c r="O694" s="17">
        <v>45383</v>
      </c>
      <c r="P694" s="16" t="s">
        <v>7418</v>
      </c>
      <c r="R694" s="2">
        <v>0</v>
      </c>
      <c r="Y694" s="9">
        <v>0</v>
      </c>
      <c r="AF694">
        <f t="shared" si="22"/>
        <v>1</v>
      </c>
    </row>
    <row r="695" spans="1:32" ht="16">
      <c r="A695" s="14" t="s">
        <v>7327</v>
      </c>
      <c r="B695" s="15" t="s">
        <v>99</v>
      </c>
      <c r="C695" s="20" t="s">
        <v>11</v>
      </c>
      <c r="D695" s="14" t="s">
        <v>10</v>
      </c>
      <c r="E695" s="14" t="s">
        <v>29</v>
      </c>
      <c r="F695" t="s">
        <v>1486</v>
      </c>
      <c r="G695" t="s">
        <v>346</v>
      </c>
      <c r="H695" t="s">
        <v>148</v>
      </c>
      <c r="I695" s="13" t="s">
        <v>1487</v>
      </c>
      <c r="J695" s="112" t="s">
        <v>104</v>
      </c>
      <c r="K695" s="11"/>
      <c r="L695" s="15" t="s">
        <v>18</v>
      </c>
      <c r="M695" s="21" t="s">
        <v>15</v>
      </c>
      <c r="N695" s="10">
        <v>25</v>
      </c>
      <c r="O695" s="17">
        <v>45292</v>
      </c>
      <c r="P695" s="16" t="s">
        <v>7415</v>
      </c>
      <c r="R695" s="2">
        <v>0</v>
      </c>
      <c r="Y695" s="9">
        <v>0</v>
      </c>
      <c r="AF695">
        <f t="shared" si="22"/>
        <v>1</v>
      </c>
    </row>
    <row r="696" spans="1:32" ht="16">
      <c r="A696" s="14" t="s">
        <v>7327</v>
      </c>
      <c r="B696" s="15" t="s">
        <v>99</v>
      </c>
      <c r="C696" s="20" t="s">
        <v>11</v>
      </c>
      <c r="D696" s="14" t="s">
        <v>10</v>
      </c>
      <c r="E696" s="14" t="s">
        <v>30</v>
      </c>
      <c r="F696" t="s">
        <v>1488</v>
      </c>
      <c r="G696" t="s">
        <v>346</v>
      </c>
      <c r="H696" t="s">
        <v>148</v>
      </c>
      <c r="I696" s="13" t="s">
        <v>1489</v>
      </c>
      <c r="J696" s="112" t="s">
        <v>105</v>
      </c>
      <c r="K696" s="11"/>
      <c r="L696" s="15" t="s">
        <v>18</v>
      </c>
      <c r="M696" s="21" t="s">
        <v>15</v>
      </c>
      <c r="N696" s="10">
        <v>30</v>
      </c>
      <c r="O696" s="17">
        <v>45383</v>
      </c>
      <c r="P696" s="16" t="s">
        <v>7418</v>
      </c>
      <c r="R696" s="2">
        <v>0</v>
      </c>
      <c r="Y696" s="9">
        <v>0</v>
      </c>
      <c r="AF696">
        <f t="shared" si="22"/>
        <v>1</v>
      </c>
    </row>
    <row r="697" spans="1:32" ht="16">
      <c r="A697" s="14" t="s">
        <v>7327</v>
      </c>
      <c r="B697" s="15" t="s">
        <v>99</v>
      </c>
      <c r="C697" s="20" t="s">
        <v>11</v>
      </c>
      <c r="D697" s="14" t="s">
        <v>10</v>
      </c>
      <c r="E697" s="14" t="s">
        <v>47</v>
      </c>
      <c r="F697" t="s">
        <v>1490</v>
      </c>
      <c r="G697" t="s">
        <v>346</v>
      </c>
      <c r="H697" t="s">
        <v>148</v>
      </c>
      <c r="I697" s="13" t="s">
        <v>1491</v>
      </c>
      <c r="J697" s="112" t="s">
        <v>102</v>
      </c>
      <c r="K697" s="11"/>
      <c r="L697" s="15" t="s">
        <v>18</v>
      </c>
      <c r="M697" s="21" t="s">
        <v>15</v>
      </c>
      <c r="N697" s="10">
        <v>1850</v>
      </c>
      <c r="O697" s="17">
        <v>45383</v>
      </c>
      <c r="P697" s="16" t="s">
        <v>7418</v>
      </c>
      <c r="R697" s="2">
        <v>0</v>
      </c>
      <c r="Y697" s="9">
        <v>0</v>
      </c>
      <c r="AF697">
        <f t="shared" si="22"/>
        <v>1</v>
      </c>
    </row>
    <row r="698" spans="1:32" ht="16">
      <c r="A698" s="14" t="s">
        <v>7327</v>
      </c>
      <c r="B698" s="15" t="s">
        <v>99</v>
      </c>
      <c r="C698" s="20" t="s">
        <v>11</v>
      </c>
      <c r="D698" s="14" t="s">
        <v>10</v>
      </c>
      <c r="E698" s="14" t="s">
        <v>48</v>
      </c>
      <c r="F698" t="s">
        <v>1492</v>
      </c>
      <c r="G698" t="s">
        <v>346</v>
      </c>
      <c r="H698" t="s">
        <v>148</v>
      </c>
      <c r="I698" s="13" t="s">
        <v>1493</v>
      </c>
      <c r="J698" s="112" t="s">
        <v>102</v>
      </c>
      <c r="K698" s="11"/>
      <c r="L698" s="15" t="s">
        <v>18</v>
      </c>
      <c r="M698" s="21" t="s">
        <v>15</v>
      </c>
      <c r="N698" s="10">
        <v>2254.17</v>
      </c>
      <c r="O698" s="17">
        <v>45383</v>
      </c>
      <c r="P698" s="16" t="s">
        <v>7418</v>
      </c>
      <c r="R698" s="2">
        <v>0</v>
      </c>
      <c r="Y698" s="9">
        <v>0</v>
      </c>
      <c r="AF698">
        <f t="shared" si="22"/>
        <v>1</v>
      </c>
    </row>
    <row r="699" spans="1:32" ht="16">
      <c r="A699" s="14" t="s">
        <v>7327</v>
      </c>
      <c r="B699" s="15" t="s">
        <v>99</v>
      </c>
      <c r="C699" s="20" t="s">
        <v>11</v>
      </c>
      <c r="D699" s="14" t="s">
        <v>10</v>
      </c>
      <c r="E699" s="14" t="s">
        <v>49</v>
      </c>
      <c r="F699" t="s">
        <v>1494</v>
      </c>
      <c r="G699" t="s">
        <v>346</v>
      </c>
      <c r="H699" t="s">
        <v>148</v>
      </c>
      <c r="I699" s="13" t="s">
        <v>1495</v>
      </c>
      <c r="J699" s="112" t="s">
        <v>159</v>
      </c>
      <c r="K699" s="11"/>
      <c r="L699" s="15" t="s">
        <v>18</v>
      </c>
      <c r="M699" s="21" t="s">
        <v>15</v>
      </c>
      <c r="N699" s="10">
        <v>24450.83</v>
      </c>
      <c r="O699" s="17">
        <v>45383</v>
      </c>
      <c r="P699" s="16" t="s">
        <v>7416</v>
      </c>
      <c r="R699" s="2">
        <v>0</v>
      </c>
      <c r="Y699" s="9">
        <v>0</v>
      </c>
      <c r="AF699">
        <f t="shared" si="22"/>
        <v>1</v>
      </c>
    </row>
    <row r="700" spans="1:32" ht="16">
      <c r="A700" s="14" t="s">
        <v>7327</v>
      </c>
      <c r="B700" s="15" t="s">
        <v>99</v>
      </c>
      <c r="C700" s="20" t="s">
        <v>11</v>
      </c>
      <c r="D700" s="14" t="s">
        <v>10</v>
      </c>
      <c r="E700" s="14" t="s">
        <v>50</v>
      </c>
      <c r="F700" t="s">
        <v>1496</v>
      </c>
      <c r="G700" t="s">
        <v>346</v>
      </c>
      <c r="H700" t="s">
        <v>148</v>
      </c>
      <c r="I700" s="13" t="s">
        <v>1497</v>
      </c>
      <c r="J700" s="112" t="s">
        <v>159</v>
      </c>
      <c r="K700" s="11"/>
      <c r="L700" s="15" t="s">
        <v>18</v>
      </c>
      <c r="M700" s="21" t="s">
        <v>15</v>
      </c>
      <c r="N700" s="10">
        <v>26413</v>
      </c>
      <c r="O700" s="17">
        <v>45383</v>
      </c>
      <c r="P700" s="16" t="s">
        <v>7416</v>
      </c>
      <c r="R700" s="2">
        <v>0</v>
      </c>
      <c r="Y700" s="9">
        <v>0</v>
      </c>
      <c r="AF700">
        <f t="shared" si="22"/>
        <v>1</v>
      </c>
    </row>
    <row r="701" spans="1:32" ht="16">
      <c r="A701" s="14" t="s">
        <v>7327</v>
      </c>
      <c r="B701" s="15" t="s">
        <v>99</v>
      </c>
      <c r="C701" s="20" t="s">
        <v>11</v>
      </c>
      <c r="D701" s="14" t="s">
        <v>10</v>
      </c>
      <c r="E701" s="14" t="s">
        <v>52</v>
      </c>
      <c r="F701" t="s">
        <v>1500</v>
      </c>
      <c r="G701" t="s">
        <v>346</v>
      </c>
      <c r="H701" t="s">
        <v>148</v>
      </c>
      <c r="I701" s="13" t="s">
        <v>1501</v>
      </c>
      <c r="J701" s="112" t="s">
        <v>159</v>
      </c>
      <c r="K701" s="11"/>
      <c r="L701" s="15" t="s">
        <v>18</v>
      </c>
      <c r="M701" s="21" t="s">
        <v>15</v>
      </c>
      <c r="N701" s="10">
        <v>50000</v>
      </c>
      <c r="O701" s="17">
        <v>45383</v>
      </c>
      <c r="P701" s="16" t="s">
        <v>7416</v>
      </c>
      <c r="R701" s="2">
        <v>0</v>
      </c>
      <c r="Y701" s="9">
        <v>0</v>
      </c>
      <c r="AF701">
        <f t="shared" si="22"/>
        <v>1</v>
      </c>
    </row>
    <row r="702" spans="1:32" ht="16">
      <c r="A702" s="14" t="s">
        <v>7327</v>
      </c>
      <c r="B702" s="15" t="s">
        <v>99</v>
      </c>
      <c r="C702" s="20" t="s">
        <v>17</v>
      </c>
      <c r="D702" s="14" t="s">
        <v>10</v>
      </c>
      <c r="E702" s="14" t="s">
        <v>12</v>
      </c>
      <c r="F702" t="s">
        <v>1505</v>
      </c>
      <c r="G702" t="s">
        <v>346</v>
      </c>
      <c r="H702" t="s">
        <v>148</v>
      </c>
      <c r="I702" s="13" t="s">
        <v>1506</v>
      </c>
      <c r="J702" s="112" t="s">
        <v>105</v>
      </c>
      <c r="K702" s="11"/>
      <c r="L702" s="15" t="s">
        <v>18</v>
      </c>
      <c r="M702" s="21" t="s">
        <v>15</v>
      </c>
      <c r="N702" s="10">
        <v>100</v>
      </c>
      <c r="O702" s="17">
        <v>45383</v>
      </c>
      <c r="P702" s="16" t="s">
        <v>7418</v>
      </c>
      <c r="R702" s="2">
        <v>0</v>
      </c>
      <c r="Y702" s="9">
        <v>0</v>
      </c>
      <c r="AF702">
        <f t="shared" si="22"/>
        <v>1</v>
      </c>
    </row>
    <row r="703" spans="1:32" ht="16">
      <c r="A703" s="14" t="s">
        <v>7327</v>
      </c>
      <c r="B703" s="15" t="s">
        <v>99</v>
      </c>
      <c r="C703" s="20" t="s">
        <v>17</v>
      </c>
      <c r="D703" s="14" t="s">
        <v>10</v>
      </c>
      <c r="E703" s="14" t="s">
        <v>16</v>
      </c>
      <c r="F703" t="s">
        <v>1507</v>
      </c>
      <c r="G703" t="s">
        <v>346</v>
      </c>
      <c r="H703" t="s">
        <v>148</v>
      </c>
      <c r="I703" s="13" t="s">
        <v>1508</v>
      </c>
      <c r="J703" s="112" t="s">
        <v>106</v>
      </c>
      <c r="K703" s="11"/>
      <c r="L703" s="15" t="s">
        <v>18</v>
      </c>
      <c r="M703" s="21" t="s">
        <v>15</v>
      </c>
      <c r="N703" s="10">
        <v>158.76</v>
      </c>
      <c r="O703" s="17">
        <v>45383</v>
      </c>
      <c r="P703" s="16" t="s">
        <v>7418</v>
      </c>
      <c r="R703" s="2">
        <v>0</v>
      </c>
      <c r="Y703" s="9">
        <v>0</v>
      </c>
      <c r="AF703">
        <f t="shared" si="22"/>
        <v>1</v>
      </c>
    </row>
    <row r="704" spans="1:32" ht="16">
      <c r="A704" s="14" t="s">
        <v>7327</v>
      </c>
      <c r="B704" s="15" t="s">
        <v>99</v>
      </c>
      <c r="C704" s="20" t="s">
        <v>17</v>
      </c>
      <c r="D704" s="14" t="s">
        <v>10</v>
      </c>
      <c r="E704" s="14" t="s">
        <v>25</v>
      </c>
      <c r="F704" t="s">
        <v>1509</v>
      </c>
      <c r="G704" t="s">
        <v>346</v>
      </c>
      <c r="H704" t="s">
        <v>148</v>
      </c>
      <c r="I704" s="13" t="s">
        <v>1510</v>
      </c>
      <c r="J704" s="112" t="s">
        <v>106</v>
      </c>
      <c r="K704" s="11"/>
      <c r="L704" s="15" t="s">
        <v>18</v>
      </c>
      <c r="M704" s="21" t="s">
        <v>15</v>
      </c>
      <c r="N704" s="10">
        <v>135</v>
      </c>
      <c r="O704" s="17">
        <v>45383</v>
      </c>
      <c r="P704" s="16" t="s">
        <v>7418</v>
      </c>
      <c r="R704" s="2">
        <v>0</v>
      </c>
      <c r="Y704" s="9">
        <v>0</v>
      </c>
      <c r="AF704">
        <f t="shared" si="22"/>
        <v>1</v>
      </c>
    </row>
    <row r="705" spans="1:32" ht="16">
      <c r="A705" s="14" t="s">
        <v>7327</v>
      </c>
      <c r="B705" s="15" t="s">
        <v>99</v>
      </c>
      <c r="C705" s="20" t="s">
        <v>17</v>
      </c>
      <c r="D705" s="14" t="s">
        <v>10</v>
      </c>
      <c r="E705" s="14" t="s">
        <v>28</v>
      </c>
      <c r="F705" t="s">
        <v>1511</v>
      </c>
      <c r="G705" t="s">
        <v>346</v>
      </c>
      <c r="H705" t="s">
        <v>148</v>
      </c>
      <c r="I705" s="13" t="s">
        <v>1512</v>
      </c>
      <c r="J705" s="112" t="s">
        <v>106</v>
      </c>
      <c r="K705" s="11"/>
      <c r="L705" s="15" t="s">
        <v>18</v>
      </c>
      <c r="M705" s="21" t="s">
        <v>15</v>
      </c>
      <c r="N705" s="10">
        <v>900</v>
      </c>
      <c r="O705" s="17">
        <v>45383</v>
      </c>
      <c r="P705" s="16" t="s">
        <v>7418</v>
      </c>
      <c r="R705" s="2">
        <v>0</v>
      </c>
      <c r="Y705" s="9">
        <v>0</v>
      </c>
      <c r="AF705">
        <f t="shared" si="22"/>
        <v>1</v>
      </c>
    </row>
    <row r="706" spans="1:32" ht="16">
      <c r="A706" s="14" t="s">
        <v>7327</v>
      </c>
      <c r="B706" s="15" t="s">
        <v>99</v>
      </c>
      <c r="C706" s="20" t="s">
        <v>17</v>
      </c>
      <c r="D706" s="14" t="s">
        <v>10</v>
      </c>
      <c r="E706" s="14" t="s">
        <v>29</v>
      </c>
      <c r="F706" t="s">
        <v>1513</v>
      </c>
      <c r="G706" t="s">
        <v>346</v>
      </c>
      <c r="H706" t="s">
        <v>148</v>
      </c>
      <c r="I706" s="13" t="s">
        <v>1514</v>
      </c>
      <c r="J706" s="112" t="s">
        <v>106</v>
      </c>
      <c r="K706" s="11"/>
      <c r="L706" s="15" t="s">
        <v>18</v>
      </c>
      <c r="M706" s="21" t="s">
        <v>15</v>
      </c>
      <c r="N706" s="10">
        <v>1551</v>
      </c>
      <c r="O706" s="17">
        <v>45383</v>
      </c>
      <c r="P706" s="16" t="s">
        <v>7418</v>
      </c>
      <c r="R706" s="2">
        <v>0</v>
      </c>
      <c r="Y706" s="9">
        <v>0</v>
      </c>
      <c r="AF706">
        <f t="shared" ref="AF706:AF769" si="23">+COUNTIFS(F:F,F706,G:G,G706,H:H,H706,P:P,P706)</f>
        <v>1</v>
      </c>
    </row>
    <row r="707" spans="1:32" ht="16">
      <c r="A707" s="14" t="s">
        <v>7327</v>
      </c>
      <c r="B707" s="15" t="s">
        <v>99</v>
      </c>
      <c r="C707" s="20" t="s">
        <v>17</v>
      </c>
      <c r="D707" s="14" t="s">
        <v>10</v>
      </c>
      <c r="E707" s="14" t="s">
        <v>30</v>
      </c>
      <c r="F707" t="s">
        <v>1515</v>
      </c>
      <c r="G707" t="s">
        <v>346</v>
      </c>
      <c r="H707" t="s">
        <v>148</v>
      </c>
      <c r="I707" s="13" t="s">
        <v>1516</v>
      </c>
      <c r="J707" s="112" t="s">
        <v>106</v>
      </c>
      <c r="K707" s="11"/>
      <c r="L707" s="15" t="s">
        <v>18</v>
      </c>
      <c r="M707" s="21" t="s">
        <v>15</v>
      </c>
      <c r="N707" s="10">
        <v>8750</v>
      </c>
      <c r="O707" s="17">
        <v>45413</v>
      </c>
      <c r="P707" s="16" t="s">
        <v>7418</v>
      </c>
      <c r="R707" s="2">
        <v>0</v>
      </c>
      <c r="Y707" s="9">
        <v>0</v>
      </c>
      <c r="AF707">
        <f t="shared" si="23"/>
        <v>1</v>
      </c>
    </row>
    <row r="708" spans="1:32" ht="16">
      <c r="A708" s="14" t="s">
        <v>7327</v>
      </c>
      <c r="B708" s="15" t="s">
        <v>99</v>
      </c>
      <c r="C708" s="20" t="s">
        <v>17</v>
      </c>
      <c r="D708" s="14" t="s">
        <v>10</v>
      </c>
      <c r="E708" s="14" t="s">
        <v>47</v>
      </c>
      <c r="F708" t="s">
        <v>1517</v>
      </c>
      <c r="G708" t="s">
        <v>346</v>
      </c>
      <c r="H708" t="s">
        <v>148</v>
      </c>
      <c r="I708" s="13" t="s">
        <v>1518</v>
      </c>
      <c r="J708" s="112" t="s">
        <v>106</v>
      </c>
      <c r="K708" s="11"/>
      <c r="L708" s="15" t="s">
        <v>18</v>
      </c>
      <c r="M708" s="21" t="s">
        <v>15</v>
      </c>
      <c r="N708" s="10">
        <v>39.520000000000003</v>
      </c>
      <c r="O708" s="17">
        <v>45383</v>
      </c>
      <c r="P708" s="16" t="s">
        <v>7418</v>
      </c>
      <c r="R708" s="2">
        <v>0</v>
      </c>
      <c r="Y708" s="9">
        <v>0</v>
      </c>
      <c r="AF708">
        <f t="shared" si="23"/>
        <v>1</v>
      </c>
    </row>
    <row r="709" spans="1:32" ht="16">
      <c r="A709" s="14" t="s">
        <v>7327</v>
      </c>
      <c r="B709" s="15" t="s">
        <v>99</v>
      </c>
      <c r="C709" s="20" t="s">
        <v>17</v>
      </c>
      <c r="D709" s="14" t="s">
        <v>10</v>
      </c>
      <c r="E709" s="14" t="s">
        <v>48</v>
      </c>
      <c r="F709" t="s">
        <v>1519</v>
      </c>
      <c r="G709" t="s">
        <v>346</v>
      </c>
      <c r="H709" t="s">
        <v>148</v>
      </c>
      <c r="I709" s="13" t="s">
        <v>1520</v>
      </c>
      <c r="J709" s="112" t="s">
        <v>106</v>
      </c>
      <c r="K709" s="11"/>
      <c r="L709" s="15" t="s">
        <v>18</v>
      </c>
      <c r="M709" s="21" t="s">
        <v>15</v>
      </c>
      <c r="N709" s="10">
        <v>64.349999999999994</v>
      </c>
      <c r="O709" s="17">
        <v>45383</v>
      </c>
      <c r="P709" s="16" t="s">
        <v>7418</v>
      </c>
      <c r="R709" s="2">
        <v>0</v>
      </c>
      <c r="Y709" s="9">
        <v>0</v>
      </c>
      <c r="AF709">
        <f t="shared" si="23"/>
        <v>1</v>
      </c>
    </row>
    <row r="710" spans="1:32" ht="16">
      <c r="A710" s="14" t="s">
        <v>7327</v>
      </c>
      <c r="B710" s="15" t="s">
        <v>99</v>
      </c>
      <c r="C710" s="20" t="s">
        <v>34</v>
      </c>
      <c r="D710" s="14" t="s">
        <v>10</v>
      </c>
      <c r="E710" s="14" t="s">
        <v>12</v>
      </c>
      <c r="F710" t="s">
        <v>1528</v>
      </c>
      <c r="G710" t="s">
        <v>346</v>
      </c>
      <c r="H710" t="s">
        <v>148</v>
      </c>
      <c r="I710" s="13" t="s">
        <v>1529</v>
      </c>
      <c r="J710" s="112" t="s">
        <v>106</v>
      </c>
      <c r="K710" s="11"/>
      <c r="L710" s="15" t="s">
        <v>18</v>
      </c>
      <c r="M710" s="21" t="s">
        <v>15</v>
      </c>
      <c r="N710" s="10">
        <v>453.92</v>
      </c>
      <c r="O710" s="17">
        <v>45383</v>
      </c>
      <c r="P710" s="16" t="s">
        <v>7418</v>
      </c>
      <c r="R710" s="2">
        <v>0</v>
      </c>
      <c r="Y710" s="9">
        <v>0</v>
      </c>
      <c r="AF710">
        <f t="shared" si="23"/>
        <v>1</v>
      </c>
    </row>
    <row r="711" spans="1:32" ht="16">
      <c r="A711" s="14" t="s">
        <v>7327</v>
      </c>
      <c r="B711" s="15" t="s">
        <v>99</v>
      </c>
      <c r="C711" s="20" t="s">
        <v>34</v>
      </c>
      <c r="D711" s="14" t="s">
        <v>10</v>
      </c>
      <c r="E711" s="14" t="s">
        <v>25</v>
      </c>
      <c r="F711" t="s">
        <v>1532</v>
      </c>
      <c r="G711" t="s">
        <v>346</v>
      </c>
      <c r="H711" t="s">
        <v>148</v>
      </c>
      <c r="I711" s="13" t="s">
        <v>1533</v>
      </c>
      <c r="J711" s="112" t="s">
        <v>106</v>
      </c>
      <c r="K711" s="11"/>
      <c r="L711" s="15" t="s">
        <v>18</v>
      </c>
      <c r="M711" s="21" t="s">
        <v>15</v>
      </c>
      <c r="N711" s="10">
        <v>200</v>
      </c>
      <c r="O711" s="17">
        <v>45383</v>
      </c>
      <c r="P711" s="16" t="s">
        <v>7418</v>
      </c>
      <c r="R711" s="2">
        <v>0</v>
      </c>
      <c r="Y711" s="9">
        <v>0</v>
      </c>
      <c r="AF711">
        <f t="shared" si="23"/>
        <v>1</v>
      </c>
    </row>
    <row r="712" spans="1:32" ht="16">
      <c r="A712" s="14" t="s">
        <v>7327</v>
      </c>
      <c r="B712" s="15" t="s">
        <v>99</v>
      </c>
      <c r="C712" s="20" t="s">
        <v>34</v>
      </c>
      <c r="D712" s="14" t="s">
        <v>10</v>
      </c>
      <c r="E712" s="14" t="s">
        <v>28</v>
      </c>
      <c r="F712" t="s">
        <v>1534</v>
      </c>
      <c r="G712" t="s">
        <v>346</v>
      </c>
      <c r="H712" t="s">
        <v>148</v>
      </c>
      <c r="I712" s="13" t="s">
        <v>1535</v>
      </c>
      <c r="J712" s="112" t="s">
        <v>106</v>
      </c>
      <c r="K712" s="11"/>
      <c r="L712" s="15" t="s">
        <v>18</v>
      </c>
      <c r="M712" s="21" t="s">
        <v>15</v>
      </c>
      <c r="N712" s="10">
        <v>10</v>
      </c>
      <c r="O712" s="17">
        <v>45292</v>
      </c>
      <c r="P712" s="16" t="s">
        <v>7418</v>
      </c>
      <c r="R712" s="2">
        <v>0</v>
      </c>
      <c r="Y712" s="9">
        <v>0</v>
      </c>
      <c r="AF712">
        <f t="shared" si="23"/>
        <v>1</v>
      </c>
    </row>
    <row r="713" spans="1:32" ht="16">
      <c r="A713" s="14" t="s">
        <v>7327</v>
      </c>
      <c r="B713" s="15" t="s">
        <v>99</v>
      </c>
      <c r="C713" s="20" t="s">
        <v>34</v>
      </c>
      <c r="D713" s="14" t="s">
        <v>10</v>
      </c>
      <c r="E713" s="14" t="s">
        <v>29</v>
      </c>
      <c r="F713" t="s">
        <v>1536</v>
      </c>
      <c r="G713" t="s">
        <v>346</v>
      </c>
      <c r="H713" t="s">
        <v>148</v>
      </c>
      <c r="I713" s="13" t="s">
        <v>1537</v>
      </c>
      <c r="J713" s="112" t="s">
        <v>106</v>
      </c>
      <c r="K713" s="11"/>
      <c r="L713" s="15" t="s">
        <v>18</v>
      </c>
      <c r="M713" s="21" t="s">
        <v>15</v>
      </c>
      <c r="N713" s="10">
        <v>1200</v>
      </c>
      <c r="O713" s="17">
        <v>45292</v>
      </c>
      <c r="P713" s="16" t="s">
        <v>7418</v>
      </c>
      <c r="R713" s="2">
        <v>0</v>
      </c>
      <c r="Y713" s="9">
        <v>0</v>
      </c>
      <c r="AF713">
        <f t="shared" si="23"/>
        <v>1</v>
      </c>
    </row>
    <row r="714" spans="1:32" ht="16">
      <c r="A714" s="14" t="s">
        <v>7327</v>
      </c>
      <c r="B714" s="15" t="s">
        <v>99</v>
      </c>
      <c r="C714" s="20" t="s">
        <v>34</v>
      </c>
      <c r="D714" s="14" t="s">
        <v>10</v>
      </c>
      <c r="E714" s="14" t="s">
        <v>30</v>
      </c>
      <c r="F714" t="s">
        <v>1538</v>
      </c>
      <c r="G714" t="s">
        <v>346</v>
      </c>
      <c r="H714" t="s">
        <v>148</v>
      </c>
      <c r="I714" s="13" t="s">
        <v>1539</v>
      </c>
      <c r="J714" s="112" t="s">
        <v>106</v>
      </c>
      <c r="K714" s="11"/>
      <c r="L714" s="15" t="s">
        <v>18</v>
      </c>
      <c r="M714" s="21" t="s">
        <v>15</v>
      </c>
      <c r="N714" s="10">
        <v>700000</v>
      </c>
      <c r="O714" s="17">
        <v>45292</v>
      </c>
      <c r="P714" s="16" t="s">
        <v>7418</v>
      </c>
      <c r="R714" s="2">
        <v>0</v>
      </c>
      <c r="Y714" s="9">
        <v>0</v>
      </c>
      <c r="AF714">
        <f t="shared" si="23"/>
        <v>1</v>
      </c>
    </row>
    <row r="715" spans="1:32" ht="16">
      <c r="A715" s="14" t="s">
        <v>7327</v>
      </c>
      <c r="B715" s="15" t="s">
        <v>99</v>
      </c>
      <c r="C715" s="20" t="s">
        <v>34</v>
      </c>
      <c r="D715" s="14" t="s">
        <v>10</v>
      </c>
      <c r="E715" s="14" t="s">
        <v>47</v>
      </c>
      <c r="F715" t="s">
        <v>1540</v>
      </c>
      <c r="G715" t="s">
        <v>346</v>
      </c>
      <c r="H715" t="s">
        <v>148</v>
      </c>
      <c r="I715" s="13" t="s">
        <v>1541</v>
      </c>
      <c r="J715" s="112" t="s">
        <v>106</v>
      </c>
      <c r="K715" s="11"/>
      <c r="L715" s="15" t="s">
        <v>18</v>
      </c>
      <c r="M715" s="21" t="s">
        <v>15</v>
      </c>
      <c r="N715" s="10">
        <v>17.899999999999999</v>
      </c>
      <c r="O715" s="17">
        <v>45383</v>
      </c>
      <c r="P715" s="16" t="s">
        <v>7418</v>
      </c>
      <c r="R715" s="2">
        <v>0</v>
      </c>
      <c r="Y715" s="9">
        <v>0</v>
      </c>
      <c r="AF715">
        <f t="shared" si="23"/>
        <v>1</v>
      </c>
    </row>
    <row r="716" spans="1:32" ht="16">
      <c r="A716" s="14" t="s">
        <v>7327</v>
      </c>
      <c r="B716" s="15" t="s">
        <v>99</v>
      </c>
      <c r="C716" s="20" t="s">
        <v>44</v>
      </c>
      <c r="D716" s="14" t="s">
        <v>10</v>
      </c>
      <c r="E716" s="14" t="s">
        <v>12</v>
      </c>
      <c r="F716" t="s">
        <v>1551</v>
      </c>
      <c r="G716" t="s">
        <v>346</v>
      </c>
      <c r="H716" t="s">
        <v>148</v>
      </c>
      <c r="I716" s="13" t="s">
        <v>1552</v>
      </c>
      <c r="J716" s="112" t="s">
        <v>107</v>
      </c>
      <c r="K716" s="11"/>
      <c r="L716" s="15" t="s">
        <v>18</v>
      </c>
      <c r="M716" s="21" t="s">
        <v>15</v>
      </c>
      <c r="N716" s="10">
        <v>25</v>
      </c>
      <c r="O716" s="17">
        <v>45292</v>
      </c>
      <c r="P716" s="16" t="s">
        <v>7415</v>
      </c>
      <c r="R716" s="2">
        <v>0</v>
      </c>
      <c r="Y716" s="9">
        <v>0</v>
      </c>
      <c r="AF716">
        <f t="shared" si="23"/>
        <v>1</v>
      </c>
    </row>
    <row r="717" spans="1:32" ht="16">
      <c r="A717" s="14" t="s">
        <v>7327</v>
      </c>
      <c r="B717" s="15" t="s">
        <v>99</v>
      </c>
      <c r="C717" s="20" t="s">
        <v>44</v>
      </c>
      <c r="D717" s="14" t="s">
        <v>10</v>
      </c>
      <c r="E717" s="14" t="s">
        <v>16</v>
      </c>
      <c r="F717" t="s">
        <v>1553</v>
      </c>
      <c r="G717" t="s">
        <v>346</v>
      </c>
      <c r="H717" t="s">
        <v>148</v>
      </c>
      <c r="I717" s="13" t="s">
        <v>1554</v>
      </c>
      <c r="J717" s="112" t="s">
        <v>107</v>
      </c>
      <c r="K717" s="11"/>
      <c r="L717" s="15" t="s">
        <v>18</v>
      </c>
      <c r="M717" s="21" t="s">
        <v>15</v>
      </c>
      <c r="N717" s="10">
        <v>37</v>
      </c>
      <c r="O717" s="17">
        <v>45292</v>
      </c>
      <c r="P717" s="16" t="s">
        <v>7415</v>
      </c>
      <c r="R717" s="2">
        <v>0</v>
      </c>
      <c r="Y717" s="9">
        <v>0</v>
      </c>
      <c r="AF717">
        <f t="shared" si="23"/>
        <v>1</v>
      </c>
    </row>
    <row r="718" spans="1:32" ht="16">
      <c r="A718" s="14" t="s">
        <v>7327</v>
      </c>
      <c r="B718" s="15" t="s">
        <v>99</v>
      </c>
      <c r="C718" s="20" t="s">
        <v>44</v>
      </c>
      <c r="D718" s="14" t="s">
        <v>10</v>
      </c>
      <c r="E718" s="14" t="s">
        <v>25</v>
      </c>
      <c r="F718" t="s">
        <v>1555</v>
      </c>
      <c r="G718" t="s">
        <v>346</v>
      </c>
      <c r="H718" t="s">
        <v>148</v>
      </c>
      <c r="I718" s="13" t="s">
        <v>1556</v>
      </c>
      <c r="J718" s="112" t="s">
        <v>107</v>
      </c>
      <c r="K718" s="11"/>
      <c r="L718" s="15" t="s">
        <v>18</v>
      </c>
      <c r="M718" s="21" t="s">
        <v>15</v>
      </c>
      <c r="N718" s="10">
        <v>49</v>
      </c>
      <c r="O718" s="17">
        <v>45292</v>
      </c>
      <c r="P718" s="16" t="s">
        <v>7415</v>
      </c>
      <c r="R718" s="2">
        <v>0</v>
      </c>
      <c r="Y718" s="9">
        <v>0</v>
      </c>
      <c r="AF718">
        <f t="shared" si="23"/>
        <v>1</v>
      </c>
    </row>
    <row r="719" spans="1:32" ht="16">
      <c r="A719" s="14" t="s">
        <v>7327</v>
      </c>
      <c r="B719" s="15" t="s">
        <v>99</v>
      </c>
      <c r="C719" s="20" t="s">
        <v>44</v>
      </c>
      <c r="D719" s="14" t="s">
        <v>10</v>
      </c>
      <c r="E719" s="14" t="s">
        <v>28</v>
      </c>
      <c r="F719" t="s">
        <v>1557</v>
      </c>
      <c r="G719" t="s">
        <v>346</v>
      </c>
      <c r="H719" t="s">
        <v>148</v>
      </c>
      <c r="I719" s="13" t="s">
        <v>1558</v>
      </c>
      <c r="J719" s="112" t="s">
        <v>107</v>
      </c>
      <c r="K719" s="11"/>
      <c r="L719" s="15" t="s">
        <v>18</v>
      </c>
      <c r="M719" s="21" t="s">
        <v>15</v>
      </c>
      <c r="N719" s="10">
        <v>51</v>
      </c>
      <c r="O719" s="17">
        <v>45292</v>
      </c>
      <c r="P719" s="16" t="s">
        <v>7415</v>
      </c>
      <c r="R719" s="2">
        <v>0</v>
      </c>
      <c r="Y719" s="9">
        <v>0</v>
      </c>
      <c r="AF719">
        <f t="shared" si="23"/>
        <v>1</v>
      </c>
    </row>
    <row r="720" spans="1:32" ht="16">
      <c r="A720" s="14" t="s">
        <v>7327</v>
      </c>
      <c r="B720" s="15" t="s">
        <v>99</v>
      </c>
      <c r="C720" s="20" t="s">
        <v>44</v>
      </c>
      <c r="D720" s="14" t="s">
        <v>10</v>
      </c>
      <c r="E720" s="14" t="s">
        <v>29</v>
      </c>
      <c r="F720" t="s">
        <v>1559</v>
      </c>
      <c r="G720" t="s">
        <v>346</v>
      </c>
      <c r="H720" t="s">
        <v>148</v>
      </c>
      <c r="I720" s="13" t="s">
        <v>1560</v>
      </c>
      <c r="J720" s="112" t="s">
        <v>107</v>
      </c>
      <c r="K720" s="11"/>
      <c r="L720" s="15" t="s">
        <v>18</v>
      </c>
      <c r="M720" s="21" t="s">
        <v>15</v>
      </c>
      <c r="N720" s="10">
        <v>32</v>
      </c>
      <c r="O720" s="17">
        <v>45292</v>
      </c>
      <c r="P720" s="16" t="s">
        <v>7415</v>
      </c>
      <c r="R720" s="2">
        <v>0</v>
      </c>
      <c r="Y720" s="9">
        <v>0</v>
      </c>
      <c r="AF720">
        <f t="shared" si="23"/>
        <v>1</v>
      </c>
    </row>
    <row r="721" spans="1:32" ht="16">
      <c r="A721" s="14" t="s">
        <v>7327</v>
      </c>
      <c r="B721" s="15" t="s">
        <v>99</v>
      </c>
      <c r="C721" s="20" t="s">
        <v>44</v>
      </c>
      <c r="D721" s="14" t="s">
        <v>10</v>
      </c>
      <c r="E721" s="14" t="s">
        <v>30</v>
      </c>
      <c r="F721" t="s">
        <v>1561</v>
      </c>
      <c r="G721" t="s">
        <v>346</v>
      </c>
      <c r="H721" t="s">
        <v>148</v>
      </c>
      <c r="I721" s="13" t="s">
        <v>1562</v>
      </c>
      <c r="J721" s="112" t="s">
        <v>107</v>
      </c>
      <c r="K721" s="11"/>
      <c r="L721" s="15" t="s">
        <v>18</v>
      </c>
      <c r="M721" s="21" t="s">
        <v>15</v>
      </c>
      <c r="N721" s="10">
        <v>30</v>
      </c>
      <c r="O721" s="17">
        <v>45292</v>
      </c>
      <c r="P721" s="16" t="s">
        <v>7415</v>
      </c>
      <c r="R721" s="2">
        <v>0</v>
      </c>
      <c r="Y721" s="9">
        <v>0</v>
      </c>
      <c r="AF721">
        <f t="shared" si="23"/>
        <v>1</v>
      </c>
    </row>
    <row r="722" spans="1:32" ht="16">
      <c r="A722" s="14" t="s">
        <v>7327</v>
      </c>
      <c r="B722" s="15" t="s">
        <v>99</v>
      </c>
      <c r="C722" s="20" t="s">
        <v>44</v>
      </c>
      <c r="D722" s="14" t="s">
        <v>10</v>
      </c>
      <c r="E722" s="14" t="s">
        <v>47</v>
      </c>
      <c r="F722" t="s">
        <v>1563</v>
      </c>
      <c r="G722" t="s">
        <v>346</v>
      </c>
      <c r="H722" t="s">
        <v>148</v>
      </c>
      <c r="I722" s="13" t="s">
        <v>1564</v>
      </c>
      <c r="J722" s="112" t="s">
        <v>107</v>
      </c>
      <c r="K722" s="11"/>
      <c r="L722" s="15" t="s">
        <v>18</v>
      </c>
      <c r="M722" s="21" t="s">
        <v>15</v>
      </c>
      <c r="N722" s="10">
        <v>45</v>
      </c>
      <c r="O722" s="17">
        <v>45292</v>
      </c>
      <c r="P722" s="16" t="s">
        <v>7415</v>
      </c>
      <c r="R722" s="2">
        <v>0</v>
      </c>
      <c r="Y722" s="9">
        <v>0</v>
      </c>
      <c r="AF722">
        <f t="shared" si="23"/>
        <v>1</v>
      </c>
    </row>
    <row r="723" spans="1:32" ht="16">
      <c r="A723" s="14" t="s">
        <v>7327</v>
      </c>
      <c r="B723" s="15" t="s">
        <v>99</v>
      </c>
      <c r="C723" s="20" t="s">
        <v>44</v>
      </c>
      <c r="D723" s="14" t="s">
        <v>10</v>
      </c>
      <c r="E723" s="14" t="s">
        <v>48</v>
      </c>
      <c r="F723" t="s">
        <v>1565</v>
      </c>
      <c r="G723" t="s">
        <v>346</v>
      </c>
      <c r="H723" t="s">
        <v>148</v>
      </c>
      <c r="I723" s="13" t="s">
        <v>1566</v>
      </c>
      <c r="J723" s="112" t="s">
        <v>107</v>
      </c>
      <c r="K723" s="11"/>
      <c r="L723" s="15" t="s">
        <v>18</v>
      </c>
      <c r="M723" s="21" t="s">
        <v>15</v>
      </c>
      <c r="N723" s="10">
        <v>77</v>
      </c>
      <c r="O723" s="17">
        <v>45292</v>
      </c>
      <c r="P723" s="16" t="s">
        <v>7415</v>
      </c>
      <c r="R723" s="2">
        <v>0</v>
      </c>
      <c r="Y723" s="9">
        <v>0</v>
      </c>
      <c r="AF723">
        <f t="shared" si="23"/>
        <v>1</v>
      </c>
    </row>
    <row r="724" spans="1:32" ht="16">
      <c r="A724" s="14" t="s">
        <v>7327</v>
      </c>
      <c r="B724" s="15" t="s">
        <v>99</v>
      </c>
      <c r="C724" s="20" t="s">
        <v>44</v>
      </c>
      <c r="D724" s="14" t="s">
        <v>10</v>
      </c>
      <c r="E724" s="14" t="s">
        <v>49</v>
      </c>
      <c r="F724" t="s">
        <v>1567</v>
      </c>
      <c r="G724" t="s">
        <v>346</v>
      </c>
      <c r="H724" t="s">
        <v>148</v>
      </c>
      <c r="I724" s="13" t="s">
        <v>1568</v>
      </c>
      <c r="J724" s="112" t="s">
        <v>106</v>
      </c>
      <c r="K724" s="11"/>
      <c r="L724" s="15" t="s">
        <v>18</v>
      </c>
      <c r="M724" s="21" t="s">
        <v>15</v>
      </c>
      <c r="N724" s="10">
        <v>3</v>
      </c>
      <c r="O724" s="17">
        <v>45292</v>
      </c>
      <c r="P724" s="16" t="s">
        <v>7415</v>
      </c>
      <c r="R724" s="2">
        <v>0</v>
      </c>
      <c r="Y724" s="9">
        <v>0</v>
      </c>
      <c r="AF724">
        <f t="shared" si="23"/>
        <v>1</v>
      </c>
    </row>
    <row r="725" spans="1:32" ht="16">
      <c r="A725" s="14" t="s">
        <v>7327</v>
      </c>
      <c r="B725" s="15" t="s">
        <v>99</v>
      </c>
      <c r="C725" s="20" t="s">
        <v>44</v>
      </c>
      <c r="D725" s="14" t="s">
        <v>10</v>
      </c>
      <c r="E725" s="14" t="s">
        <v>50</v>
      </c>
      <c r="F725" t="s">
        <v>1569</v>
      </c>
      <c r="G725" t="s">
        <v>346</v>
      </c>
      <c r="H725" t="s">
        <v>148</v>
      </c>
      <c r="I725" s="13" t="s">
        <v>1570</v>
      </c>
      <c r="J725" s="112" t="s">
        <v>106</v>
      </c>
      <c r="K725" s="11"/>
      <c r="L725" s="15" t="s">
        <v>18</v>
      </c>
      <c r="M725" s="21" t="s">
        <v>15</v>
      </c>
      <c r="N725" s="10">
        <v>8.5</v>
      </c>
      <c r="O725" s="17">
        <v>45292</v>
      </c>
      <c r="P725" s="16" t="s">
        <v>7415</v>
      </c>
      <c r="R725" s="2">
        <v>0</v>
      </c>
      <c r="Y725" s="9">
        <v>0</v>
      </c>
      <c r="AF725">
        <f t="shared" si="23"/>
        <v>1</v>
      </c>
    </row>
    <row r="726" spans="1:32" ht="16">
      <c r="A726" s="14" t="s">
        <v>7327</v>
      </c>
      <c r="B726" s="15" t="s">
        <v>99</v>
      </c>
      <c r="C726" s="20" t="s">
        <v>44</v>
      </c>
      <c r="D726" s="14" t="s">
        <v>10</v>
      </c>
      <c r="E726" s="14" t="s">
        <v>51</v>
      </c>
      <c r="F726" t="s">
        <v>1571</v>
      </c>
      <c r="G726" t="s">
        <v>346</v>
      </c>
      <c r="H726" t="s">
        <v>148</v>
      </c>
      <c r="I726" s="13" t="s">
        <v>1572</v>
      </c>
      <c r="J726" s="112" t="s">
        <v>106</v>
      </c>
      <c r="K726" s="11"/>
      <c r="L726" s="15" t="s">
        <v>18</v>
      </c>
      <c r="M726" s="21" t="s">
        <v>15</v>
      </c>
      <c r="N726" s="10">
        <v>35</v>
      </c>
      <c r="O726" s="17">
        <v>45292</v>
      </c>
      <c r="P726" s="16" t="s">
        <v>7415</v>
      </c>
      <c r="R726" s="2">
        <v>0</v>
      </c>
      <c r="Y726" s="9">
        <v>0</v>
      </c>
      <c r="AF726">
        <f t="shared" si="23"/>
        <v>1</v>
      </c>
    </row>
    <row r="727" spans="1:32" ht="16">
      <c r="A727" s="14" t="s">
        <v>7327</v>
      </c>
      <c r="B727" s="15" t="s">
        <v>99</v>
      </c>
      <c r="C727" s="111" t="s">
        <v>45</v>
      </c>
      <c r="D727" s="15" t="s">
        <v>10</v>
      </c>
      <c r="E727" s="14" t="s">
        <v>12</v>
      </c>
      <c r="F727" t="s">
        <v>1576</v>
      </c>
      <c r="G727" t="s">
        <v>346</v>
      </c>
      <c r="H727" t="s">
        <v>148</v>
      </c>
      <c r="I727" s="13" t="s">
        <v>1577</v>
      </c>
      <c r="J727" s="112" t="s">
        <v>106</v>
      </c>
      <c r="K727" s="11"/>
      <c r="L727" s="15" t="s">
        <v>18</v>
      </c>
      <c r="M727" s="21" t="s">
        <v>15</v>
      </c>
      <c r="N727" s="10">
        <v>80</v>
      </c>
      <c r="O727" s="17">
        <v>45292</v>
      </c>
      <c r="P727" s="16" t="s">
        <v>7418</v>
      </c>
      <c r="R727" s="2">
        <v>0</v>
      </c>
      <c r="Y727" s="9">
        <v>0</v>
      </c>
      <c r="AF727">
        <f t="shared" si="23"/>
        <v>1</v>
      </c>
    </row>
    <row r="728" spans="1:32" ht="16">
      <c r="A728" s="14" t="s">
        <v>7327</v>
      </c>
      <c r="B728" s="15" t="s">
        <v>99</v>
      </c>
      <c r="C728" s="111" t="s">
        <v>45</v>
      </c>
      <c r="D728" s="15" t="s">
        <v>10</v>
      </c>
      <c r="E728" s="14" t="s">
        <v>16</v>
      </c>
      <c r="F728" t="s">
        <v>1578</v>
      </c>
      <c r="G728" t="s">
        <v>346</v>
      </c>
      <c r="H728" t="s">
        <v>148</v>
      </c>
      <c r="I728" s="13" t="s">
        <v>1579</v>
      </c>
      <c r="J728" s="112" t="s">
        <v>106</v>
      </c>
      <c r="K728" s="11"/>
      <c r="L728" s="15" t="s">
        <v>18</v>
      </c>
      <c r="M728" s="21" t="s">
        <v>15</v>
      </c>
      <c r="N728" s="10">
        <v>165</v>
      </c>
      <c r="O728" s="17">
        <v>45292</v>
      </c>
      <c r="P728" s="16" t="s">
        <v>7418</v>
      </c>
      <c r="R728" s="2">
        <v>0</v>
      </c>
      <c r="Y728" s="9">
        <v>0</v>
      </c>
      <c r="AF728">
        <f t="shared" si="23"/>
        <v>1</v>
      </c>
    </row>
    <row r="729" spans="1:32" ht="16">
      <c r="A729" s="14" t="s">
        <v>7327</v>
      </c>
      <c r="B729" s="15" t="s">
        <v>99</v>
      </c>
      <c r="C729" s="111" t="s">
        <v>45</v>
      </c>
      <c r="D729" s="15" t="s">
        <v>10</v>
      </c>
      <c r="E729" s="14" t="s">
        <v>25</v>
      </c>
      <c r="F729" t="s">
        <v>1580</v>
      </c>
      <c r="G729" t="s">
        <v>346</v>
      </c>
      <c r="H729" t="s">
        <v>148</v>
      </c>
      <c r="I729" s="13" t="s">
        <v>1581</v>
      </c>
      <c r="J729" s="112" t="s">
        <v>106</v>
      </c>
      <c r="K729" s="11"/>
      <c r="L729" s="15" t="s">
        <v>18</v>
      </c>
      <c r="M729" s="21" t="s">
        <v>15</v>
      </c>
      <c r="N729" s="10">
        <v>185</v>
      </c>
      <c r="O729" s="17">
        <v>45292</v>
      </c>
      <c r="P729" s="16" t="s">
        <v>7418</v>
      </c>
      <c r="R729" s="2">
        <v>0</v>
      </c>
      <c r="Y729" s="9">
        <v>0</v>
      </c>
      <c r="AF729">
        <f t="shared" si="23"/>
        <v>1</v>
      </c>
    </row>
    <row r="730" spans="1:32" ht="16">
      <c r="A730" s="14" t="s">
        <v>7327</v>
      </c>
      <c r="B730" s="15" t="s">
        <v>99</v>
      </c>
      <c r="C730" s="111" t="s">
        <v>45</v>
      </c>
      <c r="D730" s="15" t="s">
        <v>10</v>
      </c>
      <c r="E730" s="14" t="s">
        <v>29</v>
      </c>
      <c r="F730" t="s">
        <v>1584</v>
      </c>
      <c r="G730" t="s">
        <v>346</v>
      </c>
      <c r="H730" t="s">
        <v>148</v>
      </c>
      <c r="I730" s="13" t="s">
        <v>1585</v>
      </c>
      <c r="J730" s="112" t="s">
        <v>106</v>
      </c>
      <c r="K730" s="11"/>
      <c r="L730" s="15" t="s">
        <v>18</v>
      </c>
      <c r="M730" s="21" t="s">
        <v>15</v>
      </c>
      <c r="N730" s="10">
        <v>40</v>
      </c>
      <c r="O730" s="17">
        <v>45292</v>
      </c>
      <c r="P730" s="16" t="s">
        <v>7418</v>
      </c>
      <c r="R730" s="2">
        <v>0</v>
      </c>
      <c r="Y730" s="9">
        <v>0</v>
      </c>
      <c r="AF730">
        <f t="shared" si="23"/>
        <v>1</v>
      </c>
    </row>
    <row r="731" spans="1:32" ht="16">
      <c r="A731" s="14" t="s">
        <v>7327</v>
      </c>
      <c r="B731" s="15" t="s">
        <v>99</v>
      </c>
      <c r="C731" s="111" t="s">
        <v>45</v>
      </c>
      <c r="D731" s="15" t="s">
        <v>10</v>
      </c>
      <c r="E731" s="14" t="s">
        <v>30</v>
      </c>
      <c r="F731" t="s">
        <v>1586</v>
      </c>
      <c r="G731" t="s">
        <v>346</v>
      </c>
      <c r="H731" t="s">
        <v>148</v>
      </c>
      <c r="I731" s="13" t="s">
        <v>1587</v>
      </c>
      <c r="J731" s="112" t="s">
        <v>106</v>
      </c>
      <c r="K731" s="11"/>
      <c r="L731" s="15" t="s">
        <v>18</v>
      </c>
      <c r="M731" s="21" t="s">
        <v>15</v>
      </c>
      <c r="N731" s="10">
        <v>92</v>
      </c>
      <c r="O731" s="17">
        <v>45292</v>
      </c>
      <c r="P731" s="16" t="s">
        <v>7418</v>
      </c>
      <c r="R731" s="2">
        <v>0</v>
      </c>
      <c r="Y731" s="9">
        <v>0</v>
      </c>
      <c r="AF731">
        <f t="shared" si="23"/>
        <v>1</v>
      </c>
    </row>
    <row r="732" spans="1:32" ht="16">
      <c r="A732" s="14" t="s">
        <v>7327</v>
      </c>
      <c r="B732" s="15" t="s">
        <v>99</v>
      </c>
      <c r="C732" s="111" t="s">
        <v>45</v>
      </c>
      <c r="D732" s="15" t="s">
        <v>10</v>
      </c>
      <c r="E732" s="14" t="s">
        <v>47</v>
      </c>
      <c r="F732" t="s">
        <v>1588</v>
      </c>
      <c r="G732" t="s">
        <v>346</v>
      </c>
      <c r="H732" t="s">
        <v>148</v>
      </c>
      <c r="I732" s="13" t="s">
        <v>1589</v>
      </c>
      <c r="J732" s="112" t="s">
        <v>106</v>
      </c>
      <c r="K732" s="11"/>
      <c r="L732" s="15" t="s">
        <v>18</v>
      </c>
      <c r="M732" s="21" t="s">
        <v>15</v>
      </c>
      <c r="N732" s="10">
        <v>85</v>
      </c>
      <c r="O732" s="17">
        <v>45292</v>
      </c>
      <c r="P732" s="16" t="s">
        <v>7418</v>
      </c>
      <c r="R732" s="2">
        <v>0</v>
      </c>
      <c r="Y732" s="9">
        <v>0</v>
      </c>
      <c r="AF732">
        <f t="shared" si="23"/>
        <v>1</v>
      </c>
    </row>
    <row r="733" spans="1:32" ht="16">
      <c r="A733" s="14" t="s">
        <v>7327</v>
      </c>
      <c r="B733" s="15" t="s">
        <v>99</v>
      </c>
      <c r="C733" s="111" t="s">
        <v>45</v>
      </c>
      <c r="D733" s="15" t="s">
        <v>10</v>
      </c>
      <c r="E733" s="14" t="s">
        <v>48</v>
      </c>
      <c r="F733" t="s">
        <v>1590</v>
      </c>
      <c r="G733" t="s">
        <v>346</v>
      </c>
      <c r="H733" t="s">
        <v>148</v>
      </c>
      <c r="I733" s="13" t="s">
        <v>1591</v>
      </c>
      <c r="J733" s="112" t="s">
        <v>106</v>
      </c>
      <c r="K733" s="11"/>
      <c r="L733" s="15" t="s">
        <v>18</v>
      </c>
      <c r="M733" s="21" t="s">
        <v>15</v>
      </c>
      <c r="N733" s="10">
        <v>95</v>
      </c>
      <c r="O733" s="17">
        <v>45292</v>
      </c>
      <c r="P733" s="16" t="s">
        <v>7418</v>
      </c>
      <c r="R733" s="2">
        <v>0</v>
      </c>
      <c r="Y733" s="9">
        <v>0</v>
      </c>
      <c r="AF733">
        <f t="shared" si="23"/>
        <v>1</v>
      </c>
    </row>
    <row r="734" spans="1:32" ht="16">
      <c r="A734" s="14" t="s">
        <v>7327</v>
      </c>
      <c r="B734" s="15" t="s">
        <v>99</v>
      </c>
      <c r="C734" s="111" t="s">
        <v>45</v>
      </c>
      <c r="D734" s="15" t="s">
        <v>10</v>
      </c>
      <c r="E734" s="14" t="s">
        <v>49</v>
      </c>
      <c r="F734" t="s">
        <v>1592</v>
      </c>
      <c r="G734" t="s">
        <v>346</v>
      </c>
      <c r="H734" t="s">
        <v>148</v>
      </c>
      <c r="I734" s="13" t="s">
        <v>1593</v>
      </c>
      <c r="J734" s="112" t="s">
        <v>106</v>
      </c>
      <c r="K734" s="11"/>
      <c r="L734" s="15" t="s">
        <v>18</v>
      </c>
      <c r="M734" s="21" t="s">
        <v>15</v>
      </c>
      <c r="N734" s="10">
        <v>37</v>
      </c>
      <c r="O734" s="17">
        <v>45292</v>
      </c>
      <c r="P734" s="16" t="s">
        <v>7418</v>
      </c>
      <c r="R734" s="2">
        <v>0</v>
      </c>
      <c r="Y734" s="9">
        <v>0</v>
      </c>
      <c r="AF734">
        <f t="shared" si="23"/>
        <v>1</v>
      </c>
    </row>
    <row r="735" spans="1:32" ht="16">
      <c r="A735" s="14" t="s">
        <v>7327</v>
      </c>
      <c r="B735" s="15" t="s">
        <v>99</v>
      </c>
      <c r="C735" s="111" t="s">
        <v>45</v>
      </c>
      <c r="D735" s="15" t="s">
        <v>10</v>
      </c>
      <c r="E735" s="14" t="s">
        <v>50</v>
      </c>
      <c r="F735" t="s">
        <v>1594</v>
      </c>
      <c r="G735" t="s">
        <v>346</v>
      </c>
      <c r="H735" t="s">
        <v>148</v>
      </c>
      <c r="I735" s="13" t="s">
        <v>1595</v>
      </c>
      <c r="J735" s="112" t="s">
        <v>105</v>
      </c>
      <c r="K735" s="11"/>
      <c r="L735" s="15" t="s">
        <v>18</v>
      </c>
      <c r="M735" s="21" t="s">
        <v>15</v>
      </c>
      <c r="N735" s="10">
        <v>1000</v>
      </c>
      <c r="O735" s="17">
        <v>45292</v>
      </c>
      <c r="P735" s="16" t="s">
        <v>7418</v>
      </c>
      <c r="R735" s="2">
        <v>0</v>
      </c>
      <c r="Y735" s="9">
        <v>0</v>
      </c>
      <c r="AF735">
        <f t="shared" si="23"/>
        <v>1</v>
      </c>
    </row>
    <row r="736" spans="1:32" ht="16">
      <c r="A736" s="14" t="s">
        <v>7327</v>
      </c>
      <c r="B736" s="15" t="s">
        <v>99</v>
      </c>
      <c r="C736" s="111" t="s">
        <v>45</v>
      </c>
      <c r="D736" s="15" t="s">
        <v>10</v>
      </c>
      <c r="E736" s="14" t="s">
        <v>51</v>
      </c>
      <c r="F736" t="s">
        <v>1596</v>
      </c>
      <c r="G736" t="s">
        <v>346</v>
      </c>
      <c r="H736" t="s">
        <v>148</v>
      </c>
      <c r="I736" s="13" t="s">
        <v>1597</v>
      </c>
      <c r="J736" s="112" t="s">
        <v>107</v>
      </c>
      <c r="K736" s="11"/>
      <c r="L736" s="15" t="s">
        <v>18</v>
      </c>
      <c r="M736" s="21" t="s">
        <v>15</v>
      </c>
      <c r="N736" s="10">
        <v>5700</v>
      </c>
      <c r="O736" s="17">
        <v>45292</v>
      </c>
      <c r="P736" s="16" t="s">
        <v>7418</v>
      </c>
      <c r="R736" s="2">
        <v>0</v>
      </c>
      <c r="Y736" s="9">
        <v>0</v>
      </c>
      <c r="AF736">
        <f t="shared" si="23"/>
        <v>1</v>
      </c>
    </row>
    <row r="737" spans="1:32" ht="16">
      <c r="A737" s="14" t="s">
        <v>7327</v>
      </c>
      <c r="B737" s="15" t="s">
        <v>99</v>
      </c>
      <c r="C737" s="111" t="s">
        <v>45</v>
      </c>
      <c r="D737" s="15" t="s">
        <v>10</v>
      </c>
      <c r="E737" s="14" t="s">
        <v>52</v>
      </c>
      <c r="F737" t="s">
        <v>1598</v>
      </c>
      <c r="G737" t="s">
        <v>346</v>
      </c>
      <c r="H737" t="s">
        <v>148</v>
      </c>
      <c r="I737" s="13" t="s">
        <v>1599</v>
      </c>
      <c r="J737" s="112" t="s">
        <v>107</v>
      </c>
      <c r="K737" s="11"/>
      <c r="L737" s="15" t="s">
        <v>18</v>
      </c>
      <c r="M737" s="21" t="s">
        <v>15</v>
      </c>
      <c r="N737" s="10">
        <v>28500</v>
      </c>
      <c r="O737" s="17">
        <v>45292</v>
      </c>
      <c r="P737" s="16" t="s">
        <v>7418</v>
      </c>
      <c r="R737" s="2">
        <v>0</v>
      </c>
      <c r="Y737" s="9">
        <v>0</v>
      </c>
      <c r="AF737">
        <f t="shared" si="23"/>
        <v>1</v>
      </c>
    </row>
    <row r="738" spans="1:32" ht="16">
      <c r="A738" s="14" t="s">
        <v>7327</v>
      </c>
      <c r="B738" s="15" t="s">
        <v>99</v>
      </c>
      <c r="C738" s="111" t="s">
        <v>45</v>
      </c>
      <c r="D738" s="15" t="s">
        <v>10</v>
      </c>
      <c r="E738" s="14" t="s">
        <v>68</v>
      </c>
      <c r="F738" t="s">
        <v>1600</v>
      </c>
      <c r="G738" t="s">
        <v>346</v>
      </c>
      <c r="H738" t="s">
        <v>148</v>
      </c>
      <c r="I738" s="13" t="s">
        <v>1601</v>
      </c>
      <c r="J738" s="112" t="s">
        <v>107</v>
      </c>
      <c r="K738" s="11"/>
      <c r="L738" s="15" t="s">
        <v>18</v>
      </c>
      <c r="M738" s="21" t="s">
        <v>15</v>
      </c>
      <c r="N738" s="10">
        <v>8</v>
      </c>
      <c r="O738" s="17">
        <v>45292</v>
      </c>
      <c r="P738" s="16" t="s">
        <v>7418</v>
      </c>
      <c r="R738" s="2">
        <v>0</v>
      </c>
      <c r="Y738" s="9">
        <v>0</v>
      </c>
      <c r="AF738">
        <f t="shared" si="23"/>
        <v>1</v>
      </c>
    </row>
    <row r="739" spans="1:32" ht="16">
      <c r="A739" s="14" t="s">
        <v>7327</v>
      </c>
      <c r="B739" s="15" t="s">
        <v>99</v>
      </c>
      <c r="C739" s="111" t="s">
        <v>45</v>
      </c>
      <c r="D739" s="15" t="s">
        <v>10</v>
      </c>
      <c r="E739" s="14" t="s">
        <v>70</v>
      </c>
      <c r="F739" t="s">
        <v>1602</v>
      </c>
      <c r="G739" t="s">
        <v>346</v>
      </c>
      <c r="H739" t="s">
        <v>148</v>
      </c>
      <c r="I739" s="13" t="s">
        <v>1603</v>
      </c>
      <c r="J739" s="112" t="s">
        <v>106</v>
      </c>
      <c r="K739" s="11"/>
      <c r="L739" s="15" t="s">
        <v>18</v>
      </c>
      <c r="M739" s="21" t="s">
        <v>15</v>
      </c>
      <c r="N739" s="10">
        <v>246.15</v>
      </c>
      <c r="O739" s="17">
        <v>45383</v>
      </c>
      <c r="P739" s="16" t="s">
        <v>7418</v>
      </c>
      <c r="R739" s="2">
        <v>0</v>
      </c>
      <c r="Y739" s="9">
        <v>0</v>
      </c>
      <c r="AF739">
        <f t="shared" si="23"/>
        <v>1</v>
      </c>
    </row>
    <row r="740" spans="1:32" ht="16">
      <c r="A740" s="14" t="s">
        <v>7327</v>
      </c>
      <c r="B740" s="15" t="s">
        <v>99</v>
      </c>
      <c r="C740" s="111" t="s">
        <v>45</v>
      </c>
      <c r="D740" s="15" t="s">
        <v>10</v>
      </c>
      <c r="E740" s="14" t="s">
        <v>72</v>
      </c>
      <c r="F740" t="s">
        <v>1604</v>
      </c>
      <c r="G740" t="s">
        <v>346</v>
      </c>
      <c r="H740" t="s">
        <v>148</v>
      </c>
      <c r="I740" s="13" t="s">
        <v>1605</v>
      </c>
      <c r="J740" s="112" t="s">
        <v>159</v>
      </c>
      <c r="K740" s="11"/>
      <c r="L740" s="15" t="s">
        <v>18</v>
      </c>
      <c r="M740" s="21" t="s">
        <v>15</v>
      </c>
      <c r="N740" s="10">
        <v>21060</v>
      </c>
      <c r="O740" s="17">
        <v>45383</v>
      </c>
      <c r="P740" s="16" t="s">
        <v>7418</v>
      </c>
      <c r="R740" s="2">
        <v>0</v>
      </c>
      <c r="Y740" s="9">
        <v>0</v>
      </c>
      <c r="AF740">
        <f t="shared" si="23"/>
        <v>1</v>
      </c>
    </row>
    <row r="741" spans="1:32" ht="16">
      <c r="A741" s="14" t="s">
        <v>7327</v>
      </c>
      <c r="B741" s="15" t="s">
        <v>99</v>
      </c>
      <c r="C741" s="111" t="s">
        <v>45</v>
      </c>
      <c r="D741" s="15" t="s">
        <v>10</v>
      </c>
      <c r="E741" s="14" t="s">
        <v>83</v>
      </c>
      <c r="F741" t="s">
        <v>1606</v>
      </c>
      <c r="G741" t="s">
        <v>346</v>
      </c>
      <c r="H741" t="s">
        <v>148</v>
      </c>
      <c r="I741" s="13" t="s">
        <v>1607</v>
      </c>
      <c r="J741" s="112" t="s">
        <v>105</v>
      </c>
      <c r="K741" s="11"/>
      <c r="L741" s="15" t="s">
        <v>18</v>
      </c>
      <c r="M741" s="21" t="s">
        <v>15</v>
      </c>
      <c r="N741" s="10">
        <v>76.349999999999994</v>
      </c>
      <c r="O741" s="17">
        <v>45383</v>
      </c>
      <c r="P741" s="16" t="s">
        <v>7418</v>
      </c>
      <c r="R741" s="2">
        <v>0</v>
      </c>
      <c r="Y741" s="9">
        <v>0</v>
      </c>
      <c r="AF741">
        <f t="shared" si="23"/>
        <v>1</v>
      </c>
    </row>
    <row r="742" spans="1:32" ht="16">
      <c r="A742" s="14" t="s">
        <v>7327</v>
      </c>
      <c r="B742" s="15" t="s">
        <v>99</v>
      </c>
      <c r="C742" s="111" t="s">
        <v>45</v>
      </c>
      <c r="D742" s="15" t="s">
        <v>10</v>
      </c>
      <c r="E742" s="14" t="s">
        <v>84</v>
      </c>
      <c r="F742" t="s">
        <v>1608</v>
      </c>
      <c r="G742" t="s">
        <v>346</v>
      </c>
      <c r="H742" t="s">
        <v>148</v>
      </c>
      <c r="I742" s="13" t="s">
        <v>1609</v>
      </c>
      <c r="J742" s="112" t="s">
        <v>106</v>
      </c>
      <c r="K742" s="11"/>
      <c r="L742" s="15" t="s">
        <v>18</v>
      </c>
      <c r="M742" s="21" t="s">
        <v>15</v>
      </c>
      <c r="N742" s="10">
        <v>190.01</v>
      </c>
      <c r="O742" s="17">
        <v>45383</v>
      </c>
      <c r="P742" s="16" t="s">
        <v>7418</v>
      </c>
      <c r="R742" s="2">
        <v>0</v>
      </c>
      <c r="Y742" s="9">
        <v>0</v>
      </c>
      <c r="AF742">
        <f t="shared" si="23"/>
        <v>1</v>
      </c>
    </row>
    <row r="743" spans="1:32" ht="16">
      <c r="A743" s="14" t="s">
        <v>7327</v>
      </c>
      <c r="B743" s="114" t="s">
        <v>151</v>
      </c>
      <c r="C743" s="115" t="s">
        <v>11</v>
      </c>
      <c r="D743" s="113" t="s">
        <v>10</v>
      </c>
      <c r="E743" s="113" t="s">
        <v>12</v>
      </c>
      <c r="F743" s="114" t="s">
        <v>1813</v>
      </c>
      <c r="G743" s="114" t="s">
        <v>346</v>
      </c>
      <c r="H743" s="114" t="s">
        <v>148</v>
      </c>
      <c r="I743" s="116" t="s">
        <v>1814</v>
      </c>
      <c r="J743" s="117" t="s">
        <v>7417</v>
      </c>
      <c r="K743" s="118"/>
      <c r="L743" s="119" t="s">
        <v>18</v>
      </c>
      <c r="M743" s="120" t="s">
        <v>15</v>
      </c>
      <c r="N743" s="121">
        <v>0</v>
      </c>
      <c r="O743" s="122">
        <v>45383</v>
      </c>
      <c r="P743" s="123" t="s">
        <v>7418</v>
      </c>
      <c r="R743" s="2">
        <v>0</v>
      </c>
      <c r="Y743" s="9">
        <v>0</v>
      </c>
      <c r="AF743">
        <f t="shared" si="23"/>
        <v>1</v>
      </c>
    </row>
    <row r="744" spans="1:32" ht="16">
      <c r="A744" s="14" t="s">
        <v>7327</v>
      </c>
      <c r="B744" s="14" t="s">
        <v>9</v>
      </c>
      <c r="C744" s="14" t="s">
        <v>147</v>
      </c>
      <c r="D744" s="14" t="s">
        <v>10</v>
      </c>
      <c r="E744" s="14" t="s">
        <v>148</v>
      </c>
      <c r="F744" t="s">
        <v>1426</v>
      </c>
      <c r="G744" t="s">
        <v>346</v>
      </c>
      <c r="H744" s="110" t="s">
        <v>148</v>
      </c>
      <c r="I744" s="13" t="s">
        <v>1427</v>
      </c>
      <c r="J744" s="112" t="s">
        <v>7419</v>
      </c>
      <c r="K744" s="11"/>
      <c r="L744" s="15" t="s">
        <v>18</v>
      </c>
      <c r="M744" s="124" t="s">
        <v>15</v>
      </c>
      <c r="N744" s="10">
        <v>36.5</v>
      </c>
      <c r="O744" s="125">
        <v>45444</v>
      </c>
      <c r="P744" s="16" t="s">
        <v>7414</v>
      </c>
      <c r="Q744" s="18"/>
      <c r="R744" s="12">
        <v>0</v>
      </c>
      <c r="S744" s="16"/>
      <c r="T744" s="9"/>
      <c r="U744" s="9" t="s">
        <v>132</v>
      </c>
      <c r="V744" s="99" t="s">
        <v>346</v>
      </c>
      <c r="W744" s="100" t="s">
        <v>148</v>
      </c>
      <c r="X744" s="9" t="s">
        <v>19</v>
      </c>
      <c r="Y744" s="9">
        <v>0</v>
      </c>
      <c r="Z744" s="9"/>
      <c r="AA744" s="9"/>
      <c r="AB744" s="23"/>
      <c r="AC744" s="9"/>
      <c r="AD744" s="9"/>
      <c r="AE744" s="9"/>
      <c r="AF744">
        <f t="shared" si="23"/>
        <v>1</v>
      </c>
    </row>
    <row r="745" spans="1:32" ht="16">
      <c r="A745" s="14" t="s">
        <v>7327</v>
      </c>
      <c r="B745" t="str">
        <f t="shared" ref="B745:B808" si="24">+LEFT(F745,5)</f>
        <v>06-AA</v>
      </c>
      <c r="C745" t="str">
        <f t="shared" ref="C745:C808" si="25">+MID(F745,7,2)</f>
        <v>10</v>
      </c>
      <c r="D745" t="str">
        <f t="shared" ref="D745:D808" si="26">+MID(F745,10,2)</f>
        <v>10</v>
      </c>
      <c r="E745" t="str">
        <f t="shared" ref="E745:E808" si="27">+RIGHT(F745,4)</f>
        <v>1003</v>
      </c>
      <c r="F745" s="114" t="s">
        <v>1806</v>
      </c>
      <c r="G745" t="s">
        <v>346</v>
      </c>
      <c r="H745" s="110" t="s">
        <v>148</v>
      </c>
      <c r="I745" s="13" t="s">
        <v>1807</v>
      </c>
      <c r="J745" s="112" t="s">
        <v>7419</v>
      </c>
      <c r="K745" s="11"/>
      <c r="L745" s="15" t="s">
        <v>18</v>
      </c>
      <c r="M745" s="124" t="s">
        <v>15</v>
      </c>
      <c r="N745" s="105">
        <v>0</v>
      </c>
      <c r="O745" s="125">
        <v>45444</v>
      </c>
      <c r="P745" s="16" t="s">
        <v>7418</v>
      </c>
      <c r="Q745" s="18"/>
      <c r="R745" s="12">
        <v>0</v>
      </c>
      <c r="Y745" s="9">
        <v>0</v>
      </c>
      <c r="AF745">
        <f t="shared" si="23"/>
        <v>1</v>
      </c>
    </row>
    <row r="746" spans="1:32" ht="16">
      <c r="A746" s="14" t="s">
        <v>7327</v>
      </c>
      <c r="B746" t="str">
        <f t="shared" si="24"/>
        <v>03-ML</v>
      </c>
      <c r="C746" t="str">
        <f t="shared" si="25"/>
        <v>22</v>
      </c>
      <c r="D746" t="str">
        <f t="shared" si="26"/>
        <v>10</v>
      </c>
      <c r="E746" t="str">
        <f t="shared" si="27"/>
        <v>1002</v>
      </c>
      <c r="F746" s="114" t="s">
        <v>1530</v>
      </c>
      <c r="G746" t="s">
        <v>346</v>
      </c>
      <c r="H746" s="110" t="s">
        <v>148</v>
      </c>
      <c r="I746" s="13" t="s">
        <v>1531</v>
      </c>
      <c r="J746" s="112" t="s">
        <v>7419</v>
      </c>
      <c r="K746" s="11"/>
      <c r="L746" s="15" t="s">
        <v>18</v>
      </c>
      <c r="M746" s="124" t="s">
        <v>15</v>
      </c>
      <c r="N746" s="105">
        <v>0</v>
      </c>
      <c r="O746" s="125">
        <v>45444</v>
      </c>
      <c r="P746" s="16" t="s">
        <v>7418</v>
      </c>
      <c r="Q746" s="18"/>
      <c r="R746" s="12">
        <v>0</v>
      </c>
      <c r="Y746" s="9">
        <v>0</v>
      </c>
      <c r="AF746">
        <f t="shared" si="23"/>
        <v>1</v>
      </c>
    </row>
    <row r="747" spans="1:32" ht="16">
      <c r="A747" s="14" t="s">
        <v>7327</v>
      </c>
      <c r="B747" t="str">
        <f t="shared" si="24"/>
        <v>02-PR</v>
      </c>
      <c r="C747" t="str">
        <f t="shared" si="25"/>
        <v>10</v>
      </c>
      <c r="D747" t="str">
        <f t="shared" si="26"/>
        <v>10</v>
      </c>
      <c r="E747" t="str">
        <f t="shared" si="27"/>
        <v>1018</v>
      </c>
      <c r="F747" s="114" t="s">
        <v>1442</v>
      </c>
      <c r="G747" t="s">
        <v>346</v>
      </c>
      <c r="H747" s="110" t="s">
        <v>148</v>
      </c>
      <c r="I747" s="13" t="s">
        <v>1443</v>
      </c>
      <c r="J747" s="112" t="s">
        <v>7419</v>
      </c>
      <c r="K747" s="11"/>
      <c r="L747" s="15" t="s">
        <v>18</v>
      </c>
      <c r="M747" s="124" t="s">
        <v>15</v>
      </c>
      <c r="N747" s="105">
        <v>0</v>
      </c>
      <c r="O747" s="125">
        <v>45444</v>
      </c>
      <c r="P747" s="16" t="s">
        <v>7418</v>
      </c>
      <c r="Q747" s="18"/>
      <c r="R747" s="12">
        <v>0</v>
      </c>
      <c r="Y747" s="9">
        <v>0</v>
      </c>
      <c r="AF747">
        <f t="shared" si="23"/>
        <v>1</v>
      </c>
    </row>
    <row r="748" spans="1:32" ht="16">
      <c r="A748" s="14" t="s">
        <v>7327</v>
      </c>
      <c r="B748" t="str">
        <f t="shared" si="24"/>
        <v>03-ML</v>
      </c>
      <c r="C748" t="str">
        <f t="shared" si="25"/>
        <v>11</v>
      </c>
      <c r="D748" t="str">
        <f t="shared" si="26"/>
        <v>10</v>
      </c>
      <c r="E748" t="str">
        <f t="shared" si="27"/>
        <v>1011</v>
      </c>
      <c r="F748" s="114" t="s">
        <v>1498</v>
      </c>
      <c r="G748" t="s">
        <v>346</v>
      </c>
      <c r="H748" s="110" t="s">
        <v>148</v>
      </c>
      <c r="I748" s="13" t="s">
        <v>1499</v>
      </c>
      <c r="J748" s="112" t="s">
        <v>7419</v>
      </c>
      <c r="K748" s="11"/>
      <c r="L748" s="15" t="s">
        <v>18</v>
      </c>
      <c r="M748" s="124" t="s">
        <v>15</v>
      </c>
      <c r="N748" s="105">
        <v>0</v>
      </c>
      <c r="O748" s="125">
        <v>45444</v>
      </c>
      <c r="P748" s="16" t="s">
        <v>7418</v>
      </c>
      <c r="Q748" s="18"/>
      <c r="R748" s="12">
        <v>0</v>
      </c>
      <c r="Y748" s="9">
        <v>0</v>
      </c>
      <c r="AF748">
        <f t="shared" si="23"/>
        <v>1</v>
      </c>
    </row>
    <row r="749" spans="1:32" ht="16">
      <c r="A749" s="14" t="s">
        <v>7327</v>
      </c>
      <c r="B749" t="str">
        <f t="shared" si="24"/>
        <v>01-MK</v>
      </c>
      <c r="C749" t="str">
        <f t="shared" si="25"/>
        <v>90</v>
      </c>
      <c r="D749" t="str">
        <f t="shared" si="26"/>
        <v>10</v>
      </c>
      <c r="E749" t="str">
        <f t="shared" si="27"/>
        <v>1001</v>
      </c>
      <c r="F749" s="114" t="s">
        <v>1429</v>
      </c>
      <c r="G749" t="s">
        <v>346</v>
      </c>
      <c r="H749" s="110" t="s">
        <v>148</v>
      </c>
      <c r="I749" s="13" t="s">
        <v>1430</v>
      </c>
      <c r="J749" s="112" t="s">
        <v>7419</v>
      </c>
      <c r="K749" s="11"/>
      <c r="L749" s="15" t="s">
        <v>18</v>
      </c>
      <c r="M749" s="124" t="s">
        <v>15</v>
      </c>
      <c r="N749" s="105">
        <v>0</v>
      </c>
      <c r="O749" s="125">
        <v>45444</v>
      </c>
      <c r="P749" s="16" t="s">
        <v>7414</v>
      </c>
      <c r="Q749" s="18"/>
      <c r="R749" s="12">
        <v>0</v>
      </c>
      <c r="Y749" s="9">
        <v>0</v>
      </c>
      <c r="AF749">
        <f t="shared" si="23"/>
        <v>1</v>
      </c>
    </row>
    <row r="750" spans="1:32" ht="16">
      <c r="A750" s="14" t="s">
        <v>7327</v>
      </c>
      <c r="B750" t="str">
        <f t="shared" si="24"/>
        <v>03-ML</v>
      </c>
      <c r="C750" t="str">
        <f t="shared" si="25"/>
        <v>23</v>
      </c>
      <c r="D750" t="str">
        <f t="shared" si="26"/>
        <v>10</v>
      </c>
      <c r="E750" t="str">
        <f t="shared" si="27"/>
        <v>1001</v>
      </c>
      <c r="F750" s="114" t="s">
        <v>1546</v>
      </c>
      <c r="G750" t="s">
        <v>346</v>
      </c>
      <c r="H750" s="110" t="s">
        <v>148</v>
      </c>
      <c r="I750" s="13" t="s">
        <v>1547</v>
      </c>
      <c r="J750" s="112" t="s">
        <v>7419</v>
      </c>
      <c r="K750" s="11"/>
      <c r="L750" s="15" t="s">
        <v>18</v>
      </c>
      <c r="M750" s="124" t="s">
        <v>15</v>
      </c>
      <c r="N750" s="105">
        <v>0</v>
      </c>
      <c r="O750" s="125">
        <v>45444</v>
      </c>
      <c r="P750" s="16" t="s">
        <v>7418</v>
      </c>
      <c r="Q750" s="18"/>
      <c r="R750" s="12">
        <v>0</v>
      </c>
      <c r="Y750" s="9">
        <v>0</v>
      </c>
      <c r="AF750">
        <f t="shared" si="23"/>
        <v>1</v>
      </c>
    </row>
    <row r="751" spans="1:32" ht="16">
      <c r="A751" s="14" t="s">
        <v>7327</v>
      </c>
      <c r="B751" t="str">
        <f t="shared" si="24"/>
        <v>03-ML</v>
      </c>
      <c r="C751" t="str">
        <f t="shared" si="25"/>
        <v>32</v>
      </c>
      <c r="D751" t="str">
        <f t="shared" si="26"/>
        <v>10</v>
      </c>
      <c r="E751" t="str">
        <f t="shared" si="27"/>
        <v>1004</v>
      </c>
      <c r="F751" s="114" t="s">
        <v>1582</v>
      </c>
      <c r="G751" t="s">
        <v>346</v>
      </c>
      <c r="H751" s="110" t="s">
        <v>148</v>
      </c>
      <c r="I751" s="13" t="s">
        <v>1583</v>
      </c>
      <c r="J751" s="112" t="s">
        <v>7419</v>
      </c>
      <c r="K751" s="11"/>
      <c r="L751" s="15" t="s">
        <v>18</v>
      </c>
      <c r="M751" s="124" t="s">
        <v>15</v>
      </c>
      <c r="N751" s="105">
        <v>0</v>
      </c>
      <c r="O751" s="125">
        <v>45444</v>
      </c>
      <c r="P751" s="16" t="s">
        <v>7418</v>
      </c>
      <c r="Q751" s="18"/>
      <c r="R751" s="12">
        <v>0</v>
      </c>
      <c r="Y751" s="9">
        <v>0</v>
      </c>
      <c r="AF751">
        <f t="shared" si="23"/>
        <v>1</v>
      </c>
    </row>
    <row r="752" spans="1:32" ht="16">
      <c r="A752" s="14" t="s">
        <v>7327</v>
      </c>
      <c r="B752" t="str">
        <f t="shared" si="24"/>
        <v>03-ML</v>
      </c>
      <c r="C752" t="str">
        <f t="shared" si="25"/>
        <v>32</v>
      </c>
      <c r="D752" t="str">
        <f t="shared" si="26"/>
        <v>10</v>
      </c>
      <c r="E752" t="str">
        <f t="shared" si="27"/>
        <v>1018</v>
      </c>
      <c r="F752" s="114" t="s">
        <v>1610</v>
      </c>
      <c r="G752" t="s">
        <v>346</v>
      </c>
      <c r="H752" s="110" t="s">
        <v>148</v>
      </c>
      <c r="I752" s="13" t="s">
        <v>1611</v>
      </c>
      <c r="J752" s="112" t="s">
        <v>7419</v>
      </c>
      <c r="K752" s="11"/>
      <c r="L752" s="15" t="s">
        <v>18</v>
      </c>
      <c r="M752" s="124" t="s">
        <v>15</v>
      </c>
      <c r="N752" s="105">
        <v>0</v>
      </c>
      <c r="O752" s="125">
        <v>45444</v>
      </c>
      <c r="P752" s="16" t="s">
        <v>7418</v>
      </c>
      <c r="Q752" s="18"/>
      <c r="R752" s="12">
        <v>0</v>
      </c>
      <c r="Y752" s="9">
        <v>0</v>
      </c>
      <c r="AF752">
        <f t="shared" si="23"/>
        <v>1</v>
      </c>
    </row>
    <row r="753" spans="1:32" ht="16">
      <c r="A753" s="14" t="s">
        <v>7327</v>
      </c>
      <c r="B753" t="str">
        <f t="shared" si="24"/>
        <v>03-ML</v>
      </c>
      <c r="C753" t="str">
        <f t="shared" si="25"/>
        <v>12</v>
      </c>
      <c r="D753" t="str">
        <f t="shared" si="26"/>
        <v>10</v>
      </c>
      <c r="E753" t="str">
        <f t="shared" si="27"/>
        <v>1009</v>
      </c>
      <c r="F753" s="114" t="s">
        <v>1521</v>
      </c>
      <c r="G753" t="s">
        <v>346</v>
      </c>
      <c r="H753" s="110" t="s">
        <v>148</v>
      </c>
      <c r="I753" s="13" t="s">
        <v>1522</v>
      </c>
      <c r="J753" s="112" t="s">
        <v>7419</v>
      </c>
      <c r="K753" s="11"/>
      <c r="L753" s="15" t="s">
        <v>18</v>
      </c>
      <c r="M753" s="124" t="s">
        <v>15</v>
      </c>
      <c r="N753" s="105">
        <v>0</v>
      </c>
      <c r="O753" s="125">
        <v>45444</v>
      </c>
      <c r="P753" s="16" t="s">
        <v>7418</v>
      </c>
      <c r="Q753" s="18"/>
      <c r="R753" s="12">
        <v>0</v>
      </c>
      <c r="Y753" s="9">
        <v>0</v>
      </c>
      <c r="AF753">
        <f t="shared" si="23"/>
        <v>1</v>
      </c>
    </row>
    <row r="754" spans="1:32" ht="16">
      <c r="A754" s="14" t="s">
        <v>7327</v>
      </c>
      <c r="B754" t="str">
        <f t="shared" si="24"/>
        <v>03-ML</v>
      </c>
      <c r="C754" t="str">
        <f t="shared" si="25"/>
        <v>12</v>
      </c>
      <c r="D754" t="str">
        <f t="shared" si="26"/>
        <v>10</v>
      </c>
      <c r="E754" t="str">
        <f t="shared" si="27"/>
        <v>1010</v>
      </c>
      <c r="F754" s="114" t="s">
        <v>1523</v>
      </c>
      <c r="G754" t="s">
        <v>346</v>
      </c>
      <c r="H754" s="110" t="s">
        <v>148</v>
      </c>
      <c r="I754" s="13" t="s">
        <v>1524</v>
      </c>
      <c r="J754" s="112" t="s">
        <v>7419</v>
      </c>
      <c r="K754" s="11"/>
      <c r="L754" s="15" t="s">
        <v>18</v>
      </c>
      <c r="M754" s="124" t="s">
        <v>15</v>
      </c>
      <c r="N754" s="105">
        <v>0</v>
      </c>
      <c r="O754" s="125">
        <v>45444</v>
      </c>
      <c r="P754" s="16" t="s">
        <v>7418</v>
      </c>
      <c r="Q754" s="18"/>
      <c r="R754" s="12">
        <v>0</v>
      </c>
      <c r="Y754" s="9">
        <v>0</v>
      </c>
      <c r="AF754">
        <f t="shared" si="23"/>
        <v>1</v>
      </c>
    </row>
    <row r="755" spans="1:32" ht="16">
      <c r="A755" s="14" t="s">
        <v>7327</v>
      </c>
      <c r="B755" t="str">
        <f t="shared" si="24"/>
        <v>02-PR</v>
      </c>
      <c r="C755" t="str">
        <f t="shared" si="25"/>
        <v>10</v>
      </c>
      <c r="D755" t="str">
        <f t="shared" si="26"/>
        <v>10</v>
      </c>
      <c r="E755" t="str">
        <f t="shared" si="27"/>
        <v>1019</v>
      </c>
      <c r="F755" s="114" t="s">
        <v>1444</v>
      </c>
      <c r="G755" t="s">
        <v>346</v>
      </c>
      <c r="H755" s="110" t="s">
        <v>148</v>
      </c>
      <c r="I755" s="13" t="s">
        <v>1445</v>
      </c>
      <c r="J755" s="112" t="s">
        <v>7419</v>
      </c>
      <c r="K755" s="11"/>
      <c r="L755" s="15" t="s">
        <v>18</v>
      </c>
      <c r="M755" s="124" t="s">
        <v>15</v>
      </c>
      <c r="N755" s="105">
        <v>0</v>
      </c>
      <c r="O755" s="125">
        <v>45444</v>
      </c>
      <c r="P755" s="16" t="s">
        <v>7418</v>
      </c>
      <c r="Q755" s="18"/>
      <c r="R755" s="12">
        <v>0</v>
      </c>
      <c r="Y755" s="9">
        <v>0</v>
      </c>
      <c r="AF755">
        <f t="shared" si="23"/>
        <v>1</v>
      </c>
    </row>
    <row r="756" spans="1:32" ht="16">
      <c r="A756" s="14" t="s">
        <v>7327</v>
      </c>
      <c r="B756" t="str">
        <f t="shared" si="24"/>
        <v>01-MK</v>
      </c>
      <c r="C756" t="str">
        <f t="shared" si="25"/>
        <v>19</v>
      </c>
      <c r="D756" t="str">
        <f t="shared" si="26"/>
        <v>10</v>
      </c>
      <c r="E756" t="str">
        <f t="shared" si="27"/>
        <v>1001</v>
      </c>
      <c r="F756" s="114" t="s">
        <v>532</v>
      </c>
      <c r="G756" t="s">
        <v>346</v>
      </c>
      <c r="H756" s="110" t="s">
        <v>148</v>
      </c>
      <c r="I756" s="13" t="s">
        <v>533</v>
      </c>
      <c r="J756" s="112" t="s">
        <v>7419</v>
      </c>
      <c r="K756" s="11"/>
      <c r="L756" s="15" t="s">
        <v>18</v>
      </c>
      <c r="M756" s="124" t="s">
        <v>15</v>
      </c>
      <c r="N756" s="105">
        <v>0</v>
      </c>
      <c r="O756" s="125">
        <v>45444</v>
      </c>
      <c r="P756" s="16" t="s">
        <v>7418</v>
      </c>
      <c r="Q756" s="18"/>
      <c r="R756" s="12">
        <v>0</v>
      </c>
      <c r="Y756" s="9">
        <v>0</v>
      </c>
      <c r="AF756">
        <f t="shared" si="23"/>
        <v>1</v>
      </c>
    </row>
    <row r="757" spans="1:32" ht="16">
      <c r="A757" s="14" t="s">
        <v>7327</v>
      </c>
      <c r="B757" t="str">
        <f t="shared" si="24"/>
        <v>06-AA</v>
      </c>
      <c r="C757" t="str">
        <f t="shared" si="25"/>
        <v>10</v>
      </c>
      <c r="D757" t="str">
        <f t="shared" si="26"/>
        <v>10</v>
      </c>
      <c r="E757" t="str">
        <f t="shared" si="27"/>
        <v>1002</v>
      </c>
      <c r="F757" t="s">
        <v>1805</v>
      </c>
      <c r="G757" t="s">
        <v>346</v>
      </c>
      <c r="H757" s="110" t="s">
        <v>148</v>
      </c>
      <c r="I757" s="13" t="s">
        <v>1485</v>
      </c>
      <c r="J757" s="112" t="s">
        <v>7419</v>
      </c>
      <c r="K757" s="11"/>
      <c r="L757" s="15" t="s">
        <v>18</v>
      </c>
      <c r="M757" s="124" t="s">
        <v>15</v>
      </c>
      <c r="N757" s="105">
        <v>0</v>
      </c>
      <c r="O757" s="125">
        <v>45444</v>
      </c>
      <c r="P757" s="16" t="s">
        <v>7418</v>
      </c>
      <c r="Q757" s="18"/>
      <c r="R757" s="12">
        <v>0</v>
      </c>
      <c r="Y757" s="9">
        <v>0</v>
      </c>
      <c r="AF757">
        <f t="shared" si="23"/>
        <v>1</v>
      </c>
    </row>
    <row r="758" spans="1:32" ht="16">
      <c r="A758" s="14" t="s">
        <v>7327</v>
      </c>
      <c r="B758" t="str">
        <f t="shared" si="24"/>
        <v>06-AA</v>
      </c>
      <c r="C758" t="str">
        <f t="shared" si="25"/>
        <v>10</v>
      </c>
      <c r="D758" t="str">
        <f t="shared" si="26"/>
        <v>10</v>
      </c>
      <c r="E758" t="str">
        <f t="shared" si="27"/>
        <v>1001</v>
      </c>
      <c r="F758" t="s">
        <v>1803</v>
      </c>
      <c r="G758" t="s">
        <v>346</v>
      </c>
      <c r="H758" s="110" t="s">
        <v>148</v>
      </c>
      <c r="I758" s="13" t="s">
        <v>1804</v>
      </c>
      <c r="J758" s="112" t="s">
        <v>7419</v>
      </c>
      <c r="K758" s="11"/>
      <c r="L758" s="15" t="s">
        <v>18</v>
      </c>
      <c r="M758" s="124" t="s">
        <v>15</v>
      </c>
      <c r="N758" s="105">
        <v>0</v>
      </c>
      <c r="O758" s="125">
        <v>45444</v>
      </c>
      <c r="P758" s="16" t="s">
        <v>7418</v>
      </c>
      <c r="Q758" s="18"/>
      <c r="R758" s="12">
        <v>0</v>
      </c>
      <c r="Y758" s="9">
        <v>0</v>
      </c>
      <c r="AF758">
        <f t="shared" si="23"/>
        <v>1</v>
      </c>
    </row>
    <row r="759" spans="1:32" ht="16">
      <c r="A759" s="14" t="s">
        <v>7327</v>
      </c>
      <c r="B759" t="str">
        <f t="shared" si="24"/>
        <v>05-TŞ</v>
      </c>
      <c r="C759" t="str">
        <f t="shared" si="25"/>
        <v>11</v>
      </c>
      <c r="D759" t="str">
        <f t="shared" si="26"/>
        <v>10</v>
      </c>
      <c r="E759" t="str">
        <f t="shared" si="27"/>
        <v>1026</v>
      </c>
      <c r="F759" t="s">
        <v>1698</v>
      </c>
      <c r="G759" t="s">
        <v>346</v>
      </c>
      <c r="H759" s="110" t="s">
        <v>148</v>
      </c>
      <c r="I759" s="13" t="s">
        <v>1699</v>
      </c>
      <c r="J759" s="112" t="s">
        <v>7419</v>
      </c>
      <c r="K759" s="11"/>
      <c r="L759" s="15" t="s">
        <v>18</v>
      </c>
      <c r="M759" s="124" t="s">
        <v>15</v>
      </c>
      <c r="N759" s="105">
        <v>0</v>
      </c>
      <c r="O759" s="125">
        <v>45444</v>
      </c>
      <c r="P759" s="16" t="s">
        <v>7418</v>
      </c>
      <c r="Q759" s="18"/>
      <c r="R759" s="12">
        <v>0</v>
      </c>
      <c r="Y759" s="9">
        <v>0</v>
      </c>
      <c r="AF759">
        <f t="shared" si="23"/>
        <v>1</v>
      </c>
    </row>
    <row r="760" spans="1:32" ht="16">
      <c r="A760" s="14" t="s">
        <v>7327</v>
      </c>
      <c r="B760" t="str">
        <f t="shared" si="24"/>
        <v>05-TŞ</v>
      </c>
      <c r="C760" t="str">
        <f t="shared" si="25"/>
        <v>11</v>
      </c>
      <c r="D760" t="str">
        <f t="shared" si="26"/>
        <v>10</v>
      </c>
      <c r="E760" t="str">
        <f t="shared" si="27"/>
        <v>1002</v>
      </c>
      <c r="F760" t="s">
        <v>1661</v>
      </c>
      <c r="G760" t="s">
        <v>346</v>
      </c>
      <c r="H760" s="110" t="s">
        <v>148</v>
      </c>
      <c r="I760" s="13" t="s">
        <v>1662</v>
      </c>
      <c r="J760" s="112" t="s">
        <v>7419</v>
      </c>
      <c r="K760" s="11"/>
      <c r="L760" s="15" t="s">
        <v>18</v>
      </c>
      <c r="M760" s="124" t="s">
        <v>15</v>
      </c>
      <c r="N760" s="10">
        <v>1576.53</v>
      </c>
      <c r="O760" s="125">
        <v>45444</v>
      </c>
      <c r="P760" s="16" t="s">
        <v>7418</v>
      </c>
      <c r="Q760" s="18"/>
      <c r="R760" s="12">
        <v>0</v>
      </c>
      <c r="Y760" s="9">
        <v>0</v>
      </c>
      <c r="AF760">
        <f t="shared" si="23"/>
        <v>1</v>
      </c>
    </row>
    <row r="761" spans="1:32" ht="16">
      <c r="A761" s="14" t="s">
        <v>7327</v>
      </c>
      <c r="B761" t="str">
        <f t="shared" si="24"/>
        <v>05-TŞ</v>
      </c>
      <c r="C761" t="str">
        <f t="shared" si="25"/>
        <v>11</v>
      </c>
      <c r="D761" t="str">
        <f t="shared" si="26"/>
        <v>10</v>
      </c>
      <c r="E761" t="str">
        <f t="shared" si="27"/>
        <v>1003</v>
      </c>
      <c r="F761" t="s">
        <v>1663</v>
      </c>
      <c r="G761" t="s">
        <v>346</v>
      </c>
      <c r="H761" s="110" t="s">
        <v>148</v>
      </c>
      <c r="I761" s="13" t="s">
        <v>1664</v>
      </c>
      <c r="J761" s="112" t="s">
        <v>7419</v>
      </c>
      <c r="K761" s="11"/>
      <c r="L761" s="15" t="s">
        <v>18</v>
      </c>
      <c r="M761" s="124" t="s">
        <v>15</v>
      </c>
      <c r="N761" s="10">
        <v>1765.72</v>
      </c>
      <c r="O761" s="125">
        <v>45444</v>
      </c>
      <c r="P761" s="16" t="s">
        <v>7418</v>
      </c>
      <c r="Q761" s="18"/>
      <c r="R761" s="12">
        <v>0</v>
      </c>
      <c r="Y761" s="9">
        <v>0</v>
      </c>
      <c r="AF761">
        <f t="shared" si="23"/>
        <v>1</v>
      </c>
    </row>
    <row r="762" spans="1:32" ht="16">
      <c r="A762" s="14" t="s">
        <v>7327</v>
      </c>
      <c r="B762" t="str">
        <f t="shared" si="24"/>
        <v>05-TŞ</v>
      </c>
      <c r="C762" t="str">
        <f t="shared" si="25"/>
        <v>11</v>
      </c>
      <c r="D762" t="str">
        <f t="shared" si="26"/>
        <v>10</v>
      </c>
      <c r="E762" t="str">
        <f t="shared" si="27"/>
        <v>1004</v>
      </c>
      <c r="F762" t="s">
        <v>1665</v>
      </c>
      <c r="G762" t="s">
        <v>346</v>
      </c>
      <c r="H762" s="110" t="s">
        <v>148</v>
      </c>
      <c r="I762" s="13" t="s">
        <v>1666</v>
      </c>
      <c r="J762" s="112" t="s">
        <v>7419</v>
      </c>
      <c r="K762" s="11"/>
      <c r="L762" s="15" t="s">
        <v>18</v>
      </c>
      <c r="M762" s="124" t="s">
        <v>15</v>
      </c>
      <c r="N762" s="10">
        <v>1765.72</v>
      </c>
      <c r="O762" s="125">
        <v>45444</v>
      </c>
      <c r="P762" s="16" t="s">
        <v>7418</v>
      </c>
      <c r="Q762" s="18"/>
      <c r="R762" s="12">
        <v>0</v>
      </c>
      <c r="Y762" s="9">
        <v>0</v>
      </c>
      <c r="AF762">
        <f t="shared" si="23"/>
        <v>1</v>
      </c>
    </row>
    <row r="763" spans="1:32" ht="16">
      <c r="A763" s="14" t="s">
        <v>7327</v>
      </c>
      <c r="B763" t="str">
        <f t="shared" si="24"/>
        <v>05-TŞ</v>
      </c>
      <c r="C763" t="str">
        <f t="shared" si="25"/>
        <v>11</v>
      </c>
      <c r="D763" t="str">
        <f t="shared" si="26"/>
        <v>10</v>
      </c>
      <c r="E763" t="str">
        <f t="shared" si="27"/>
        <v>1012</v>
      </c>
      <c r="F763" t="s">
        <v>1675</v>
      </c>
      <c r="G763" t="s">
        <v>346</v>
      </c>
      <c r="H763" s="110" t="s">
        <v>148</v>
      </c>
      <c r="I763" s="13" t="s">
        <v>1676</v>
      </c>
      <c r="J763" s="112" t="s">
        <v>7419</v>
      </c>
      <c r="K763" s="11"/>
      <c r="L763" s="15" t="s">
        <v>18</v>
      </c>
      <c r="M763" s="124" t="s">
        <v>15</v>
      </c>
      <c r="N763" s="10">
        <v>1891.84</v>
      </c>
      <c r="O763" s="125">
        <v>45444</v>
      </c>
      <c r="P763" s="16" t="s">
        <v>7418</v>
      </c>
      <c r="Q763" s="18"/>
      <c r="R763" s="12">
        <v>0</v>
      </c>
      <c r="Y763" s="9">
        <v>0</v>
      </c>
      <c r="AF763">
        <f t="shared" si="23"/>
        <v>1</v>
      </c>
    </row>
    <row r="764" spans="1:32" ht="16">
      <c r="A764" s="14" t="s">
        <v>7327</v>
      </c>
      <c r="B764" t="str">
        <f t="shared" si="24"/>
        <v>05-TŞ</v>
      </c>
      <c r="C764" t="str">
        <f t="shared" si="25"/>
        <v>11</v>
      </c>
      <c r="D764" t="str">
        <f t="shared" si="26"/>
        <v>10</v>
      </c>
      <c r="E764" t="str">
        <f t="shared" si="27"/>
        <v>1014</v>
      </c>
      <c r="F764" t="s">
        <v>1678</v>
      </c>
      <c r="G764" t="s">
        <v>346</v>
      </c>
      <c r="H764" s="110" t="s">
        <v>148</v>
      </c>
      <c r="I764" s="13" t="s">
        <v>1679</v>
      </c>
      <c r="J764" s="112" t="s">
        <v>7419</v>
      </c>
      <c r="K764" s="11"/>
      <c r="L764" s="15" t="s">
        <v>18</v>
      </c>
      <c r="M764" s="124" t="s">
        <v>15</v>
      </c>
      <c r="N764" s="10">
        <v>63.06</v>
      </c>
      <c r="O764" s="125">
        <v>45444</v>
      </c>
      <c r="P764" s="16" t="s">
        <v>7418</v>
      </c>
      <c r="Q764" s="18"/>
      <c r="R764" s="12">
        <v>0</v>
      </c>
      <c r="Y764" s="9">
        <v>0</v>
      </c>
      <c r="AF764">
        <f t="shared" si="23"/>
        <v>1</v>
      </c>
    </row>
    <row r="765" spans="1:32" ht="16">
      <c r="A765" s="14" t="s">
        <v>7327</v>
      </c>
      <c r="B765" t="str">
        <f t="shared" si="24"/>
        <v>05-TŞ</v>
      </c>
      <c r="C765" t="str">
        <f t="shared" si="25"/>
        <v>11</v>
      </c>
      <c r="D765" t="str">
        <f t="shared" si="26"/>
        <v>10</v>
      </c>
      <c r="E765" t="str">
        <f t="shared" si="27"/>
        <v>1001</v>
      </c>
      <c r="F765" t="s">
        <v>1659</v>
      </c>
      <c r="G765" t="s">
        <v>346</v>
      </c>
      <c r="H765" s="110" t="s">
        <v>148</v>
      </c>
      <c r="I765" s="13" t="s">
        <v>1660</v>
      </c>
      <c r="J765" s="112" t="s">
        <v>7419</v>
      </c>
      <c r="K765" s="11"/>
      <c r="L765" s="15" t="s">
        <v>18</v>
      </c>
      <c r="M765" s="124" t="s">
        <v>15</v>
      </c>
      <c r="N765" s="10">
        <v>5675.54</v>
      </c>
      <c r="O765" s="125">
        <v>45444</v>
      </c>
      <c r="P765" s="16" t="s">
        <v>7418</v>
      </c>
      <c r="Q765" s="18"/>
      <c r="R765" s="12">
        <v>0</v>
      </c>
      <c r="Y765" s="9">
        <v>0</v>
      </c>
      <c r="AF765">
        <f t="shared" si="23"/>
        <v>1</v>
      </c>
    </row>
    <row r="766" spans="1:32" ht="16">
      <c r="A766" s="14" t="s">
        <v>7327</v>
      </c>
      <c r="B766" t="str">
        <f t="shared" si="24"/>
        <v>05-TŞ</v>
      </c>
      <c r="C766" t="str">
        <f t="shared" si="25"/>
        <v>11</v>
      </c>
      <c r="D766" t="str">
        <f t="shared" si="26"/>
        <v>10</v>
      </c>
      <c r="E766" t="str">
        <f t="shared" si="27"/>
        <v>1018</v>
      </c>
      <c r="F766" t="s">
        <v>1686</v>
      </c>
      <c r="G766" t="s">
        <v>346</v>
      </c>
      <c r="H766" s="110" t="s">
        <v>148</v>
      </c>
      <c r="I766" s="13" t="s">
        <v>1687</v>
      </c>
      <c r="J766" s="112" t="s">
        <v>7419</v>
      </c>
      <c r="K766" s="11"/>
      <c r="L766" s="15" t="s">
        <v>18</v>
      </c>
      <c r="M766" s="124" t="s">
        <v>15</v>
      </c>
      <c r="N766" s="10">
        <v>63.06</v>
      </c>
      <c r="O766" s="125">
        <v>45444</v>
      </c>
      <c r="P766" s="16" t="s">
        <v>7418</v>
      </c>
      <c r="Q766" s="18"/>
      <c r="R766" s="12">
        <v>0</v>
      </c>
      <c r="Y766" s="9">
        <v>0</v>
      </c>
      <c r="AF766">
        <f t="shared" si="23"/>
        <v>1</v>
      </c>
    </row>
    <row r="767" spans="1:32" ht="16">
      <c r="A767" s="14" t="s">
        <v>7327</v>
      </c>
      <c r="B767" t="str">
        <f t="shared" si="24"/>
        <v>05-TŞ</v>
      </c>
      <c r="C767" t="str">
        <f t="shared" si="25"/>
        <v>11</v>
      </c>
      <c r="D767" t="str">
        <f t="shared" si="26"/>
        <v>10</v>
      </c>
      <c r="E767" t="str">
        <f t="shared" si="27"/>
        <v>1027</v>
      </c>
      <c r="F767" t="s">
        <v>1700</v>
      </c>
      <c r="G767" t="s">
        <v>346</v>
      </c>
      <c r="H767" s="110" t="s">
        <v>148</v>
      </c>
      <c r="I767" s="13" t="s">
        <v>1701</v>
      </c>
      <c r="J767" s="112" t="s">
        <v>7419</v>
      </c>
      <c r="K767" s="11"/>
      <c r="L767" s="15" t="s">
        <v>18</v>
      </c>
      <c r="M767" s="124" t="s">
        <v>15</v>
      </c>
      <c r="N767" s="105">
        <v>0</v>
      </c>
      <c r="O767" s="125">
        <v>45444</v>
      </c>
      <c r="P767" s="16" t="s">
        <v>7418</v>
      </c>
      <c r="Q767" s="18"/>
      <c r="R767" s="12">
        <v>0</v>
      </c>
      <c r="Y767" s="9">
        <v>0</v>
      </c>
      <c r="AF767">
        <f t="shared" si="23"/>
        <v>1</v>
      </c>
    </row>
    <row r="768" spans="1:32" ht="16">
      <c r="A768" s="14" t="s">
        <v>7327</v>
      </c>
      <c r="B768" t="str">
        <f t="shared" si="24"/>
        <v>05-TŞ</v>
      </c>
      <c r="C768" t="str">
        <f t="shared" si="25"/>
        <v>12</v>
      </c>
      <c r="D768" t="str">
        <f t="shared" si="26"/>
        <v>10</v>
      </c>
      <c r="E768" t="str">
        <f t="shared" si="27"/>
        <v>1013</v>
      </c>
      <c r="F768" t="s">
        <v>1730</v>
      </c>
      <c r="G768" t="s">
        <v>346</v>
      </c>
      <c r="H768" s="110" t="s">
        <v>148</v>
      </c>
      <c r="I768" s="13" t="s">
        <v>7427</v>
      </c>
      <c r="J768" s="112" t="s">
        <v>7419</v>
      </c>
      <c r="K768" s="11"/>
      <c r="L768" s="15" t="s">
        <v>18</v>
      </c>
      <c r="M768" s="124" t="s">
        <v>15</v>
      </c>
      <c r="N768" s="105">
        <v>0</v>
      </c>
      <c r="O768" s="125">
        <v>45444</v>
      </c>
      <c r="P768" s="16" t="s">
        <v>7418</v>
      </c>
      <c r="Q768" s="18"/>
      <c r="R768" s="12">
        <v>0</v>
      </c>
      <c r="Y768" s="9">
        <v>0</v>
      </c>
      <c r="AF768">
        <f t="shared" si="23"/>
        <v>1</v>
      </c>
    </row>
    <row r="769" spans="1:32" ht="16">
      <c r="A769" s="14" t="s">
        <v>7327</v>
      </c>
      <c r="B769" t="str">
        <f t="shared" si="24"/>
        <v>05-TŞ</v>
      </c>
      <c r="C769" t="str">
        <f t="shared" si="25"/>
        <v>12</v>
      </c>
      <c r="D769" t="str">
        <f t="shared" si="26"/>
        <v>10</v>
      </c>
      <c r="E769" t="str">
        <f t="shared" si="27"/>
        <v>1014</v>
      </c>
      <c r="F769" t="s">
        <v>1732</v>
      </c>
      <c r="G769" t="s">
        <v>346</v>
      </c>
      <c r="H769" s="110" t="s">
        <v>148</v>
      </c>
      <c r="I769" s="13" t="s">
        <v>7428</v>
      </c>
      <c r="J769" s="112" t="s">
        <v>7419</v>
      </c>
      <c r="K769" s="11"/>
      <c r="L769" s="15" t="s">
        <v>18</v>
      </c>
      <c r="M769" s="124" t="s">
        <v>15</v>
      </c>
      <c r="N769" s="105">
        <v>0</v>
      </c>
      <c r="O769" s="125">
        <v>45444</v>
      </c>
      <c r="P769" s="16" t="s">
        <v>7418</v>
      </c>
      <c r="Q769" s="18"/>
      <c r="R769" s="12">
        <v>0</v>
      </c>
      <c r="Y769" s="9">
        <v>0</v>
      </c>
      <c r="AF769">
        <f t="shared" si="23"/>
        <v>1</v>
      </c>
    </row>
    <row r="770" spans="1:32" ht="16">
      <c r="A770" s="14" t="s">
        <v>7327</v>
      </c>
      <c r="B770" t="str">
        <f t="shared" si="24"/>
        <v>05-TŞ</v>
      </c>
      <c r="C770" t="str">
        <f t="shared" si="25"/>
        <v>12</v>
      </c>
      <c r="D770" t="str">
        <f t="shared" si="26"/>
        <v>10</v>
      </c>
      <c r="E770" t="str">
        <f t="shared" si="27"/>
        <v>1015</v>
      </c>
      <c r="F770" t="s">
        <v>1734</v>
      </c>
      <c r="G770" t="s">
        <v>346</v>
      </c>
      <c r="H770" s="110" t="s">
        <v>148</v>
      </c>
      <c r="I770" s="13" t="s">
        <v>7429</v>
      </c>
      <c r="J770" s="112" t="s">
        <v>7419</v>
      </c>
      <c r="K770" s="11"/>
      <c r="L770" s="15" t="s">
        <v>18</v>
      </c>
      <c r="M770" s="124" t="s">
        <v>15</v>
      </c>
      <c r="N770" s="105">
        <v>0</v>
      </c>
      <c r="O770" s="125">
        <v>45444</v>
      </c>
      <c r="P770" s="16" t="s">
        <v>7418</v>
      </c>
      <c r="Q770" s="18"/>
      <c r="R770" s="12">
        <v>0</v>
      </c>
      <c r="Y770" s="9">
        <v>0</v>
      </c>
      <c r="AF770">
        <f t="shared" ref="AF770:AF798" si="28">+COUNTIFS(F:F,F770,G:G,G770,H:H,H770,P:P,P770)</f>
        <v>1</v>
      </c>
    </row>
    <row r="771" spans="1:32" ht="16">
      <c r="A771" s="14" t="s">
        <v>7327</v>
      </c>
      <c r="B771" t="str">
        <f t="shared" si="24"/>
        <v>05-TŞ</v>
      </c>
      <c r="C771" t="str">
        <f t="shared" si="25"/>
        <v>12</v>
      </c>
      <c r="D771" t="str">
        <f t="shared" si="26"/>
        <v>10</v>
      </c>
      <c r="E771" t="str">
        <f t="shared" si="27"/>
        <v>1016</v>
      </c>
      <c r="F771" t="s">
        <v>1736</v>
      </c>
      <c r="G771" t="s">
        <v>346</v>
      </c>
      <c r="H771" s="110" t="s">
        <v>148</v>
      </c>
      <c r="I771" s="13" t="s">
        <v>7430</v>
      </c>
      <c r="J771" s="112" t="s">
        <v>7419</v>
      </c>
      <c r="K771" s="11"/>
      <c r="L771" s="15" t="s">
        <v>18</v>
      </c>
      <c r="M771" s="124" t="s">
        <v>15</v>
      </c>
      <c r="N771" s="105">
        <v>0</v>
      </c>
      <c r="O771" s="125">
        <v>45444</v>
      </c>
      <c r="P771" s="16" t="s">
        <v>7418</v>
      </c>
      <c r="Q771" s="18"/>
      <c r="R771" s="12">
        <v>0</v>
      </c>
      <c r="Y771" s="9">
        <v>0</v>
      </c>
      <c r="AF771">
        <f t="shared" si="28"/>
        <v>1</v>
      </c>
    </row>
    <row r="772" spans="1:32" ht="16">
      <c r="A772" s="14" t="s">
        <v>7327</v>
      </c>
      <c r="B772" t="str">
        <f t="shared" si="24"/>
        <v>05-TŞ</v>
      </c>
      <c r="C772" t="str">
        <f t="shared" si="25"/>
        <v>12</v>
      </c>
      <c r="D772" t="str">
        <f t="shared" si="26"/>
        <v>10</v>
      </c>
      <c r="E772" t="str">
        <f t="shared" si="27"/>
        <v>1017</v>
      </c>
      <c r="F772" t="s">
        <v>1738</v>
      </c>
      <c r="G772" t="s">
        <v>346</v>
      </c>
      <c r="H772" s="110" t="s">
        <v>148</v>
      </c>
      <c r="I772" s="13" t="s">
        <v>7431</v>
      </c>
      <c r="J772" s="112" t="s">
        <v>7419</v>
      </c>
      <c r="K772" s="11"/>
      <c r="L772" s="15" t="s">
        <v>18</v>
      </c>
      <c r="M772" s="124" t="s">
        <v>15</v>
      </c>
      <c r="N772" s="105">
        <v>0</v>
      </c>
      <c r="O772" s="125">
        <v>45444</v>
      </c>
      <c r="P772" s="16" t="s">
        <v>7418</v>
      </c>
      <c r="Q772" s="18"/>
      <c r="R772" s="12">
        <v>0</v>
      </c>
      <c r="Y772" s="9">
        <v>0</v>
      </c>
      <c r="AF772">
        <f t="shared" si="28"/>
        <v>1</v>
      </c>
    </row>
    <row r="773" spans="1:32" ht="16">
      <c r="A773" s="14" t="s">
        <v>7327</v>
      </c>
      <c r="B773" t="str">
        <f t="shared" si="24"/>
        <v>05-TŞ</v>
      </c>
      <c r="C773" t="str">
        <f t="shared" si="25"/>
        <v>12</v>
      </c>
      <c r="D773" t="str">
        <f t="shared" si="26"/>
        <v>10</v>
      </c>
      <c r="E773" t="str">
        <f t="shared" si="27"/>
        <v>1018</v>
      </c>
      <c r="F773" t="s">
        <v>1740</v>
      </c>
      <c r="G773" t="s">
        <v>346</v>
      </c>
      <c r="H773" s="110" t="s">
        <v>148</v>
      </c>
      <c r="I773" s="13" t="s">
        <v>1741</v>
      </c>
      <c r="J773" s="112" t="s">
        <v>7419</v>
      </c>
      <c r="K773" s="11"/>
      <c r="L773" s="15" t="s">
        <v>18</v>
      </c>
      <c r="M773" s="124" t="s">
        <v>15</v>
      </c>
      <c r="N773" s="105">
        <v>0</v>
      </c>
      <c r="O773" s="125">
        <v>45444</v>
      </c>
      <c r="P773" s="16" t="s">
        <v>7418</v>
      </c>
      <c r="Q773" s="18"/>
      <c r="R773" s="12">
        <v>0</v>
      </c>
      <c r="Y773" s="9">
        <v>0</v>
      </c>
      <c r="AF773">
        <f t="shared" si="28"/>
        <v>1</v>
      </c>
    </row>
    <row r="774" spans="1:32" ht="16">
      <c r="A774" s="14" t="s">
        <v>7327</v>
      </c>
      <c r="B774" t="str">
        <f t="shared" si="24"/>
        <v>05-TŞ</v>
      </c>
      <c r="C774" t="str">
        <f t="shared" si="25"/>
        <v>12</v>
      </c>
      <c r="D774" t="str">
        <f t="shared" si="26"/>
        <v>10</v>
      </c>
      <c r="E774" t="str">
        <f t="shared" si="27"/>
        <v>1019</v>
      </c>
      <c r="F774" t="s">
        <v>1742</v>
      </c>
      <c r="G774" t="s">
        <v>346</v>
      </c>
      <c r="H774" s="110" t="s">
        <v>148</v>
      </c>
      <c r="I774" s="13" t="s">
        <v>1743</v>
      </c>
      <c r="J774" s="112" t="s">
        <v>7419</v>
      </c>
      <c r="K774" s="11"/>
      <c r="L774" s="15" t="s">
        <v>18</v>
      </c>
      <c r="M774" s="124" t="s">
        <v>15</v>
      </c>
      <c r="N774" s="105">
        <v>0</v>
      </c>
      <c r="O774" s="125">
        <v>45444</v>
      </c>
      <c r="P774" s="16" t="s">
        <v>7418</v>
      </c>
      <c r="Q774" s="18"/>
      <c r="R774" s="12">
        <v>0</v>
      </c>
      <c r="Y774" s="9">
        <v>0</v>
      </c>
      <c r="AF774">
        <f t="shared" si="28"/>
        <v>1</v>
      </c>
    </row>
    <row r="775" spans="1:32" ht="16">
      <c r="A775" s="14" t="s">
        <v>7327</v>
      </c>
      <c r="B775" t="str">
        <f t="shared" si="24"/>
        <v>05-TŞ</v>
      </c>
      <c r="C775" t="str">
        <f t="shared" si="25"/>
        <v>12</v>
      </c>
      <c r="D775" t="str">
        <f t="shared" si="26"/>
        <v>10</v>
      </c>
      <c r="E775" t="str">
        <f t="shared" si="27"/>
        <v>1006</v>
      </c>
      <c r="F775" t="s">
        <v>1716</v>
      </c>
      <c r="G775" t="s">
        <v>346</v>
      </c>
      <c r="H775" s="110" t="s">
        <v>148</v>
      </c>
      <c r="I775" s="13" t="s">
        <v>1717</v>
      </c>
      <c r="J775" s="112" t="s">
        <v>7419</v>
      </c>
      <c r="K775" s="11"/>
      <c r="L775" s="15" t="s">
        <v>18</v>
      </c>
      <c r="M775" s="124" t="s">
        <v>15</v>
      </c>
      <c r="N775" s="10">
        <v>7567.38</v>
      </c>
      <c r="O775" s="125">
        <v>45444</v>
      </c>
      <c r="P775" s="16" t="s">
        <v>7418</v>
      </c>
      <c r="Q775" s="18"/>
      <c r="R775" s="12">
        <v>0</v>
      </c>
      <c r="Y775" s="9">
        <v>0</v>
      </c>
      <c r="AF775">
        <f t="shared" si="28"/>
        <v>1</v>
      </c>
    </row>
    <row r="776" spans="1:32" ht="16">
      <c r="A776" s="14" t="s">
        <v>7327</v>
      </c>
      <c r="B776" t="str">
        <f t="shared" si="24"/>
        <v>05-TŞ</v>
      </c>
      <c r="C776" t="str">
        <f t="shared" si="25"/>
        <v>12</v>
      </c>
      <c r="D776" t="str">
        <f t="shared" si="26"/>
        <v>10</v>
      </c>
      <c r="E776" t="str">
        <f t="shared" si="27"/>
        <v>1007</v>
      </c>
      <c r="F776" t="s">
        <v>1718</v>
      </c>
      <c r="G776" t="s">
        <v>346</v>
      </c>
      <c r="H776" s="110" t="s">
        <v>148</v>
      </c>
      <c r="I776" s="13" t="s">
        <v>1719</v>
      </c>
      <c r="J776" s="112" t="s">
        <v>7419</v>
      </c>
      <c r="K776" s="11"/>
      <c r="L776" s="15" t="s">
        <v>18</v>
      </c>
      <c r="M776" s="124" t="s">
        <v>15</v>
      </c>
      <c r="N776" s="10">
        <v>126.12</v>
      </c>
      <c r="O776" s="125">
        <v>45444</v>
      </c>
      <c r="P776" s="16" t="s">
        <v>7418</v>
      </c>
      <c r="Q776" s="18"/>
      <c r="R776" s="12">
        <v>0</v>
      </c>
      <c r="Y776" s="9">
        <v>0</v>
      </c>
      <c r="AF776">
        <f t="shared" si="28"/>
        <v>1</v>
      </c>
    </row>
    <row r="777" spans="1:32" ht="16">
      <c r="A777" s="14" t="s">
        <v>7327</v>
      </c>
      <c r="B777" t="str">
        <f t="shared" si="24"/>
        <v>05-TŞ</v>
      </c>
      <c r="C777" t="str">
        <f t="shared" si="25"/>
        <v>12</v>
      </c>
      <c r="D777" t="str">
        <f t="shared" si="26"/>
        <v>10</v>
      </c>
      <c r="E777" t="str">
        <f t="shared" si="27"/>
        <v>1008</v>
      </c>
      <c r="F777" t="s">
        <v>1720</v>
      </c>
      <c r="G777" t="s">
        <v>346</v>
      </c>
      <c r="H777" s="110" t="s">
        <v>148</v>
      </c>
      <c r="I777" s="13" t="s">
        <v>1721</v>
      </c>
      <c r="J777" s="112" t="s">
        <v>7419</v>
      </c>
      <c r="K777" s="11"/>
      <c r="L777" s="15" t="s">
        <v>18</v>
      </c>
      <c r="M777" s="124" t="s">
        <v>15</v>
      </c>
      <c r="N777" s="10">
        <v>63.06</v>
      </c>
      <c r="O777" s="125">
        <v>45444</v>
      </c>
      <c r="P777" s="16" t="s">
        <v>7418</v>
      </c>
      <c r="Q777" s="18"/>
      <c r="R777" s="12">
        <v>0</v>
      </c>
      <c r="Y777" s="9">
        <v>0</v>
      </c>
      <c r="AF777">
        <f t="shared" si="28"/>
        <v>1</v>
      </c>
    </row>
    <row r="778" spans="1:32" ht="16">
      <c r="A778" s="14" t="s">
        <v>7327</v>
      </c>
      <c r="B778" t="str">
        <f t="shared" si="24"/>
        <v>05-TŞ</v>
      </c>
      <c r="C778" t="str">
        <f t="shared" si="25"/>
        <v>12</v>
      </c>
      <c r="D778" t="str">
        <f t="shared" si="26"/>
        <v>10</v>
      </c>
      <c r="E778" t="str">
        <f t="shared" si="27"/>
        <v>1009</v>
      </c>
      <c r="F778" t="s">
        <v>1722</v>
      </c>
      <c r="G778" t="s">
        <v>346</v>
      </c>
      <c r="H778" s="110" t="s">
        <v>148</v>
      </c>
      <c r="I778" s="13" t="s">
        <v>1723</v>
      </c>
      <c r="J778" s="112" t="s">
        <v>7419</v>
      </c>
      <c r="K778" s="11"/>
      <c r="L778" s="15" t="s">
        <v>18</v>
      </c>
      <c r="M778" s="124" t="s">
        <v>15</v>
      </c>
      <c r="N778" s="10">
        <v>6306.15</v>
      </c>
      <c r="O778" s="125">
        <v>45444</v>
      </c>
      <c r="P778" s="16" t="s">
        <v>7418</v>
      </c>
      <c r="Q778" s="18"/>
      <c r="R778" s="12">
        <v>0</v>
      </c>
      <c r="Y778" s="9">
        <v>0</v>
      </c>
      <c r="AF778">
        <f t="shared" si="28"/>
        <v>1</v>
      </c>
    </row>
    <row r="779" spans="1:32" ht="16">
      <c r="A779" s="14" t="s">
        <v>7327</v>
      </c>
      <c r="B779" t="str">
        <f t="shared" si="24"/>
        <v>05-TŞ</v>
      </c>
      <c r="C779" t="str">
        <f t="shared" si="25"/>
        <v>12</v>
      </c>
      <c r="D779" t="str">
        <f t="shared" si="26"/>
        <v>10</v>
      </c>
      <c r="E779" t="str">
        <f t="shared" si="27"/>
        <v>1010</v>
      </c>
      <c r="F779" t="s">
        <v>1724</v>
      </c>
      <c r="G779" t="s">
        <v>346</v>
      </c>
      <c r="H779" s="110" t="s">
        <v>148</v>
      </c>
      <c r="I779" s="13" t="s">
        <v>1725</v>
      </c>
      <c r="J779" s="112" t="s">
        <v>7419</v>
      </c>
      <c r="K779" s="11"/>
      <c r="L779" s="15" t="s">
        <v>18</v>
      </c>
      <c r="M779" s="124" t="s">
        <v>15</v>
      </c>
      <c r="N779" s="10">
        <v>31.53</v>
      </c>
      <c r="O779" s="125">
        <v>45444</v>
      </c>
      <c r="P779" s="16" t="s">
        <v>7418</v>
      </c>
      <c r="Q779" s="18"/>
      <c r="R779" s="12">
        <v>0</v>
      </c>
      <c r="Y779" s="9">
        <v>0</v>
      </c>
      <c r="AF779">
        <f t="shared" si="28"/>
        <v>1</v>
      </c>
    </row>
    <row r="780" spans="1:32" ht="16">
      <c r="A780" s="14" t="s">
        <v>7327</v>
      </c>
      <c r="B780" t="str">
        <f t="shared" si="24"/>
        <v>05-TŞ</v>
      </c>
      <c r="C780" t="str">
        <f t="shared" si="25"/>
        <v>12</v>
      </c>
      <c r="D780" t="str">
        <f t="shared" si="26"/>
        <v>10</v>
      </c>
      <c r="E780" t="str">
        <f t="shared" si="27"/>
        <v>1011</v>
      </c>
      <c r="F780" t="s">
        <v>1726</v>
      </c>
      <c r="G780" t="s">
        <v>346</v>
      </c>
      <c r="H780" s="110" t="s">
        <v>148</v>
      </c>
      <c r="I780" s="13" t="s">
        <v>1727</v>
      </c>
      <c r="J780" s="112" t="s">
        <v>7419</v>
      </c>
      <c r="K780" s="11"/>
      <c r="L780" s="15" t="s">
        <v>18</v>
      </c>
      <c r="M780" s="124" t="s">
        <v>15</v>
      </c>
      <c r="N780" s="10">
        <v>7567.38</v>
      </c>
      <c r="O780" s="125">
        <v>45444</v>
      </c>
      <c r="P780" s="16" t="s">
        <v>7418</v>
      </c>
      <c r="Q780" s="18"/>
      <c r="R780" s="12">
        <v>0</v>
      </c>
      <c r="Y780" s="9">
        <v>0</v>
      </c>
      <c r="AF780">
        <f t="shared" si="28"/>
        <v>1</v>
      </c>
    </row>
    <row r="781" spans="1:32" ht="16">
      <c r="A781" s="14" t="s">
        <v>7327</v>
      </c>
      <c r="B781" t="str">
        <f t="shared" si="24"/>
        <v>05-TŞ</v>
      </c>
      <c r="C781" t="str">
        <f t="shared" si="25"/>
        <v>12</v>
      </c>
      <c r="D781" t="str">
        <f t="shared" si="26"/>
        <v>10</v>
      </c>
      <c r="E781" t="str">
        <f t="shared" si="27"/>
        <v>1012</v>
      </c>
      <c r="F781" t="s">
        <v>1728</v>
      </c>
      <c r="G781" t="s">
        <v>346</v>
      </c>
      <c r="H781" s="110" t="s">
        <v>148</v>
      </c>
      <c r="I781" s="13" t="s">
        <v>1729</v>
      </c>
      <c r="J781" s="112" t="s">
        <v>7419</v>
      </c>
      <c r="K781" s="11"/>
      <c r="L781" s="15" t="s">
        <v>18</v>
      </c>
      <c r="M781" s="124" t="s">
        <v>15</v>
      </c>
      <c r="N781" s="10">
        <v>1261.23</v>
      </c>
      <c r="O781" s="125">
        <v>45444</v>
      </c>
      <c r="P781" s="16" t="s">
        <v>7418</v>
      </c>
      <c r="Q781" s="18"/>
      <c r="R781" s="12">
        <v>0</v>
      </c>
      <c r="Y781" s="9">
        <v>0</v>
      </c>
      <c r="AF781">
        <f t="shared" si="28"/>
        <v>1</v>
      </c>
    </row>
    <row r="782" spans="1:32" ht="16">
      <c r="A782" s="14" t="s">
        <v>7327</v>
      </c>
      <c r="B782" t="str">
        <f t="shared" si="24"/>
        <v>05-TŞ</v>
      </c>
      <c r="C782" t="str">
        <f t="shared" si="25"/>
        <v>13</v>
      </c>
      <c r="D782" t="str">
        <f t="shared" si="26"/>
        <v>10</v>
      </c>
      <c r="E782" t="str">
        <f t="shared" si="27"/>
        <v>1006</v>
      </c>
      <c r="F782" t="s">
        <v>1758</v>
      </c>
      <c r="G782" t="s">
        <v>346</v>
      </c>
      <c r="H782" s="110" t="s">
        <v>148</v>
      </c>
      <c r="I782" s="13" t="s">
        <v>1759</v>
      </c>
      <c r="J782" s="112" t="s">
        <v>7419</v>
      </c>
      <c r="K782" s="11"/>
      <c r="L782" s="15" t="s">
        <v>18</v>
      </c>
      <c r="M782" s="124" t="s">
        <v>15</v>
      </c>
      <c r="N782" s="10">
        <v>6936.77</v>
      </c>
      <c r="O782" s="125">
        <v>45444</v>
      </c>
      <c r="P782" s="16" t="s">
        <v>7418</v>
      </c>
      <c r="Q782" s="18"/>
      <c r="R782" s="12">
        <v>0</v>
      </c>
      <c r="Y782" s="9">
        <v>0</v>
      </c>
      <c r="AF782">
        <f t="shared" si="28"/>
        <v>1</v>
      </c>
    </row>
    <row r="783" spans="1:32" ht="16">
      <c r="A783" s="14" t="s">
        <v>7327</v>
      </c>
      <c r="B783" t="str">
        <f t="shared" si="24"/>
        <v>05-TŞ</v>
      </c>
      <c r="C783" t="str">
        <f t="shared" si="25"/>
        <v>13</v>
      </c>
      <c r="D783" t="str">
        <f t="shared" si="26"/>
        <v>10</v>
      </c>
      <c r="E783" t="str">
        <f t="shared" si="27"/>
        <v>1007</v>
      </c>
      <c r="F783" t="s">
        <v>1760</v>
      </c>
      <c r="G783" t="s">
        <v>346</v>
      </c>
      <c r="H783" s="110" t="s">
        <v>148</v>
      </c>
      <c r="I783" s="13" t="s">
        <v>1761</v>
      </c>
      <c r="J783" s="112" t="s">
        <v>7419</v>
      </c>
      <c r="K783" s="11"/>
      <c r="L783" s="15" t="s">
        <v>18</v>
      </c>
      <c r="M783" s="124" t="s">
        <v>15</v>
      </c>
      <c r="N783" s="10">
        <v>6936.77</v>
      </c>
      <c r="O783" s="125">
        <v>45444</v>
      </c>
      <c r="P783" s="16" t="s">
        <v>7418</v>
      </c>
      <c r="Q783" s="18"/>
      <c r="R783" s="12">
        <v>0</v>
      </c>
      <c r="Y783" s="9">
        <v>0</v>
      </c>
      <c r="AF783">
        <f t="shared" si="28"/>
        <v>1</v>
      </c>
    </row>
    <row r="784" spans="1:32" ht="16">
      <c r="A784" s="14" t="s">
        <v>7327</v>
      </c>
      <c r="B784" t="str">
        <f t="shared" si="24"/>
        <v>05-TŞ</v>
      </c>
      <c r="C784" t="str">
        <f t="shared" si="25"/>
        <v>13</v>
      </c>
      <c r="D784" t="str">
        <f t="shared" si="26"/>
        <v>10</v>
      </c>
      <c r="E784" t="str">
        <f t="shared" si="27"/>
        <v>1008</v>
      </c>
      <c r="F784" t="s">
        <v>1762</v>
      </c>
      <c r="G784" t="s">
        <v>346</v>
      </c>
      <c r="H784" s="110" t="s">
        <v>148</v>
      </c>
      <c r="I784" s="13" t="s">
        <v>1701</v>
      </c>
      <c r="J784" s="112" t="s">
        <v>7419</v>
      </c>
      <c r="K784" s="11"/>
      <c r="L784" s="15" t="s">
        <v>18</v>
      </c>
      <c r="M784" s="124" t="s">
        <v>15</v>
      </c>
      <c r="N784" s="10">
        <v>37.83</v>
      </c>
      <c r="O784" s="125">
        <v>45444</v>
      </c>
      <c r="P784" s="16" t="s">
        <v>7418</v>
      </c>
      <c r="Q784" s="18"/>
      <c r="R784" s="12">
        <v>0</v>
      </c>
      <c r="Y784" s="9">
        <v>0</v>
      </c>
      <c r="AF784">
        <f t="shared" si="28"/>
        <v>1</v>
      </c>
    </row>
    <row r="785" spans="1:32" ht="16">
      <c r="A785" s="14" t="s">
        <v>7327</v>
      </c>
      <c r="B785" t="str">
        <f t="shared" si="24"/>
        <v>05-TŞ</v>
      </c>
      <c r="C785" t="str">
        <f t="shared" si="25"/>
        <v>13</v>
      </c>
      <c r="D785" t="str">
        <f t="shared" si="26"/>
        <v>10</v>
      </c>
      <c r="E785" t="str">
        <f t="shared" si="27"/>
        <v>1023</v>
      </c>
      <c r="F785" t="s">
        <v>1777</v>
      </c>
      <c r="G785" t="s">
        <v>346</v>
      </c>
      <c r="H785" s="110" t="s">
        <v>148</v>
      </c>
      <c r="I785" s="13" t="s">
        <v>1778</v>
      </c>
      <c r="J785" s="112" t="s">
        <v>7419</v>
      </c>
      <c r="K785" s="11"/>
      <c r="L785" s="15" t="s">
        <v>18</v>
      </c>
      <c r="M785" s="124" t="s">
        <v>15</v>
      </c>
      <c r="N785" s="10">
        <v>0</v>
      </c>
      <c r="O785" s="125">
        <v>45444</v>
      </c>
      <c r="P785" s="16" t="s">
        <v>7418</v>
      </c>
      <c r="Q785" s="18"/>
      <c r="R785" s="12">
        <v>0</v>
      </c>
      <c r="Y785" s="9">
        <v>0</v>
      </c>
      <c r="AF785">
        <f t="shared" si="28"/>
        <v>1</v>
      </c>
    </row>
    <row r="786" spans="1:32" ht="16">
      <c r="A786" s="14" t="s">
        <v>7327</v>
      </c>
      <c r="B786" t="str">
        <f t="shared" si="24"/>
        <v>05-TŞ</v>
      </c>
      <c r="C786" t="str">
        <f t="shared" si="25"/>
        <v>13</v>
      </c>
      <c r="D786" t="str">
        <f t="shared" si="26"/>
        <v>10</v>
      </c>
      <c r="E786" t="str">
        <f t="shared" si="27"/>
        <v>1001</v>
      </c>
      <c r="F786" t="s">
        <v>1748</v>
      </c>
      <c r="G786" t="s">
        <v>346</v>
      </c>
      <c r="H786" s="110" t="s">
        <v>148</v>
      </c>
      <c r="I786" s="13" t="s">
        <v>1749</v>
      </c>
      <c r="J786" s="112" t="s">
        <v>7419</v>
      </c>
      <c r="K786" s="11"/>
      <c r="L786" s="15" t="s">
        <v>18</v>
      </c>
      <c r="M786" s="124" t="s">
        <v>15</v>
      </c>
      <c r="N786" s="105">
        <v>756.73</v>
      </c>
      <c r="O786" s="125">
        <v>45444</v>
      </c>
      <c r="P786" s="16" t="s">
        <v>7418</v>
      </c>
      <c r="Q786" s="18"/>
      <c r="R786" s="12">
        <v>0</v>
      </c>
      <c r="Y786" s="9">
        <v>0</v>
      </c>
      <c r="AF786">
        <f t="shared" si="28"/>
        <v>1</v>
      </c>
    </row>
    <row r="787" spans="1:32" ht="16">
      <c r="A787" s="14" t="s">
        <v>7327</v>
      </c>
      <c r="B787" t="str">
        <f t="shared" si="24"/>
        <v>05-TŞ</v>
      </c>
      <c r="C787" t="str">
        <f t="shared" si="25"/>
        <v>13</v>
      </c>
      <c r="D787" t="str">
        <f t="shared" si="26"/>
        <v>10</v>
      </c>
      <c r="E787" t="str">
        <f t="shared" si="27"/>
        <v>1002</v>
      </c>
      <c r="F787" t="s">
        <v>1750</v>
      </c>
      <c r="G787" t="s">
        <v>346</v>
      </c>
      <c r="H787" s="110" t="s">
        <v>148</v>
      </c>
      <c r="I787" s="13" t="s">
        <v>1751</v>
      </c>
      <c r="J787" s="112" t="s">
        <v>7419</v>
      </c>
      <c r="K787" s="11"/>
      <c r="L787" s="15" t="s">
        <v>18</v>
      </c>
      <c r="M787" s="124" t="s">
        <v>15</v>
      </c>
      <c r="N787" s="10">
        <v>567.54999999999995</v>
      </c>
      <c r="O787" s="125">
        <v>45444</v>
      </c>
      <c r="P787" s="16" t="s">
        <v>7418</v>
      </c>
      <c r="Q787" s="18"/>
      <c r="R787" s="12">
        <v>0</v>
      </c>
      <c r="Y787" s="9">
        <v>0</v>
      </c>
      <c r="AF787">
        <f t="shared" si="28"/>
        <v>1</v>
      </c>
    </row>
    <row r="788" spans="1:32" ht="16">
      <c r="A788" s="14" t="s">
        <v>7327</v>
      </c>
      <c r="B788" t="str">
        <f t="shared" si="24"/>
        <v>05-TŞ</v>
      </c>
      <c r="C788" t="str">
        <f t="shared" si="25"/>
        <v>13</v>
      </c>
      <c r="D788" t="str">
        <f t="shared" si="26"/>
        <v>10</v>
      </c>
      <c r="E788" t="str">
        <f t="shared" si="27"/>
        <v>1004</v>
      </c>
      <c r="F788" t="s">
        <v>1754</v>
      </c>
      <c r="G788" t="s">
        <v>346</v>
      </c>
      <c r="H788" s="110" t="s">
        <v>148</v>
      </c>
      <c r="I788" s="13" t="s">
        <v>1755</v>
      </c>
      <c r="J788" s="112" t="s">
        <v>7419</v>
      </c>
      <c r="K788" s="11"/>
      <c r="L788" s="15" t="s">
        <v>18</v>
      </c>
      <c r="M788" s="124" t="s">
        <v>15</v>
      </c>
      <c r="N788" s="10">
        <v>693677.05</v>
      </c>
      <c r="O788" s="125">
        <v>45444</v>
      </c>
      <c r="P788" s="16" t="s">
        <v>7418</v>
      </c>
      <c r="Q788" s="18"/>
      <c r="R788" s="12">
        <v>0</v>
      </c>
      <c r="Y788" s="9">
        <v>0</v>
      </c>
      <c r="AF788">
        <f t="shared" si="28"/>
        <v>1</v>
      </c>
    </row>
    <row r="789" spans="1:32" ht="16">
      <c r="A789" s="14" t="s">
        <v>7327</v>
      </c>
      <c r="B789" t="str">
        <f t="shared" si="24"/>
        <v>05-TŞ</v>
      </c>
      <c r="C789" t="str">
        <f t="shared" si="25"/>
        <v>14</v>
      </c>
      <c r="D789" t="str">
        <f t="shared" si="26"/>
        <v>10</v>
      </c>
      <c r="E789" t="str">
        <f t="shared" si="27"/>
        <v>1004</v>
      </c>
      <c r="F789" t="s">
        <v>1789</v>
      </c>
      <c r="G789" t="s">
        <v>346</v>
      </c>
      <c r="H789" s="110" t="s">
        <v>148</v>
      </c>
      <c r="I789" s="13" t="s">
        <v>1790</v>
      </c>
      <c r="J789" s="112" t="s">
        <v>7419</v>
      </c>
      <c r="K789" s="11"/>
      <c r="L789" s="15" t="s">
        <v>18</v>
      </c>
      <c r="M789" s="124" t="s">
        <v>15</v>
      </c>
      <c r="N789" s="105">
        <v>0</v>
      </c>
      <c r="O789" s="125">
        <v>45444</v>
      </c>
      <c r="P789" s="16" t="s">
        <v>7418</v>
      </c>
      <c r="Q789" s="18"/>
      <c r="R789" s="12">
        <v>0</v>
      </c>
      <c r="Y789" s="9">
        <v>0</v>
      </c>
      <c r="AF789">
        <f t="shared" si="28"/>
        <v>1</v>
      </c>
    </row>
    <row r="790" spans="1:32" ht="16">
      <c r="A790" s="14" t="s">
        <v>7327</v>
      </c>
      <c r="B790" t="str">
        <f t="shared" si="24"/>
        <v>05-TŞ</v>
      </c>
      <c r="C790" t="str">
        <f t="shared" si="25"/>
        <v>14</v>
      </c>
      <c r="D790" t="str">
        <f t="shared" si="26"/>
        <v>10</v>
      </c>
      <c r="E790" t="str">
        <f t="shared" si="27"/>
        <v>1002</v>
      </c>
      <c r="F790" t="s">
        <v>1785</v>
      </c>
      <c r="G790" t="s">
        <v>346</v>
      </c>
      <c r="H790" s="110" t="s">
        <v>148</v>
      </c>
      <c r="I790" s="13" t="s">
        <v>1786</v>
      </c>
      <c r="J790" s="112" t="s">
        <v>7419</v>
      </c>
      <c r="K790" s="11"/>
      <c r="L790" s="15" t="s">
        <v>18</v>
      </c>
      <c r="M790" s="124" t="s">
        <v>15</v>
      </c>
      <c r="N790" s="10">
        <v>1387.35</v>
      </c>
      <c r="O790" s="125">
        <v>45444</v>
      </c>
      <c r="P790" s="16" t="s">
        <v>7418</v>
      </c>
      <c r="Q790" s="18"/>
      <c r="R790" s="12">
        <v>0</v>
      </c>
      <c r="Y790" s="9">
        <v>0</v>
      </c>
      <c r="AF790">
        <f t="shared" si="28"/>
        <v>1</v>
      </c>
    </row>
    <row r="791" spans="1:32" ht="16">
      <c r="A791" s="14" t="s">
        <v>7327</v>
      </c>
      <c r="B791" t="str">
        <f t="shared" si="24"/>
        <v>05-TŞ</v>
      </c>
      <c r="C791" t="str">
        <f t="shared" si="25"/>
        <v>14</v>
      </c>
      <c r="D791" t="str">
        <f t="shared" si="26"/>
        <v>10</v>
      </c>
      <c r="E791" t="str">
        <f t="shared" si="27"/>
        <v>1001</v>
      </c>
      <c r="F791" t="s">
        <v>1783</v>
      </c>
      <c r="G791" t="s">
        <v>346</v>
      </c>
      <c r="H791" s="110" t="s">
        <v>148</v>
      </c>
      <c r="I791" s="13" t="s">
        <v>1784</v>
      </c>
      <c r="J791" s="112" t="s">
        <v>7419</v>
      </c>
      <c r="K791" s="11"/>
      <c r="L791" s="15" t="s">
        <v>18</v>
      </c>
      <c r="M791" s="124" t="s">
        <v>15</v>
      </c>
      <c r="N791" s="10">
        <v>69.36</v>
      </c>
      <c r="O791" s="125">
        <v>45444</v>
      </c>
      <c r="P791" s="16" t="s">
        <v>7418</v>
      </c>
      <c r="Q791" s="18"/>
      <c r="R791" s="12">
        <v>0</v>
      </c>
      <c r="Y791" s="9">
        <v>0</v>
      </c>
      <c r="AF791">
        <f t="shared" si="28"/>
        <v>1</v>
      </c>
    </row>
    <row r="792" spans="1:32" ht="16">
      <c r="A792" s="14" t="s">
        <v>7327</v>
      </c>
      <c r="B792" t="str">
        <f t="shared" si="24"/>
        <v>05-TŞ</v>
      </c>
      <c r="C792" t="str">
        <f t="shared" si="25"/>
        <v>11</v>
      </c>
      <c r="D792" t="str">
        <f t="shared" si="26"/>
        <v>10</v>
      </c>
      <c r="E792" t="str">
        <f t="shared" si="27"/>
        <v>1006</v>
      </c>
      <c r="F792" t="s">
        <v>352</v>
      </c>
      <c r="G792" t="s">
        <v>346</v>
      </c>
      <c r="H792" s="110" t="s">
        <v>148</v>
      </c>
      <c r="I792" s="13" t="s">
        <v>7420</v>
      </c>
      <c r="J792" s="112" t="s">
        <v>102</v>
      </c>
      <c r="K792" s="11"/>
      <c r="L792" s="15" t="s">
        <v>18</v>
      </c>
      <c r="M792" s="124" t="s">
        <v>15</v>
      </c>
      <c r="N792" s="10">
        <v>160</v>
      </c>
      <c r="O792" s="125">
        <v>45139</v>
      </c>
      <c r="P792" s="16" t="s">
        <v>7418</v>
      </c>
      <c r="Q792" s="18"/>
      <c r="R792" s="12">
        <v>0</v>
      </c>
      <c r="Y792" s="9">
        <v>0</v>
      </c>
      <c r="AF792">
        <f t="shared" si="28"/>
        <v>1</v>
      </c>
    </row>
    <row r="793" spans="1:32" ht="16">
      <c r="A793" s="14" t="s">
        <v>7327</v>
      </c>
      <c r="B793" t="str">
        <f t="shared" si="24"/>
        <v>05-TŞ</v>
      </c>
      <c r="C793" t="str">
        <f t="shared" si="25"/>
        <v>11</v>
      </c>
      <c r="D793" t="str">
        <f t="shared" si="26"/>
        <v>10</v>
      </c>
      <c r="E793" t="str">
        <f t="shared" si="27"/>
        <v>1007</v>
      </c>
      <c r="F793" t="s">
        <v>353</v>
      </c>
      <c r="G793" t="s">
        <v>346</v>
      </c>
      <c r="H793" s="110" t="s">
        <v>148</v>
      </c>
      <c r="I793" s="13" t="s">
        <v>7421</v>
      </c>
      <c r="J793" s="112" t="s">
        <v>102</v>
      </c>
      <c r="K793" s="11"/>
      <c r="L793" s="15" t="s">
        <v>18</v>
      </c>
      <c r="M793" s="124" t="s">
        <v>15</v>
      </c>
      <c r="N793" s="10">
        <v>350</v>
      </c>
      <c r="O793" s="125">
        <v>45139</v>
      </c>
      <c r="P793" s="16" t="s">
        <v>7418</v>
      </c>
      <c r="Q793" s="18"/>
      <c r="R793" s="12">
        <v>0</v>
      </c>
      <c r="Y793" s="9">
        <v>0</v>
      </c>
      <c r="AF793">
        <f t="shared" si="28"/>
        <v>1</v>
      </c>
    </row>
    <row r="794" spans="1:32" ht="16">
      <c r="A794" s="14" t="s">
        <v>7327</v>
      </c>
      <c r="B794" t="str">
        <f t="shared" si="24"/>
        <v>05-TŞ</v>
      </c>
      <c r="C794" t="str">
        <f t="shared" si="25"/>
        <v>11</v>
      </c>
      <c r="D794" t="str">
        <f t="shared" si="26"/>
        <v>10</v>
      </c>
      <c r="E794" t="str">
        <f t="shared" si="27"/>
        <v>1008</v>
      </c>
      <c r="F794" t="s">
        <v>354</v>
      </c>
      <c r="G794" t="s">
        <v>346</v>
      </c>
      <c r="H794" s="110" t="s">
        <v>148</v>
      </c>
      <c r="I794" s="13" t="s">
        <v>7422</v>
      </c>
      <c r="J794" s="112" t="s">
        <v>159</v>
      </c>
      <c r="K794" s="11"/>
      <c r="L794" s="15" t="s">
        <v>18</v>
      </c>
      <c r="M794" s="124" t="s">
        <v>15</v>
      </c>
      <c r="N794" s="10">
        <v>4800</v>
      </c>
      <c r="O794" s="125">
        <v>45139</v>
      </c>
      <c r="P794" s="16" t="s">
        <v>7418</v>
      </c>
      <c r="Q794" s="18"/>
      <c r="R794" s="12">
        <v>0</v>
      </c>
      <c r="Y794" s="9">
        <v>0</v>
      </c>
      <c r="AF794">
        <f t="shared" si="28"/>
        <v>1</v>
      </c>
    </row>
    <row r="795" spans="1:32" ht="16">
      <c r="A795" s="14" t="s">
        <v>7327</v>
      </c>
      <c r="B795" t="str">
        <f t="shared" si="24"/>
        <v>05-TŞ</v>
      </c>
      <c r="C795" t="str">
        <f t="shared" si="25"/>
        <v>11</v>
      </c>
      <c r="D795" t="str">
        <f t="shared" si="26"/>
        <v>10</v>
      </c>
      <c r="E795" t="str">
        <f t="shared" si="27"/>
        <v>1011</v>
      </c>
      <c r="F795" t="s">
        <v>356</v>
      </c>
      <c r="G795" t="s">
        <v>346</v>
      </c>
      <c r="H795" s="110" t="s">
        <v>148</v>
      </c>
      <c r="I795" s="13" t="s">
        <v>7423</v>
      </c>
      <c r="J795" s="112" t="s">
        <v>106</v>
      </c>
      <c r="K795" s="11"/>
      <c r="L795" s="15" t="s">
        <v>18</v>
      </c>
      <c r="M795" s="124" t="s">
        <v>15</v>
      </c>
      <c r="N795" s="10">
        <v>70</v>
      </c>
      <c r="O795" s="125">
        <v>45139</v>
      </c>
      <c r="P795" s="16" t="s">
        <v>7418</v>
      </c>
      <c r="Q795" s="18"/>
      <c r="R795" s="12">
        <v>0</v>
      </c>
      <c r="Y795" s="9">
        <v>0</v>
      </c>
      <c r="AF795">
        <f t="shared" si="28"/>
        <v>1</v>
      </c>
    </row>
    <row r="796" spans="1:32" ht="16">
      <c r="A796" s="14" t="s">
        <v>7327</v>
      </c>
      <c r="B796" t="str">
        <f t="shared" si="24"/>
        <v>05-TŞ</v>
      </c>
      <c r="C796" t="str">
        <f t="shared" si="25"/>
        <v>11</v>
      </c>
      <c r="D796" t="str">
        <f t="shared" si="26"/>
        <v>10</v>
      </c>
      <c r="E796" t="str">
        <f t="shared" si="27"/>
        <v>1013</v>
      </c>
      <c r="F796" t="s">
        <v>357</v>
      </c>
      <c r="G796" t="s">
        <v>346</v>
      </c>
      <c r="H796" s="110" t="s">
        <v>148</v>
      </c>
      <c r="I796" s="13" t="s">
        <v>7424</v>
      </c>
      <c r="J796" s="112" t="s">
        <v>106</v>
      </c>
      <c r="K796" s="11"/>
      <c r="L796" s="15" t="s">
        <v>18</v>
      </c>
      <c r="M796" s="124" t="s">
        <v>15</v>
      </c>
      <c r="N796" s="10">
        <v>170</v>
      </c>
      <c r="O796" s="125">
        <v>45139</v>
      </c>
      <c r="P796" s="16" t="s">
        <v>7418</v>
      </c>
      <c r="Q796" s="18"/>
      <c r="R796" s="12">
        <v>0</v>
      </c>
      <c r="Y796" s="9">
        <v>0</v>
      </c>
      <c r="AF796">
        <f t="shared" si="28"/>
        <v>1</v>
      </c>
    </row>
    <row r="797" spans="1:32" ht="16">
      <c r="A797" s="14" t="s">
        <v>7327</v>
      </c>
      <c r="B797" t="str">
        <f t="shared" si="24"/>
        <v>05-TŞ</v>
      </c>
      <c r="C797" t="str">
        <f t="shared" si="25"/>
        <v>13</v>
      </c>
      <c r="D797" t="str">
        <f t="shared" si="26"/>
        <v>10</v>
      </c>
      <c r="E797" t="str">
        <f t="shared" si="27"/>
        <v>1013</v>
      </c>
      <c r="F797" t="s">
        <v>366</v>
      </c>
      <c r="G797" t="s">
        <v>346</v>
      </c>
      <c r="H797" s="110" t="s">
        <v>148</v>
      </c>
      <c r="I797" s="13" t="s">
        <v>7425</v>
      </c>
      <c r="J797" s="112" t="s">
        <v>159</v>
      </c>
      <c r="K797" s="11"/>
      <c r="L797" s="15" t="s">
        <v>18</v>
      </c>
      <c r="M797" s="124" t="s">
        <v>15</v>
      </c>
      <c r="N797" s="10">
        <v>7500</v>
      </c>
      <c r="O797" s="125">
        <v>45139</v>
      </c>
      <c r="P797" s="16" t="s">
        <v>7418</v>
      </c>
      <c r="Q797" s="18"/>
      <c r="R797" s="12">
        <v>0</v>
      </c>
      <c r="Y797" s="9">
        <v>0</v>
      </c>
      <c r="AF797">
        <f t="shared" si="28"/>
        <v>1</v>
      </c>
    </row>
    <row r="798" spans="1:32" ht="16">
      <c r="A798" s="14" t="s">
        <v>7327</v>
      </c>
      <c r="B798" t="str">
        <f t="shared" si="24"/>
        <v>05-TŞ</v>
      </c>
      <c r="C798" t="str">
        <f t="shared" si="25"/>
        <v>13</v>
      </c>
      <c r="D798" t="str">
        <f t="shared" si="26"/>
        <v>10</v>
      </c>
      <c r="E798" t="str">
        <f t="shared" si="27"/>
        <v>1019</v>
      </c>
      <c r="F798" t="s">
        <v>372</v>
      </c>
      <c r="G798" t="s">
        <v>346</v>
      </c>
      <c r="H798" s="110" t="s">
        <v>148</v>
      </c>
      <c r="I798" s="13" t="s">
        <v>7426</v>
      </c>
      <c r="J798" s="112" t="s">
        <v>106</v>
      </c>
      <c r="K798" s="11"/>
      <c r="L798" s="15" t="s">
        <v>18</v>
      </c>
      <c r="M798" s="124" t="s">
        <v>15</v>
      </c>
      <c r="N798" s="10">
        <v>450</v>
      </c>
      <c r="O798" s="125">
        <v>45139</v>
      </c>
      <c r="P798" s="16" t="s">
        <v>7418</v>
      </c>
      <c r="Q798" s="18"/>
      <c r="R798" s="12">
        <v>0</v>
      </c>
      <c r="Y798" s="9">
        <v>0</v>
      </c>
      <c r="AF798">
        <f t="shared" si="28"/>
        <v>1</v>
      </c>
    </row>
    <row r="799" spans="1:32" ht="16">
      <c r="A799" s="14" t="s">
        <v>7327</v>
      </c>
      <c r="B799" t="str">
        <f t="shared" si="24"/>
        <v>03-ML</v>
      </c>
      <c r="C799" t="str">
        <f t="shared" si="25"/>
        <v>31</v>
      </c>
      <c r="D799" t="str">
        <f t="shared" si="26"/>
        <v>10</v>
      </c>
      <c r="E799" t="str">
        <f t="shared" si="27"/>
        <v>1005</v>
      </c>
      <c r="F799" t="s">
        <v>1559</v>
      </c>
      <c r="G799" t="s">
        <v>7398</v>
      </c>
      <c r="H799" s="110" t="s">
        <v>148</v>
      </c>
      <c r="I799" s="13" t="str">
        <f t="shared" ref="I799:J818" si="29">+_xlfn.XLOOKUP($F799,$F:$F,I:I)</f>
        <v>ELEKTRİKLİ KAPSÜL - 1,50 MT.</v>
      </c>
      <c r="J799" s="112" t="str">
        <f t="shared" si="29"/>
        <v>adet</v>
      </c>
      <c r="K799" s="11">
        <v>0</v>
      </c>
      <c r="L799" s="15" t="s">
        <v>18</v>
      </c>
      <c r="M799" s="124" t="s">
        <v>15</v>
      </c>
      <c r="N799" s="10">
        <v>32</v>
      </c>
      <c r="O799" s="125">
        <v>45292</v>
      </c>
      <c r="P799" s="16" t="s">
        <v>7415</v>
      </c>
      <c r="Q799" s="18"/>
      <c r="R799" s="12">
        <v>0</v>
      </c>
      <c r="Y799" s="9">
        <v>0</v>
      </c>
    </row>
    <row r="800" spans="1:32" ht="16">
      <c r="A800" s="14" t="s">
        <v>7327</v>
      </c>
      <c r="B800" t="str">
        <f t="shared" si="24"/>
        <v>03-ML</v>
      </c>
      <c r="C800" t="str">
        <f t="shared" si="25"/>
        <v>31</v>
      </c>
      <c r="D800" t="str">
        <f t="shared" si="26"/>
        <v>10</v>
      </c>
      <c r="E800" t="str">
        <f t="shared" si="27"/>
        <v>1003</v>
      </c>
      <c r="F800" t="s">
        <v>1555</v>
      </c>
      <c r="G800" t="s">
        <v>7398</v>
      </c>
      <c r="H800" s="110" t="s">
        <v>148</v>
      </c>
      <c r="I800" s="13" t="str">
        <f t="shared" si="29"/>
        <v>DİNAMİT</v>
      </c>
      <c r="J800" s="112" t="str">
        <f t="shared" si="29"/>
        <v>adet</v>
      </c>
      <c r="K800" s="11">
        <v>0</v>
      </c>
      <c r="L800" s="15" t="s">
        <v>18</v>
      </c>
      <c r="M800" s="124" t="s">
        <v>15</v>
      </c>
      <c r="N800" s="10">
        <v>49</v>
      </c>
      <c r="O800" s="125">
        <v>45292</v>
      </c>
      <c r="P800" s="16" t="s">
        <v>7415</v>
      </c>
      <c r="Q800" s="18"/>
      <c r="R800" s="12">
        <v>0</v>
      </c>
      <c r="Y800" s="9">
        <v>0</v>
      </c>
    </row>
    <row r="801" spans="1:25" ht="16">
      <c r="A801" s="14" t="s">
        <v>7327</v>
      </c>
      <c r="B801" t="str">
        <f t="shared" si="24"/>
        <v>03-ML</v>
      </c>
      <c r="C801" t="str">
        <f t="shared" si="25"/>
        <v>31</v>
      </c>
      <c r="D801" t="str">
        <f t="shared" si="26"/>
        <v>10</v>
      </c>
      <c r="E801" t="str">
        <f t="shared" si="27"/>
        <v>1007</v>
      </c>
      <c r="F801" t="s">
        <v>1563</v>
      </c>
      <c r="G801" t="s">
        <v>7398</v>
      </c>
      <c r="H801" s="110" t="s">
        <v>148</v>
      </c>
      <c r="I801" s="13" t="str">
        <f t="shared" si="29"/>
        <v>ELEKTRİKSİZ KAPSÜL - 4,00 MT.</v>
      </c>
      <c r="J801" s="112" t="str">
        <f t="shared" si="29"/>
        <v>adet</v>
      </c>
      <c r="K801" s="11">
        <v>0</v>
      </c>
      <c r="L801" s="15" t="s">
        <v>18</v>
      </c>
      <c r="M801" s="124" t="s">
        <v>15</v>
      </c>
      <c r="N801" s="10">
        <v>45</v>
      </c>
      <c r="O801" s="125">
        <v>45292</v>
      </c>
      <c r="P801" s="16" t="s">
        <v>7415</v>
      </c>
      <c r="Q801" s="18"/>
      <c r="R801" s="12">
        <v>0</v>
      </c>
      <c r="Y801" s="9">
        <v>0</v>
      </c>
    </row>
    <row r="802" spans="1:25" ht="16">
      <c r="A802" s="14" t="s">
        <v>7327</v>
      </c>
      <c r="B802" t="str">
        <f t="shared" si="24"/>
        <v>03-ML</v>
      </c>
      <c r="C802" t="str">
        <f t="shared" si="25"/>
        <v>31</v>
      </c>
      <c r="D802" t="str">
        <f t="shared" si="26"/>
        <v>10</v>
      </c>
      <c r="E802" t="str">
        <f t="shared" si="27"/>
        <v>1002</v>
      </c>
      <c r="F802" t="s">
        <v>1553</v>
      </c>
      <c r="G802" t="s">
        <v>7398</v>
      </c>
      <c r="H802" s="110" t="s">
        <v>148</v>
      </c>
      <c r="I802" s="13" t="str">
        <f t="shared" si="29"/>
        <v>ANFO - SULU</v>
      </c>
      <c r="J802" s="112" t="str">
        <f t="shared" si="29"/>
        <v>adet</v>
      </c>
      <c r="K802" s="11">
        <v>0</v>
      </c>
      <c r="L802" s="15" t="s">
        <v>18</v>
      </c>
      <c r="M802" s="124" t="s">
        <v>15</v>
      </c>
      <c r="N802" s="10">
        <v>37</v>
      </c>
      <c r="O802" s="125">
        <v>45292</v>
      </c>
      <c r="P802" s="16" t="s">
        <v>7415</v>
      </c>
      <c r="Q802" s="18"/>
      <c r="R802" s="12">
        <v>0</v>
      </c>
      <c r="Y802" s="9">
        <v>0</v>
      </c>
    </row>
    <row r="803" spans="1:25" ht="16">
      <c r="A803" s="14" t="s">
        <v>7327</v>
      </c>
      <c r="B803" t="str">
        <f t="shared" si="24"/>
        <v>03-ML</v>
      </c>
      <c r="C803" t="str">
        <f t="shared" si="25"/>
        <v>31</v>
      </c>
      <c r="D803" t="str">
        <f t="shared" si="26"/>
        <v>10</v>
      </c>
      <c r="E803" t="str">
        <f t="shared" si="27"/>
        <v>1008</v>
      </c>
      <c r="F803" t="s">
        <v>1565</v>
      </c>
      <c r="G803" t="s">
        <v>7398</v>
      </c>
      <c r="H803" s="110" t="s">
        <v>148</v>
      </c>
      <c r="I803" s="13" t="str">
        <f t="shared" si="29"/>
        <v>ELEKTRİKSİZ KAPSÜL - 12,00 MT.</v>
      </c>
      <c r="J803" s="112" t="str">
        <f t="shared" si="29"/>
        <v>adet</v>
      </c>
      <c r="K803" s="11">
        <v>0</v>
      </c>
      <c r="L803" s="15" t="s">
        <v>18</v>
      </c>
      <c r="M803" s="124" t="s">
        <v>15</v>
      </c>
      <c r="N803" s="10">
        <v>77</v>
      </c>
      <c r="O803" s="125">
        <v>45292</v>
      </c>
      <c r="P803" s="16" t="s">
        <v>7415</v>
      </c>
      <c r="Q803" s="18"/>
      <c r="R803" s="12">
        <v>0</v>
      </c>
      <c r="Y803" s="9">
        <v>0</v>
      </c>
    </row>
    <row r="804" spans="1:25" ht="16">
      <c r="A804" s="14" t="s">
        <v>7327</v>
      </c>
      <c r="B804" t="str">
        <f t="shared" si="24"/>
        <v>03-ML</v>
      </c>
      <c r="C804" t="str">
        <f t="shared" si="25"/>
        <v>31</v>
      </c>
      <c r="D804" t="str">
        <f t="shared" si="26"/>
        <v>10</v>
      </c>
      <c r="E804" t="str">
        <f t="shared" si="27"/>
        <v>1001</v>
      </c>
      <c r="F804" t="s">
        <v>1551</v>
      </c>
      <c r="G804" t="s">
        <v>7398</v>
      </c>
      <c r="H804" s="110" t="s">
        <v>148</v>
      </c>
      <c r="I804" s="13" t="str">
        <f t="shared" si="29"/>
        <v>ANFO</v>
      </c>
      <c r="J804" s="112" t="str">
        <f t="shared" si="29"/>
        <v>adet</v>
      </c>
      <c r="K804" s="11">
        <v>0</v>
      </c>
      <c r="L804" s="15" t="s">
        <v>18</v>
      </c>
      <c r="M804" s="124" t="s">
        <v>15</v>
      </c>
      <c r="N804" s="10">
        <v>25</v>
      </c>
      <c r="O804" s="125">
        <v>45292</v>
      </c>
      <c r="P804" s="16" t="s">
        <v>7415</v>
      </c>
      <c r="Q804" s="18"/>
      <c r="R804" s="12">
        <v>0</v>
      </c>
      <c r="Y804" s="9">
        <v>0</v>
      </c>
    </row>
    <row r="805" spans="1:25" ht="16">
      <c r="A805" s="14" t="s">
        <v>7327</v>
      </c>
      <c r="B805" t="str">
        <f t="shared" si="24"/>
        <v>03-ML</v>
      </c>
      <c r="C805" t="str">
        <f t="shared" si="25"/>
        <v>31</v>
      </c>
      <c r="D805" t="str">
        <f t="shared" si="26"/>
        <v>10</v>
      </c>
      <c r="E805" t="str">
        <f t="shared" si="27"/>
        <v>1009</v>
      </c>
      <c r="F805" t="s">
        <v>1567</v>
      </c>
      <c r="G805" t="s">
        <v>7398</v>
      </c>
      <c r="H805" s="110" t="s">
        <v>148</v>
      </c>
      <c r="I805" s="13" t="str">
        <f t="shared" si="29"/>
        <v>ZİL TELİ</v>
      </c>
      <c r="J805" s="112" t="str">
        <f t="shared" si="29"/>
        <v>m</v>
      </c>
      <c r="K805" s="11">
        <v>0</v>
      </c>
      <c r="L805" s="15" t="s">
        <v>18</v>
      </c>
      <c r="M805" s="124" t="s">
        <v>15</v>
      </c>
      <c r="N805" s="10">
        <v>3</v>
      </c>
      <c r="O805" s="125">
        <v>45292</v>
      </c>
      <c r="P805" s="16" t="s">
        <v>7415</v>
      </c>
      <c r="Q805" s="18"/>
      <c r="R805" s="12">
        <v>0</v>
      </c>
      <c r="Y805" s="9">
        <v>0</v>
      </c>
    </row>
    <row r="806" spans="1:25" ht="16">
      <c r="A806" s="14" t="s">
        <v>7327</v>
      </c>
      <c r="B806" t="str">
        <f t="shared" si="24"/>
        <v>03-ML</v>
      </c>
      <c r="C806" t="str">
        <f t="shared" si="25"/>
        <v>31</v>
      </c>
      <c r="D806" t="str">
        <f t="shared" si="26"/>
        <v>10</v>
      </c>
      <c r="E806" t="str">
        <f t="shared" si="27"/>
        <v>1005</v>
      </c>
      <c r="F806" t="s">
        <v>1559</v>
      </c>
      <c r="G806" t="s">
        <v>7402</v>
      </c>
      <c r="H806" s="110" t="s">
        <v>148</v>
      </c>
      <c r="I806" s="13" t="str">
        <f t="shared" si="29"/>
        <v>ELEKTRİKLİ KAPSÜL - 1,50 MT.</v>
      </c>
      <c r="J806" s="112" t="str">
        <f t="shared" si="29"/>
        <v>adet</v>
      </c>
      <c r="K806" s="11">
        <v>0</v>
      </c>
      <c r="L806" s="15" t="s">
        <v>18</v>
      </c>
      <c r="M806" s="124" t="s">
        <v>15</v>
      </c>
      <c r="N806" s="10">
        <v>32</v>
      </c>
      <c r="O806" s="125">
        <v>45292</v>
      </c>
      <c r="P806" s="16" t="s">
        <v>7415</v>
      </c>
      <c r="Q806" s="18"/>
      <c r="R806" s="12">
        <v>0</v>
      </c>
      <c r="Y806" s="9">
        <v>0</v>
      </c>
    </row>
    <row r="807" spans="1:25" ht="16">
      <c r="A807" s="14" t="s">
        <v>7327</v>
      </c>
      <c r="B807" t="str">
        <f t="shared" si="24"/>
        <v>03-ML</v>
      </c>
      <c r="C807" t="str">
        <f t="shared" si="25"/>
        <v>31</v>
      </c>
      <c r="D807" t="str">
        <f t="shared" si="26"/>
        <v>10</v>
      </c>
      <c r="E807" t="str">
        <f t="shared" si="27"/>
        <v>1003</v>
      </c>
      <c r="F807" t="s">
        <v>1555</v>
      </c>
      <c r="G807" t="s">
        <v>7402</v>
      </c>
      <c r="H807" s="110" t="s">
        <v>148</v>
      </c>
      <c r="I807" s="13" t="str">
        <f t="shared" si="29"/>
        <v>DİNAMİT</v>
      </c>
      <c r="J807" s="112" t="str">
        <f t="shared" si="29"/>
        <v>adet</v>
      </c>
      <c r="K807" s="11">
        <v>0</v>
      </c>
      <c r="L807" s="15" t="s">
        <v>18</v>
      </c>
      <c r="M807" s="124" t="s">
        <v>15</v>
      </c>
      <c r="N807" s="10">
        <v>49</v>
      </c>
      <c r="O807" s="125">
        <v>45292</v>
      </c>
      <c r="P807" s="16" t="s">
        <v>7415</v>
      </c>
      <c r="Q807" s="18"/>
      <c r="R807" s="12">
        <v>0</v>
      </c>
      <c r="Y807" s="9">
        <v>0</v>
      </c>
    </row>
    <row r="808" spans="1:25" ht="16">
      <c r="A808" s="14" t="s">
        <v>7327</v>
      </c>
      <c r="B808" t="str">
        <f t="shared" si="24"/>
        <v>03-ML</v>
      </c>
      <c r="C808" t="str">
        <f t="shared" si="25"/>
        <v>31</v>
      </c>
      <c r="D808" t="str">
        <f t="shared" si="26"/>
        <v>10</v>
      </c>
      <c r="E808" t="str">
        <f t="shared" si="27"/>
        <v>1007</v>
      </c>
      <c r="F808" t="s">
        <v>1563</v>
      </c>
      <c r="G808" t="s">
        <v>7402</v>
      </c>
      <c r="H808" s="110" t="s">
        <v>148</v>
      </c>
      <c r="I808" s="13" t="str">
        <f t="shared" si="29"/>
        <v>ELEKTRİKSİZ KAPSÜL - 4,00 MT.</v>
      </c>
      <c r="J808" s="112" t="str">
        <f t="shared" si="29"/>
        <v>adet</v>
      </c>
      <c r="K808" s="11">
        <v>0</v>
      </c>
      <c r="L808" s="15" t="s">
        <v>18</v>
      </c>
      <c r="M808" s="124" t="s">
        <v>15</v>
      </c>
      <c r="N808" s="10">
        <v>45</v>
      </c>
      <c r="O808" s="125">
        <v>45292</v>
      </c>
      <c r="P808" s="16" t="s">
        <v>7415</v>
      </c>
      <c r="Q808" s="18"/>
      <c r="R808" s="12">
        <v>0</v>
      </c>
      <c r="Y808" s="9">
        <v>0</v>
      </c>
    </row>
    <row r="809" spans="1:25" ht="16">
      <c r="A809" s="14" t="s">
        <v>7327</v>
      </c>
      <c r="B809" t="str">
        <f t="shared" ref="B809:B872" si="30">+LEFT(F809,5)</f>
        <v>03-ML</v>
      </c>
      <c r="C809" t="str">
        <f t="shared" ref="C809:C872" si="31">+MID(F809,7,2)</f>
        <v>31</v>
      </c>
      <c r="D809" t="str">
        <f t="shared" ref="D809:D872" si="32">+MID(F809,10,2)</f>
        <v>10</v>
      </c>
      <c r="E809" t="str">
        <f t="shared" ref="E809:E872" si="33">+RIGHT(F809,4)</f>
        <v>1002</v>
      </c>
      <c r="F809" t="s">
        <v>1553</v>
      </c>
      <c r="G809" t="s">
        <v>7402</v>
      </c>
      <c r="H809" s="110" t="s">
        <v>148</v>
      </c>
      <c r="I809" s="13" t="str">
        <f t="shared" si="29"/>
        <v>ANFO - SULU</v>
      </c>
      <c r="J809" s="112" t="str">
        <f t="shared" si="29"/>
        <v>adet</v>
      </c>
      <c r="K809" s="11">
        <v>0</v>
      </c>
      <c r="L809" s="15" t="s">
        <v>18</v>
      </c>
      <c r="M809" s="124" t="s">
        <v>15</v>
      </c>
      <c r="N809" s="10">
        <v>37</v>
      </c>
      <c r="O809" s="125">
        <v>45292</v>
      </c>
      <c r="P809" s="16" t="s">
        <v>7415</v>
      </c>
      <c r="Q809" s="18"/>
      <c r="R809" s="12">
        <v>0</v>
      </c>
      <c r="Y809" s="9">
        <v>0</v>
      </c>
    </row>
    <row r="810" spans="1:25" ht="16">
      <c r="A810" s="14" t="s">
        <v>7327</v>
      </c>
      <c r="B810" t="str">
        <f t="shared" si="30"/>
        <v>03-ML</v>
      </c>
      <c r="C810" t="str">
        <f t="shared" si="31"/>
        <v>31</v>
      </c>
      <c r="D810" t="str">
        <f t="shared" si="32"/>
        <v>10</v>
      </c>
      <c r="E810" t="str">
        <f t="shared" si="33"/>
        <v>1008</v>
      </c>
      <c r="F810" t="s">
        <v>1565</v>
      </c>
      <c r="G810" t="s">
        <v>7402</v>
      </c>
      <c r="H810" s="110" t="s">
        <v>148</v>
      </c>
      <c r="I810" s="13" t="str">
        <f t="shared" si="29"/>
        <v>ELEKTRİKSİZ KAPSÜL - 12,00 MT.</v>
      </c>
      <c r="J810" s="112" t="str">
        <f t="shared" si="29"/>
        <v>adet</v>
      </c>
      <c r="K810" s="11">
        <v>0</v>
      </c>
      <c r="L810" s="15" t="s">
        <v>18</v>
      </c>
      <c r="M810" s="124" t="s">
        <v>15</v>
      </c>
      <c r="N810" s="10">
        <v>77</v>
      </c>
      <c r="O810" s="125">
        <v>45292</v>
      </c>
      <c r="P810" s="16" t="s">
        <v>7415</v>
      </c>
      <c r="Q810" s="18"/>
      <c r="R810" s="12">
        <v>0</v>
      </c>
      <c r="Y810" s="9">
        <v>0</v>
      </c>
    </row>
    <row r="811" spans="1:25" ht="16">
      <c r="A811" s="14" t="s">
        <v>7327</v>
      </c>
      <c r="B811" t="str">
        <f t="shared" si="30"/>
        <v>03-ML</v>
      </c>
      <c r="C811" t="str">
        <f t="shared" si="31"/>
        <v>31</v>
      </c>
      <c r="D811" t="str">
        <f t="shared" si="32"/>
        <v>10</v>
      </c>
      <c r="E811" t="str">
        <f t="shared" si="33"/>
        <v>1001</v>
      </c>
      <c r="F811" t="s">
        <v>1551</v>
      </c>
      <c r="G811" t="s">
        <v>7402</v>
      </c>
      <c r="H811" s="110" t="s">
        <v>148</v>
      </c>
      <c r="I811" s="13" t="str">
        <f t="shared" si="29"/>
        <v>ANFO</v>
      </c>
      <c r="J811" s="112" t="str">
        <f t="shared" si="29"/>
        <v>adet</v>
      </c>
      <c r="K811" s="11">
        <v>0</v>
      </c>
      <c r="L811" s="15" t="s">
        <v>18</v>
      </c>
      <c r="M811" s="124" t="s">
        <v>15</v>
      </c>
      <c r="N811" s="10">
        <v>25</v>
      </c>
      <c r="O811" s="125">
        <v>45292</v>
      </c>
      <c r="P811" s="16" t="s">
        <v>7415</v>
      </c>
      <c r="Q811" s="18"/>
      <c r="R811" s="12">
        <v>0</v>
      </c>
      <c r="Y811" s="9">
        <v>0</v>
      </c>
    </row>
    <row r="812" spans="1:25" ht="16">
      <c r="A812" s="14" t="s">
        <v>7327</v>
      </c>
      <c r="B812" t="str">
        <f t="shared" si="30"/>
        <v>03-ML</v>
      </c>
      <c r="C812" t="str">
        <f t="shared" si="31"/>
        <v>31</v>
      </c>
      <c r="D812" t="str">
        <f t="shared" si="32"/>
        <v>10</v>
      </c>
      <c r="E812" t="str">
        <f t="shared" si="33"/>
        <v>1009</v>
      </c>
      <c r="F812" t="s">
        <v>1567</v>
      </c>
      <c r="G812" t="s">
        <v>7402</v>
      </c>
      <c r="H812" s="110" t="s">
        <v>148</v>
      </c>
      <c r="I812" s="13" t="str">
        <f t="shared" si="29"/>
        <v>ZİL TELİ</v>
      </c>
      <c r="J812" s="112" t="str">
        <f t="shared" si="29"/>
        <v>m</v>
      </c>
      <c r="K812" s="11">
        <v>0</v>
      </c>
      <c r="L812" s="15" t="s">
        <v>18</v>
      </c>
      <c r="M812" s="124" t="s">
        <v>15</v>
      </c>
      <c r="N812" s="10">
        <v>3</v>
      </c>
      <c r="O812" s="125">
        <v>45292</v>
      </c>
      <c r="P812" s="16" t="s">
        <v>7415</v>
      </c>
      <c r="Q812" s="18"/>
      <c r="R812" s="12">
        <v>0</v>
      </c>
      <c r="Y812" s="9">
        <v>0</v>
      </c>
    </row>
    <row r="813" spans="1:25" ht="16">
      <c r="A813" s="14" t="s">
        <v>7327</v>
      </c>
      <c r="B813" t="str">
        <f t="shared" si="30"/>
        <v>03-ML</v>
      </c>
      <c r="C813" t="str">
        <f t="shared" si="31"/>
        <v>31</v>
      </c>
      <c r="D813" t="str">
        <f t="shared" si="32"/>
        <v>10</v>
      </c>
      <c r="E813" t="str">
        <f t="shared" si="33"/>
        <v>1005</v>
      </c>
      <c r="F813" t="s">
        <v>1559</v>
      </c>
      <c r="G813" t="s">
        <v>7400</v>
      </c>
      <c r="H813" s="110" t="s">
        <v>148</v>
      </c>
      <c r="I813" s="13" t="str">
        <f t="shared" si="29"/>
        <v>ELEKTRİKLİ KAPSÜL - 1,50 MT.</v>
      </c>
      <c r="J813" s="112" t="str">
        <f t="shared" si="29"/>
        <v>adet</v>
      </c>
      <c r="K813" s="11">
        <v>0</v>
      </c>
      <c r="L813" s="15" t="s">
        <v>18</v>
      </c>
      <c r="M813" s="124" t="s">
        <v>15</v>
      </c>
      <c r="N813" s="10">
        <v>32</v>
      </c>
      <c r="O813" s="125">
        <v>45292</v>
      </c>
      <c r="P813" s="16" t="s">
        <v>7415</v>
      </c>
      <c r="Q813" s="18"/>
      <c r="R813" s="12">
        <v>0</v>
      </c>
      <c r="Y813" s="9">
        <v>0</v>
      </c>
    </row>
    <row r="814" spans="1:25" ht="16">
      <c r="A814" s="14" t="s">
        <v>7327</v>
      </c>
      <c r="B814" t="str">
        <f t="shared" si="30"/>
        <v>03-ML</v>
      </c>
      <c r="C814" t="str">
        <f t="shared" si="31"/>
        <v>31</v>
      </c>
      <c r="D814" t="str">
        <f t="shared" si="32"/>
        <v>10</v>
      </c>
      <c r="E814" t="str">
        <f t="shared" si="33"/>
        <v>1003</v>
      </c>
      <c r="F814" t="s">
        <v>1555</v>
      </c>
      <c r="G814" t="s">
        <v>7400</v>
      </c>
      <c r="H814" s="110" t="s">
        <v>148</v>
      </c>
      <c r="I814" s="13" t="str">
        <f t="shared" si="29"/>
        <v>DİNAMİT</v>
      </c>
      <c r="J814" s="112" t="str">
        <f t="shared" si="29"/>
        <v>adet</v>
      </c>
      <c r="K814" s="11">
        <v>0</v>
      </c>
      <c r="L814" s="15" t="s">
        <v>18</v>
      </c>
      <c r="M814" s="124" t="s">
        <v>15</v>
      </c>
      <c r="N814" s="10">
        <v>49</v>
      </c>
      <c r="O814" s="125">
        <v>45292</v>
      </c>
      <c r="P814" s="16" t="s">
        <v>7415</v>
      </c>
      <c r="Q814" s="18"/>
      <c r="R814" s="12">
        <v>0</v>
      </c>
      <c r="Y814" s="9">
        <v>0</v>
      </c>
    </row>
    <row r="815" spans="1:25" ht="16">
      <c r="A815" s="14" t="s">
        <v>7327</v>
      </c>
      <c r="B815" t="str">
        <f t="shared" si="30"/>
        <v>03-ML</v>
      </c>
      <c r="C815" t="str">
        <f t="shared" si="31"/>
        <v>31</v>
      </c>
      <c r="D815" t="str">
        <f t="shared" si="32"/>
        <v>10</v>
      </c>
      <c r="E815" t="str">
        <f t="shared" si="33"/>
        <v>1007</v>
      </c>
      <c r="F815" t="s">
        <v>1563</v>
      </c>
      <c r="G815" t="s">
        <v>7400</v>
      </c>
      <c r="H815" s="110" t="s">
        <v>148</v>
      </c>
      <c r="I815" s="13" t="str">
        <f t="shared" si="29"/>
        <v>ELEKTRİKSİZ KAPSÜL - 4,00 MT.</v>
      </c>
      <c r="J815" s="112" t="str">
        <f t="shared" si="29"/>
        <v>adet</v>
      </c>
      <c r="K815" s="11">
        <v>0</v>
      </c>
      <c r="L815" s="15" t="s">
        <v>18</v>
      </c>
      <c r="M815" s="124" t="s">
        <v>15</v>
      </c>
      <c r="N815" s="10">
        <v>45</v>
      </c>
      <c r="O815" s="125">
        <v>45292</v>
      </c>
      <c r="P815" s="16" t="s">
        <v>7415</v>
      </c>
      <c r="Q815" s="18"/>
      <c r="R815" s="12">
        <v>0</v>
      </c>
      <c r="Y815" s="9">
        <v>0</v>
      </c>
    </row>
    <row r="816" spans="1:25" ht="16">
      <c r="A816" s="14" t="s">
        <v>7327</v>
      </c>
      <c r="B816" t="str">
        <f t="shared" si="30"/>
        <v>03-ML</v>
      </c>
      <c r="C816" t="str">
        <f t="shared" si="31"/>
        <v>31</v>
      </c>
      <c r="D816" t="str">
        <f t="shared" si="32"/>
        <v>10</v>
      </c>
      <c r="E816" t="str">
        <f t="shared" si="33"/>
        <v>1002</v>
      </c>
      <c r="F816" t="s">
        <v>1553</v>
      </c>
      <c r="G816" t="s">
        <v>7400</v>
      </c>
      <c r="H816" s="110" t="s">
        <v>148</v>
      </c>
      <c r="I816" s="13" t="str">
        <f t="shared" si="29"/>
        <v>ANFO - SULU</v>
      </c>
      <c r="J816" s="112" t="str">
        <f t="shared" si="29"/>
        <v>adet</v>
      </c>
      <c r="K816" s="11">
        <v>0</v>
      </c>
      <c r="L816" s="15" t="s">
        <v>18</v>
      </c>
      <c r="M816" s="124" t="s">
        <v>15</v>
      </c>
      <c r="N816" s="10">
        <v>37</v>
      </c>
      <c r="O816" s="125">
        <v>45292</v>
      </c>
      <c r="P816" s="16" t="s">
        <v>7415</v>
      </c>
      <c r="Q816" s="18"/>
      <c r="R816" s="12">
        <v>0</v>
      </c>
      <c r="Y816" s="9">
        <v>0</v>
      </c>
    </row>
    <row r="817" spans="1:25" ht="16">
      <c r="A817" s="14" t="s">
        <v>7327</v>
      </c>
      <c r="B817" t="str">
        <f t="shared" si="30"/>
        <v>03-ML</v>
      </c>
      <c r="C817" t="str">
        <f t="shared" si="31"/>
        <v>31</v>
      </c>
      <c r="D817" t="str">
        <f t="shared" si="32"/>
        <v>10</v>
      </c>
      <c r="E817" t="str">
        <f t="shared" si="33"/>
        <v>1008</v>
      </c>
      <c r="F817" t="s">
        <v>1565</v>
      </c>
      <c r="G817" t="s">
        <v>7400</v>
      </c>
      <c r="H817" s="110" t="s">
        <v>148</v>
      </c>
      <c r="I817" s="13" t="str">
        <f t="shared" si="29"/>
        <v>ELEKTRİKSİZ KAPSÜL - 12,00 MT.</v>
      </c>
      <c r="J817" s="112" t="str">
        <f t="shared" si="29"/>
        <v>adet</v>
      </c>
      <c r="K817" s="11">
        <v>0</v>
      </c>
      <c r="L817" s="15" t="s">
        <v>18</v>
      </c>
      <c r="M817" s="124" t="s">
        <v>15</v>
      </c>
      <c r="N817" s="10">
        <v>77</v>
      </c>
      <c r="O817" s="125">
        <v>45292</v>
      </c>
      <c r="P817" s="16" t="s">
        <v>7415</v>
      </c>
      <c r="Q817" s="18"/>
      <c r="R817" s="12">
        <v>0</v>
      </c>
      <c r="Y817" s="9">
        <v>0</v>
      </c>
    </row>
    <row r="818" spans="1:25" ht="16">
      <c r="A818" s="14" t="s">
        <v>7327</v>
      </c>
      <c r="B818" t="str">
        <f t="shared" si="30"/>
        <v>03-ML</v>
      </c>
      <c r="C818" t="str">
        <f t="shared" si="31"/>
        <v>31</v>
      </c>
      <c r="D818" t="str">
        <f t="shared" si="32"/>
        <v>10</v>
      </c>
      <c r="E818" t="str">
        <f t="shared" si="33"/>
        <v>1001</v>
      </c>
      <c r="F818" t="s">
        <v>1551</v>
      </c>
      <c r="G818" t="s">
        <v>7400</v>
      </c>
      <c r="H818" s="110" t="s">
        <v>148</v>
      </c>
      <c r="I818" s="13" t="str">
        <f t="shared" si="29"/>
        <v>ANFO</v>
      </c>
      <c r="J818" s="112" t="str">
        <f t="shared" si="29"/>
        <v>adet</v>
      </c>
      <c r="K818" s="11">
        <v>0</v>
      </c>
      <c r="L818" s="15" t="s">
        <v>18</v>
      </c>
      <c r="M818" s="124" t="s">
        <v>15</v>
      </c>
      <c r="N818" s="10">
        <v>25</v>
      </c>
      <c r="O818" s="125">
        <v>45292</v>
      </c>
      <c r="P818" s="16" t="s">
        <v>7415</v>
      </c>
      <c r="Q818" s="18"/>
      <c r="R818" s="12">
        <v>0</v>
      </c>
      <c r="Y818" s="9">
        <v>0</v>
      </c>
    </row>
    <row r="819" spans="1:25" ht="16">
      <c r="A819" s="14" t="s">
        <v>7327</v>
      </c>
      <c r="B819" t="str">
        <f t="shared" si="30"/>
        <v>03-ML</v>
      </c>
      <c r="C819" t="str">
        <f t="shared" si="31"/>
        <v>31</v>
      </c>
      <c r="D819" t="str">
        <f t="shared" si="32"/>
        <v>10</v>
      </c>
      <c r="E819" t="str">
        <f t="shared" si="33"/>
        <v>1009</v>
      </c>
      <c r="F819" t="s">
        <v>1567</v>
      </c>
      <c r="G819" t="s">
        <v>7400</v>
      </c>
      <c r="H819" s="110" t="s">
        <v>148</v>
      </c>
      <c r="I819" s="13" t="str">
        <f t="shared" ref="I819:J838" si="34">+_xlfn.XLOOKUP($F819,$F:$F,I:I)</f>
        <v>ZİL TELİ</v>
      </c>
      <c r="J819" s="112" t="str">
        <f t="shared" si="34"/>
        <v>m</v>
      </c>
      <c r="K819" s="11">
        <v>0</v>
      </c>
      <c r="L819" s="15" t="s">
        <v>18</v>
      </c>
      <c r="M819" s="124" t="s">
        <v>15</v>
      </c>
      <c r="N819" s="10">
        <v>3</v>
      </c>
      <c r="O819" s="125">
        <v>45292</v>
      </c>
      <c r="P819" s="16" t="s">
        <v>7415</v>
      </c>
      <c r="Q819" s="18"/>
      <c r="R819" s="12">
        <v>0</v>
      </c>
      <c r="Y819" s="9">
        <v>0</v>
      </c>
    </row>
    <row r="820" spans="1:25" ht="16">
      <c r="A820" s="14" t="s">
        <v>7327</v>
      </c>
      <c r="B820" t="str">
        <f t="shared" si="30"/>
        <v>03-ML</v>
      </c>
      <c r="C820" t="str">
        <f t="shared" si="31"/>
        <v>31</v>
      </c>
      <c r="D820" t="str">
        <f t="shared" si="32"/>
        <v>10</v>
      </c>
      <c r="E820" t="str">
        <f t="shared" si="33"/>
        <v>1005</v>
      </c>
      <c r="F820" t="s">
        <v>1559</v>
      </c>
      <c r="G820" t="s">
        <v>7405</v>
      </c>
      <c r="H820" s="110" t="s">
        <v>148</v>
      </c>
      <c r="I820" s="13" t="str">
        <f t="shared" si="34"/>
        <v>ELEKTRİKLİ KAPSÜL - 1,50 MT.</v>
      </c>
      <c r="J820" s="112" t="str">
        <f t="shared" si="34"/>
        <v>adet</v>
      </c>
      <c r="K820" s="11">
        <v>0</v>
      </c>
      <c r="L820" s="15" t="s">
        <v>18</v>
      </c>
      <c r="M820" s="124" t="s">
        <v>15</v>
      </c>
      <c r="N820" s="10">
        <v>32</v>
      </c>
      <c r="O820" s="125">
        <v>45292</v>
      </c>
      <c r="P820" s="16" t="s">
        <v>7415</v>
      </c>
      <c r="Q820" s="18"/>
      <c r="R820" s="12">
        <v>0</v>
      </c>
      <c r="Y820" s="9">
        <v>0</v>
      </c>
    </row>
    <row r="821" spans="1:25" ht="16">
      <c r="A821" s="14" t="s">
        <v>7327</v>
      </c>
      <c r="B821" t="str">
        <f t="shared" si="30"/>
        <v>03-ML</v>
      </c>
      <c r="C821" t="str">
        <f t="shared" si="31"/>
        <v>31</v>
      </c>
      <c r="D821" t="str">
        <f t="shared" si="32"/>
        <v>10</v>
      </c>
      <c r="E821" t="str">
        <f t="shared" si="33"/>
        <v>1003</v>
      </c>
      <c r="F821" t="s">
        <v>1555</v>
      </c>
      <c r="G821" t="s">
        <v>7405</v>
      </c>
      <c r="H821" s="110" t="s">
        <v>148</v>
      </c>
      <c r="I821" s="13" t="str">
        <f t="shared" si="34"/>
        <v>DİNAMİT</v>
      </c>
      <c r="J821" s="112" t="str">
        <f t="shared" si="34"/>
        <v>adet</v>
      </c>
      <c r="K821" s="11">
        <v>0</v>
      </c>
      <c r="L821" s="15" t="s">
        <v>18</v>
      </c>
      <c r="M821" s="124" t="s">
        <v>15</v>
      </c>
      <c r="N821" s="10">
        <v>49</v>
      </c>
      <c r="O821" s="125">
        <v>45292</v>
      </c>
      <c r="P821" s="16" t="s">
        <v>7415</v>
      </c>
      <c r="Q821" s="18"/>
      <c r="R821" s="12">
        <v>0</v>
      </c>
      <c r="Y821" s="9">
        <v>0</v>
      </c>
    </row>
    <row r="822" spans="1:25" ht="16">
      <c r="A822" s="14" t="s">
        <v>7327</v>
      </c>
      <c r="B822" t="str">
        <f t="shared" si="30"/>
        <v>03-ML</v>
      </c>
      <c r="C822" t="str">
        <f t="shared" si="31"/>
        <v>31</v>
      </c>
      <c r="D822" t="str">
        <f t="shared" si="32"/>
        <v>10</v>
      </c>
      <c r="E822" t="str">
        <f t="shared" si="33"/>
        <v>1007</v>
      </c>
      <c r="F822" t="s">
        <v>1563</v>
      </c>
      <c r="G822" t="s">
        <v>7405</v>
      </c>
      <c r="H822" s="110" t="s">
        <v>148</v>
      </c>
      <c r="I822" s="13" t="str">
        <f t="shared" si="34"/>
        <v>ELEKTRİKSİZ KAPSÜL - 4,00 MT.</v>
      </c>
      <c r="J822" s="112" t="str">
        <f t="shared" si="34"/>
        <v>adet</v>
      </c>
      <c r="K822" s="11">
        <v>0</v>
      </c>
      <c r="L822" s="15" t="s">
        <v>18</v>
      </c>
      <c r="M822" s="124" t="s">
        <v>15</v>
      </c>
      <c r="N822" s="10">
        <v>45</v>
      </c>
      <c r="O822" s="125">
        <v>45292</v>
      </c>
      <c r="P822" s="16" t="s">
        <v>7415</v>
      </c>
      <c r="Q822" s="18"/>
      <c r="R822" s="12">
        <v>0</v>
      </c>
      <c r="Y822" s="9">
        <v>0</v>
      </c>
    </row>
    <row r="823" spans="1:25" ht="16">
      <c r="A823" s="14" t="s">
        <v>7327</v>
      </c>
      <c r="B823" t="str">
        <f t="shared" si="30"/>
        <v>03-ML</v>
      </c>
      <c r="C823" t="str">
        <f t="shared" si="31"/>
        <v>31</v>
      </c>
      <c r="D823" t="str">
        <f t="shared" si="32"/>
        <v>10</v>
      </c>
      <c r="E823" t="str">
        <f t="shared" si="33"/>
        <v>1002</v>
      </c>
      <c r="F823" t="s">
        <v>1553</v>
      </c>
      <c r="G823" t="s">
        <v>7405</v>
      </c>
      <c r="H823" s="110" t="s">
        <v>148</v>
      </c>
      <c r="I823" s="13" t="str">
        <f t="shared" si="34"/>
        <v>ANFO - SULU</v>
      </c>
      <c r="J823" s="112" t="str">
        <f t="shared" si="34"/>
        <v>adet</v>
      </c>
      <c r="K823" s="11">
        <v>0</v>
      </c>
      <c r="L823" s="15" t="s">
        <v>18</v>
      </c>
      <c r="M823" s="124" t="s">
        <v>15</v>
      </c>
      <c r="N823" s="10">
        <v>37</v>
      </c>
      <c r="O823" s="125">
        <v>45292</v>
      </c>
      <c r="P823" s="16" t="s">
        <v>7415</v>
      </c>
      <c r="Q823" s="18"/>
      <c r="R823" s="12">
        <v>0</v>
      </c>
      <c r="Y823" s="9">
        <v>0</v>
      </c>
    </row>
    <row r="824" spans="1:25" ht="16">
      <c r="A824" s="14" t="s">
        <v>7327</v>
      </c>
      <c r="B824" t="str">
        <f t="shared" si="30"/>
        <v>03-ML</v>
      </c>
      <c r="C824" t="str">
        <f t="shared" si="31"/>
        <v>31</v>
      </c>
      <c r="D824" t="str">
        <f t="shared" si="32"/>
        <v>10</v>
      </c>
      <c r="E824" t="str">
        <f t="shared" si="33"/>
        <v>1008</v>
      </c>
      <c r="F824" t="s">
        <v>1565</v>
      </c>
      <c r="G824" t="s">
        <v>7405</v>
      </c>
      <c r="H824" s="110" t="s">
        <v>148</v>
      </c>
      <c r="I824" s="13" t="str">
        <f t="shared" si="34"/>
        <v>ELEKTRİKSİZ KAPSÜL - 12,00 MT.</v>
      </c>
      <c r="J824" s="112" t="str">
        <f t="shared" si="34"/>
        <v>adet</v>
      </c>
      <c r="K824" s="11">
        <v>0</v>
      </c>
      <c r="L824" s="15" t="s">
        <v>18</v>
      </c>
      <c r="M824" s="124" t="s">
        <v>15</v>
      </c>
      <c r="N824" s="10">
        <v>77</v>
      </c>
      <c r="O824" s="125">
        <v>45292</v>
      </c>
      <c r="P824" s="16" t="s">
        <v>7415</v>
      </c>
      <c r="Q824" s="18"/>
      <c r="R824" s="12">
        <v>0</v>
      </c>
      <c r="Y824" s="9">
        <v>0</v>
      </c>
    </row>
    <row r="825" spans="1:25" ht="16">
      <c r="A825" s="14" t="s">
        <v>7327</v>
      </c>
      <c r="B825" t="str">
        <f t="shared" si="30"/>
        <v>03-ML</v>
      </c>
      <c r="C825" t="str">
        <f t="shared" si="31"/>
        <v>31</v>
      </c>
      <c r="D825" t="str">
        <f t="shared" si="32"/>
        <v>10</v>
      </c>
      <c r="E825" t="str">
        <f t="shared" si="33"/>
        <v>1001</v>
      </c>
      <c r="F825" t="s">
        <v>1551</v>
      </c>
      <c r="G825" t="s">
        <v>7405</v>
      </c>
      <c r="H825" s="110" t="s">
        <v>148</v>
      </c>
      <c r="I825" s="13" t="str">
        <f t="shared" si="34"/>
        <v>ANFO</v>
      </c>
      <c r="J825" s="112" t="str">
        <f t="shared" si="34"/>
        <v>adet</v>
      </c>
      <c r="K825" s="11">
        <v>0</v>
      </c>
      <c r="L825" s="15" t="s">
        <v>18</v>
      </c>
      <c r="M825" s="124" t="s">
        <v>15</v>
      </c>
      <c r="N825" s="10">
        <v>25</v>
      </c>
      <c r="O825" s="125">
        <v>45292</v>
      </c>
      <c r="P825" s="16" t="s">
        <v>7415</v>
      </c>
      <c r="Q825" s="18"/>
      <c r="R825" s="12">
        <v>0</v>
      </c>
      <c r="Y825" s="9">
        <v>0</v>
      </c>
    </row>
    <row r="826" spans="1:25" ht="16">
      <c r="A826" s="14" t="s">
        <v>7327</v>
      </c>
      <c r="B826" t="str">
        <f t="shared" si="30"/>
        <v>03-ML</v>
      </c>
      <c r="C826" t="str">
        <f t="shared" si="31"/>
        <v>31</v>
      </c>
      <c r="D826" t="str">
        <f t="shared" si="32"/>
        <v>10</v>
      </c>
      <c r="E826" t="str">
        <f t="shared" si="33"/>
        <v>1009</v>
      </c>
      <c r="F826" t="s">
        <v>1567</v>
      </c>
      <c r="G826" t="s">
        <v>7405</v>
      </c>
      <c r="H826" s="110" t="s">
        <v>148</v>
      </c>
      <c r="I826" s="13" t="str">
        <f t="shared" si="34"/>
        <v>ZİL TELİ</v>
      </c>
      <c r="J826" s="112" t="str">
        <f t="shared" si="34"/>
        <v>m</v>
      </c>
      <c r="K826" s="11">
        <v>0</v>
      </c>
      <c r="L826" s="15" t="s">
        <v>18</v>
      </c>
      <c r="M826" s="124" t="s">
        <v>15</v>
      </c>
      <c r="N826" s="10">
        <v>3</v>
      </c>
      <c r="O826" s="125">
        <v>45292</v>
      </c>
      <c r="P826" s="16" t="s">
        <v>7415</v>
      </c>
      <c r="Q826" s="18"/>
      <c r="R826" s="12">
        <v>0</v>
      </c>
      <c r="Y826" s="9">
        <v>0</v>
      </c>
    </row>
    <row r="827" spans="1:25" ht="16">
      <c r="A827" s="14" t="s">
        <v>7327</v>
      </c>
      <c r="B827" t="str">
        <f t="shared" si="30"/>
        <v>06-AA</v>
      </c>
      <c r="C827" t="str">
        <f t="shared" si="31"/>
        <v>10</v>
      </c>
      <c r="D827" t="str">
        <f t="shared" si="32"/>
        <v>10</v>
      </c>
      <c r="E827" t="str">
        <f t="shared" si="33"/>
        <v>1001</v>
      </c>
      <c r="F827" t="s">
        <v>1803</v>
      </c>
      <c r="G827" t="s">
        <v>7398</v>
      </c>
      <c r="H827" s="110" t="s">
        <v>148</v>
      </c>
      <c r="I827" s="13" t="str">
        <f t="shared" si="34"/>
        <v>AGREGA</v>
      </c>
      <c r="J827" s="112" t="str">
        <f t="shared" si="34"/>
        <v>brm</v>
      </c>
      <c r="K827" s="11">
        <v>0</v>
      </c>
      <c r="L827" s="15" t="s">
        <v>18</v>
      </c>
      <c r="M827" s="124" t="s">
        <v>15</v>
      </c>
      <c r="N827" s="10">
        <v>0</v>
      </c>
      <c r="O827" s="125">
        <v>45444</v>
      </c>
      <c r="P827" s="16" t="s">
        <v>7418</v>
      </c>
      <c r="Q827" s="18"/>
      <c r="R827" s="12">
        <v>0</v>
      </c>
      <c r="Y827" s="9">
        <v>0</v>
      </c>
    </row>
    <row r="828" spans="1:25" ht="16">
      <c r="A828" s="14" t="s">
        <v>7327</v>
      </c>
      <c r="B828" t="str">
        <f t="shared" si="30"/>
        <v>03-ML</v>
      </c>
      <c r="C828" t="str">
        <f t="shared" si="31"/>
        <v>11</v>
      </c>
      <c r="D828" t="str">
        <f t="shared" si="32"/>
        <v>10</v>
      </c>
      <c r="E828" t="str">
        <f t="shared" si="33"/>
        <v>1001</v>
      </c>
      <c r="F828" t="s">
        <v>1477</v>
      </c>
      <c r="G828" t="s">
        <v>7398</v>
      </c>
      <c r="H828" s="110" t="s">
        <v>148</v>
      </c>
      <c r="I828" s="13" t="str">
        <f t="shared" si="34"/>
        <v>DÖKME ÇİMENTO</v>
      </c>
      <c r="J828" s="112" t="str">
        <f t="shared" si="34"/>
        <v>t</v>
      </c>
      <c r="K828" s="11">
        <v>0</v>
      </c>
      <c r="L828" s="15" t="s">
        <v>18</v>
      </c>
      <c r="M828" s="124" t="s">
        <v>15</v>
      </c>
      <c r="N828" s="10">
        <v>2400</v>
      </c>
      <c r="O828" s="125">
        <v>45383</v>
      </c>
      <c r="P828" s="16" t="s">
        <v>7418</v>
      </c>
      <c r="Q828" s="18"/>
      <c r="R828" s="12">
        <v>0</v>
      </c>
      <c r="Y828" s="9">
        <v>0</v>
      </c>
    </row>
    <row r="829" spans="1:25" ht="16">
      <c r="A829" s="14" t="s">
        <v>7327</v>
      </c>
      <c r="B829" t="str">
        <f t="shared" si="30"/>
        <v>06-AA</v>
      </c>
      <c r="C829" t="str">
        <f t="shared" si="31"/>
        <v>10</v>
      </c>
      <c r="D829" t="str">
        <f t="shared" si="32"/>
        <v>10</v>
      </c>
      <c r="E829" t="str">
        <f t="shared" si="33"/>
        <v>1003</v>
      </c>
      <c r="F829" t="s">
        <v>1806</v>
      </c>
      <c r="G829" t="s">
        <v>7398</v>
      </c>
      <c r="H829" s="110" t="s">
        <v>148</v>
      </c>
      <c r="I829" s="13" t="str">
        <f t="shared" si="34"/>
        <v>SU TEMİNİ</v>
      </c>
      <c r="J829" s="112" t="str">
        <f t="shared" si="34"/>
        <v>brm</v>
      </c>
      <c r="K829" s="11">
        <v>0</v>
      </c>
      <c r="L829" s="15" t="s">
        <v>18</v>
      </c>
      <c r="M829" s="124" t="s">
        <v>15</v>
      </c>
      <c r="N829" s="10">
        <v>0</v>
      </c>
      <c r="O829" s="125">
        <v>45444</v>
      </c>
      <c r="P829" s="16" t="s">
        <v>7418</v>
      </c>
      <c r="Q829" s="18"/>
      <c r="R829" s="12">
        <v>0</v>
      </c>
      <c r="Y829" s="9">
        <v>0</v>
      </c>
    </row>
    <row r="830" spans="1:25" ht="16">
      <c r="A830" s="14" t="s">
        <v>7327</v>
      </c>
      <c r="B830" t="str">
        <f t="shared" si="30"/>
        <v>06-AA</v>
      </c>
      <c r="C830" t="str">
        <f t="shared" si="31"/>
        <v>10</v>
      </c>
      <c r="D830" t="str">
        <f t="shared" si="32"/>
        <v>10</v>
      </c>
      <c r="E830" t="str">
        <f t="shared" si="33"/>
        <v>1001</v>
      </c>
      <c r="F830" t="s">
        <v>1803</v>
      </c>
      <c r="G830" t="s">
        <v>7400</v>
      </c>
      <c r="H830" s="110" t="s">
        <v>148</v>
      </c>
      <c r="I830" s="13" t="str">
        <f t="shared" si="34"/>
        <v>AGREGA</v>
      </c>
      <c r="J830" s="112" t="str">
        <f t="shared" si="34"/>
        <v>brm</v>
      </c>
      <c r="K830" s="11">
        <v>0</v>
      </c>
      <c r="L830" s="15" t="s">
        <v>18</v>
      </c>
      <c r="M830" s="124" t="s">
        <v>15</v>
      </c>
      <c r="N830" s="10">
        <v>0</v>
      </c>
      <c r="O830" s="125">
        <v>45444</v>
      </c>
      <c r="P830" s="16" t="s">
        <v>7418</v>
      </c>
      <c r="Q830" s="18"/>
      <c r="R830" s="12">
        <v>0</v>
      </c>
      <c r="Y830" s="9">
        <v>0</v>
      </c>
    </row>
    <row r="831" spans="1:25" ht="16">
      <c r="A831" s="14" t="s">
        <v>7327</v>
      </c>
      <c r="B831" t="str">
        <f t="shared" si="30"/>
        <v>03-ML</v>
      </c>
      <c r="C831" t="str">
        <f t="shared" si="31"/>
        <v>11</v>
      </c>
      <c r="D831" t="str">
        <f t="shared" si="32"/>
        <v>10</v>
      </c>
      <c r="E831" t="str">
        <f t="shared" si="33"/>
        <v>1001</v>
      </c>
      <c r="F831" t="s">
        <v>1477</v>
      </c>
      <c r="G831" t="s">
        <v>7400</v>
      </c>
      <c r="H831" s="110" t="s">
        <v>148</v>
      </c>
      <c r="I831" s="13" t="str">
        <f t="shared" si="34"/>
        <v>DÖKME ÇİMENTO</v>
      </c>
      <c r="J831" s="112" t="str">
        <f t="shared" si="34"/>
        <v>t</v>
      </c>
      <c r="K831" s="11">
        <v>0</v>
      </c>
      <c r="L831" s="15" t="s">
        <v>18</v>
      </c>
      <c r="M831" s="124" t="s">
        <v>15</v>
      </c>
      <c r="N831" s="10">
        <v>2400</v>
      </c>
      <c r="O831" s="125">
        <v>45383</v>
      </c>
      <c r="P831" s="16" t="s">
        <v>7418</v>
      </c>
      <c r="Q831" s="18"/>
      <c r="R831" s="12">
        <v>0</v>
      </c>
      <c r="Y831" s="9">
        <v>0</v>
      </c>
    </row>
    <row r="832" spans="1:25" ht="16">
      <c r="A832" s="14" t="s">
        <v>7327</v>
      </c>
      <c r="B832" t="str">
        <f t="shared" si="30"/>
        <v>06-AA</v>
      </c>
      <c r="C832" t="str">
        <f t="shared" si="31"/>
        <v>10</v>
      </c>
      <c r="D832" t="str">
        <f t="shared" si="32"/>
        <v>10</v>
      </c>
      <c r="E832" t="str">
        <f t="shared" si="33"/>
        <v>1003</v>
      </c>
      <c r="F832" t="s">
        <v>1806</v>
      </c>
      <c r="G832" t="s">
        <v>7400</v>
      </c>
      <c r="H832" s="110" t="s">
        <v>148</v>
      </c>
      <c r="I832" s="13" t="str">
        <f t="shared" si="34"/>
        <v>SU TEMİNİ</v>
      </c>
      <c r="J832" s="112" t="str">
        <f t="shared" si="34"/>
        <v>brm</v>
      </c>
      <c r="K832" s="11">
        <v>0</v>
      </c>
      <c r="L832" s="15" t="s">
        <v>18</v>
      </c>
      <c r="M832" s="124" t="s">
        <v>15</v>
      </c>
      <c r="N832" s="10">
        <v>0</v>
      </c>
      <c r="O832" s="125">
        <v>45444</v>
      </c>
      <c r="P832" s="16" t="s">
        <v>7418</v>
      </c>
      <c r="Q832" s="18"/>
      <c r="R832" s="12">
        <v>0</v>
      </c>
      <c r="Y832" s="9">
        <v>0</v>
      </c>
    </row>
    <row r="833" spans="1:25" ht="16">
      <c r="A833" s="14" t="s">
        <v>7327</v>
      </c>
      <c r="B833" t="str">
        <f t="shared" si="30"/>
        <v>06-AA</v>
      </c>
      <c r="C833" t="str">
        <f t="shared" si="31"/>
        <v>10</v>
      </c>
      <c r="D833" t="str">
        <f t="shared" si="32"/>
        <v>10</v>
      </c>
      <c r="E833" t="str">
        <f t="shared" si="33"/>
        <v>1001</v>
      </c>
      <c r="F833" t="s">
        <v>1803</v>
      </c>
      <c r="G833" t="s">
        <v>7405</v>
      </c>
      <c r="H833" s="110" t="s">
        <v>148</v>
      </c>
      <c r="I833" s="13" t="str">
        <f t="shared" si="34"/>
        <v>AGREGA</v>
      </c>
      <c r="J833" s="112" t="str">
        <f t="shared" si="34"/>
        <v>brm</v>
      </c>
      <c r="K833" s="11">
        <v>0</v>
      </c>
      <c r="L833" s="15" t="s">
        <v>18</v>
      </c>
      <c r="M833" s="124" t="s">
        <v>15</v>
      </c>
      <c r="N833" s="10">
        <v>0</v>
      </c>
      <c r="O833" s="125">
        <v>45444</v>
      </c>
      <c r="P833" s="16" t="s">
        <v>7418</v>
      </c>
      <c r="Q833" s="18"/>
      <c r="R833" s="12">
        <v>0</v>
      </c>
      <c r="Y833" s="9">
        <v>0</v>
      </c>
    </row>
    <row r="834" spans="1:25" ht="16">
      <c r="A834" s="14" t="s">
        <v>7327</v>
      </c>
      <c r="B834" t="str">
        <f t="shared" si="30"/>
        <v>03-ML</v>
      </c>
      <c r="C834" t="str">
        <f t="shared" si="31"/>
        <v>11</v>
      </c>
      <c r="D834" t="str">
        <f t="shared" si="32"/>
        <v>10</v>
      </c>
      <c r="E834" t="str">
        <f t="shared" si="33"/>
        <v>1001</v>
      </c>
      <c r="F834" t="s">
        <v>1477</v>
      </c>
      <c r="G834" t="s">
        <v>7405</v>
      </c>
      <c r="H834" s="110" t="s">
        <v>148</v>
      </c>
      <c r="I834" s="13" t="str">
        <f t="shared" si="34"/>
        <v>DÖKME ÇİMENTO</v>
      </c>
      <c r="J834" s="112" t="str">
        <f t="shared" si="34"/>
        <v>t</v>
      </c>
      <c r="K834" s="11">
        <v>0</v>
      </c>
      <c r="L834" s="15" t="s">
        <v>18</v>
      </c>
      <c r="M834" s="124" t="s">
        <v>15</v>
      </c>
      <c r="N834" s="10">
        <v>2400</v>
      </c>
      <c r="O834" s="125">
        <v>45383</v>
      </c>
      <c r="P834" s="16" t="s">
        <v>7418</v>
      </c>
      <c r="Q834" s="18"/>
      <c r="R834" s="12">
        <v>0</v>
      </c>
      <c r="Y834" s="9">
        <v>0</v>
      </c>
    </row>
    <row r="835" spans="1:25" ht="16">
      <c r="A835" s="14" t="s">
        <v>7327</v>
      </c>
      <c r="B835" t="str">
        <f t="shared" si="30"/>
        <v>06-AA</v>
      </c>
      <c r="C835" t="str">
        <f t="shared" si="31"/>
        <v>10</v>
      </c>
      <c r="D835" t="str">
        <f t="shared" si="32"/>
        <v>10</v>
      </c>
      <c r="E835" t="str">
        <f t="shared" si="33"/>
        <v>1003</v>
      </c>
      <c r="F835" t="s">
        <v>1806</v>
      </c>
      <c r="G835" t="s">
        <v>7405</v>
      </c>
      <c r="H835" s="110" t="s">
        <v>148</v>
      </c>
      <c r="I835" s="13" t="str">
        <f t="shared" si="34"/>
        <v>SU TEMİNİ</v>
      </c>
      <c r="J835" s="112" t="str">
        <f t="shared" si="34"/>
        <v>brm</v>
      </c>
      <c r="K835" s="11">
        <v>0</v>
      </c>
      <c r="L835" s="15" t="s">
        <v>18</v>
      </c>
      <c r="M835" s="124" t="s">
        <v>15</v>
      </c>
      <c r="N835" s="10">
        <v>0</v>
      </c>
      <c r="O835" s="125">
        <v>45444</v>
      </c>
      <c r="P835" s="16" t="s">
        <v>7418</v>
      </c>
      <c r="Q835" s="18"/>
      <c r="R835" s="12">
        <v>0</v>
      </c>
      <c r="Y835" s="9">
        <v>0</v>
      </c>
    </row>
    <row r="836" spans="1:25" ht="16">
      <c r="A836" s="14" t="s">
        <v>7327</v>
      </c>
      <c r="B836" t="str">
        <f t="shared" si="30"/>
        <v>03-ML</v>
      </c>
      <c r="C836" t="str">
        <f t="shared" si="31"/>
        <v>11</v>
      </c>
      <c r="D836" t="str">
        <f t="shared" si="32"/>
        <v>10</v>
      </c>
      <c r="E836" t="str">
        <f t="shared" si="33"/>
        <v>1005</v>
      </c>
      <c r="F836" t="s">
        <v>1486</v>
      </c>
      <c r="G836" t="s">
        <v>7398</v>
      </c>
      <c r="H836" s="110" t="s">
        <v>148</v>
      </c>
      <c r="I836" s="13" t="str">
        <f t="shared" si="34"/>
        <v>BETON - KATKI - AKIŞKANLAŞTIRICI / PRİZ HIZLANDIRICI</v>
      </c>
      <c r="J836" s="112" t="str">
        <f t="shared" si="34"/>
        <v>kg</v>
      </c>
      <c r="K836" s="11">
        <v>0</v>
      </c>
      <c r="L836" s="15" t="s">
        <v>18</v>
      </c>
      <c r="M836" s="124" t="s">
        <v>15</v>
      </c>
      <c r="N836" s="10">
        <v>25</v>
      </c>
      <c r="O836" s="125">
        <v>45292</v>
      </c>
      <c r="P836" s="16" t="s">
        <v>7415</v>
      </c>
      <c r="Q836" s="18"/>
      <c r="R836" s="12">
        <v>0</v>
      </c>
      <c r="Y836" s="9">
        <v>0</v>
      </c>
    </row>
    <row r="837" spans="1:25" ht="16">
      <c r="A837" s="14" t="s">
        <v>7327</v>
      </c>
      <c r="B837" t="str">
        <f t="shared" si="30"/>
        <v>03-ML</v>
      </c>
      <c r="C837" t="str">
        <f t="shared" si="31"/>
        <v>22</v>
      </c>
      <c r="D837" t="str">
        <f t="shared" si="32"/>
        <v>10</v>
      </c>
      <c r="E837" t="str">
        <f t="shared" si="33"/>
        <v>1002</v>
      </c>
      <c r="F837" t="s">
        <v>1530</v>
      </c>
      <c r="G837" t="s">
        <v>7398</v>
      </c>
      <c r="H837" s="110" t="s">
        <v>148</v>
      </c>
      <c r="I837" s="13" t="str">
        <f t="shared" si="34"/>
        <v>PVC BARBAKAN BORU Ø 50</v>
      </c>
      <c r="J837" s="112" t="str">
        <f t="shared" si="34"/>
        <v>brm</v>
      </c>
      <c r="K837" s="11">
        <v>0</v>
      </c>
      <c r="L837" s="15" t="s">
        <v>18</v>
      </c>
      <c r="M837" s="124" t="s">
        <v>15</v>
      </c>
      <c r="N837" s="10">
        <v>0</v>
      </c>
      <c r="O837" s="125">
        <v>45444</v>
      </c>
      <c r="P837" s="16" t="s">
        <v>7418</v>
      </c>
      <c r="Q837" s="18"/>
      <c r="R837" s="12">
        <v>0</v>
      </c>
      <c r="Y837" s="9">
        <v>0</v>
      </c>
    </row>
    <row r="838" spans="1:25" ht="16">
      <c r="A838" s="14" t="s">
        <v>7327</v>
      </c>
      <c r="B838" t="str">
        <f t="shared" si="30"/>
        <v>03-ML</v>
      </c>
      <c r="C838" t="str">
        <f t="shared" si="31"/>
        <v>11</v>
      </c>
      <c r="D838" t="str">
        <f t="shared" si="32"/>
        <v>10</v>
      </c>
      <c r="E838" t="str">
        <f t="shared" si="33"/>
        <v>1005</v>
      </c>
      <c r="F838" t="s">
        <v>1486</v>
      </c>
      <c r="G838" t="s">
        <v>7400</v>
      </c>
      <c r="H838" s="110" t="s">
        <v>148</v>
      </c>
      <c r="I838" s="13" t="str">
        <f t="shared" si="34"/>
        <v>BETON - KATKI - AKIŞKANLAŞTIRICI / PRİZ HIZLANDIRICI</v>
      </c>
      <c r="J838" s="112" t="str">
        <f t="shared" si="34"/>
        <v>kg</v>
      </c>
      <c r="K838" s="11">
        <v>0</v>
      </c>
      <c r="L838" s="15" t="s">
        <v>18</v>
      </c>
      <c r="M838" s="124" t="s">
        <v>15</v>
      </c>
      <c r="N838" s="10">
        <v>25</v>
      </c>
      <c r="O838" s="125">
        <v>45292</v>
      </c>
      <c r="P838" s="16" t="s">
        <v>7415</v>
      </c>
      <c r="Q838" s="18"/>
      <c r="R838" s="12">
        <v>0</v>
      </c>
      <c r="Y838" s="9">
        <v>0</v>
      </c>
    </row>
    <row r="839" spans="1:25" ht="16">
      <c r="A839" s="14" t="s">
        <v>7327</v>
      </c>
      <c r="B839" t="str">
        <f t="shared" si="30"/>
        <v>03-ML</v>
      </c>
      <c r="C839" t="str">
        <f t="shared" si="31"/>
        <v>22</v>
      </c>
      <c r="D839" t="str">
        <f t="shared" si="32"/>
        <v>10</v>
      </c>
      <c r="E839" t="str">
        <f t="shared" si="33"/>
        <v>1002</v>
      </c>
      <c r="F839" t="s">
        <v>1530</v>
      </c>
      <c r="G839" t="s">
        <v>7400</v>
      </c>
      <c r="H839" s="110" t="s">
        <v>148</v>
      </c>
      <c r="I839" s="13" t="str">
        <f t="shared" ref="I839:J858" si="35">+_xlfn.XLOOKUP($F839,$F:$F,I:I)</f>
        <v>PVC BARBAKAN BORU Ø 50</v>
      </c>
      <c r="J839" s="112" t="str">
        <f t="shared" si="35"/>
        <v>brm</v>
      </c>
      <c r="K839" s="11">
        <v>0</v>
      </c>
      <c r="L839" s="15" t="s">
        <v>18</v>
      </c>
      <c r="M839" s="124" t="s">
        <v>15</v>
      </c>
      <c r="N839" s="10">
        <v>0</v>
      </c>
      <c r="O839" s="125">
        <v>45444</v>
      </c>
      <c r="P839" s="16" t="s">
        <v>7418</v>
      </c>
      <c r="Q839" s="18"/>
      <c r="R839" s="12">
        <v>0</v>
      </c>
      <c r="Y839" s="9">
        <v>0</v>
      </c>
    </row>
    <row r="840" spans="1:25" ht="16">
      <c r="A840" s="14" t="s">
        <v>7327</v>
      </c>
      <c r="B840" t="str">
        <f t="shared" si="30"/>
        <v>06-AA</v>
      </c>
      <c r="C840" t="str">
        <f t="shared" si="31"/>
        <v>10</v>
      </c>
      <c r="D840" t="str">
        <f t="shared" si="32"/>
        <v>10</v>
      </c>
      <c r="E840" t="str">
        <f t="shared" si="33"/>
        <v>1001</v>
      </c>
      <c r="F840" t="s">
        <v>1803</v>
      </c>
      <c r="G840" t="s">
        <v>7402</v>
      </c>
      <c r="H840" s="110" t="s">
        <v>148</v>
      </c>
      <c r="I840" s="13" t="str">
        <f t="shared" si="35"/>
        <v>AGREGA</v>
      </c>
      <c r="J840" s="112" t="str">
        <f t="shared" si="35"/>
        <v>brm</v>
      </c>
      <c r="K840" s="11">
        <v>0</v>
      </c>
      <c r="L840" s="15" t="s">
        <v>18</v>
      </c>
      <c r="M840" s="124" t="s">
        <v>15</v>
      </c>
      <c r="N840" s="10">
        <v>0</v>
      </c>
      <c r="O840" s="125">
        <v>45444</v>
      </c>
      <c r="P840" s="16" t="s">
        <v>7418</v>
      </c>
      <c r="Q840" s="18"/>
      <c r="R840" s="12">
        <v>0</v>
      </c>
      <c r="Y840" s="9">
        <v>0</v>
      </c>
    </row>
    <row r="841" spans="1:25" ht="16">
      <c r="A841" s="14" t="s">
        <v>7327</v>
      </c>
      <c r="B841" t="str">
        <f t="shared" si="30"/>
        <v>03-ML</v>
      </c>
      <c r="C841" t="str">
        <f t="shared" si="31"/>
        <v>11</v>
      </c>
      <c r="D841" t="str">
        <f t="shared" si="32"/>
        <v>10</v>
      </c>
      <c r="E841" t="str">
        <f t="shared" si="33"/>
        <v>1001</v>
      </c>
      <c r="F841" t="s">
        <v>1477</v>
      </c>
      <c r="G841" t="s">
        <v>7402</v>
      </c>
      <c r="H841" s="110" t="s">
        <v>148</v>
      </c>
      <c r="I841" s="13" t="str">
        <f t="shared" si="35"/>
        <v>DÖKME ÇİMENTO</v>
      </c>
      <c r="J841" s="112" t="str">
        <f t="shared" si="35"/>
        <v>t</v>
      </c>
      <c r="K841" s="11">
        <v>0</v>
      </c>
      <c r="L841" s="15" t="s">
        <v>18</v>
      </c>
      <c r="M841" s="124" t="s">
        <v>15</v>
      </c>
      <c r="N841" s="10">
        <v>2400</v>
      </c>
      <c r="O841" s="125">
        <v>45383</v>
      </c>
      <c r="P841" s="16" t="s">
        <v>7418</v>
      </c>
      <c r="Q841" s="18"/>
      <c r="R841" s="12">
        <v>0</v>
      </c>
      <c r="Y841" s="9">
        <v>0</v>
      </c>
    </row>
    <row r="842" spans="1:25" ht="16">
      <c r="A842" s="14" t="s">
        <v>7327</v>
      </c>
      <c r="B842" t="str">
        <f t="shared" si="30"/>
        <v>06-AA</v>
      </c>
      <c r="C842" t="str">
        <f t="shared" si="31"/>
        <v>10</v>
      </c>
      <c r="D842" t="str">
        <f t="shared" si="32"/>
        <v>10</v>
      </c>
      <c r="E842" t="str">
        <f t="shared" si="33"/>
        <v>1003</v>
      </c>
      <c r="F842" t="s">
        <v>1806</v>
      </c>
      <c r="G842" t="s">
        <v>7402</v>
      </c>
      <c r="H842" s="110" t="s">
        <v>148</v>
      </c>
      <c r="I842" s="13" t="str">
        <f t="shared" si="35"/>
        <v>SU TEMİNİ</v>
      </c>
      <c r="J842" s="112" t="str">
        <f t="shared" si="35"/>
        <v>brm</v>
      </c>
      <c r="K842" s="11">
        <v>0</v>
      </c>
      <c r="L842" s="15" t="s">
        <v>18</v>
      </c>
      <c r="M842" s="124" t="s">
        <v>15</v>
      </c>
      <c r="N842" s="10">
        <v>0</v>
      </c>
      <c r="O842" s="125">
        <v>45444</v>
      </c>
      <c r="P842" s="16" t="s">
        <v>7418</v>
      </c>
      <c r="Q842" s="18"/>
      <c r="R842" s="12">
        <v>0</v>
      </c>
      <c r="Y842" s="9">
        <v>0</v>
      </c>
    </row>
    <row r="843" spans="1:25" ht="16">
      <c r="A843" s="14" t="s">
        <v>7327</v>
      </c>
      <c r="B843" t="str">
        <f t="shared" si="30"/>
        <v>03-ML</v>
      </c>
      <c r="C843" t="str">
        <f t="shared" si="31"/>
        <v>11</v>
      </c>
      <c r="D843" t="str">
        <f t="shared" si="32"/>
        <v>10</v>
      </c>
      <c r="E843" t="str">
        <f t="shared" si="33"/>
        <v>1005</v>
      </c>
      <c r="F843" t="s">
        <v>1486</v>
      </c>
      <c r="G843" t="s">
        <v>7402</v>
      </c>
      <c r="H843" s="110" t="s">
        <v>148</v>
      </c>
      <c r="I843" s="13" t="str">
        <f t="shared" si="35"/>
        <v>BETON - KATKI - AKIŞKANLAŞTIRICI / PRİZ HIZLANDIRICI</v>
      </c>
      <c r="J843" s="112" t="str">
        <f t="shared" si="35"/>
        <v>kg</v>
      </c>
      <c r="K843" s="11">
        <v>0</v>
      </c>
      <c r="L843" s="15" t="s">
        <v>18</v>
      </c>
      <c r="M843" s="124" t="s">
        <v>15</v>
      </c>
      <c r="N843" s="10">
        <v>25</v>
      </c>
      <c r="O843" s="125">
        <v>45292</v>
      </c>
      <c r="P843" s="16" t="s">
        <v>7415</v>
      </c>
      <c r="Q843" s="18"/>
      <c r="R843" s="12">
        <v>0</v>
      </c>
      <c r="Y843" s="9">
        <v>0</v>
      </c>
    </row>
    <row r="844" spans="1:25" ht="16">
      <c r="A844" s="14" t="s">
        <v>7327</v>
      </c>
      <c r="B844" t="str">
        <f t="shared" si="30"/>
        <v>03-ML</v>
      </c>
      <c r="C844" t="str">
        <f t="shared" si="31"/>
        <v>22</v>
      </c>
      <c r="D844" t="str">
        <f t="shared" si="32"/>
        <v>10</v>
      </c>
      <c r="E844" t="str">
        <f t="shared" si="33"/>
        <v>1002</v>
      </c>
      <c r="F844" t="s">
        <v>1530</v>
      </c>
      <c r="G844" t="s">
        <v>7402</v>
      </c>
      <c r="H844" s="110" t="s">
        <v>148</v>
      </c>
      <c r="I844" s="13" t="str">
        <f t="shared" si="35"/>
        <v>PVC BARBAKAN BORU Ø 50</v>
      </c>
      <c r="J844" s="112" t="str">
        <f t="shared" si="35"/>
        <v>brm</v>
      </c>
      <c r="K844" s="11">
        <v>0</v>
      </c>
      <c r="L844" s="15" t="s">
        <v>18</v>
      </c>
      <c r="M844" s="124" t="s">
        <v>15</v>
      </c>
      <c r="N844" s="10">
        <v>0</v>
      </c>
      <c r="O844" s="125">
        <v>45444</v>
      </c>
      <c r="P844" s="16" t="s">
        <v>7418</v>
      </c>
      <c r="Q844" s="18"/>
      <c r="R844" s="12">
        <v>0</v>
      </c>
      <c r="Y844" s="9">
        <v>0</v>
      </c>
    </row>
    <row r="845" spans="1:25" ht="16">
      <c r="A845" s="14" t="s">
        <v>7327</v>
      </c>
      <c r="B845" t="str">
        <f t="shared" si="30"/>
        <v>03-ML</v>
      </c>
      <c r="C845" t="str">
        <f t="shared" si="31"/>
        <v>11</v>
      </c>
      <c r="D845" t="str">
        <f t="shared" si="32"/>
        <v>10</v>
      </c>
      <c r="E845" t="str">
        <f t="shared" si="33"/>
        <v>1005</v>
      </c>
      <c r="F845" t="s">
        <v>1486</v>
      </c>
      <c r="G845" t="s">
        <v>7405</v>
      </c>
      <c r="H845" s="110" t="s">
        <v>148</v>
      </c>
      <c r="I845" s="13" t="str">
        <f t="shared" si="35"/>
        <v>BETON - KATKI - AKIŞKANLAŞTIRICI / PRİZ HIZLANDIRICI</v>
      </c>
      <c r="J845" s="112" t="str">
        <f t="shared" si="35"/>
        <v>kg</v>
      </c>
      <c r="K845" s="11">
        <v>0</v>
      </c>
      <c r="L845" s="15" t="s">
        <v>18</v>
      </c>
      <c r="M845" s="124" t="s">
        <v>15</v>
      </c>
      <c r="N845" s="10">
        <v>25</v>
      </c>
      <c r="O845" s="125">
        <v>45292</v>
      </c>
      <c r="P845" s="16" t="s">
        <v>7415</v>
      </c>
      <c r="Q845" s="18"/>
      <c r="R845" s="12">
        <v>0</v>
      </c>
      <c r="Y845" s="9">
        <v>0</v>
      </c>
    </row>
    <row r="846" spans="1:25" ht="16">
      <c r="A846" s="14" t="s">
        <v>7327</v>
      </c>
      <c r="B846" t="str">
        <f t="shared" si="30"/>
        <v>03-ML</v>
      </c>
      <c r="C846" t="str">
        <f t="shared" si="31"/>
        <v>22</v>
      </c>
      <c r="D846" t="str">
        <f t="shared" si="32"/>
        <v>10</v>
      </c>
      <c r="E846" t="str">
        <f t="shared" si="33"/>
        <v>1002</v>
      </c>
      <c r="F846" t="s">
        <v>1530</v>
      </c>
      <c r="G846" t="s">
        <v>7405</v>
      </c>
      <c r="H846" s="110" t="s">
        <v>148</v>
      </c>
      <c r="I846" s="13" t="str">
        <f t="shared" si="35"/>
        <v>PVC BARBAKAN BORU Ø 50</v>
      </c>
      <c r="J846" s="112" t="str">
        <f t="shared" si="35"/>
        <v>brm</v>
      </c>
      <c r="K846" s="11">
        <v>0</v>
      </c>
      <c r="L846" s="15" t="s">
        <v>18</v>
      </c>
      <c r="M846" s="124" t="s">
        <v>15</v>
      </c>
      <c r="N846" s="10">
        <v>0</v>
      </c>
      <c r="O846" s="125">
        <v>45444</v>
      </c>
      <c r="P846" s="16" t="s">
        <v>7418</v>
      </c>
      <c r="Q846" s="18"/>
      <c r="R846" s="12">
        <v>0</v>
      </c>
      <c r="Y846" s="9">
        <v>0</v>
      </c>
    </row>
    <row r="847" spans="1:25" ht="16">
      <c r="A847" s="14" t="s">
        <v>7327</v>
      </c>
      <c r="B847" t="str">
        <f t="shared" si="30"/>
        <v>03-ML</v>
      </c>
      <c r="C847" t="str">
        <f t="shared" si="31"/>
        <v>11</v>
      </c>
      <c r="D847" t="str">
        <f t="shared" si="32"/>
        <v>10</v>
      </c>
      <c r="E847" t="str">
        <f t="shared" si="33"/>
        <v>1009</v>
      </c>
      <c r="F847" t="s">
        <v>1494</v>
      </c>
      <c r="G847" t="s">
        <v>7398</v>
      </c>
      <c r="H847" s="110" t="s">
        <v>148</v>
      </c>
      <c r="I847" s="13" t="str">
        <f t="shared" si="35"/>
        <v>NERVÜRLÜ DEMİR</v>
      </c>
      <c r="J847" s="112" t="str">
        <f t="shared" si="35"/>
        <v>t</v>
      </c>
      <c r="K847" s="11">
        <v>0</v>
      </c>
      <c r="L847" s="15" t="s">
        <v>18</v>
      </c>
      <c r="M847" s="124" t="s">
        <v>15</v>
      </c>
      <c r="N847" s="10">
        <v>24450.83</v>
      </c>
      <c r="O847" s="125">
        <v>45383</v>
      </c>
      <c r="P847" s="16" t="s">
        <v>7416</v>
      </c>
      <c r="Q847" s="18"/>
      <c r="R847" s="12">
        <v>0</v>
      </c>
      <c r="Y847" s="9">
        <v>0</v>
      </c>
    </row>
    <row r="848" spans="1:25" ht="16">
      <c r="A848" s="14" t="s">
        <v>7327</v>
      </c>
      <c r="B848" t="str">
        <f t="shared" si="30"/>
        <v>03-ML</v>
      </c>
      <c r="C848" t="str">
        <f t="shared" si="31"/>
        <v>11</v>
      </c>
      <c r="D848" t="str">
        <f t="shared" si="32"/>
        <v>10</v>
      </c>
      <c r="E848" t="str">
        <f t="shared" si="33"/>
        <v>1009</v>
      </c>
      <c r="F848" t="s">
        <v>1494</v>
      </c>
      <c r="G848" t="s">
        <v>7400</v>
      </c>
      <c r="H848" s="110" t="s">
        <v>148</v>
      </c>
      <c r="I848" s="13" t="str">
        <f t="shared" si="35"/>
        <v>NERVÜRLÜ DEMİR</v>
      </c>
      <c r="J848" s="112" t="str">
        <f t="shared" si="35"/>
        <v>t</v>
      </c>
      <c r="K848" s="11">
        <v>0</v>
      </c>
      <c r="L848" s="15" t="s">
        <v>18</v>
      </c>
      <c r="M848" s="124" t="s">
        <v>15</v>
      </c>
      <c r="N848" s="10">
        <v>24450.83</v>
      </c>
      <c r="O848" s="125">
        <v>45383</v>
      </c>
      <c r="P848" s="16" t="s">
        <v>7416</v>
      </c>
      <c r="Q848" s="18"/>
      <c r="R848" s="12">
        <v>0</v>
      </c>
      <c r="Y848" s="9">
        <v>0</v>
      </c>
    </row>
    <row r="849" spans="1:25" ht="16">
      <c r="A849" s="14" t="s">
        <v>7327</v>
      </c>
      <c r="B849" t="str">
        <f t="shared" si="30"/>
        <v>03-ML</v>
      </c>
      <c r="C849" t="str">
        <f t="shared" si="31"/>
        <v>11</v>
      </c>
      <c r="D849" t="str">
        <f t="shared" si="32"/>
        <v>10</v>
      </c>
      <c r="E849" t="str">
        <f t="shared" si="33"/>
        <v>1009</v>
      </c>
      <c r="F849" t="s">
        <v>1494</v>
      </c>
      <c r="G849" t="s">
        <v>7405</v>
      </c>
      <c r="H849" s="110" t="s">
        <v>148</v>
      </c>
      <c r="I849" s="13" t="str">
        <f t="shared" si="35"/>
        <v>NERVÜRLÜ DEMİR</v>
      </c>
      <c r="J849" s="112" t="str">
        <f t="shared" si="35"/>
        <v>t</v>
      </c>
      <c r="K849" s="11">
        <v>0</v>
      </c>
      <c r="L849" s="15" t="s">
        <v>18</v>
      </c>
      <c r="M849" s="124" t="s">
        <v>15</v>
      </c>
      <c r="N849" s="10">
        <v>24450.83</v>
      </c>
      <c r="O849" s="125">
        <v>45383</v>
      </c>
      <c r="P849" s="16" t="s">
        <v>7416</v>
      </c>
      <c r="Q849" s="18"/>
      <c r="R849" s="12">
        <v>0</v>
      </c>
      <c r="Y849" s="9">
        <v>0</v>
      </c>
    </row>
    <row r="850" spans="1:25" ht="16">
      <c r="A850" s="14" t="s">
        <v>7327</v>
      </c>
      <c r="B850" t="str">
        <f t="shared" si="30"/>
        <v>03-ML</v>
      </c>
      <c r="C850" t="str">
        <f t="shared" si="31"/>
        <v>22</v>
      </c>
      <c r="D850" t="str">
        <f t="shared" si="32"/>
        <v>10</v>
      </c>
      <c r="E850" t="str">
        <f t="shared" si="33"/>
        <v>1003</v>
      </c>
      <c r="F850" t="s">
        <v>1532</v>
      </c>
      <c r="G850" t="s">
        <v>7398</v>
      </c>
      <c r="H850" s="110" t="s">
        <v>148</v>
      </c>
      <c r="I850" s="13" t="str">
        <f t="shared" si="35"/>
        <v>DRENAJ BORUSU Ø 200</v>
      </c>
      <c r="J850" s="112" t="str">
        <f t="shared" si="35"/>
        <v>m</v>
      </c>
      <c r="K850" s="11">
        <v>0</v>
      </c>
      <c r="L850" s="15" t="s">
        <v>18</v>
      </c>
      <c r="M850" s="124" t="s">
        <v>15</v>
      </c>
      <c r="N850" s="10">
        <v>200</v>
      </c>
      <c r="O850" s="125">
        <v>45383</v>
      </c>
      <c r="P850" s="16" t="s">
        <v>7418</v>
      </c>
      <c r="Q850" s="18"/>
      <c r="R850" s="12">
        <v>0</v>
      </c>
      <c r="Y850" s="9">
        <v>0</v>
      </c>
    </row>
    <row r="851" spans="1:25" ht="16">
      <c r="A851" s="14" t="s">
        <v>7327</v>
      </c>
      <c r="B851" t="str">
        <f t="shared" si="30"/>
        <v>03-ML</v>
      </c>
      <c r="C851" t="str">
        <f t="shared" si="31"/>
        <v>22</v>
      </c>
      <c r="D851" t="str">
        <f t="shared" si="32"/>
        <v>10</v>
      </c>
      <c r="E851" t="str">
        <f t="shared" si="33"/>
        <v>1003</v>
      </c>
      <c r="F851" t="s">
        <v>1532</v>
      </c>
      <c r="G851" t="s">
        <v>7400</v>
      </c>
      <c r="H851" s="110" t="s">
        <v>148</v>
      </c>
      <c r="I851" s="13" t="str">
        <f t="shared" si="35"/>
        <v>DRENAJ BORUSU Ø 200</v>
      </c>
      <c r="J851" s="112" t="str">
        <f t="shared" si="35"/>
        <v>m</v>
      </c>
      <c r="K851" s="11">
        <v>0</v>
      </c>
      <c r="L851" s="15" t="s">
        <v>18</v>
      </c>
      <c r="M851" s="124" t="s">
        <v>15</v>
      </c>
      <c r="N851" s="10">
        <v>200</v>
      </c>
      <c r="O851" s="125">
        <v>45383</v>
      </c>
      <c r="P851" s="16" t="s">
        <v>7418</v>
      </c>
      <c r="Q851" s="18"/>
      <c r="R851" s="12">
        <v>0</v>
      </c>
      <c r="Y851" s="9">
        <v>0</v>
      </c>
    </row>
    <row r="852" spans="1:25" ht="16">
      <c r="A852" s="14" t="s">
        <v>7327</v>
      </c>
      <c r="B852" t="str">
        <f t="shared" si="30"/>
        <v>03-ML</v>
      </c>
      <c r="C852" t="str">
        <f t="shared" si="31"/>
        <v>22</v>
      </c>
      <c r="D852" t="str">
        <f t="shared" si="32"/>
        <v>10</v>
      </c>
      <c r="E852" t="str">
        <f t="shared" si="33"/>
        <v>1003</v>
      </c>
      <c r="F852" t="s">
        <v>1532</v>
      </c>
      <c r="G852" t="s">
        <v>7405</v>
      </c>
      <c r="H852" s="110" t="s">
        <v>148</v>
      </c>
      <c r="I852" s="13" t="str">
        <f t="shared" si="35"/>
        <v>DRENAJ BORUSU Ø 200</v>
      </c>
      <c r="J852" s="112" t="str">
        <f t="shared" si="35"/>
        <v>m</v>
      </c>
      <c r="K852" s="11">
        <v>0</v>
      </c>
      <c r="L852" s="15" t="s">
        <v>18</v>
      </c>
      <c r="M852" s="124" t="s">
        <v>15</v>
      </c>
      <c r="N852" s="10">
        <v>200</v>
      </c>
      <c r="O852" s="125">
        <v>45383</v>
      </c>
      <c r="P852" s="16" t="s">
        <v>7418</v>
      </c>
      <c r="Q852" s="18"/>
      <c r="R852" s="12">
        <v>0</v>
      </c>
      <c r="Y852" s="9">
        <v>0</v>
      </c>
    </row>
    <row r="853" spans="1:25" ht="16">
      <c r="A853" s="14" t="s">
        <v>7327</v>
      </c>
      <c r="B853" t="str">
        <f t="shared" si="30"/>
        <v>03-ML</v>
      </c>
      <c r="C853" t="str">
        <f t="shared" si="31"/>
        <v>22</v>
      </c>
      <c r="D853" t="str">
        <f t="shared" si="32"/>
        <v>10</v>
      </c>
      <c r="E853" t="str">
        <f t="shared" si="33"/>
        <v>1001</v>
      </c>
      <c r="F853" t="s">
        <v>1528</v>
      </c>
      <c r="G853" t="s">
        <v>7398</v>
      </c>
      <c r="H853" s="110" t="s">
        <v>148</v>
      </c>
      <c r="I853" s="13" t="str">
        <f t="shared" si="35"/>
        <v>HDPE BORU - Ø 400</v>
      </c>
      <c r="J853" s="112" t="str">
        <f t="shared" si="35"/>
        <v>m</v>
      </c>
      <c r="K853" s="11">
        <v>0</v>
      </c>
      <c r="L853" s="15" t="s">
        <v>18</v>
      </c>
      <c r="M853" s="124" t="s">
        <v>15</v>
      </c>
      <c r="N853" s="10">
        <v>453.92</v>
      </c>
      <c r="O853" s="125">
        <v>45383</v>
      </c>
      <c r="P853" s="16" t="s">
        <v>7418</v>
      </c>
      <c r="Q853" s="18"/>
      <c r="R853" s="12">
        <v>0</v>
      </c>
      <c r="Y853" s="9">
        <v>0</v>
      </c>
    </row>
    <row r="854" spans="1:25" ht="16">
      <c r="A854" s="14" t="s">
        <v>7327</v>
      </c>
      <c r="B854" t="str">
        <f t="shared" si="30"/>
        <v>03-ML</v>
      </c>
      <c r="C854" t="str">
        <f t="shared" si="31"/>
        <v>22</v>
      </c>
      <c r="D854" t="str">
        <f t="shared" si="32"/>
        <v>10</v>
      </c>
      <c r="E854" t="str">
        <f t="shared" si="33"/>
        <v>1001</v>
      </c>
      <c r="F854" t="s">
        <v>1528</v>
      </c>
      <c r="G854" t="s">
        <v>7400</v>
      </c>
      <c r="H854" s="110" t="s">
        <v>148</v>
      </c>
      <c r="I854" s="13" t="str">
        <f t="shared" si="35"/>
        <v>HDPE BORU - Ø 400</v>
      </c>
      <c r="J854" s="112" t="str">
        <f t="shared" si="35"/>
        <v>m</v>
      </c>
      <c r="K854" s="11">
        <v>0</v>
      </c>
      <c r="L854" s="15" t="s">
        <v>18</v>
      </c>
      <c r="M854" s="124" t="s">
        <v>15</v>
      </c>
      <c r="N854" s="10">
        <v>453.92</v>
      </c>
      <c r="O854" s="125">
        <v>45383</v>
      </c>
      <c r="P854" s="16" t="s">
        <v>7418</v>
      </c>
      <c r="Q854" s="18"/>
      <c r="R854" s="12">
        <v>0</v>
      </c>
      <c r="Y854" s="9">
        <v>0</v>
      </c>
    </row>
    <row r="855" spans="1:25" ht="16">
      <c r="A855" s="14" t="s">
        <v>7327</v>
      </c>
      <c r="B855" t="str">
        <f t="shared" si="30"/>
        <v>03-ML</v>
      </c>
      <c r="C855" t="str">
        <f t="shared" si="31"/>
        <v>22</v>
      </c>
      <c r="D855" t="str">
        <f t="shared" si="32"/>
        <v>10</v>
      </c>
      <c r="E855" t="str">
        <f t="shared" si="33"/>
        <v>1001</v>
      </c>
      <c r="F855" t="s">
        <v>1528</v>
      </c>
      <c r="G855" t="s">
        <v>7405</v>
      </c>
      <c r="H855" s="110" t="s">
        <v>148</v>
      </c>
      <c r="I855" s="13" t="str">
        <f t="shared" si="35"/>
        <v>HDPE BORU - Ø 400</v>
      </c>
      <c r="J855" s="112" t="str">
        <f t="shared" si="35"/>
        <v>m</v>
      </c>
      <c r="K855" s="11">
        <v>0</v>
      </c>
      <c r="L855" s="15" t="s">
        <v>18</v>
      </c>
      <c r="M855" s="124" t="s">
        <v>15</v>
      </c>
      <c r="N855" s="10">
        <v>453.92</v>
      </c>
      <c r="O855" s="125">
        <v>45383</v>
      </c>
      <c r="P855" s="16" t="s">
        <v>7418</v>
      </c>
      <c r="Q855" s="18"/>
      <c r="R855" s="12">
        <v>0</v>
      </c>
      <c r="Y855" s="9">
        <v>0</v>
      </c>
    </row>
    <row r="856" spans="1:25" ht="16">
      <c r="A856" s="14" t="s">
        <v>7327</v>
      </c>
      <c r="B856" t="str">
        <f t="shared" si="30"/>
        <v>03-ML</v>
      </c>
      <c r="C856" t="str">
        <f t="shared" si="31"/>
        <v>11</v>
      </c>
      <c r="D856" t="str">
        <f t="shared" si="32"/>
        <v>10</v>
      </c>
      <c r="E856" t="str">
        <f t="shared" si="33"/>
        <v>1010</v>
      </c>
      <c r="F856" t="s">
        <v>1496</v>
      </c>
      <c r="G856" t="s">
        <v>7398</v>
      </c>
      <c r="H856" s="110" t="s">
        <v>148</v>
      </c>
      <c r="I856" s="13" t="str">
        <f t="shared" si="35"/>
        <v>HASIR ÇELİK</v>
      </c>
      <c r="J856" s="112" t="str">
        <f t="shared" si="35"/>
        <v>t</v>
      </c>
      <c r="K856" s="11">
        <v>0</v>
      </c>
      <c r="L856" s="15" t="s">
        <v>18</v>
      </c>
      <c r="M856" s="124" t="s">
        <v>15</v>
      </c>
      <c r="N856" s="10">
        <v>26413</v>
      </c>
      <c r="O856" s="125">
        <v>45383</v>
      </c>
      <c r="P856" s="16" t="s">
        <v>7416</v>
      </c>
      <c r="Q856" s="18"/>
      <c r="R856" s="12">
        <v>0</v>
      </c>
      <c r="Y856" s="9">
        <v>0</v>
      </c>
    </row>
    <row r="857" spans="1:25" ht="16">
      <c r="A857" s="14" t="s">
        <v>7327</v>
      </c>
      <c r="B857" t="str">
        <f t="shared" si="30"/>
        <v>03-ML</v>
      </c>
      <c r="C857" t="str">
        <f t="shared" si="31"/>
        <v>11</v>
      </c>
      <c r="D857" t="str">
        <f t="shared" si="32"/>
        <v>10</v>
      </c>
      <c r="E857" t="str">
        <f t="shared" si="33"/>
        <v>1010</v>
      </c>
      <c r="F857" t="s">
        <v>1496</v>
      </c>
      <c r="G857" t="s">
        <v>7400</v>
      </c>
      <c r="H857" s="110" t="s">
        <v>148</v>
      </c>
      <c r="I857" s="13" t="str">
        <f t="shared" si="35"/>
        <v>HASIR ÇELİK</v>
      </c>
      <c r="J857" s="112" t="str">
        <f t="shared" si="35"/>
        <v>t</v>
      </c>
      <c r="K857" s="11">
        <v>0</v>
      </c>
      <c r="L857" s="15" t="s">
        <v>18</v>
      </c>
      <c r="M857" s="124" t="s">
        <v>15</v>
      </c>
      <c r="N857" s="10">
        <v>26413</v>
      </c>
      <c r="O857" s="125">
        <v>45383</v>
      </c>
      <c r="P857" s="16" t="s">
        <v>7416</v>
      </c>
      <c r="Q857" s="18"/>
      <c r="R857" s="12">
        <v>0</v>
      </c>
      <c r="Y857" s="9">
        <v>0</v>
      </c>
    </row>
    <row r="858" spans="1:25" ht="16">
      <c r="A858" s="14" t="s">
        <v>7327</v>
      </c>
      <c r="B858" t="str">
        <f t="shared" si="30"/>
        <v>03-ML</v>
      </c>
      <c r="C858" t="str">
        <f t="shared" si="31"/>
        <v>11</v>
      </c>
      <c r="D858" t="str">
        <f t="shared" si="32"/>
        <v>10</v>
      </c>
      <c r="E858" t="str">
        <f t="shared" si="33"/>
        <v>1010</v>
      </c>
      <c r="F858" t="s">
        <v>1496</v>
      </c>
      <c r="G858" t="s">
        <v>7402</v>
      </c>
      <c r="H858" s="110" t="s">
        <v>148</v>
      </c>
      <c r="I858" s="13" t="str">
        <f t="shared" si="35"/>
        <v>HASIR ÇELİK</v>
      </c>
      <c r="J858" s="112" t="str">
        <f t="shared" si="35"/>
        <v>t</v>
      </c>
      <c r="K858" s="11">
        <v>0</v>
      </c>
      <c r="L858" s="15" t="s">
        <v>18</v>
      </c>
      <c r="M858" s="124" t="s">
        <v>15</v>
      </c>
      <c r="N858" s="10">
        <v>26413</v>
      </c>
      <c r="O858" s="125">
        <v>45383</v>
      </c>
      <c r="P858" s="16" t="s">
        <v>7416</v>
      </c>
      <c r="Q858" s="18"/>
      <c r="R858" s="12">
        <v>0</v>
      </c>
      <c r="Y858" s="9">
        <v>0</v>
      </c>
    </row>
    <row r="859" spans="1:25" ht="16">
      <c r="A859" s="14" t="s">
        <v>7327</v>
      </c>
      <c r="B859" t="str">
        <f t="shared" si="30"/>
        <v>03-ML</v>
      </c>
      <c r="C859" t="str">
        <f t="shared" si="31"/>
        <v>11</v>
      </c>
      <c r="D859" t="str">
        <f t="shared" si="32"/>
        <v>10</v>
      </c>
      <c r="E859" t="str">
        <f t="shared" si="33"/>
        <v>1010</v>
      </c>
      <c r="F859" t="s">
        <v>1496</v>
      </c>
      <c r="G859" t="s">
        <v>7405</v>
      </c>
      <c r="H859" s="110" t="s">
        <v>148</v>
      </c>
      <c r="I859" s="13" t="str">
        <f t="shared" ref="I859:J878" si="36">+_xlfn.XLOOKUP($F859,$F:$F,I:I)</f>
        <v>HASIR ÇELİK</v>
      </c>
      <c r="J859" s="112" t="str">
        <f t="shared" si="36"/>
        <v>t</v>
      </c>
      <c r="K859" s="11">
        <v>0</v>
      </c>
      <c r="L859" s="15" t="s">
        <v>18</v>
      </c>
      <c r="M859" s="124" t="s">
        <v>15</v>
      </c>
      <c r="N859" s="10">
        <v>26413</v>
      </c>
      <c r="O859" s="125">
        <v>45383</v>
      </c>
      <c r="P859" s="16" t="s">
        <v>7416</v>
      </c>
      <c r="Q859" s="18"/>
      <c r="R859" s="12">
        <v>0</v>
      </c>
      <c r="Y859" s="9">
        <v>0</v>
      </c>
    </row>
    <row r="860" spans="1:25" ht="16">
      <c r="A860" s="14" t="s">
        <v>7327</v>
      </c>
      <c r="B860" t="str">
        <f t="shared" si="30"/>
        <v>03-ML</v>
      </c>
      <c r="C860" t="str">
        <f t="shared" si="31"/>
        <v>32</v>
      </c>
      <c r="D860" t="str">
        <f t="shared" si="32"/>
        <v>10</v>
      </c>
      <c r="E860" t="str">
        <f t="shared" si="33"/>
        <v>1009</v>
      </c>
      <c r="F860" t="s">
        <v>1592</v>
      </c>
      <c r="G860" t="s">
        <v>7398</v>
      </c>
      <c r="H860" s="110" t="s">
        <v>148</v>
      </c>
      <c r="I860" s="13" t="str">
        <f t="shared" si="36"/>
        <v>M27 SOMUN</v>
      </c>
      <c r="J860" s="112" t="str">
        <f t="shared" si="36"/>
        <v>m</v>
      </c>
      <c r="K860" s="11">
        <v>0</v>
      </c>
      <c r="L860" s="15" t="s">
        <v>18</v>
      </c>
      <c r="M860" s="124" t="s">
        <v>15</v>
      </c>
      <c r="N860" s="10">
        <v>37</v>
      </c>
      <c r="O860" s="125">
        <v>45292</v>
      </c>
      <c r="P860" s="16" t="s">
        <v>7418</v>
      </c>
      <c r="Q860" s="18"/>
      <c r="R860" s="12">
        <v>0</v>
      </c>
      <c r="Y860" s="9">
        <v>0</v>
      </c>
    </row>
    <row r="861" spans="1:25" ht="16">
      <c r="A861" s="14" t="s">
        <v>7327</v>
      </c>
      <c r="B861" t="str">
        <f t="shared" si="30"/>
        <v>03-ML</v>
      </c>
      <c r="C861" t="str">
        <f t="shared" si="31"/>
        <v>32</v>
      </c>
      <c r="D861" t="str">
        <f t="shared" si="32"/>
        <v>10</v>
      </c>
      <c r="E861" t="str">
        <f t="shared" si="33"/>
        <v>1003</v>
      </c>
      <c r="F861" t="s">
        <v>1580</v>
      </c>
      <c r="G861" t="s">
        <v>7398</v>
      </c>
      <c r="H861" s="110" t="s">
        <v>148</v>
      </c>
      <c r="I861" s="13" t="str">
        <f t="shared" si="36"/>
        <v>PLAKA ( BULON - 200 × 200 × 20 )</v>
      </c>
      <c r="J861" s="112" t="str">
        <f t="shared" si="36"/>
        <v>m</v>
      </c>
      <c r="K861" s="11">
        <v>0</v>
      </c>
      <c r="L861" s="15" t="s">
        <v>18</v>
      </c>
      <c r="M861" s="124" t="s">
        <v>15</v>
      </c>
      <c r="N861" s="10">
        <v>185</v>
      </c>
      <c r="O861" s="125">
        <v>45292</v>
      </c>
      <c r="P861" s="16" t="s">
        <v>7418</v>
      </c>
      <c r="Q861" s="18"/>
      <c r="R861" s="12">
        <v>0</v>
      </c>
      <c r="Y861" s="9">
        <v>0</v>
      </c>
    </row>
    <row r="862" spans="1:25" ht="16">
      <c r="A862" s="14" t="s">
        <v>7327</v>
      </c>
      <c r="B862" t="str">
        <f t="shared" si="30"/>
        <v>03-ML</v>
      </c>
      <c r="C862" t="str">
        <f t="shared" si="31"/>
        <v>22</v>
      </c>
      <c r="D862" t="str">
        <f t="shared" si="32"/>
        <v>10</v>
      </c>
      <c r="E862" t="str">
        <f t="shared" si="33"/>
        <v>1004</v>
      </c>
      <c r="F862" t="s">
        <v>1534</v>
      </c>
      <c r="G862" t="s">
        <v>7398</v>
      </c>
      <c r="H862" s="110" t="s">
        <v>148</v>
      </c>
      <c r="I862" s="13" t="str">
        <f t="shared" si="36"/>
        <v>ENJEKSİYON/HAVA ALMA AMAÇLI BORU 12 MM.</v>
      </c>
      <c r="J862" s="112" t="str">
        <f t="shared" si="36"/>
        <v>m</v>
      </c>
      <c r="K862" s="11">
        <v>0</v>
      </c>
      <c r="L862" s="15" t="s">
        <v>18</v>
      </c>
      <c r="M862" s="124" t="s">
        <v>15</v>
      </c>
      <c r="N862" s="10">
        <v>10</v>
      </c>
      <c r="O862" s="125">
        <v>45292</v>
      </c>
      <c r="P862" s="16" t="s">
        <v>7418</v>
      </c>
      <c r="Q862" s="18"/>
      <c r="R862" s="12">
        <v>0</v>
      </c>
      <c r="Y862" s="9">
        <v>0</v>
      </c>
    </row>
    <row r="863" spans="1:25" ht="16">
      <c r="A863" s="14" t="s">
        <v>7327</v>
      </c>
      <c r="B863" t="str">
        <f t="shared" si="30"/>
        <v>03-ML</v>
      </c>
      <c r="C863" t="str">
        <f t="shared" si="31"/>
        <v>32</v>
      </c>
      <c r="D863" t="str">
        <f t="shared" si="32"/>
        <v>10</v>
      </c>
      <c r="E863" t="str">
        <f t="shared" si="33"/>
        <v>1009</v>
      </c>
      <c r="F863" t="s">
        <v>1592</v>
      </c>
      <c r="G863" t="s">
        <v>7400</v>
      </c>
      <c r="H863" s="110" t="s">
        <v>148</v>
      </c>
      <c r="I863" s="13" t="str">
        <f t="shared" si="36"/>
        <v>M27 SOMUN</v>
      </c>
      <c r="J863" s="112" t="str">
        <f t="shared" si="36"/>
        <v>m</v>
      </c>
      <c r="K863" s="11">
        <v>0</v>
      </c>
      <c r="L863" s="15" t="s">
        <v>18</v>
      </c>
      <c r="M863" s="124" t="s">
        <v>15</v>
      </c>
      <c r="N863" s="10">
        <v>37</v>
      </c>
      <c r="O863" s="125">
        <v>45292</v>
      </c>
      <c r="P863" s="16" t="s">
        <v>7418</v>
      </c>
      <c r="Q863" s="18"/>
      <c r="R863" s="12">
        <v>0</v>
      </c>
      <c r="Y863" s="9">
        <v>0</v>
      </c>
    </row>
    <row r="864" spans="1:25" ht="16">
      <c r="A864" s="14" t="s">
        <v>7327</v>
      </c>
      <c r="B864" t="str">
        <f t="shared" si="30"/>
        <v>03-ML</v>
      </c>
      <c r="C864" t="str">
        <f t="shared" si="31"/>
        <v>32</v>
      </c>
      <c r="D864" t="str">
        <f t="shared" si="32"/>
        <v>10</v>
      </c>
      <c r="E864" t="str">
        <f t="shared" si="33"/>
        <v>1003</v>
      </c>
      <c r="F864" t="s">
        <v>1580</v>
      </c>
      <c r="G864" t="s">
        <v>7400</v>
      </c>
      <c r="H864" s="110" t="s">
        <v>148</v>
      </c>
      <c r="I864" s="13" t="str">
        <f t="shared" si="36"/>
        <v>PLAKA ( BULON - 200 × 200 × 20 )</v>
      </c>
      <c r="J864" s="112" t="str">
        <f t="shared" si="36"/>
        <v>m</v>
      </c>
      <c r="K864" s="11">
        <v>0</v>
      </c>
      <c r="L864" s="15" t="s">
        <v>18</v>
      </c>
      <c r="M864" s="124" t="s">
        <v>15</v>
      </c>
      <c r="N864" s="10">
        <v>185</v>
      </c>
      <c r="O864" s="125">
        <v>45292</v>
      </c>
      <c r="P864" s="16" t="s">
        <v>7418</v>
      </c>
      <c r="Q864" s="18"/>
      <c r="R864" s="12">
        <v>0</v>
      </c>
      <c r="Y864" s="9">
        <v>0</v>
      </c>
    </row>
    <row r="865" spans="1:25" ht="16">
      <c r="A865" s="14" t="s">
        <v>7327</v>
      </c>
      <c r="B865" t="str">
        <f t="shared" si="30"/>
        <v>03-ML</v>
      </c>
      <c r="C865" t="str">
        <f t="shared" si="31"/>
        <v>22</v>
      </c>
      <c r="D865" t="str">
        <f t="shared" si="32"/>
        <v>10</v>
      </c>
      <c r="E865" t="str">
        <f t="shared" si="33"/>
        <v>1004</v>
      </c>
      <c r="F865" t="s">
        <v>1534</v>
      </c>
      <c r="G865" t="s">
        <v>7400</v>
      </c>
      <c r="H865" s="110" t="s">
        <v>148</v>
      </c>
      <c r="I865" s="13" t="str">
        <f t="shared" si="36"/>
        <v>ENJEKSİYON/HAVA ALMA AMAÇLI BORU 12 MM.</v>
      </c>
      <c r="J865" s="112" t="str">
        <f t="shared" si="36"/>
        <v>m</v>
      </c>
      <c r="K865" s="11">
        <v>0</v>
      </c>
      <c r="L865" s="15" t="s">
        <v>18</v>
      </c>
      <c r="M865" s="124" t="s">
        <v>15</v>
      </c>
      <c r="N865" s="10">
        <v>10</v>
      </c>
      <c r="O865" s="125">
        <v>45292</v>
      </c>
      <c r="P865" s="16" t="s">
        <v>7418</v>
      </c>
      <c r="Q865" s="18"/>
      <c r="R865" s="12">
        <v>0</v>
      </c>
      <c r="Y865" s="9">
        <v>0</v>
      </c>
    </row>
    <row r="866" spans="1:25" ht="16">
      <c r="A866" s="14" t="s">
        <v>7327</v>
      </c>
      <c r="B866" t="str">
        <f t="shared" si="30"/>
        <v>03-ML</v>
      </c>
      <c r="C866" t="str">
        <f t="shared" si="31"/>
        <v>11</v>
      </c>
      <c r="D866" t="str">
        <f t="shared" si="32"/>
        <v>10</v>
      </c>
      <c r="E866" t="str">
        <f t="shared" si="33"/>
        <v>1009</v>
      </c>
      <c r="F866" t="s">
        <v>1494</v>
      </c>
      <c r="G866" t="s">
        <v>7402</v>
      </c>
      <c r="H866" s="110" t="s">
        <v>148</v>
      </c>
      <c r="I866" s="13" t="str">
        <f t="shared" si="36"/>
        <v>NERVÜRLÜ DEMİR</v>
      </c>
      <c r="J866" s="112" t="str">
        <f t="shared" si="36"/>
        <v>t</v>
      </c>
      <c r="K866" s="11">
        <v>0</v>
      </c>
      <c r="L866" s="15" t="s">
        <v>18</v>
      </c>
      <c r="M866" s="124" t="s">
        <v>15</v>
      </c>
      <c r="N866" s="10">
        <v>24450.83</v>
      </c>
      <c r="O866" s="125">
        <v>45383</v>
      </c>
      <c r="P866" s="16" t="s">
        <v>7416</v>
      </c>
      <c r="Q866" s="18"/>
      <c r="R866" s="12">
        <v>0</v>
      </c>
      <c r="Y866" s="9">
        <v>0</v>
      </c>
    </row>
    <row r="867" spans="1:25" ht="16">
      <c r="A867" s="14" t="s">
        <v>7327</v>
      </c>
      <c r="B867" t="str">
        <f t="shared" si="30"/>
        <v>03-ML</v>
      </c>
      <c r="C867" t="str">
        <f t="shared" si="31"/>
        <v>32</v>
      </c>
      <c r="D867" t="str">
        <f t="shared" si="32"/>
        <v>10</v>
      </c>
      <c r="E867" t="str">
        <f t="shared" si="33"/>
        <v>1009</v>
      </c>
      <c r="F867" t="s">
        <v>1592</v>
      </c>
      <c r="G867" t="s">
        <v>7402</v>
      </c>
      <c r="H867" s="110" t="s">
        <v>148</v>
      </c>
      <c r="I867" s="13" t="str">
        <f t="shared" si="36"/>
        <v>M27 SOMUN</v>
      </c>
      <c r="J867" s="112" t="str">
        <f t="shared" si="36"/>
        <v>m</v>
      </c>
      <c r="K867" s="11">
        <v>0</v>
      </c>
      <c r="L867" s="15" t="s">
        <v>18</v>
      </c>
      <c r="M867" s="124" t="s">
        <v>15</v>
      </c>
      <c r="N867" s="10">
        <v>37</v>
      </c>
      <c r="O867" s="125">
        <v>45292</v>
      </c>
      <c r="P867" s="16" t="s">
        <v>7418</v>
      </c>
      <c r="Q867" s="18"/>
      <c r="R867" s="12">
        <v>0</v>
      </c>
      <c r="Y867" s="9">
        <v>0</v>
      </c>
    </row>
    <row r="868" spans="1:25" ht="16">
      <c r="A868" s="14" t="s">
        <v>7327</v>
      </c>
      <c r="B868" t="str">
        <f t="shared" si="30"/>
        <v>03-ML</v>
      </c>
      <c r="C868" t="str">
        <f t="shared" si="31"/>
        <v>32</v>
      </c>
      <c r="D868" t="str">
        <f t="shared" si="32"/>
        <v>10</v>
      </c>
      <c r="E868" t="str">
        <f t="shared" si="33"/>
        <v>1003</v>
      </c>
      <c r="F868" t="s">
        <v>1580</v>
      </c>
      <c r="G868" t="s">
        <v>7402</v>
      </c>
      <c r="H868" s="110" t="s">
        <v>148</v>
      </c>
      <c r="I868" s="13" t="str">
        <f t="shared" si="36"/>
        <v>PLAKA ( BULON - 200 × 200 × 20 )</v>
      </c>
      <c r="J868" s="112" t="str">
        <f t="shared" si="36"/>
        <v>m</v>
      </c>
      <c r="K868" s="11">
        <v>0</v>
      </c>
      <c r="L868" s="15" t="s">
        <v>18</v>
      </c>
      <c r="M868" s="124" t="s">
        <v>15</v>
      </c>
      <c r="N868" s="10">
        <v>185</v>
      </c>
      <c r="O868" s="125">
        <v>45292</v>
      </c>
      <c r="P868" s="16" t="s">
        <v>7418</v>
      </c>
      <c r="Q868" s="18"/>
      <c r="R868" s="12">
        <v>0</v>
      </c>
      <c r="Y868" s="9">
        <v>0</v>
      </c>
    </row>
    <row r="869" spans="1:25" ht="16">
      <c r="A869" s="14" t="s">
        <v>7327</v>
      </c>
      <c r="B869" t="str">
        <f t="shared" si="30"/>
        <v>03-ML</v>
      </c>
      <c r="C869" t="str">
        <f t="shared" si="31"/>
        <v>22</v>
      </c>
      <c r="D869" t="str">
        <f t="shared" si="32"/>
        <v>10</v>
      </c>
      <c r="E869" t="str">
        <f t="shared" si="33"/>
        <v>1004</v>
      </c>
      <c r="F869" t="s">
        <v>1534</v>
      </c>
      <c r="G869" t="s">
        <v>7402</v>
      </c>
      <c r="H869" s="110" t="s">
        <v>148</v>
      </c>
      <c r="I869" s="13" t="str">
        <f t="shared" si="36"/>
        <v>ENJEKSİYON/HAVA ALMA AMAÇLI BORU 12 MM.</v>
      </c>
      <c r="J869" s="112" t="str">
        <f t="shared" si="36"/>
        <v>m</v>
      </c>
      <c r="K869" s="11">
        <v>0</v>
      </c>
      <c r="L869" s="15" t="s">
        <v>18</v>
      </c>
      <c r="M869" s="124" t="s">
        <v>15</v>
      </c>
      <c r="N869" s="10">
        <v>10</v>
      </c>
      <c r="O869" s="125">
        <v>45292</v>
      </c>
      <c r="P869" s="16" t="s">
        <v>7418</v>
      </c>
      <c r="Q869" s="18"/>
      <c r="R869" s="12">
        <v>0</v>
      </c>
      <c r="Y869" s="9">
        <v>0</v>
      </c>
    </row>
    <row r="870" spans="1:25" ht="16">
      <c r="A870" s="14" t="s">
        <v>7327</v>
      </c>
      <c r="B870" t="str">
        <f t="shared" si="30"/>
        <v>03-ML</v>
      </c>
      <c r="C870" t="str">
        <f t="shared" si="31"/>
        <v>32</v>
      </c>
      <c r="D870" t="str">
        <f t="shared" si="32"/>
        <v>10</v>
      </c>
      <c r="E870" t="str">
        <f t="shared" si="33"/>
        <v>1009</v>
      </c>
      <c r="F870" t="s">
        <v>1592</v>
      </c>
      <c r="G870" t="s">
        <v>7405</v>
      </c>
      <c r="H870" s="110" t="s">
        <v>148</v>
      </c>
      <c r="I870" s="13" t="str">
        <f t="shared" si="36"/>
        <v>M27 SOMUN</v>
      </c>
      <c r="J870" s="112" t="str">
        <f t="shared" si="36"/>
        <v>m</v>
      </c>
      <c r="K870" s="11">
        <v>0</v>
      </c>
      <c r="L870" s="15" t="s">
        <v>18</v>
      </c>
      <c r="M870" s="124" t="s">
        <v>15</v>
      </c>
      <c r="N870" s="10">
        <v>37</v>
      </c>
      <c r="O870" s="125">
        <v>45292</v>
      </c>
      <c r="P870" s="16" t="s">
        <v>7418</v>
      </c>
      <c r="Q870" s="18"/>
      <c r="R870" s="12">
        <v>0</v>
      </c>
      <c r="Y870" s="9">
        <v>0</v>
      </c>
    </row>
    <row r="871" spans="1:25" ht="16">
      <c r="A871" s="14" t="s">
        <v>7327</v>
      </c>
      <c r="B871" t="str">
        <f t="shared" si="30"/>
        <v>03-ML</v>
      </c>
      <c r="C871" t="str">
        <f t="shared" si="31"/>
        <v>32</v>
      </c>
      <c r="D871" t="str">
        <f t="shared" si="32"/>
        <v>10</v>
      </c>
      <c r="E871" t="str">
        <f t="shared" si="33"/>
        <v>1003</v>
      </c>
      <c r="F871" t="s">
        <v>1580</v>
      </c>
      <c r="G871" t="s">
        <v>7405</v>
      </c>
      <c r="H871" s="110" t="s">
        <v>148</v>
      </c>
      <c r="I871" s="13" t="str">
        <f t="shared" si="36"/>
        <v>PLAKA ( BULON - 200 × 200 × 20 )</v>
      </c>
      <c r="J871" s="112" t="str">
        <f t="shared" si="36"/>
        <v>m</v>
      </c>
      <c r="K871" s="11">
        <v>0</v>
      </c>
      <c r="L871" s="15" t="s">
        <v>18</v>
      </c>
      <c r="M871" s="124" t="s">
        <v>15</v>
      </c>
      <c r="N871" s="10">
        <v>185</v>
      </c>
      <c r="O871" s="125">
        <v>45292</v>
      </c>
      <c r="P871" s="16" t="s">
        <v>7418</v>
      </c>
      <c r="Q871" s="18"/>
      <c r="R871" s="12">
        <v>0</v>
      </c>
      <c r="Y871" s="9">
        <v>0</v>
      </c>
    </row>
    <row r="872" spans="1:25" ht="16">
      <c r="A872" s="14" t="s">
        <v>7327</v>
      </c>
      <c r="B872" t="str">
        <f t="shared" si="30"/>
        <v>03-ML</v>
      </c>
      <c r="C872" t="str">
        <f t="shared" si="31"/>
        <v>22</v>
      </c>
      <c r="D872" t="str">
        <f t="shared" si="32"/>
        <v>10</v>
      </c>
      <c r="E872" t="str">
        <f t="shared" si="33"/>
        <v>1004</v>
      </c>
      <c r="F872" t="s">
        <v>1534</v>
      </c>
      <c r="G872" t="s">
        <v>7405</v>
      </c>
      <c r="H872" s="110" t="s">
        <v>148</v>
      </c>
      <c r="I872" s="13" t="str">
        <f t="shared" si="36"/>
        <v>ENJEKSİYON/HAVA ALMA AMAÇLI BORU 12 MM.</v>
      </c>
      <c r="J872" s="112" t="str">
        <f t="shared" si="36"/>
        <v>m</v>
      </c>
      <c r="K872" s="11">
        <v>0</v>
      </c>
      <c r="L872" s="15" t="s">
        <v>18</v>
      </c>
      <c r="M872" s="124" t="s">
        <v>15</v>
      </c>
      <c r="N872" s="10">
        <v>10</v>
      </c>
      <c r="O872" s="125">
        <v>45292</v>
      </c>
      <c r="P872" s="16" t="s">
        <v>7418</v>
      </c>
      <c r="Q872" s="18"/>
      <c r="R872" s="12">
        <v>0</v>
      </c>
      <c r="Y872" s="9">
        <v>0</v>
      </c>
    </row>
    <row r="873" spans="1:25" ht="16">
      <c r="A873" s="14" t="s">
        <v>7327</v>
      </c>
      <c r="B873" t="str">
        <f t="shared" ref="B873:B936" si="37">+LEFT(F873,5)</f>
        <v>03-ML</v>
      </c>
      <c r="C873" t="str">
        <f t="shared" ref="C873:C936" si="38">+MID(F873,7,2)</f>
        <v>31</v>
      </c>
      <c r="D873" t="str">
        <f t="shared" ref="D873:D936" si="39">+MID(F873,10,2)</f>
        <v>10</v>
      </c>
      <c r="E873" t="str">
        <f t="shared" ref="E873:E936" si="40">+RIGHT(F873,4)</f>
        <v>1004</v>
      </c>
      <c r="F873" t="s">
        <v>1557</v>
      </c>
      <c r="G873" t="s">
        <v>7399</v>
      </c>
      <c r="H873" s="110" t="s">
        <v>148</v>
      </c>
      <c r="I873" s="13" t="str">
        <f t="shared" si="36"/>
        <v>KAPSÜLE DUYARLI PATLAYICI - 38 ×370</v>
      </c>
      <c r="J873" s="112" t="str">
        <f t="shared" si="36"/>
        <v>adet</v>
      </c>
      <c r="K873" s="11">
        <v>0</v>
      </c>
      <c r="L873" s="15" t="s">
        <v>18</v>
      </c>
      <c r="M873" s="124" t="s">
        <v>15</v>
      </c>
      <c r="N873" s="10">
        <v>51</v>
      </c>
      <c r="O873" s="125">
        <v>45292</v>
      </c>
      <c r="P873" s="16" t="s">
        <v>7415</v>
      </c>
      <c r="Q873" s="18"/>
      <c r="R873" s="12">
        <v>0</v>
      </c>
      <c r="Y873" s="9">
        <v>0</v>
      </c>
    </row>
    <row r="874" spans="1:25" ht="16">
      <c r="A874" s="14" t="s">
        <v>7327</v>
      </c>
      <c r="B874" t="str">
        <f t="shared" si="37"/>
        <v>03-ML</v>
      </c>
      <c r="C874" t="str">
        <f t="shared" si="38"/>
        <v>31</v>
      </c>
      <c r="D874" t="str">
        <f t="shared" si="39"/>
        <v>10</v>
      </c>
      <c r="E874" t="str">
        <f t="shared" si="40"/>
        <v>1006</v>
      </c>
      <c r="F874" t="s">
        <v>1561</v>
      </c>
      <c r="G874" t="s">
        <v>7399</v>
      </c>
      <c r="H874" s="110" t="s">
        <v>148</v>
      </c>
      <c r="I874" s="13" t="str">
        <f t="shared" si="36"/>
        <v>ELEKTRİKSİZ KAPSÜL</v>
      </c>
      <c r="J874" s="112" t="str">
        <f t="shared" si="36"/>
        <v>adet</v>
      </c>
      <c r="K874" s="11">
        <v>0</v>
      </c>
      <c r="L874" s="15" t="s">
        <v>18</v>
      </c>
      <c r="M874" s="124" t="s">
        <v>15</v>
      </c>
      <c r="N874" s="10">
        <v>30</v>
      </c>
      <c r="O874" s="125">
        <v>45292</v>
      </c>
      <c r="P874" s="16" t="s">
        <v>7415</v>
      </c>
      <c r="Q874" s="18"/>
      <c r="R874" s="12">
        <v>0</v>
      </c>
      <c r="Y874" s="9">
        <v>0</v>
      </c>
    </row>
    <row r="875" spans="1:25" ht="16">
      <c r="A875" s="14" t="s">
        <v>7327</v>
      </c>
      <c r="B875" t="str">
        <f t="shared" si="37"/>
        <v>03-ML</v>
      </c>
      <c r="C875" t="str">
        <f t="shared" si="38"/>
        <v>31</v>
      </c>
      <c r="D875" t="str">
        <f t="shared" si="39"/>
        <v>10</v>
      </c>
      <c r="E875" t="str">
        <f t="shared" si="40"/>
        <v>1005</v>
      </c>
      <c r="F875" t="s">
        <v>1559</v>
      </c>
      <c r="G875" t="s">
        <v>7399</v>
      </c>
      <c r="H875" s="110" t="s">
        <v>148</v>
      </c>
      <c r="I875" s="13" t="str">
        <f t="shared" si="36"/>
        <v>ELEKTRİKLİ KAPSÜL - 1,50 MT.</v>
      </c>
      <c r="J875" s="112" t="str">
        <f t="shared" si="36"/>
        <v>adet</v>
      </c>
      <c r="K875" s="11">
        <v>0</v>
      </c>
      <c r="L875" s="15" t="s">
        <v>18</v>
      </c>
      <c r="M875" s="124" t="s">
        <v>15</v>
      </c>
      <c r="N875" s="10">
        <v>32</v>
      </c>
      <c r="O875" s="125">
        <v>45292</v>
      </c>
      <c r="P875" s="16" t="s">
        <v>7415</v>
      </c>
      <c r="Q875" s="18"/>
      <c r="R875" s="12">
        <v>0</v>
      </c>
      <c r="Y875" s="9">
        <v>0</v>
      </c>
    </row>
    <row r="876" spans="1:25" ht="16">
      <c r="A876" s="14" t="s">
        <v>7327</v>
      </c>
      <c r="B876" t="str">
        <f t="shared" si="37"/>
        <v>03-ML</v>
      </c>
      <c r="C876" t="str">
        <f t="shared" si="38"/>
        <v>31</v>
      </c>
      <c r="D876" t="str">
        <f t="shared" si="39"/>
        <v>10</v>
      </c>
      <c r="E876" t="str">
        <f t="shared" si="40"/>
        <v>1010</v>
      </c>
      <c r="F876" t="s">
        <v>1569</v>
      </c>
      <c r="G876" t="s">
        <v>7399</v>
      </c>
      <c r="H876" s="110" t="s">
        <v>148</v>
      </c>
      <c r="I876" s="13" t="str">
        <f t="shared" si="36"/>
        <v>İNFİLAKLI FİTİL - 5 GR. - PETN / MT.</v>
      </c>
      <c r="J876" s="112" t="str">
        <f t="shared" si="36"/>
        <v>m</v>
      </c>
      <c r="K876" s="11">
        <v>0</v>
      </c>
      <c r="L876" s="15" t="s">
        <v>18</v>
      </c>
      <c r="M876" s="124" t="s">
        <v>15</v>
      </c>
      <c r="N876" s="10">
        <v>8.5</v>
      </c>
      <c r="O876" s="125">
        <v>45292</v>
      </c>
      <c r="P876" s="16" t="s">
        <v>7415</v>
      </c>
      <c r="Q876" s="18"/>
      <c r="R876" s="12">
        <v>0</v>
      </c>
      <c r="Y876" s="9">
        <v>0</v>
      </c>
    </row>
    <row r="877" spans="1:25" ht="16">
      <c r="A877" s="14" t="s">
        <v>7327</v>
      </c>
      <c r="B877" t="str">
        <f t="shared" si="37"/>
        <v>03-ML</v>
      </c>
      <c r="C877" t="str">
        <f t="shared" si="38"/>
        <v>31</v>
      </c>
      <c r="D877" t="str">
        <f t="shared" si="39"/>
        <v>10</v>
      </c>
      <c r="E877" t="str">
        <f t="shared" si="40"/>
        <v>1011</v>
      </c>
      <c r="F877" t="s">
        <v>1571</v>
      </c>
      <c r="G877" t="s">
        <v>7399</v>
      </c>
      <c r="H877" s="110" t="s">
        <v>148</v>
      </c>
      <c r="I877" s="13" t="str">
        <f t="shared" si="36"/>
        <v>İNFİLAKLI FİTİL - 80 GR. PETN / MT.</v>
      </c>
      <c r="J877" s="112" t="str">
        <f t="shared" si="36"/>
        <v>m</v>
      </c>
      <c r="K877" s="11">
        <v>0</v>
      </c>
      <c r="L877" s="15" t="s">
        <v>18</v>
      </c>
      <c r="M877" s="124" t="s">
        <v>15</v>
      </c>
      <c r="N877" s="10">
        <v>35</v>
      </c>
      <c r="O877" s="125">
        <v>45292</v>
      </c>
      <c r="P877" s="16" t="s">
        <v>7415</v>
      </c>
      <c r="Q877" s="18"/>
      <c r="R877" s="12">
        <v>0</v>
      </c>
      <c r="Y877" s="9">
        <v>0</v>
      </c>
    </row>
    <row r="878" spans="1:25" ht="16">
      <c r="A878" s="14" t="s">
        <v>7327</v>
      </c>
      <c r="B878" t="str">
        <f t="shared" si="37"/>
        <v>06-AA</v>
      </c>
      <c r="C878" t="str">
        <f t="shared" si="38"/>
        <v>10</v>
      </c>
      <c r="D878" t="str">
        <f t="shared" si="39"/>
        <v>10</v>
      </c>
      <c r="E878" t="str">
        <f t="shared" si="40"/>
        <v>1003</v>
      </c>
      <c r="F878" t="s">
        <v>1806</v>
      </c>
      <c r="G878" t="s">
        <v>7399</v>
      </c>
      <c r="H878" s="110" t="s">
        <v>148</v>
      </c>
      <c r="I878" s="13" t="str">
        <f t="shared" si="36"/>
        <v>SU TEMİNİ</v>
      </c>
      <c r="J878" s="112" t="str">
        <f t="shared" si="36"/>
        <v>brm</v>
      </c>
      <c r="K878" s="11">
        <v>0</v>
      </c>
      <c r="L878" s="15" t="s">
        <v>18</v>
      </c>
      <c r="M878" s="124" t="s">
        <v>15</v>
      </c>
      <c r="N878" s="10">
        <v>0</v>
      </c>
      <c r="O878" s="125">
        <v>45444</v>
      </c>
      <c r="P878" s="16" t="s">
        <v>7418</v>
      </c>
      <c r="Q878" s="18"/>
      <c r="R878" s="12">
        <v>0</v>
      </c>
      <c r="Y878" s="9">
        <v>0</v>
      </c>
    </row>
    <row r="879" spans="1:25" ht="16">
      <c r="A879" s="14" t="s">
        <v>7327</v>
      </c>
      <c r="B879" t="str">
        <f t="shared" si="37"/>
        <v>03-ML</v>
      </c>
      <c r="C879" t="str">
        <f t="shared" si="38"/>
        <v>31</v>
      </c>
      <c r="D879" t="str">
        <f t="shared" si="39"/>
        <v>10</v>
      </c>
      <c r="E879" t="str">
        <f t="shared" si="40"/>
        <v>1004</v>
      </c>
      <c r="F879" t="s">
        <v>1557</v>
      </c>
      <c r="G879" t="s">
        <v>7401</v>
      </c>
      <c r="H879" s="110" t="s">
        <v>148</v>
      </c>
      <c r="I879" s="13" t="str">
        <f t="shared" ref="I879:J898" si="41">+_xlfn.XLOOKUP($F879,$F:$F,I:I)</f>
        <v>KAPSÜLE DUYARLI PATLAYICI - 38 ×370</v>
      </c>
      <c r="J879" s="112" t="str">
        <f t="shared" si="41"/>
        <v>adet</v>
      </c>
      <c r="K879" s="11">
        <v>0</v>
      </c>
      <c r="L879" s="15" t="s">
        <v>18</v>
      </c>
      <c r="M879" s="124" t="s">
        <v>15</v>
      </c>
      <c r="N879" s="10">
        <v>51</v>
      </c>
      <c r="O879" s="125">
        <v>45292</v>
      </c>
      <c r="P879" s="16" t="s">
        <v>7415</v>
      </c>
      <c r="Q879" s="18"/>
      <c r="R879" s="12">
        <v>0</v>
      </c>
      <c r="Y879" s="9">
        <v>0</v>
      </c>
    </row>
    <row r="880" spans="1:25" ht="16">
      <c r="A880" s="14" t="s">
        <v>7327</v>
      </c>
      <c r="B880" t="str">
        <f t="shared" si="37"/>
        <v>03-ML</v>
      </c>
      <c r="C880" t="str">
        <f t="shared" si="38"/>
        <v>31</v>
      </c>
      <c r="D880" t="str">
        <f t="shared" si="39"/>
        <v>10</v>
      </c>
      <c r="E880" t="str">
        <f t="shared" si="40"/>
        <v>1006</v>
      </c>
      <c r="F880" t="s">
        <v>1561</v>
      </c>
      <c r="G880" t="s">
        <v>7401</v>
      </c>
      <c r="H880" s="110" t="s">
        <v>148</v>
      </c>
      <c r="I880" s="13" t="str">
        <f t="shared" si="41"/>
        <v>ELEKTRİKSİZ KAPSÜL</v>
      </c>
      <c r="J880" s="112" t="str">
        <f t="shared" si="41"/>
        <v>adet</v>
      </c>
      <c r="K880" s="11">
        <v>0</v>
      </c>
      <c r="L880" s="15" t="s">
        <v>18</v>
      </c>
      <c r="M880" s="124" t="s">
        <v>15</v>
      </c>
      <c r="N880" s="10">
        <v>30</v>
      </c>
      <c r="O880" s="125">
        <v>45292</v>
      </c>
      <c r="P880" s="16" t="s">
        <v>7415</v>
      </c>
      <c r="Q880" s="18"/>
      <c r="R880" s="12">
        <v>0</v>
      </c>
      <c r="Y880" s="9">
        <v>0</v>
      </c>
    </row>
    <row r="881" spans="1:25" ht="16">
      <c r="A881" s="14" t="s">
        <v>7327</v>
      </c>
      <c r="B881" t="str">
        <f t="shared" si="37"/>
        <v>03-ML</v>
      </c>
      <c r="C881" t="str">
        <f t="shared" si="38"/>
        <v>31</v>
      </c>
      <c r="D881" t="str">
        <f t="shared" si="39"/>
        <v>10</v>
      </c>
      <c r="E881" t="str">
        <f t="shared" si="40"/>
        <v>1005</v>
      </c>
      <c r="F881" t="s">
        <v>1559</v>
      </c>
      <c r="G881" t="s">
        <v>7401</v>
      </c>
      <c r="H881" s="110" t="s">
        <v>148</v>
      </c>
      <c r="I881" s="13" t="str">
        <f t="shared" si="41"/>
        <v>ELEKTRİKLİ KAPSÜL - 1,50 MT.</v>
      </c>
      <c r="J881" s="112" t="str">
        <f t="shared" si="41"/>
        <v>adet</v>
      </c>
      <c r="K881" s="11">
        <v>0</v>
      </c>
      <c r="L881" s="15" t="s">
        <v>18</v>
      </c>
      <c r="M881" s="124" t="s">
        <v>15</v>
      </c>
      <c r="N881" s="10">
        <v>32</v>
      </c>
      <c r="O881" s="125">
        <v>45292</v>
      </c>
      <c r="P881" s="16" t="s">
        <v>7415</v>
      </c>
      <c r="Q881" s="18"/>
      <c r="R881" s="12">
        <v>0</v>
      </c>
      <c r="Y881" s="9">
        <v>0</v>
      </c>
    </row>
    <row r="882" spans="1:25" ht="16">
      <c r="A882" s="14" t="s">
        <v>7327</v>
      </c>
      <c r="B882" t="str">
        <f t="shared" si="37"/>
        <v>03-ML</v>
      </c>
      <c r="C882" t="str">
        <f t="shared" si="38"/>
        <v>31</v>
      </c>
      <c r="D882" t="str">
        <f t="shared" si="39"/>
        <v>10</v>
      </c>
      <c r="E882" t="str">
        <f t="shared" si="40"/>
        <v>1010</v>
      </c>
      <c r="F882" t="s">
        <v>1569</v>
      </c>
      <c r="G882" t="s">
        <v>7401</v>
      </c>
      <c r="H882" s="110" t="s">
        <v>148</v>
      </c>
      <c r="I882" s="13" t="str">
        <f t="shared" si="41"/>
        <v>İNFİLAKLI FİTİL - 5 GR. - PETN / MT.</v>
      </c>
      <c r="J882" s="112" t="str">
        <f t="shared" si="41"/>
        <v>m</v>
      </c>
      <c r="K882" s="11">
        <v>0</v>
      </c>
      <c r="L882" s="15" t="s">
        <v>18</v>
      </c>
      <c r="M882" s="124" t="s">
        <v>15</v>
      </c>
      <c r="N882" s="10">
        <v>8.5</v>
      </c>
      <c r="O882" s="125">
        <v>45292</v>
      </c>
      <c r="P882" s="16" t="s">
        <v>7415</v>
      </c>
      <c r="Q882" s="18"/>
      <c r="R882" s="12">
        <v>0</v>
      </c>
      <c r="Y882" s="9">
        <v>0</v>
      </c>
    </row>
    <row r="883" spans="1:25" ht="16">
      <c r="A883" s="14" t="s">
        <v>7327</v>
      </c>
      <c r="B883" t="str">
        <f t="shared" si="37"/>
        <v>03-ML</v>
      </c>
      <c r="C883" t="str">
        <f t="shared" si="38"/>
        <v>31</v>
      </c>
      <c r="D883" t="str">
        <f t="shared" si="39"/>
        <v>10</v>
      </c>
      <c r="E883" t="str">
        <f t="shared" si="40"/>
        <v>1011</v>
      </c>
      <c r="F883" t="s">
        <v>1571</v>
      </c>
      <c r="G883" t="s">
        <v>7401</v>
      </c>
      <c r="H883" s="110" t="s">
        <v>148</v>
      </c>
      <c r="I883" s="13" t="str">
        <f t="shared" si="41"/>
        <v>İNFİLAKLI FİTİL - 80 GR. PETN / MT.</v>
      </c>
      <c r="J883" s="112" t="str">
        <f t="shared" si="41"/>
        <v>m</v>
      </c>
      <c r="K883" s="11">
        <v>0</v>
      </c>
      <c r="L883" s="15" t="s">
        <v>18</v>
      </c>
      <c r="M883" s="124" t="s">
        <v>15</v>
      </c>
      <c r="N883" s="10">
        <v>35</v>
      </c>
      <c r="O883" s="125">
        <v>45292</v>
      </c>
      <c r="P883" s="16" t="s">
        <v>7415</v>
      </c>
      <c r="Q883" s="18"/>
      <c r="R883" s="12">
        <v>0</v>
      </c>
      <c r="Y883" s="9">
        <v>0</v>
      </c>
    </row>
    <row r="884" spans="1:25" ht="16">
      <c r="A884" s="14" t="s">
        <v>7327</v>
      </c>
      <c r="B884" t="str">
        <f t="shared" si="37"/>
        <v>06-AA</v>
      </c>
      <c r="C884" t="str">
        <f t="shared" si="38"/>
        <v>10</v>
      </c>
      <c r="D884" t="str">
        <f t="shared" si="39"/>
        <v>10</v>
      </c>
      <c r="E884" t="str">
        <f t="shared" si="40"/>
        <v>1003</v>
      </c>
      <c r="F884" t="s">
        <v>1806</v>
      </c>
      <c r="G884" t="s">
        <v>7401</v>
      </c>
      <c r="H884" s="110" t="s">
        <v>148</v>
      </c>
      <c r="I884" s="13" t="str">
        <f t="shared" si="41"/>
        <v>SU TEMİNİ</v>
      </c>
      <c r="J884" s="112" t="str">
        <f t="shared" si="41"/>
        <v>brm</v>
      </c>
      <c r="K884" s="11">
        <v>0</v>
      </c>
      <c r="L884" s="15" t="s">
        <v>18</v>
      </c>
      <c r="M884" s="124" t="s">
        <v>15</v>
      </c>
      <c r="N884" s="10">
        <v>0</v>
      </c>
      <c r="O884" s="125">
        <v>45444</v>
      </c>
      <c r="P884" s="16" t="s">
        <v>7418</v>
      </c>
      <c r="Q884" s="18"/>
      <c r="R884" s="12">
        <v>0</v>
      </c>
      <c r="Y884" s="9">
        <v>0</v>
      </c>
    </row>
    <row r="885" spans="1:25" ht="16">
      <c r="A885" s="14" t="s">
        <v>7327</v>
      </c>
      <c r="B885" t="str">
        <f t="shared" si="37"/>
        <v>03-ML</v>
      </c>
      <c r="C885" t="str">
        <f t="shared" si="38"/>
        <v>31</v>
      </c>
      <c r="D885" t="str">
        <f t="shared" si="39"/>
        <v>10</v>
      </c>
      <c r="E885" t="str">
        <f t="shared" si="40"/>
        <v>1004</v>
      </c>
      <c r="F885" t="s">
        <v>1557</v>
      </c>
      <c r="G885" t="s">
        <v>7406</v>
      </c>
      <c r="H885" s="110" t="s">
        <v>148</v>
      </c>
      <c r="I885" s="13" t="str">
        <f t="shared" si="41"/>
        <v>KAPSÜLE DUYARLI PATLAYICI - 38 ×370</v>
      </c>
      <c r="J885" s="112" t="str">
        <f t="shared" si="41"/>
        <v>adet</v>
      </c>
      <c r="K885" s="11">
        <v>0</v>
      </c>
      <c r="L885" s="15" t="s">
        <v>18</v>
      </c>
      <c r="M885" s="124" t="s">
        <v>15</v>
      </c>
      <c r="N885" s="10">
        <v>51</v>
      </c>
      <c r="O885" s="125">
        <v>45292</v>
      </c>
      <c r="P885" s="16" t="s">
        <v>7415</v>
      </c>
      <c r="Q885" s="18"/>
      <c r="R885" s="12">
        <v>0</v>
      </c>
      <c r="Y885" s="9">
        <v>0</v>
      </c>
    </row>
    <row r="886" spans="1:25" ht="16">
      <c r="A886" s="14" t="s">
        <v>7327</v>
      </c>
      <c r="B886" t="str">
        <f t="shared" si="37"/>
        <v>03-ML</v>
      </c>
      <c r="C886" t="str">
        <f t="shared" si="38"/>
        <v>31</v>
      </c>
      <c r="D886" t="str">
        <f t="shared" si="39"/>
        <v>10</v>
      </c>
      <c r="E886" t="str">
        <f t="shared" si="40"/>
        <v>1006</v>
      </c>
      <c r="F886" t="s">
        <v>1561</v>
      </c>
      <c r="G886" t="s">
        <v>7406</v>
      </c>
      <c r="H886" s="110" t="s">
        <v>148</v>
      </c>
      <c r="I886" s="13" t="str">
        <f t="shared" si="41"/>
        <v>ELEKTRİKSİZ KAPSÜL</v>
      </c>
      <c r="J886" s="112" t="str">
        <f t="shared" si="41"/>
        <v>adet</v>
      </c>
      <c r="K886" s="11">
        <v>0</v>
      </c>
      <c r="L886" s="15" t="s">
        <v>18</v>
      </c>
      <c r="M886" s="124" t="s">
        <v>15</v>
      </c>
      <c r="N886" s="10">
        <v>30</v>
      </c>
      <c r="O886" s="125">
        <v>45292</v>
      </c>
      <c r="P886" s="16" t="s">
        <v>7415</v>
      </c>
      <c r="Q886" s="18"/>
      <c r="R886" s="12">
        <v>0</v>
      </c>
      <c r="Y886" s="9">
        <v>0</v>
      </c>
    </row>
    <row r="887" spans="1:25" ht="16">
      <c r="A887" s="14" t="s">
        <v>7327</v>
      </c>
      <c r="B887" t="str">
        <f t="shared" si="37"/>
        <v>03-ML</v>
      </c>
      <c r="C887" t="str">
        <f t="shared" si="38"/>
        <v>31</v>
      </c>
      <c r="D887" t="str">
        <f t="shared" si="39"/>
        <v>10</v>
      </c>
      <c r="E887" t="str">
        <f t="shared" si="40"/>
        <v>1005</v>
      </c>
      <c r="F887" t="s">
        <v>1559</v>
      </c>
      <c r="G887" t="s">
        <v>7406</v>
      </c>
      <c r="H887" s="110" t="s">
        <v>148</v>
      </c>
      <c r="I887" s="13" t="str">
        <f t="shared" si="41"/>
        <v>ELEKTRİKLİ KAPSÜL - 1,50 MT.</v>
      </c>
      <c r="J887" s="112" t="str">
        <f t="shared" si="41"/>
        <v>adet</v>
      </c>
      <c r="K887" s="11">
        <v>0</v>
      </c>
      <c r="L887" s="15" t="s">
        <v>18</v>
      </c>
      <c r="M887" s="124" t="s">
        <v>15</v>
      </c>
      <c r="N887" s="10">
        <v>32</v>
      </c>
      <c r="O887" s="125">
        <v>45292</v>
      </c>
      <c r="P887" s="16" t="s">
        <v>7415</v>
      </c>
      <c r="Q887" s="18"/>
      <c r="R887" s="12">
        <v>0</v>
      </c>
      <c r="Y887" s="9">
        <v>0</v>
      </c>
    </row>
    <row r="888" spans="1:25" ht="16">
      <c r="A888" s="14" t="s">
        <v>7327</v>
      </c>
      <c r="B888" t="str">
        <f t="shared" si="37"/>
        <v>03-ML</v>
      </c>
      <c r="C888" t="str">
        <f t="shared" si="38"/>
        <v>31</v>
      </c>
      <c r="D888" t="str">
        <f t="shared" si="39"/>
        <v>10</v>
      </c>
      <c r="E888" t="str">
        <f t="shared" si="40"/>
        <v>1010</v>
      </c>
      <c r="F888" t="s">
        <v>1569</v>
      </c>
      <c r="G888" t="s">
        <v>7406</v>
      </c>
      <c r="H888" s="110" t="s">
        <v>148</v>
      </c>
      <c r="I888" s="13" t="str">
        <f t="shared" si="41"/>
        <v>İNFİLAKLI FİTİL - 5 GR. - PETN / MT.</v>
      </c>
      <c r="J888" s="112" t="str">
        <f t="shared" si="41"/>
        <v>m</v>
      </c>
      <c r="K888" s="11">
        <v>0</v>
      </c>
      <c r="L888" s="15" t="s">
        <v>18</v>
      </c>
      <c r="M888" s="124" t="s">
        <v>15</v>
      </c>
      <c r="N888" s="10">
        <v>8.5</v>
      </c>
      <c r="O888" s="125">
        <v>45292</v>
      </c>
      <c r="P888" s="16" t="s">
        <v>7415</v>
      </c>
      <c r="Q888" s="18"/>
      <c r="R888" s="12">
        <v>0</v>
      </c>
      <c r="Y888" s="9">
        <v>0</v>
      </c>
    </row>
    <row r="889" spans="1:25" ht="16">
      <c r="A889" s="14" t="s">
        <v>7327</v>
      </c>
      <c r="B889" t="str">
        <f t="shared" si="37"/>
        <v>03-ML</v>
      </c>
      <c r="C889" t="str">
        <f t="shared" si="38"/>
        <v>31</v>
      </c>
      <c r="D889" t="str">
        <f t="shared" si="39"/>
        <v>10</v>
      </c>
      <c r="E889" t="str">
        <f t="shared" si="40"/>
        <v>1011</v>
      </c>
      <c r="F889" t="s">
        <v>1571</v>
      </c>
      <c r="G889" t="s">
        <v>7406</v>
      </c>
      <c r="H889" s="110" t="s">
        <v>148</v>
      </c>
      <c r="I889" s="13" t="str">
        <f t="shared" si="41"/>
        <v>İNFİLAKLI FİTİL - 80 GR. PETN / MT.</v>
      </c>
      <c r="J889" s="112" t="str">
        <f t="shared" si="41"/>
        <v>m</v>
      </c>
      <c r="K889" s="11">
        <v>0</v>
      </c>
      <c r="L889" s="15" t="s">
        <v>18</v>
      </c>
      <c r="M889" s="124" t="s">
        <v>15</v>
      </c>
      <c r="N889" s="10">
        <v>35</v>
      </c>
      <c r="O889" s="125">
        <v>45292</v>
      </c>
      <c r="P889" s="16" t="s">
        <v>7415</v>
      </c>
      <c r="Q889" s="18"/>
      <c r="R889" s="12">
        <v>0</v>
      </c>
      <c r="Y889" s="9">
        <v>0</v>
      </c>
    </row>
    <row r="890" spans="1:25" ht="16">
      <c r="A890" s="14" t="s">
        <v>7327</v>
      </c>
      <c r="B890" t="str">
        <f t="shared" si="37"/>
        <v>06-AA</v>
      </c>
      <c r="C890" t="str">
        <f t="shared" si="38"/>
        <v>10</v>
      </c>
      <c r="D890" t="str">
        <f t="shared" si="39"/>
        <v>10</v>
      </c>
      <c r="E890" t="str">
        <f t="shared" si="40"/>
        <v>1003</v>
      </c>
      <c r="F890" t="s">
        <v>1806</v>
      </c>
      <c r="G890" t="s">
        <v>7406</v>
      </c>
      <c r="H890" s="110" t="s">
        <v>148</v>
      </c>
      <c r="I890" s="13" t="str">
        <f t="shared" si="41"/>
        <v>SU TEMİNİ</v>
      </c>
      <c r="J890" s="112" t="str">
        <f t="shared" si="41"/>
        <v>brm</v>
      </c>
      <c r="K890" s="11">
        <v>0</v>
      </c>
      <c r="L890" s="15" t="s">
        <v>18</v>
      </c>
      <c r="M890" s="124" t="s">
        <v>15</v>
      </c>
      <c r="N890" s="10">
        <v>0</v>
      </c>
      <c r="O890" s="125">
        <v>45444</v>
      </c>
      <c r="P890" s="16" t="s">
        <v>7418</v>
      </c>
      <c r="Q890" s="18"/>
      <c r="R890" s="12">
        <v>0</v>
      </c>
      <c r="Y890" s="9">
        <v>0</v>
      </c>
    </row>
    <row r="891" spans="1:25" ht="16">
      <c r="A891" s="14" t="s">
        <v>7327</v>
      </c>
      <c r="B891" t="str">
        <f t="shared" si="37"/>
        <v>03-ML</v>
      </c>
      <c r="C891" t="str">
        <f t="shared" si="38"/>
        <v>11</v>
      </c>
      <c r="D891" t="str">
        <f t="shared" si="39"/>
        <v>10</v>
      </c>
      <c r="E891" t="str">
        <f t="shared" si="40"/>
        <v>1011</v>
      </c>
      <c r="F891" t="s">
        <v>1498</v>
      </c>
      <c r="G891" t="s">
        <v>7406</v>
      </c>
      <c r="H891" s="110" t="s">
        <v>148</v>
      </c>
      <c r="I891" s="13" t="str">
        <f t="shared" si="41"/>
        <v>PROFİL DEMİR</v>
      </c>
      <c r="J891" s="112" t="str">
        <f t="shared" si="41"/>
        <v>brm</v>
      </c>
      <c r="K891" s="11">
        <v>0</v>
      </c>
      <c r="L891" s="15" t="s">
        <v>18</v>
      </c>
      <c r="M891" s="124" t="s">
        <v>15</v>
      </c>
      <c r="N891" s="10">
        <v>0</v>
      </c>
      <c r="O891" s="125">
        <v>45444</v>
      </c>
      <c r="P891" s="16" t="s">
        <v>7418</v>
      </c>
      <c r="Q891" s="18"/>
      <c r="R891" s="12">
        <v>0</v>
      </c>
      <c r="Y891" s="9">
        <v>0</v>
      </c>
    </row>
    <row r="892" spans="1:25" ht="16">
      <c r="A892" s="14" t="s">
        <v>7327</v>
      </c>
      <c r="B892" t="str">
        <f t="shared" si="37"/>
        <v>03-ML</v>
      </c>
      <c r="C892" t="str">
        <f t="shared" si="38"/>
        <v>11</v>
      </c>
      <c r="D892" t="str">
        <f t="shared" si="39"/>
        <v>10</v>
      </c>
      <c r="E892" t="str">
        <f t="shared" si="40"/>
        <v>1002</v>
      </c>
      <c r="F892" t="s">
        <v>1479</v>
      </c>
      <c r="G892" t="s">
        <v>7399</v>
      </c>
      <c r="H892" s="110" t="s">
        <v>148</v>
      </c>
      <c r="I892" s="13" t="str">
        <f t="shared" si="41"/>
        <v>TORBA ÇİMENTO</v>
      </c>
      <c r="J892" s="112" t="str">
        <f t="shared" si="41"/>
        <v>t</v>
      </c>
      <c r="K892" s="11">
        <v>0</v>
      </c>
      <c r="L892" s="15" t="s">
        <v>18</v>
      </c>
      <c r="M892" s="124" t="s">
        <v>15</v>
      </c>
      <c r="N892" s="10">
        <v>2500</v>
      </c>
      <c r="O892" s="125">
        <v>45292</v>
      </c>
      <c r="P892" s="16" t="s">
        <v>7418</v>
      </c>
      <c r="Q892" s="18"/>
      <c r="R892" s="12">
        <v>0</v>
      </c>
      <c r="Y892" s="9">
        <v>0</v>
      </c>
    </row>
    <row r="893" spans="1:25" ht="16">
      <c r="A893" s="14" t="s">
        <v>7327</v>
      </c>
      <c r="B893" t="str">
        <f t="shared" si="37"/>
        <v>03-ML</v>
      </c>
      <c r="C893" t="str">
        <f t="shared" si="38"/>
        <v>32</v>
      </c>
      <c r="D893" t="str">
        <f t="shared" si="39"/>
        <v>10</v>
      </c>
      <c r="E893" t="str">
        <f t="shared" si="40"/>
        <v>1017</v>
      </c>
      <c r="F893" t="s">
        <v>1608</v>
      </c>
      <c r="G893" t="s">
        <v>7399</v>
      </c>
      <c r="H893" s="110" t="s">
        <v>148</v>
      </c>
      <c r="I893" s="13" t="str">
        <f t="shared" si="41"/>
        <v>3.5" ÇELİK BORU</v>
      </c>
      <c r="J893" s="112" t="str">
        <f t="shared" si="41"/>
        <v>m</v>
      </c>
      <c r="K893" s="11">
        <v>0</v>
      </c>
      <c r="L893" s="15" t="s">
        <v>18</v>
      </c>
      <c r="M893" s="124" t="s">
        <v>15</v>
      </c>
      <c r="N893" s="10">
        <v>190.01</v>
      </c>
      <c r="O893" s="125">
        <v>45383</v>
      </c>
      <c r="P893" s="16" t="s">
        <v>7418</v>
      </c>
      <c r="Q893" s="18"/>
      <c r="R893" s="12">
        <v>0</v>
      </c>
      <c r="Y893" s="9">
        <v>0</v>
      </c>
    </row>
    <row r="894" spans="1:25" ht="16">
      <c r="A894" s="14" t="s">
        <v>7327</v>
      </c>
      <c r="B894" t="str">
        <f t="shared" si="37"/>
        <v>03-ML</v>
      </c>
      <c r="C894" t="str">
        <f t="shared" si="38"/>
        <v>32</v>
      </c>
      <c r="D894" t="str">
        <f t="shared" si="39"/>
        <v>10</v>
      </c>
      <c r="E894" t="str">
        <f t="shared" si="40"/>
        <v>1011</v>
      </c>
      <c r="F894" t="s">
        <v>1596</v>
      </c>
      <c r="G894" t="s">
        <v>7399</v>
      </c>
      <c r="H894" s="110" t="s">
        <v>148</v>
      </c>
      <c r="I894" s="13" t="str">
        <f t="shared" si="41"/>
        <v>PİLOT BİT ( 88,9R )</v>
      </c>
      <c r="J894" s="112" t="str">
        <f t="shared" si="41"/>
        <v>adet</v>
      </c>
      <c r="K894" s="11">
        <v>0</v>
      </c>
      <c r="L894" s="15" t="s">
        <v>18</v>
      </c>
      <c r="M894" s="124" t="s">
        <v>15</v>
      </c>
      <c r="N894" s="10">
        <v>5700</v>
      </c>
      <c r="O894" s="125">
        <v>45292</v>
      </c>
      <c r="P894" s="16" t="s">
        <v>7418</v>
      </c>
      <c r="Q894" s="18"/>
      <c r="R894" s="12">
        <v>0</v>
      </c>
      <c r="Y894" s="9">
        <v>0</v>
      </c>
    </row>
    <row r="895" spans="1:25" ht="16">
      <c r="A895" s="14" t="s">
        <v>7327</v>
      </c>
      <c r="B895" t="str">
        <f t="shared" si="37"/>
        <v>03-ML</v>
      </c>
      <c r="C895" t="str">
        <f t="shared" si="38"/>
        <v>32</v>
      </c>
      <c r="D895" t="str">
        <f t="shared" si="39"/>
        <v>10</v>
      </c>
      <c r="E895" t="str">
        <f t="shared" si="40"/>
        <v>1010</v>
      </c>
      <c r="F895" t="s">
        <v>1594</v>
      </c>
      <c r="G895" t="s">
        <v>7399</v>
      </c>
      <c r="H895" s="110" t="s">
        <v>148</v>
      </c>
      <c r="I895" s="13" t="str">
        <f t="shared" si="41"/>
        <v>RİNG BİT - 88,9 MM ROBİT</v>
      </c>
      <c r="J895" s="112" t="str">
        <f t="shared" si="41"/>
        <v>m²</v>
      </c>
      <c r="K895" s="11">
        <v>0</v>
      </c>
      <c r="L895" s="15" t="s">
        <v>18</v>
      </c>
      <c r="M895" s="124" t="s">
        <v>15</v>
      </c>
      <c r="N895" s="10">
        <v>1000</v>
      </c>
      <c r="O895" s="125">
        <v>45292</v>
      </c>
      <c r="P895" s="16" t="s">
        <v>7418</v>
      </c>
      <c r="Q895" s="18"/>
      <c r="R895" s="12">
        <v>0</v>
      </c>
      <c r="Y895" s="9">
        <v>0</v>
      </c>
    </row>
    <row r="896" spans="1:25" ht="16">
      <c r="A896" s="14" t="s">
        <v>7327</v>
      </c>
      <c r="B896" t="str">
        <f t="shared" si="37"/>
        <v>03-ML</v>
      </c>
      <c r="C896" t="str">
        <f t="shared" si="38"/>
        <v>32</v>
      </c>
      <c r="D896" t="str">
        <f t="shared" si="39"/>
        <v>10</v>
      </c>
      <c r="E896" t="str">
        <f t="shared" si="40"/>
        <v>1012</v>
      </c>
      <c r="F896" t="s">
        <v>1598</v>
      </c>
      <c r="G896" t="s">
        <v>7399</v>
      </c>
      <c r="H896" s="110" t="s">
        <v>148</v>
      </c>
      <c r="I896" s="13" t="str">
        <f t="shared" si="41"/>
        <v>PİLOT BİT - 88,9R - TİJ / ROD ( 6,40 + 3,00 M.)</v>
      </c>
      <c r="J896" s="112" t="str">
        <f t="shared" si="41"/>
        <v>adet</v>
      </c>
      <c r="K896" s="11">
        <v>0</v>
      </c>
      <c r="L896" s="15" t="s">
        <v>18</v>
      </c>
      <c r="M896" s="124" t="s">
        <v>15</v>
      </c>
      <c r="N896" s="10">
        <v>28500</v>
      </c>
      <c r="O896" s="125">
        <v>45292</v>
      </c>
      <c r="P896" s="16" t="s">
        <v>7418</v>
      </c>
      <c r="Q896" s="18"/>
      <c r="R896" s="12">
        <v>0</v>
      </c>
      <c r="Y896" s="9">
        <v>0</v>
      </c>
    </row>
    <row r="897" spans="1:25" ht="16">
      <c r="A897" s="14" t="s">
        <v>7327</v>
      </c>
      <c r="B897" t="str">
        <f t="shared" si="37"/>
        <v>03-ML</v>
      </c>
      <c r="C897" t="str">
        <f t="shared" si="38"/>
        <v>22</v>
      </c>
      <c r="D897" t="str">
        <f t="shared" si="39"/>
        <v>10</v>
      </c>
      <c r="E897" t="str">
        <f t="shared" si="40"/>
        <v>1004</v>
      </c>
      <c r="F897" t="s">
        <v>1534</v>
      </c>
      <c r="G897" t="s">
        <v>7399</v>
      </c>
      <c r="H897" s="110" t="s">
        <v>148</v>
      </c>
      <c r="I897" s="13" t="str">
        <f t="shared" si="41"/>
        <v>ENJEKSİYON/HAVA ALMA AMAÇLI BORU 12 MM.</v>
      </c>
      <c r="J897" s="112" t="str">
        <f t="shared" si="41"/>
        <v>m</v>
      </c>
      <c r="K897" s="11">
        <v>0</v>
      </c>
      <c r="L897" s="15" t="s">
        <v>18</v>
      </c>
      <c r="M897" s="124" t="s">
        <v>15</v>
      </c>
      <c r="N897" s="10">
        <v>10</v>
      </c>
      <c r="O897" s="125">
        <v>45292</v>
      </c>
      <c r="P897" s="16" t="s">
        <v>7418</v>
      </c>
      <c r="Q897" s="18"/>
      <c r="R897" s="12">
        <v>0</v>
      </c>
      <c r="Y897" s="9">
        <v>0</v>
      </c>
    </row>
    <row r="898" spans="1:25" ht="16">
      <c r="A898" s="14" t="s">
        <v>7327</v>
      </c>
      <c r="B898" t="str">
        <f t="shared" si="37"/>
        <v>03-ML</v>
      </c>
      <c r="C898" t="str">
        <f t="shared" si="38"/>
        <v>11</v>
      </c>
      <c r="D898" t="str">
        <f t="shared" si="39"/>
        <v>10</v>
      </c>
      <c r="E898" t="str">
        <f t="shared" si="40"/>
        <v>1002</v>
      </c>
      <c r="F898" t="s">
        <v>1479</v>
      </c>
      <c r="G898" t="s">
        <v>7401</v>
      </c>
      <c r="H898" s="110" t="s">
        <v>148</v>
      </c>
      <c r="I898" s="13" t="str">
        <f t="shared" si="41"/>
        <v>TORBA ÇİMENTO</v>
      </c>
      <c r="J898" s="112" t="str">
        <f t="shared" si="41"/>
        <v>t</v>
      </c>
      <c r="K898" s="11">
        <v>0</v>
      </c>
      <c r="L898" s="15" t="s">
        <v>18</v>
      </c>
      <c r="M898" s="124" t="s">
        <v>15</v>
      </c>
      <c r="N898" s="10">
        <v>2500</v>
      </c>
      <c r="O898" s="125">
        <v>45292</v>
      </c>
      <c r="P898" s="16" t="s">
        <v>7418</v>
      </c>
      <c r="Q898" s="18"/>
      <c r="R898" s="12">
        <v>0</v>
      </c>
      <c r="Y898" s="9">
        <v>0</v>
      </c>
    </row>
    <row r="899" spans="1:25" ht="16">
      <c r="A899" s="14" t="s">
        <v>7327</v>
      </c>
      <c r="B899" t="str">
        <f t="shared" si="37"/>
        <v>03-ML</v>
      </c>
      <c r="C899" t="str">
        <f t="shared" si="38"/>
        <v>32</v>
      </c>
      <c r="D899" t="str">
        <f t="shared" si="39"/>
        <v>10</v>
      </c>
      <c r="E899" t="str">
        <f t="shared" si="40"/>
        <v>1017</v>
      </c>
      <c r="F899" t="s">
        <v>1608</v>
      </c>
      <c r="G899" t="s">
        <v>7401</v>
      </c>
      <c r="H899" s="110" t="s">
        <v>148</v>
      </c>
      <c r="I899" s="13" t="str">
        <f t="shared" ref="I899:J918" si="42">+_xlfn.XLOOKUP($F899,$F:$F,I:I)</f>
        <v>3.5" ÇELİK BORU</v>
      </c>
      <c r="J899" s="112" t="str">
        <f t="shared" si="42"/>
        <v>m</v>
      </c>
      <c r="K899" s="11">
        <v>0</v>
      </c>
      <c r="L899" s="15" t="s">
        <v>18</v>
      </c>
      <c r="M899" s="124" t="s">
        <v>15</v>
      </c>
      <c r="N899" s="10">
        <v>190.01</v>
      </c>
      <c r="O899" s="125">
        <v>45383</v>
      </c>
      <c r="P899" s="16" t="s">
        <v>7418</v>
      </c>
      <c r="Q899" s="18"/>
      <c r="R899" s="12">
        <v>0</v>
      </c>
      <c r="Y899" s="9">
        <v>0</v>
      </c>
    </row>
    <row r="900" spans="1:25" ht="16">
      <c r="A900" s="14" t="s">
        <v>7327</v>
      </c>
      <c r="B900" t="str">
        <f t="shared" si="37"/>
        <v>03-ML</v>
      </c>
      <c r="C900" t="str">
        <f t="shared" si="38"/>
        <v>32</v>
      </c>
      <c r="D900" t="str">
        <f t="shared" si="39"/>
        <v>10</v>
      </c>
      <c r="E900" t="str">
        <f t="shared" si="40"/>
        <v>1011</v>
      </c>
      <c r="F900" t="s">
        <v>1596</v>
      </c>
      <c r="G900" t="s">
        <v>7401</v>
      </c>
      <c r="H900" s="110" t="s">
        <v>148</v>
      </c>
      <c r="I900" s="13" t="str">
        <f t="shared" si="42"/>
        <v>PİLOT BİT ( 88,9R )</v>
      </c>
      <c r="J900" s="112" t="str">
        <f t="shared" si="42"/>
        <v>adet</v>
      </c>
      <c r="K900" s="11">
        <v>0</v>
      </c>
      <c r="L900" s="15" t="s">
        <v>18</v>
      </c>
      <c r="M900" s="124" t="s">
        <v>15</v>
      </c>
      <c r="N900" s="10">
        <v>5700</v>
      </c>
      <c r="O900" s="125">
        <v>45292</v>
      </c>
      <c r="P900" s="16" t="s">
        <v>7418</v>
      </c>
      <c r="Q900" s="18"/>
      <c r="R900" s="12">
        <v>0</v>
      </c>
      <c r="Y900" s="9">
        <v>0</v>
      </c>
    </row>
    <row r="901" spans="1:25" ht="16">
      <c r="A901" s="14" t="s">
        <v>7327</v>
      </c>
      <c r="B901" t="str">
        <f t="shared" si="37"/>
        <v>03-ML</v>
      </c>
      <c r="C901" t="str">
        <f t="shared" si="38"/>
        <v>32</v>
      </c>
      <c r="D901" t="str">
        <f t="shared" si="39"/>
        <v>10</v>
      </c>
      <c r="E901" t="str">
        <f t="shared" si="40"/>
        <v>1010</v>
      </c>
      <c r="F901" t="s">
        <v>1594</v>
      </c>
      <c r="G901" t="s">
        <v>7401</v>
      </c>
      <c r="H901" s="110" t="s">
        <v>148</v>
      </c>
      <c r="I901" s="13" t="str">
        <f t="shared" si="42"/>
        <v>RİNG BİT - 88,9 MM ROBİT</v>
      </c>
      <c r="J901" s="112" t="str">
        <f t="shared" si="42"/>
        <v>m²</v>
      </c>
      <c r="K901" s="11">
        <v>0</v>
      </c>
      <c r="L901" s="15" t="s">
        <v>18</v>
      </c>
      <c r="M901" s="124" t="s">
        <v>15</v>
      </c>
      <c r="N901" s="10">
        <v>1000</v>
      </c>
      <c r="O901" s="125">
        <v>45292</v>
      </c>
      <c r="P901" s="16" t="s">
        <v>7418</v>
      </c>
      <c r="Q901" s="18"/>
      <c r="R901" s="12">
        <v>0</v>
      </c>
      <c r="Y901" s="9">
        <v>0</v>
      </c>
    </row>
    <row r="902" spans="1:25" ht="16">
      <c r="A902" s="14" t="s">
        <v>7327</v>
      </c>
      <c r="B902" t="str">
        <f t="shared" si="37"/>
        <v>03-ML</v>
      </c>
      <c r="C902" t="str">
        <f t="shared" si="38"/>
        <v>32</v>
      </c>
      <c r="D902" t="str">
        <f t="shared" si="39"/>
        <v>10</v>
      </c>
      <c r="E902" t="str">
        <f t="shared" si="40"/>
        <v>1012</v>
      </c>
      <c r="F902" t="s">
        <v>1598</v>
      </c>
      <c r="G902" t="s">
        <v>7401</v>
      </c>
      <c r="H902" s="110" t="s">
        <v>148</v>
      </c>
      <c r="I902" s="13" t="str">
        <f t="shared" si="42"/>
        <v>PİLOT BİT - 88,9R - TİJ / ROD ( 6,40 + 3,00 M.)</v>
      </c>
      <c r="J902" s="112" t="str">
        <f t="shared" si="42"/>
        <v>adet</v>
      </c>
      <c r="K902" s="11">
        <v>0</v>
      </c>
      <c r="L902" s="15" t="s">
        <v>18</v>
      </c>
      <c r="M902" s="124" t="s">
        <v>15</v>
      </c>
      <c r="N902" s="10">
        <v>28500</v>
      </c>
      <c r="O902" s="125">
        <v>45292</v>
      </c>
      <c r="P902" s="16" t="s">
        <v>7418</v>
      </c>
      <c r="Q902" s="18"/>
      <c r="R902" s="12">
        <v>0</v>
      </c>
      <c r="Y902" s="9">
        <v>0</v>
      </c>
    </row>
    <row r="903" spans="1:25" ht="16">
      <c r="A903" s="14" t="s">
        <v>7327</v>
      </c>
      <c r="B903" t="str">
        <f t="shared" si="37"/>
        <v>03-ML</v>
      </c>
      <c r="C903" t="str">
        <f t="shared" si="38"/>
        <v>22</v>
      </c>
      <c r="D903" t="str">
        <f t="shared" si="39"/>
        <v>10</v>
      </c>
      <c r="E903" t="str">
        <f t="shared" si="40"/>
        <v>1004</v>
      </c>
      <c r="F903" t="s">
        <v>1534</v>
      </c>
      <c r="G903" t="s">
        <v>7401</v>
      </c>
      <c r="H903" s="110" t="s">
        <v>148</v>
      </c>
      <c r="I903" s="13" t="str">
        <f t="shared" si="42"/>
        <v>ENJEKSİYON/HAVA ALMA AMAÇLI BORU 12 MM.</v>
      </c>
      <c r="J903" s="112" t="str">
        <f t="shared" si="42"/>
        <v>m</v>
      </c>
      <c r="K903" s="11">
        <v>0</v>
      </c>
      <c r="L903" s="15" t="s">
        <v>18</v>
      </c>
      <c r="M903" s="124" t="s">
        <v>15</v>
      </c>
      <c r="N903" s="10">
        <v>10</v>
      </c>
      <c r="O903" s="125">
        <v>45292</v>
      </c>
      <c r="P903" s="16" t="s">
        <v>7418</v>
      </c>
      <c r="Q903" s="18"/>
      <c r="R903" s="12">
        <v>0</v>
      </c>
      <c r="Y903" s="9">
        <v>0</v>
      </c>
    </row>
    <row r="904" spans="1:25" ht="16">
      <c r="A904" s="14" t="s">
        <v>7327</v>
      </c>
      <c r="B904" t="str">
        <f t="shared" si="37"/>
        <v>03-ML</v>
      </c>
      <c r="C904" t="str">
        <f t="shared" si="38"/>
        <v>11</v>
      </c>
      <c r="D904" t="str">
        <f t="shared" si="39"/>
        <v>10</v>
      </c>
      <c r="E904" t="str">
        <f t="shared" si="40"/>
        <v>1002</v>
      </c>
      <c r="F904" t="s">
        <v>1479</v>
      </c>
      <c r="G904" t="s">
        <v>7406</v>
      </c>
      <c r="H904" s="110" t="s">
        <v>148</v>
      </c>
      <c r="I904" s="13" t="str">
        <f t="shared" si="42"/>
        <v>TORBA ÇİMENTO</v>
      </c>
      <c r="J904" s="112" t="str">
        <f t="shared" si="42"/>
        <v>t</v>
      </c>
      <c r="K904" s="11">
        <v>0</v>
      </c>
      <c r="L904" s="15" t="s">
        <v>18</v>
      </c>
      <c r="M904" s="124" t="s">
        <v>15</v>
      </c>
      <c r="N904" s="10">
        <v>2500</v>
      </c>
      <c r="O904" s="125">
        <v>45292</v>
      </c>
      <c r="P904" s="16" t="s">
        <v>7418</v>
      </c>
      <c r="Q904" s="18"/>
      <c r="R904" s="12">
        <v>0</v>
      </c>
      <c r="Y904" s="9">
        <v>0</v>
      </c>
    </row>
    <row r="905" spans="1:25" ht="16">
      <c r="A905" s="14" t="s">
        <v>7327</v>
      </c>
      <c r="B905" t="str">
        <f t="shared" si="37"/>
        <v>03-ML</v>
      </c>
      <c r="C905" t="str">
        <f t="shared" si="38"/>
        <v>32</v>
      </c>
      <c r="D905" t="str">
        <f t="shared" si="39"/>
        <v>10</v>
      </c>
      <c r="E905" t="str">
        <f t="shared" si="40"/>
        <v>1017</v>
      </c>
      <c r="F905" t="s">
        <v>1608</v>
      </c>
      <c r="G905" t="s">
        <v>7406</v>
      </c>
      <c r="H905" s="110" t="s">
        <v>148</v>
      </c>
      <c r="I905" s="13" t="str">
        <f t="shared" si="42"/>
        <v>3.5" ÇELİK BORU</v>
      </c>
      <c r="J905" s="112" t="str">
        <f t="shared" si="42"/>
        <v>m</v>
      </c>
      <c r="K905" s="11">
        <v>0</v>
      </c>
      <c r="L905" s="15" t="s">
        <v>18</v>
      </c>
      <c r="M905" s="124" t="s">
        <v>15</v>
      </c>
      <c r="N905" s="10">
        <v>190.01</v>
      </c>
      <c r="O905" s="125">
        <v>45383</v>
      </c>
      <c r="P905" s="16" t="s">
        <v>7418</v>
      </c>
      <c r="Q905" s="18"/>
      <c r="R905" s="12">
        <v>0</v>
      </c>
      <c r="Y905" s="9">
        <v>0</v>
      </c>
    </row>
    <row r="906" spans="1:25" ht="16">
      <c r="A906" s="14" t="s">
        <v>7327</v>
      </c>
      <c r="B906" t="str">
        <f t="shared" si="37"/>
        <v>03-ML</v>
      </c>
      <c r="C906" t="str">
        <f t="shared" si="38"/>
        <v>32</v>
      </c>
      <c r="D906" t="str">
        <f t="shared" si="39"/>
        <v>10</v>
      </c>
      <c r="E906" t="str">
        <f t="shared" si="40"/>
        <v>1011</v>
      </c>
      <c r="F906" t="s">
        <v>1596</v>
      </c>
      <c r="G906" t="s">
        <v>7406</v>
      </c>
      <c r="H906" s="110" t="s">
        <v>148</v>
      </c>
      <c r="I906" s="13" t="str">
        <f t="shared" si="42"/>
        <v>PİLOT BİT ( 88,9R )</v>
      </c>
      <c r="J906" s="112" t="str">
        <f t="shared" si="42"/>
        <v>adet</v>
      </c>
      <c r="K906" s="11">
        <v>0</v>
      </c>
      <c r="L906" s="15" t="s">
        <v>18</v>
      </c>
      <c r="M906" s="124" t="s">
        <v>15</v>
      </c>
      <c r="N906" s="10">
        <v>5700</v>
      </c>
      <c r="O906" s="125">
        <v>45292</v>
      </c>
      <c r="P906" s="16" t="s">
        <v>7418</v>
      </c>
      <c r="Q906" s="18"/>
      <c r="R906" s="12">
        <v>0</v>
      </c>
      <c r="Y906" s="9">
        <v>0</v>
      </c>
    </row>
    <row r="907" spans="1:25" ht="16">
      <c r="A907" s="14" t="s">
        <v>7327</v>
      </c>
      <c r="B907" t="str">
        <f t="shared" si="37"/>
        <v>03-ML</v>
      </c>
      <c r="C907" t="str">
        <f t="shared" si="38"/>
        <v>32</v>
      </c>
      <c r="D907" t="str">
        <f t="shared" si="39"/>
        <v>10</v>
      </c>
      <c r="E907" t="str">
        <f t="shared" si="40"/>
        <v>1010</v>
      </c>
      <c r="F907" t="s">
        <v>1594</v>
      </c>
      <c r="G907" t="s">
        <v>7406</v>
      </c>
      <c r="H907" s="110" t="s">
        <v>148</v>
      </c>
      <c r="I907" s="13" t="str">
        <f t="shared" si="42"/>
        <v>RİNG BİT - 88,9 MM ROBİT</v>
      </c>
      <c r="J907" s="112" t="str">
        <f t="shared" si="42"/>
        <v>m²</v>
      </c>
      <c r="K907" s="11">
        <v>0</v>
      </c>
      <c r="L907" s="15" t="s">
        <v>18</v>
      </c>
      <c r="M907" s="124" t="s">
        <v>15</v>
      </c>
      <c r="N907" s="10">
        <v>1000</v>
      </c>
      <c r="O907" s="125">
        <v>45292</v>
      </c>
      <c r="P907" s="16" t="s">
        <v>7418</v>
      </c>
      <c r="Q907" s="18"/>
      <c r="R907" s="12">
        <v>0</v>
      </c>
      <c r="Y907" s="9">
        <v>0</v>
      </c>
    </row>
    <row r="908" spans="1:25" ht="16">
      <c r="A908" s="14" t="s">
        <v>7327</v>
      </c>
      <c r="B908" t="str">
        <f t="shared" si="37"/>
        <v>03-ML</v>
      </c>
      <c r="C908" t="str">
        <f t="shared" si="38"/>
        <v>32</v>
      </c>
      <c r="D908" t="str">
        <f t="shared" si="39"/>
        <v>10</v>
      </c>
      <c r="E908" t="str">
        <f t="shared" si="40"/>
        <v>1012</v>
      </c>
      <c r="F908" t="s">
        <v>1598</v>
      </c>
      <c r="G908" t="s">
        <v>7406</v>
      </c>
      <c r="H908" s="110" t="s">
        <v>148</v>
      </c>
      <c r="I908" s="13" t="str">
        <f t="shared" si="42"/>
        <v>PİLOT BİT - 88,9R - TİJ / ROD ( 6,40 + 3,00 M.)</v>
      </c>
      <c r="J908" s="112" t="str">
        <f t="shared" si="42"/>
        <v>adet</v>
      </c>
      <c r="K908" s="11">
        <v>0</v>
      </c>
      <c r="L908" s="15" t="s">
        <v>18</v>
      </c>
      <c r="M908" s="124" t="s">
        <v>15</v>
      </c>
      <c r="N908" s="10">
        <v>28500</v>
      </c>
      <c r="O908" s="125">
        <v>45292</v>
      </c>
      <c r="P908" s="16" t="s">
        <v>7418</v>
      </c>
      <c r="Q908" s="18"/>
      <c r="R908" s="12">
        <v>0</v>
      </c>
      <c r="Y908" s="9">
        <v>0</v>
      </c>
    </row>
    <row r="909" spans="1:25" ht="16">
      <c r="A909" s="14" t="s">
        <v>7327</v>
      </c>
      <c r="B909" t="str">
        <f t="shared" si="37"/>
        <v>03-ML</v>
      </c>
      <c r="C909" t="str">
        <f t="shared" si="38"/>
        <v>22</v>
      </c>
      <c r="D909" t="str">
        <f t="shared" si="39"/>
        <v>10</v>
      </c>
      <c r="E909" t="str">
        <f t="shared" si="40"/>
        <v>1004</v>
      </c>
      <c r="F909" t="s">
        <v>1534</v>
      </c>
      <c r="G909" t="s">
        <v>7406</v>
      </c>
      <c r="H909" s="110" t="s">
        <v>148</v>
      </c>
      <c r="I909" s="13" t="str">
        <f t="shared" si="42"/>
        <v>ENJEKSİYON/HAVA ALMA AMAÇLI BORU 12 MM.</v>
      </c>
      <c r="J909" s="112" t="str">
        <f t="shared" si="42"/>
        <v>m</v>
      </c>
      <c r="K909" s="11">
        <v>0</v>
      </c>
      <c r="L909" s="15" t="s">
        <v>18</v>
      </c>
      <c r="M909" s="124" t="s">
        <v>15</v>
      </c>
      <c r="N909" s="10">
        <v>10</v>
      </c>
      <c r="O909" s="125">
        <v>45292</v>
      </c>
      <c r="P909" s="16" t="s">
        <v>7418</v>
      </c>
      <c r="Q909" s="18"/>
      <c r="R909" s="12">
        <v>0</v>
      </c>
      <c r="Y909" s="9">
        <v>0</v>
      </c>
    </row>
    <row r="910" spans="1:25" ht="16">
      <c r="A910" s="14" t="s">
        <v>7327</v>
      </c>
      <c r="B910" t="str">
        <f t="shared" si="37"/>
        <v>03-ML</v>
      </c>
      <c r="C910" t="str">
        <f t="shared" si="38"/>
        <v>32</v>
      </c>
      <c r="D910" t="str">
        <f t="shared" si="39"/>
        <v>10</v>
      </c>
      <c r="E910" t="str">
        <f t="shared" si="40"/>
        <v>1016</v>
      </c>
      <c r="F910" t="s">
        <v>1606</v>
      </c>
      <c r="G910" t="s">
        <v>7399</v>
      </c>
      <c r="H910" s="110" t="s">
        <v>148</v>
      </c>
      <c r="I910" s="13" t="str">
        <f t="shared" si="42"/>
        <v>1.5" ÇELİK BORU</v>
      </c>
      <c r="J910" s="112" t="str">
        <f t="shared" si="42"/>
        <v>m²</v>
      </c>
      <c r="K910" s="11">
        <v>0</v>
      </c>
      <c r="L910" s="15" t="s">
        <v>18</v>
      </c>
      <c r="M910" s="124" t="s">
        <v>15</v>
      </c>
      <c r="N910" s="10">
        <v>76.349999999999994</v>
      </c>
      <c r="O910" s="125">
        <v>45383</v>
      </c>
      <c r="P910" s="16" t="s">
        <v>7418</v>
      </c>
      <c r="Q910" s="18"/>
      <c r="R910" s="12">
        <v>0</v>
      </c>
      <c r="Y910" s="9">
        <v>0</v>
      </c>
    </row>
    <row r="911" spans="1:25" ht="16">
      <c r="A911" s="14" t="s">
        <v>7327</v>
      </c>
      <c r="B911" t="str">
        <f t="shared" si="37"/>
        <v>03-ML</v>
      </c>
      <c r="C911" t="str">
        <f t="shared" si="38"/>
        <v>32</v>
      </c>
      <c r="D911" t="str">
        <f t="shared" si="39"/>
        <v>10</v>
      </c>
      <c r="E911" t="str">
        <f t="shared" si="40"/>
        <v>1008</v>
      </c>
      <c r="F911" t="s">
        <v>1590</v>
      </c>
      <c r="G911" t="s">
        <v>7399</v>
      </c>
      <c r="H911" s="110" t="s">
        <v>148</v>
      </c>
      <c r="I911" s="13" t="str">
        <f t="shared" si="42"/>
        <v>2.0" ÇELİK BORU</v>
      </c>
      <c r="J911" s="112" t="str">
        <f t="shared" si="42"/>
        <v>m</v>
      </c>
      <c r="K911" s="11">
        <v>0</v>
      </c>
      <c r="L911" s="15" t="s">
        <v>18</v>
      </c>
      <c r="M911" s="124" t="s">
        <v>15</v>
      </c>
      <c r="N911" s="10">
        <v>95</v>
      </c>
      <c r="O911" s="125">
        <v>45292</v>
      </c>
      <c r="P911" s="16" t="s">
        <v>7418</v>
      </c>
      <c r="Q911" s="18"/>
      <c r="R911" s="12">
        <v>0</v>
      </c>
      <c r="Y911" s="9">
        <v>0</v>
      </c>
    </row>
    <row r="912" spans="1:25" ht="16">
      <c r="A912" s="14" t="s">
        <v>7327</v>
      </c>
      <c r="B912" t="str">
        <f t="shared" si="37"/>
        <v>03-ML</v>
      </c>
      <c r="C912" t="str">
        <f t="shared" si="38"/>
        <v>32</v>
      </c>
      <c r="D912" t="str">
        <f t="shared" si="39"/>
        <v>10</v>
      </c>
      <c r="E912" t="str">
        <f t="shared" si="40"/>
        <v>1016</v>
      </c>
      <c r="F912" t="s">
        <v>1606</v>
      </c>
      <c r="G912" t="s">
        <v>7401</v>
      </c>
      <c r="H912" s="110" t="s">
        <v>148</v>
      </c>
      <c r="I912" s="13" t="str">
        <f t="shared" si="42"/>
        <v>1.5" ÇELİK BORU</v>
      </c>
      <c r="J912" s="112" t="str">
        <f t="shared" si="42"/>
        <v>m²</v>
      </c>
      <c r="K912" s="11">
        <v>0</v>
      </c>
      <c r="L912" s="15" t="s">
        <v>18</v>
      </c>
      <c r="M912" s="124" t="s">
        <v>15</v>
      </c>
      <c r="N912" s="10">
        <v>76.349999999999994</v>
      </c>
      <c r="O912" s="125">
        <v>45383</v>
      </c>
      <c r="P912" s="16" t="s">
        <v>7418</v>
      </c>
      <c r="Q912" s="18"/>
      <c r="R912" s="12">
        <v>0</v>
      </c>
      <c r="Y912" s="9">
        <v>0</v>
      </c>
    </row>
    <row r="913" spans="1:25" ht="16">
      <c r="A913" s="14" t="s">
        <v>7327</v>
      </c>
      <c r="B913" t="str">
        <f t="shared" si="37"/>
        <v>03-ML</v>
      </c>
      <c r="C913" t="str">
        <f t="shared" si="38"/>
        <v>32</v>
      </c>
      <c r="D913" t="str">
        <f t="shared" si="39"/>
        <v>10</v>
      </c>
      <c r="E913" t="str">
        <f t="shared" si="40"/>
        <v>1008</v>
      </c>
      <c r="F913" t="s">
        <v>1590</v>
      </c>
      <c r="G913" t="s">
        <v>7401</v>
      </c>
      <c r="H913" s="110" t="s">
        <v>148</v>
      </c>
      <c r="I913" s="13" t="str">
        <f t="shared" si="42"/>
        <v>2.0" ÇELİK BORU</v>
      </c>
      <c r="J913" s="112" t="str">
        <f t="shared" si="42"/>
        <v>m</v>
      </c>
      <c r="K913" s="11">
        <v>0</v>
      </c>
      <c r="L913" s="15" t="s">
        <v>18</v>
      </c>
      <c r="M913" s="124" t="s">
        <v>15</v>
      </c>
      <c r="N913" s="10">
        <v>95</v>
      </c>
      <c r="O913" s="125">
        <v>45292</v>
      </c>
      <c r="P913" s="16" t="s">
        <v>7418</v>
      </c>
      <c r="Q913" s="18"/>
      <c r="R913" s="12">
        <v>0</v>
      </c>
      <c r="Y913" s="9">
        <v>0</v>
      </c>
    </row>
    <row r="914" spans="1:25" ht="16">
      <c r="A914" s="14" t="s">
        <v>7327</v>
      </c>
      <c r="B914" t="str">
        <f t="shared" si="37"/>
        <v>03-ML</v>
      </c>
      <c r="C914" t="str">
        <f t="shared" si="38"/>
        <v>32</v>
      </c>
      <c r="D914" t="str">
        <f t="shared" si="39"/>
        <v>10</v>
      </c>
      <c r="E914" t="str">
        <f t="shared" si="40"/>
        <v>1016</v>
      </c>
      <c r="F914" t="s">
        <v>1606</v>
      </c>
      <c r="G914" t="s">
        <v>7406</v>
      </c>
      <c r="H914" s="110" t="s">
        <v>148</v>
      </c>
      <c r="I914" s="13" t="str">
        <f t="shared" si="42"/>
        <v>1.5" ÇELİK BORU</v>
      </c>
      <c r="J914" s="112" t="str">
        <f t="shared" si="42"/>
        <v>m²</v>
      </c>
      <c r="K914" s="11">
        <v>0</v>
      </c>
      <c r="L914" s="15" t="s">
        <v>18</v>
      </c>
      <c r="M914" s="124" t="s">
        <v>15</v>
      </c>
      <c r="N914" s="10">
        <v>76.349999999999994</v>
      </c>
      <c r="O914" s="125">
        <v>45383</v>
      </c>
      <c r="P914" s="16" t="s">
        <v>7418</v>
      </c>
      <c r="Q914" s="18"/>
      <c r="R914" s="12">
        <v>0</v>
      </c>
      <c r="Y914" s="9">
        <v>0</v>
      </c>
    </row>
    <row r="915" spans="1:25" ht="16">
      <c r="A915" s="14" t="s">
        <v>7327</v>
      </c>
      <c r="B915" t="str">
        <f t="shared" si="37"/>
        <v>03-ML</v>
      </c>
      <c r="C915" t="str">
        <f t="shared" si="38"/>
        <v>32</v>
      </c>
      <c r="D915" t="str">
        <f t="shared" si="39"/>
        <v>10</v>
      </c>
      <c r="E915" t="str">
        <f t="shared" si="40"/>
        <v>1008</v>
      </c>
      <c r="F915" t="s">
        <v>1590</v>
      </c>
      <c r="G915" t="s">
        <v>7406</v>
      </c>
      <c r="H915" s="110" t="s">
        <v>148</v>
      </c>
      <c r="I915" s="13" t="str">
        <f t="shared" si="42"/>
        <v>2.0" ÇELİK BORU</v>
      </c>
      <c r="J915" s="112" t="str">
        <f t="shared" si="42"/>
        <v>m</v>
      </c>
      <c r="K915" s="11">
        <v>0</v>
      </c>
      <c r="L915" s="15" t="s">
        <v>18</v>
      </c>
      <c r="M915" s="124" t="s">
        <v>15</v>
      </c>
      <c r="N915" s="10">
        <v>95</v>
      </c>
      <c r="O915" s="125">
        <v>45292</v>
      </c>
      <c r="P915" s="16" t="s">
        <v>7418</v>
      </c>
      <c r="Q915" s="18"/>
      <c r="R915" s="12">
        <v>0</v>
      </c>
      <c r="Y915" s="9">
        <v>0</v>
      </c>
    </row>
    <row r="916" spans="1:25" ht="16">
      <c r="A916" s="14" t="s">
        <v>7327</v>
      </c>
      <c r="B916" t="str">
        <f t="shared" si="37"/>
        <v>03-ML</v>
      </c>
      <c r="C916" t="str">
        <f t="shared" si="38"/>
        <v>11</v>
      </c>
      <c r="D916" t="str">
        <f t="shared" si="39"/>
        <v>10</v>
      </c>
      <c r="E916" t="str">
        <f t="shared" si="40"/>
        <v>1010</v>
      </c>
      <c r="F916" t="s">
        <v>1496</v>
      </c>
      <c r="G916" t="s">
        <v>7399</v>
      </c>
      <c r="H916" s="110" t="s">
        <v>148</v>
      </c>
      <c r="I916" s="13" t="str">
        <f t="shared" si="42"/>
        <v>HASIR ÇELİK</v>
      </c>
      <c r="J916" s="112" t="str">
        <f t="shared" si="42"/>
        <v>t</v>
      </c>
      <c r="K916" s="11">
        <v>0</v>
      </c>
      <c r="L916" s="15" t="s">
        <v>18</v>
      </c>
      <c r="M916" s="124" t="s">
        <v>15</v>
      </c>
      <c r="N916" s="10">
        <v>26413</v>
      </c>
      <c r="O916" s="125">
        <v>45383</v>
      </c>
      <c r="P916" s="16" t="s">
        <v>7416</v>
      </c>
      <c r="Q916" s="18"/>
      <c r="R916" s="12">
        <v>0</v>
      </c>
      <c r="Y916" s="9">
        <v>0</v>
      </c>
    </row>
    <row r="917" spans="1:25" ht="16">
      <c r="A917" s="14" t="s">
        <v>7327</v>
      </c>
      <c r="B917" t="str">
        <f t="shared" si="37"/>
        <v>03-ML</v>
      </c>
      <c r="C917" t="str">
        <f t="shared" si="38"/>
        <v>11</v>
      </c>
      <c r="D917" t="str">
        <f t="shared" si="39"/>
        <v>10</v>
      </c>
      <c r="E917" t="str">
        <f t="shared" si="40"/>
        <v>1010</v>
      </c>
      <c r="F917" t="s">
        <v>1496</v>
      </c>
      <c r="G917" t="s">
        <v>7401</v>
      </c>
      <c r="H917" s="110" t="s">
        <v>148</v>
      </c>
      <c r="I917" s="13" t="str">
        <f t="shared" si="42"/>
        <v>HASIR ÇELİK</v>
      </c>
      <c r="J917" s="112" t="str">
        <f t="shared" si="42"/>
        <v>t</v>
      </c>
      <c r="K917" s="11">
        <v>0</v>
      </c>
      <c r="L917" s="15" t="s">
        <v>18</v>
      </c>
      <c r="M917" s="124" t="s">
        <v>15</v>
      </c>
      <c r="N917" s="10">
        <v>26413</v>
      </c>
      <c r="O917" s="125">
        <v>45383</v>
      </c>
      <c r="P917" s="16" t="s">
        <v>7416</v>
      </c>
      <c r="Q917" s="18"/>
      <c r="R917" s="12">
        <v>0</v>
      </c>
      <c r="Y917" s="9">
        <v>0</v>
      </c>
    </row>
    <row r="918" spans="1:25" ht="16">
      <c r="A918" s="14" t="s">
        <v>7327</v>
      </c>
      <c r="B918" t="str">
        <f t="shared" si="37"/>
        <v>03-ML</v>
      </c>
      <c r="C918" t="str">
        <f t="shared" si="38"/>
        <v>11</v>
      </c>
      <c r="D918" t="str">
        <f t="shared" si="39"/>
        <v>10</v>
      </c>
      <c r="E918" t="str">
        <f t="shared" si="40"/>
        <v>1010</v>
      </c>
      <c r="F918" t="s">
        <v>1496</v>
      </c>
      <c r="G918" t="s">
        <v>7406</v>
      </c>
      <c r="H918" s="110" t="s">
        <v>148</v>
      </c>
      <c r="I918" s="13" t="str">
        <f t="shared" si="42"/>
        <v>HASIR ÇELİK</v>
      </c>
      <c r="J918" s="112" t="str">
        <f t="shared" si="42"/>
        <v>t</v>
      </c>
      <c r="K918" s="11">
        <v>0</v>
      </c>
      <c r="L918" s="15" t="s">
        <v>18</v>
      </c>
      <c r="M918" s="124" t="s">
        <v>15</v>
      </c>
      <c r="N918" s="10">
        <v>26413</v>
      </c>
      <c r="O918" s="125">
        <v>45383</v>
      </c>
      <c r="P918" s="16" t="s">
        <v>7416</v>
      </c>
      <c r="Q918" s="18"/>
      <c r="R918" s="12">
        <v>0</v>
      </c>
      <c r="Y918" s="9">
        <v>0</v>
      </c>
    </row>
    <row r="919" spans="1:25" ht="16">
      <c r="A919" s="14" t="s">
        <v>7327</v>
      </c>
      <c r="B919" t="str">
        <f t="shared" si="37"/>
        <v>03-ML</v>
      </c>
      <c r="C919" t="str">
        <f t="shared" si="38"/>
        <v>11</v>
      </c>
      <c r="D919" t="str">
        <f t="shared" si="39"/>
        <v>10</v>
      </c>
      <c r="E919" t="str">
        <f t="shared" si="40"/>
        <v>1009</v>
      </c>
      <c r="F919" t="s">
        <v>1494</v>
      </c>
      <c r="G919" t="s">
        <v>7399</v>
      </c>
      <c r="H919" s="110" t="s">
        <v>148</v>
      </c>
      <c r="I919" s="13" t="str">
        <f t="shared" ref="I919:J938" si="43">+_xlfn.XLOOKUP($F919,$F:$F,I:I)</f>
        <v>NERVÜRLÜ DEMİR</v>
      </c>
      <c r="J919" s="112" t="str">
        <f t="shared" si="43"/>
        <v>t</v>
      </c>
      <c r="K919" s="11">
        <v>0</v>
      </c>
      <c r="L919" s="15" t="s">
        <v>18</v>
      </c>
      <c r="M919" s="124" t="s">
        <v>15</v>
      </c>
      <c r="N919" s="10">
        <v>24450.83</v>
      </c>
      <c r="O919" s="125">
        <v>45383</v>
      </c>
      <c r="P919" s="16" t="s">
        <v>7416</v>
      </c>
      <c r="Q919" s="18"/>
      <c r="R919" s="12">
        <v>0</v>
      </c>
      <c r="Y919" s="9">
        <v>0</v>
      </c>
    </row>
    <row r="920" spans="1:25" ht="16">
      <c r="A920" s="14" t="s">
        <v>7327</v>
      </c>
      <c r="B920" t="str">
        <f t="shared" si="37"/>
        <v>03-ML</v>
      </c>
      <c r="C920" t="str">
        <f t="shared" si="38"/>
        <v>32</v>
      </c>
      <c r="D920" t="str">
        <f t="shared" si="39"/>
        <v>10</v>
      </c>
      <c r="E920" t="str">
        <f t="shared" si="40"/>
        <v>1009</v>
      </c>
      <c r="F920" t="s">
        <v>1592</v>
      </c>
      <c r="G920" t="s">
        <v>7399</v>
      </c>
      <c r="H920" s="110" t="s">
        <v>148</v>
      </c>
      <c r="I920" s="13" t="str">
        <f t="shared" si="43"/>
        <v>M27 SOMUN</v>
      </c>
      <c r="J920" s="112" t="str">
        <f t="shared" si="43"/>
        <v>m</v>
      </c>
      <c r="K920" s="11">
        <v>0</v>
      </c>
      <c r="L920" s="15" t="s">
        <v>18</v>
      </c>
      <c r="M920" s="124" t="s">
        <v>15</v>
      </c>
      <c r="N920" s="10">
        <v>37</v>
      </c>
      <c r="O920" s="125">
        <v>45292</v>
      </c>
      <c r="P920" s="16" t="s">
        <v>7418</v>
      </c>
      <c r="Q920" s="18"/>
      <c r="R920" s="12">
        <v>0</v>
      </c>
      <c r="Y920" s="9">
        <v>0</v>
      </c>
    </row>
    <row r="921" spans="1:25" ht="16">
      <c r="A921" s="14" t="s">
        <v>7327</v>
      </c>
      <c r="B921" t="str">
        <f t="shared" si="37"/>
        <v>03-ML</v>
      </c>
      <c r="C921" t="str">
        <f t="shared" si="38"/>
        <v>32</v>
      </c>
      <c r="D921" t="str">
        <f t="shared" si="39"/>
        <v>10</v>
      </c>
      <c r="E921" t="str">
        <f t="shared" si="40"/>
        <v>1001</v>
      </c>
      <c r="F921" t="s">
        <v>1576</v>
      </c>
      <c r="G921" t="s">
        <v>7399</v>
      </c>
      <c r="H921" s="110" t="s">
        <v>148</v>
      </c>
      <c r="I921" s="13" t="str">
        <f t="shared" si="43"/>
        <v>PLAKA ( BULON - 150 × 150 × 15 )</v>
      </c>
      <c r="J921" s="112" t="str">
        <f t="shared" si="43"/>
        <v>m</v>
      </c>
      <c r="K921" s="11">
        <v>0</v>
      </c>
      <c r="L921" s="15" t="s">
        <v>18</v>
      </c>
      <c r="M921" s="124" t="s">
        <v>15</v>
      </c>
      <c r="N921" s="10">
        <v>80</v>
      </c>
      <c r="O921" s="125">
        <v>45292</v>
      </c>
      <c r="P921" s="16" t="s">
        <v>7418</v>
      </c>
      <c r="Q921" s="18"/>
      <c r="R921" s="12">
        <v>0</v>
      </c>
      <c r="Y921" s="9">
        <v>0</v>
      </c>
    </row>
    <row r="922" spans="1:25" ht="16">
      <c r="A922" s="14" t="s">
        <v>7327</v>
      </c>
      <c r="B922" t="str">
        <f t="shared" si="37"/>
        <v>03-ML</v>
      </c>
      <c r="C922" t="str">
        <f t="shared" si="38"/>
        <v>11</v>
      </c>
      <c r="D922" t="str">
        <f t="shared" si="39"/>
        <v>10</v>
      </c>
      <c r="E922" t="str">
        <f t="shared" si="40"/>
        <v>1009</v>
      </c>
      <c r="F922" t="s">
        <v>1494</v>
      </c>
      <c r="G922" t="s">
        <v>7401</v>
      </c>
      <c r="H922" s="110" t="s">
        <v>148</v>
      </c>
      <c r="I922" s="13" t="str">
        <f t="shared" si="43"/>
        <v>NERVÜRLÜ DEMİR</v>
      </c>
      <c r="J922" s="112" t="str">
        <f t="shared" si="43"/>
        <v>t</v>
      </c>
      <c r="K922" s="11">
        <v>0</v>
      </c>
      <c r="L922" s="15" t="s">
        <v>18</v>
      </c>
      <c r="M922" s="124" t="s">
        <v>15</v>
      </c>
      <c r="N922" s="10">
        <v>24450.83</v>
      </c>
      <c r="O922" s="125">
        <v>45383</v>
      </c>
      <c r="P922" s="16" t="s">
        <v>7416</v>
      </c>
      <c r="Q922" s="18"/>
      <c r="R922" s="12">
        <v>0</v>
      </c>
      <c r="Y922" s="9">
        <v>0</v>
      </c>
    </row>
    <row r="923" spans="1:25" ht="16">
      <c r="A923" s="14" t="s">
        <v>7327</v>
      </c>
      <c r="B923" t="str">
        <f t="shared" si="37"/>
        <v>03-ML</v>
      </c>
      <c r="C923" t="str">
        <f t="shared" si="38"/>
        <v>32</v>
      </c>
      <c r="D923" t="str">
        <f t="shared" si="39"/>
        <v>10</v>
      </c>
      <c r="E923" t="str">
        <f t="shared" si="40"/>
        <v>1009</v>
      </c>
      <c r="F923" t="s">
        <v>1592</v>
      </c>
      <c r="G923" t="s">
        <v>7401</v>
      </c>
      <c r="H923" s="110" t="s">
        <v>148</v>
      </c>
      <c r="I923" s="13" t="str">
        <f t="shared" si="43"/>
        <v>M27 SOMUN</v>
      </c>
      <c r="J923" s="112" t="str">
        <f t="shared" si="43"/>
        <v>m</v>
      </c>
      <c r="K923" s="11">
        <v>0</v>
      </c>
      <c r="L923" s="15" t="s">
        <v>18</v>
      </c>
      <c r="M923" s="124" t="s">
        <v>15</v>
      </c>
      <c r="N923" s="10">
        <v>37</v>
      </c>
      <c r="O923" s="125">
        <v>45292</v>
      </c>
      <c r="P923" s="16" t="s">
        <v>7418</v>
      </c>
      <c r="Q923" s="18"/>
      <c r="R923" s="12">
        <v>0</v>
      </c>
      <c r="Y923" s="9">
        <v>0</v>
      </c>
    </row>
    <row r="924" spans="1:25" ht="16">
      <c r="A924" s="14" t="s">
        <v>7327</v>
      </c>
      <c r="B924" t="str">
        <f t="shared" si="37"/>
        <v>03-ML</v>
      </c>
      <c r="C924" t="str">
        <f t="shared" si="38"/>
        <v>32</v>
      </c>
      <c r="D924" t="str">
        <f t="shared" si="39"/>
        <v>10</v>
      </c>
      <c r="E924" t="str">
        <f t="shared" si="40"/>
        <v>1001</v>
      </c>
      <c r="F924" t="s">
        <v>1576</v>
      </c>
      <c r="G924" t="s">
        <v>7401</v>
      </c>
      <c r="H924" s="110" t="s">
        <v>148</v>
      </c>
      <c r="I924" s="13" t="str">
        <f t="shared" si="43"/>
        <v>PLAKA ( BULON - 150 × 150 × 15 )</v>
      </c>
      <c r="J924" s="112" t="str">
        <f t="shared" si="43"/>
        <v>m</v>
      </c>
      <c r="K924" s="11">
        <v>0</v>
      </c>
      <c r="L924" s="15" t="s">
        <v>18</v>
      </c>
      <c r="M924" s="124" t="s">
        <v>15</v>
      </c>
      <c r="N924" s="10">
        <v>80</v>
      </c>
      <c r="O924" s="125">
        <v>45292</v>
      </c>
      <c r="P924" s="16" t="s">
        <v>7418</v>
      </c>
      <c r="Q924" s="18"/>
      <c r="R924" s="12">
        <v>0</v>
      </c>
      <c r="Y924" s="9">
        <v>0</v>
      </c>
    </row>
    <row r="925" spans="1:25" ht="16">
      <c r="A925" s="14" t="s">
        <v>7327</v>
      </c>
      <c r="B925" t="str">
        <f t="shared" si="37"/>
        <v>03-ML</v>
      </c>
      <c r="C925" t="str">
        <f t="shared" si="38"/>
        <v>11</v>
      </c>
      <c r="D925" t="str">
        <f t="shared" si="39"/>
        <v>10</v>
      </c>
      <c r="E925" t="str">
        <f t="shared" si="40"/>
        <v>1009</v>
      </c>
      <c r="F925" t="s">
        <v>1494</v>
      </c>
      <c r="G925" t="s">
        <v>7406</v>
      </c>
      <c r="H925" s="110" t="s">
        <v>148</v>
      </c>
      <c r="I925" s="13" t="str">
        <f t="shared" si="43"/>
        <v>NERVÜRLÜ DEMİR</v>
      </c>
      <c r="J925" s="112" t="str">
        <f t="shared" si="43"/>
        <v>t</v>
      </c>
      <c r="K925" s="11">
        <v>0</v>
      </c>
      <c r="L925" s="15" t="s">
        <v>18</v>
      </c>
      <c r="M925" s="124" t="s">
        <v>15</v>
      </c>
      <c r="N925" s="10">
        <v>24450.83</v>
      </c>
      <c r="O925" s="125">
        <v>45383</v>
      </c>
      <c r="P925" s="16" t="s">
        <v>7416</v>
      </c>
      <c r="Q925" s="18"/>
      <c r="R925" s="12">
        <v>0</v>
      </c>
      <c r="Y925" s="9">
        <v>0</v>
      </c>
    </row>
    <row r="926" spans="1:25" ht="16">
      <c r="A926" s="14" t="s">
        <v>7327</v>
      </c>
      <c r="B926" t="str">
        <f t="shared" si="37"/>
        <v>03-ML</v>
      </c>
      <c r="C926" t="str">
        <f t="shared" si="38"/>
        <v>32</v>
      </c>
      <c r="D926" t="str">
        <f t="shared" si="39"/>
        <v>10</v>
      </c>
      <c r="E926" t="str">
        <f t="shared" si="40"/>
        <v>1009</v>
      </c>
      <c r="F926" t="s">
        <v>1592</v>
      </c>
      <c r="G926" t="s">
        <v>7406</v>
      </c>
      <c r="H926" s="110" t="s">
        <v>148</v>
      </c>
      <c r="I926" s="13" t="str">
        <f t="shared" si="43"/>
        <v>M27 SOMUN</v>
      </c>
      <c r="J926" s="112" t="str">
        <f t="shared" si="43"/>
        <v>m</v>
      </c>
      <c r="K926" s="11">
        <v>0</v>
      </c>
      <c r="L926" s="15" t="s">
        <v>18</v>
      </c>
      <c r="M926" s="124" t="s">
        <v>15</v>
      </c>
      <c r="N926" s="10">
        <v>37</v>
      </c>
      <c r="O926" s="125">
        <v>45292</v>
      </c>
      <c r="P926" s="16" t="s">
        <v>7418</v>
      </c>
      <c r="Q926" s="18"/>
      <c r="R926" s="12">
        <v>0</v>
      </c>
      <c r="Y926" s="9">
        <v>0</v>
      </c>
    </row>
    <row r="927" spans="1:25" ht="16">
      <c r="A927" s="14" t="s">
        <v>7327</v>
      </c>
      <c r="B927" t="str">
        <f t="shared" si="37"/>
        <v>03-ML</v>
      </c>
      <c r="C927" t="str">
        <f t="shared" si="38"/>
        <v>32</v>
      </c>
      <c r="D927" t="str">
        <f t="shared" si="39"/>
        <v>10</v>
      </c>
      <c r="E927" t="str">
        <f t="shared" si="40"/>
        <v>1001</v>
      </c>
      <c r="F927" t="s">
        <v>1576</v>
      </c>
      <c r="G927" t="s">
        <v>7406</v>
      </c>
      <c r="H927" s="110" t="s">
        <v>148</v>
      </c>
      <c r="I927" s="13" t="str">
        <f t="shared" si="43"/>
        <v>PLAKA ( BULON - 150 × 150 × 15 )</v>
      </c>
      <c r="J927" s="112" t="str">
        <f t="shared" si="43"/>
        <v>m</v>
      </c>
      <c r="K927" s="11">
        <v>0</v>
      </c>
      <c r="L927" s="15" t="s">
        <v>18</v>
      </c>
      <c r="M927" s="124" t="s">
        <v>15</v>
      </c>
      <c r="N927" s="10">
        <v>80</v>
      </c>
      <c r="O927" s="125">
        <v>45292</v>
      </c>
      <c r="P927" s="16" t="s">
        <v>7418</v>
      </c>
      <c r="Q927" s="18"/>
      <c r="R927" s="12">
        <v>0</v>
      </c>
      <c r="Y927" s="9">
        <v>0</v>
      </c>
    </row>
    <row r="928" spans="1:25" ht="16">
      <c r="A928" s="14" t="s">
        <v>7327</v>
      </c>
      <c r="B928" t="str">
        <f t="shared" si="37"/>
        <v>03-ML</v>
      </c>
      <c r="C928" t="str">
        <f t="shared" si="38"/>
        <v>32</v>
      </c>
      <c r="D928" t="str">
        <f t="shared" si="39"/>
        <v>10</v>
      </c>
      <c r="E928" t="str">
        <f t="shared" si="40"/>
        <v>1004</v>
      </c>
      <c r="F928" t="s">
        <v>1582</v>
      </c>
      <c r="G928" t="s">
        <v>7399</v>
      </c>
      <c r="H928" s="110" t="s">
        <v>148</v>
      </c>
      <c r="I928" s="13" t="str">
        <f t="shared" si="43"/>
        <v>R32N BULON ( 6+3 MT )</v>
      </c>
      <c r="J928" s="112" t="str">
        <f t="shared" si="43"/>
        <v>brm</v>
      </c>
      <c r="K928" s="11">
        <v>0</v>
      </c>
      <c r="L928" s="15" t="s">
        <v>18</v>
      </c>
      <c r="M928" s="124" t="s">
        <v>15</v>
      </c>
      <c r="N928" s="10">
        <v>0</v>
      </c>
      <c r="O928" s="125">
        <v>45444</v>
      </c>
      <c r="P928" s="16" t="s">
        <v>7418</v>
      </c>
      <c r="Q928" s="18"/>
      <c r="R928" s="12">
        <v>0</v>
      </c>
      <c r="Y928" s="9">
        <v>0</v>
      </c>
    </row>
    <row r="929" spans="1:25" ht="16">
      <c r="A929" s="14" t="s">
        <v>7327</v>
      </c>
      <c r="B929" t="str">
        <f t="shared" si="37"/>
        <v>03-ML</v>
      </c>
      <c r="C929" t="str">
        <f t="shared" si="38"/>
        <v>32</v>
      </c>
      <c r="D929" t="str">
        <f t="shared" si="39"/>
        <v>10</v>
      </c>
      <c r="E929" t="str">
        <f t="shared" si="40"/>
        <v>1018</v>
      </c>
      <c r="F929" t="s">
        <v>1610</v>
      </c>
      <c r="G929" t="s">
        <v>7399</v>
      </c>
      <c r="H929" s="110" t="s">
        <v>148</v>
      </c>
      <c r="I929" s="13" t="str">
        <f t="shared" si="43"/>
        <v>R32 SOMUN (M27) (ADET)</v>
      </c>
      <c r="J929" s="112" t="str">
        <f t="shared" si="43"/>
        <v>brm</v>
      </c>
      <c r="K929" s="11">
        <v>0</v>
      </c>
      <c r="L929" s="15" t="s">
        <v>18</v>
      </c>
      <c r="M929" s="124" t="s">
        <v>15</v>
      </c>
      <c r="N929" s="10">
        <v>0</v>
      </c>
      <c r="O929" s="125">
        <v>45444</v>
      </c>
      <c r="P929" s="16" t="s">
        <v>7418</v>
      </c>
      <c r="Q929" s="18"/>
      <c r="R929" s="12">
        <v>0</v>
      </c>
      <c r="Y929" s="9">
        <v>0</v>
      </c>
    </row>
    <row r="930" spans="1:25" ht="16">
      <c r="A930" s="14" t="s">
        <v>7327</v>
      </c>
      <c r="B930" t="str">
        <f t="shared" si="37"/>
        <v>03-ML</v>
      </c>
      <c r="C930" t="str">
        <f t="shared" si="38"/>
        <v>32</v>
      </c>
      <c r="D930" t="str">
        <f t="shared" si="39"/>
        <v>10</v>
      </c>
      <c r="E930" t="str">
        <f t="shared" si="40"/>
        <v>1006</v>
      </c>
      <c r="F930" t="s">
        <v>1586</v>
      </c>
      <c r="G930" t="s">
        <v>7399</v>
      </c>
      <c r="H930" s="110" t="s">
        <v>148</v>
      </c>
      <c r="I930" s="13" t="str">
        <f t="shared" si="43"/>
        <v>R32 MANŞON</v>
      </c>
      <c r="J930" s="112" t="str">
        <f t="shared" si="43"/>
        <v>m</v>
      </c>
      <c r="K930" s="11">
        <v>0</v>
      </c>
      <c r="L930" s="15" t="s">
        <v>18</v>
      </c>
      <c r="M930" s="124" t="s">
        <v>15</v>
      </c>
      <c r="N930" s="10">
        <v>92</v>
      </c>
      <c r="O930" s="125">
        <v>45292</v>
      </c>
      <c r="P930" s="16" t="s">
        <v>7418</v>
      </c>
      <c r="Q930" s="18"/>
      <c r="R930" s="12">
        <v>0</v>
      </c>
      <c r="Y930" s="9">
        <v>0</v>
      </c>
    </row>
    <row r="931" spans="1:25" ht="16">
      <c r="A931" s="14" t="s">
        <v>7327</v>
      </c>
      <c r="B931" t="str">
        <f t="shared" si="37"/>
        <v>03-ML</v>
      </c>
      <c r="C931" t="str">
        <f t="shared" si="38"/>
        <v>32</v>
      </c>
      <c r="D931" t="str">
        <f t="shared" si="39"/>
        <v>10</v>
      </c>
      <c r="E931" t="str">
        <f t="shared" si="40"/>
        <v>1007</v>
      </c>
      <c r="F931" t="s">
        <v>1588</v>
      </c>
      <c r="G931" t="s">
        <v>7399</v>
      </c>
      <c r="H931" s="110" t="s">
        <v>148</v>
      </c>
      <c r="I931" s="13" t="str">
        <f t="shared" si="43"/>
        <v>R32 CROS BİT</v>
      </c>
      <c r="J931" s="112" t="str">
        <f t="shared" si="43"/>
        <v>m</v>
      </c>
      <c r="K931" s="11">
        <v>0</v>
      </c>
      <c r="L931" s="15" t="s">
        <v>18</v>
      </c>
      <c r="M931" s="124" t="s">
        <v>15</v>
      </c>
      <c r="N931" s="10">
        <v>85</v>
      </c>
      <c r="O931" s="125">
        <v>45292</v>
      </c>
      <c r="P931" s="16" t="s">
        <v>7418</v>
      </c>
      <c r="Q931" s="18"/>
      <c r="R931" s="12">
        <v>0</v>
      </c>
      <c r="Y931" s="9">
        <v>0</v>
      </c>
    </row>
    <row r="932" spans="1:25" ht="16">
      <c r="A932" s="14" t="s">
        <v>7327</v>
      </c>
      <c r="B932" t="str">
        <f t="shared" si="37"/>
        <v>03-ML</v>
      </c>
      <c r="C932" t="str">
        <f t="shared" si="38"/>
        <v>32</v>
      </c>
      <c r="D932" t="str">
        <f t="shared" si="39"/>
        <v>10</v>
      </c>
      <c r="E932" t="str">
        <f t="shared" si="40"/>
        <v>1002</v>
      </c>
      <c r="F932" t="s">
        <v>1578</v>
      </c>
      <c r="G932" t="s">
        <v>7399</v>
      </c>
      <c r="H932" s="110" t="s">
        <v>148</v>
      </c>
      <c r="I932" s="13" t="str">
        <f t="shared" si="43"/>
        <v>PLAKA ( BULON - 200 × 200 × 15 ) - IBO</v>
      </c>
      <c r="J932" s="112" t="str">
        <f t="shared" si="43"/>
        <v>m</v>
      </c>
      <c r="K932" s="11">
        <v>0</v>
      </c>
      <c r="L932" s="15" t="s">
        <v>18</v>
      </c>
      <c r="M932" s="124" t="s">
        <v>15</v>
      </c>
      <c r="N932" s="10">
        <v>165</v>
      </c>
      <c r="O932" s="125">
        <v>45292</v>
      </c>
      <c r="P932" s="16" t="s">
        <v>7418</v>
      </c>
      <c r="Q932" s="18"/>
      <c r="R932" s="12">
        <v>0</v>
      </c>
      <c r="Y932" s="9">
        <v>0</v>
      </c>
    </row>
    <row r="933" spans="1:25" ht="16">
      <c r="A933" s="14" t="s">
        <v>7327</v>
      </c>
      <c r="B933" t="str">
        <f t="shared" si="37"/>
        <v>03-ML</v>
      </c>
      <c r="C933" t="str">
        <f t="shared" si="38"/>
        <v>32</v>
      </c>
      <c r="D933" t="str">
        <f t="shared" si="39"/>
        <v>10</v>
      </c>
      <c r="E933" t="str">
        <f t="shared" si="40"/>
        <v>1004</v>
      </c>
      <c r="F933" t="s">
        <v>1582</v>
      </c>
      <c r="G933" t="s">
        <v>7401</v>
      </c>
      <c r="H933" s="110" t="s">
        <v>148</v>
      </c>
      <c r="I933" s="13" t="str">
        <f t="shared" si="43"/>
        <v>R32N BULON ( 6+3 MT )</v>
      </c>
      <c r="J933" s="112" t="str">
        <f t="shared" si="43"/>
        <v>brm</v>
      </c>
      <c r="K933" s="11">
        <v>0</v>
      </c>
      <c r="L933" s="15" t="s">
        <v>18</v>
      </c>
      <c r="M933" s="124" t="s">
        <v>15</v>
      </c>
      <c r="N933" s="10">
        <v>0</v>
      </c>
      <c r="O933" s="125">
        <v>45444</v>
      </c>
      <c r="P933" s="16" t="s">
        <v>7418</v>
      </c>
      <c r="Q933" s="18"/>
      <c r="R933" s="12">
        <v>0</v>
      </c>
      <c r="Y933" s="9">
        <v>0</v>
      </c>
    </row>
    <row r="934" spans="1:25" ht="16">
      <c r="A934" s="14" t="s">
        <v>7327</v>
      </c>
      <c r="B934" t="str">
        <f t="shared" si="37"/>
        <v>03-ML</v>
      </c>
      <c r="C934" t="str">
        <f t="shared" si="38"/>
        <v>32</v>
      </c>
      <c r="D934" t="str">
        <f t="shared" si="39"/>
        <v>10</v>
      </c>
      <c r="E934" t="str">
        <f t="shared" si="40"/>
        <v>1018</v>
      </c>
      <c r="F934" t="s">
        <v>1610</v>
      </c>
      <c r="G934" t="s">
        <v>7401</v>
      </c>
      <c r="H934" s="110" t="s">
        <v>148</v>
      </c>
      <c r="I934" s="13" t="str">
        <f t="shared" si="43"/>
        <v>R32 SOMUN (M27) (ADET)</v>
      </c>
      <c r="J934" s="112" t="str">
        <f t="shared" si="43"/>
        <v>brm</v>
      </c>
      <c r="K934" s="11">
        <v>0</v>
      </c>
      <c r="L934" s="15" t="s">
        <v>18</v>
      </c>
      <c r="M934" s="124" t="s">
        <v>15</v>
      </c>
      <c r="N934" s="10">
        <v>0</v>
      </c>
      <c r="O934" s="125">
        <v>45444</v>
      </c>
      <c r="P934" s="16" t="s">
        <v>7418</v>
      </c>
      <c r="Q934" s="18"/>
      <c r="R934" s="12">
        <v>0</v>
      </c>
      <c r="Y934" s="9">
        <v>0</v>
      </c>
    </row>
    <row r="935" spans="1:25" ht="16">
      <c r="A935" s="14" t="s">
        <v>7327</v>
      </c>
      <c r="B935" t="str">
        <f t="shared" si="37"/>
        <v>03-ML</v>
      </c>
      <c r="C935" t="str">
        <f t="shared" si="38"/>
        <v>32</v>
      </c>
      <c r="D935" t="str">
        <f t="shared" si="39"/>
        <v>10</v>
      </c>
      <c r="E935" t="str">
        <f t="shared" si="40"/>
        <v>1006</v>
      </c>
      <c r="F935" t="s">
        <v>1586</v>
      </c>
      <c r="G935" t="s">
        <v>7401</v>
      </c>
      <c r="H935" s="110" t="s">
        <v>148</v>
      </c>
      <c r="I935" s="13" t="str">
        <f t="shared" si="43"/>
        <v>R32 MANŞON</v>
      </c>
      <c r="J935" s="112" t="str">
        <f t="shared" si="43"/>
        <v>m</v>
      </c>
      <c r="K935" s="11">
        <v>0</v>
      </c>
      <c r="L935" s="15" t="s">
        <v>18</v>
      </c>
      <c r="M935" s="124" t="s">
        <v>15</v>
      </c>
      <c r="N935" s="10">
        <v>92</v>
      </c>
      <c r="O935" s="125">
        <v>45292</v>
      </c>
      <c r="P935" s="16" t="s">
        <v>7418</v>
      </c>
      <c r="Q935" s="18"/>
      <c r="R935" s="12">
        <v>0</v>
      </c>
      <c r="Y935" s="9">
        <v>0</v>
      </c>
    </row>
    <row r="936" spans="1:25" ht="16">
      <c r="A936" s="14" t="s">
        <v>7327</v>
      </c>
      <c r="B936" t="str">
        <f t="shared" si="37"/>
        <v>03-ML</v>
      </c>
      <c r="C936" t="str">
        <f t="shared" si="38"/>
        <v>32</v>
      </c>
      <c r="D936" t="str">
        <f t="shared" si="39"/>
        <v>10</v>
      </c>
      <c r="E936" t="str">
        <f t="shared" si="40"/>
        <v>1007</v>
      </c>
      <c r="F936" t="s">
        <v>1588</v>
      </c>
      <c r="G936" t="s">
        <v>7401</v>
      </c>
      <c r="H936" s="110" t="s">
        <v>148</v>
      </c>
      <c r="I936" s="13" t="str">
        <f t="shared" si="43"/>
        <v>R32 CROS BİT</v>
      </c>
      <c r="J936" s="112" t="str">
        <f t="shared" si="43"/>
        <v>m</v>
      </c>
      <c r="K936" s="11">
        <v>0</v>
      </c>
      <c r="L936" s="15" t="s">
        <v>18</v>
      </c>
      <c r="M936" s="124" t="s">
        <v>15</v>
      </c>
      <c r="N936" s="10">
        <v>85</v>
      </c>
      <c r="O936" s="125">
        <v>45292</v>
      </c>
      <c r="P936" s="16" t="s">
        <v>7418</v>
      </c>
      <c r="Q936" s="18"/>
      <c r="R936" s="12">
        <v>0</v>
      </c>
      <c r="Y936" s="9">
        <v>0</v>
      </c>
    </row>
    <row r="937" spans="1:25" ht="16">
      <c r="A937" s="14" t="s">
        <v>7327</v>
      </c>
      <c r="B937" t="str">
        <f t="shared" ref="B937:B993" si="44">+LEFT(F937,5)</f>
        <v>03-ML</v>
      </c>
      <c r="C937" t="str">
        <f t="shared" ref="C937:C993" si="45">+MID(F937,7,2)</f>
        <v>32</v>
      </c>
      <c r="D937" t="str">
        <f t="shared" ref="D937:D993" si="46">+MID(F937,10,2)</f>
        <v>10</v>
      </c>
      <c r="E937" t="str">
        <f t="shared" ref="E937:E1004" si="47">+RIGHT(F937,4)</f>
        <v>1002</v>
      </c>
      <c r="F937" t="s">
        <v>1578</v>
      </c>
      <c r="G937" t="s">
        <v>7401</v>
      </c>
      <c r="H937" s="110" t="s">
        <v>148</v>
      </c>
      <c r="I937" s="13" t="str">
        <f t="shared" si="43"/>
        <v>PLAKA ( BULON - 200 × 200 × 15 ) - IBO</v>
      </c>
      <c r="J937" s="112" t="str">
        <f t="shared" si="43"/>
        <v>m</v>
      </c>
      <c r="K937" s="11">
        <v>0</v>
      </c>
      <c r="L937" s="15" t="s">
        <v>18</v>
      </c>
      <c r="M937" s="124" t="s">
        <v>15</v>
      </c>
      <c r="N937" s="10">
        <v>165</v>
      </c>
      <c r="O937" s="125">
        <v>45292</v>
      </c>
      <c r="P937" s="16" t="s">
        <v>7418</v>
      </c>
      <c r="Q937" s="18"/>
      <c r="R937" s="12">
        <v>0</v>
      </c>
      <c r="Y937" s="9">
        <v>0</v>
      </c>
    </row>
    <row r="938" spans="1:25" ht="16">
      <c r="A938" s="14" t="s">
        <v>7327</v>
      </c>
      <c r="B938" t="str">
        <f t="shared" si="44"/>
        <v>03-ML</v>
      </c>
      <c r="C938" t="str">
        <f t="shared" si="45"/>
        <v>32</v>
      </c>
      <c r="D938" t="str">
        <f t="shared" si="46"/>
        <v>10</v>
      </c>
      <c r="E938" t="str">
        <f t="shared" si="47"/>
        <v>1004</v>
      </c>
      <c r="F938" t="s">
        <v>1582</v>
      </c>
      <c r="G938" t="s">
        <v>7406</v>
      </c>
      <c r="H938" s="110" t="s">
        <v>148</v>
      </c>
      <c r="I938" s="13" t="str">
        <f t="shared" si="43"/>
        <v>R32N BULON ( 6+3 MT )</v>
      </c>
      <c r="J938" s="112" t="str">
        <f t="shared" si="43"/>
        <v>brm</v>
      </c>
      <c r="K938" s="11">
        <v>0</v>
      </c>
      <c r="L938" s="15" t="s">
        <v>18</v>
      </c>
      <c r="M938" s="124" t="s">
        <v>15</v>
      </c>
      <c r="N938" s="10">
        <v>0</v>
      </c>
      <c r="O938" s="125">
        <v>45444</v>
      </c>
      <c r="P938" s="16" t="s">
        <v>7418</v>
      </c>
      <c r="Q938" s="18"/>
      <c r="R938" s="12">
        <v>0</v>
      </c>
      <c r="Y938" s="9">
        <v>0</v>
      </c>
    </row>
    <row r="939" spans="1:25" ht="16">
      <c r="A939" s="14" t="s">
        <v>7327</v>
      </c>
      <c r="B939" t="str">
        <f t="shared" si="44"/>
        <v>03-ML</v>
      </c>
      <c r="C939" t="str">
        <f t="shared" si="45"/>
        <v>32</v>
      </c>
      <c r="D939" t="str">
        <f t="shared" si="46"/>
        <v>10</v>
      </c>
      <c r="E939" t="str">
        <f t="shared" si="47"/>
        <v>1018</v>
      </c>
      <c r="F939" t="s">
        <v>1610</v>
      </c>
      <c r="G939" t="s">
        <v>7406</v>
      </c>
      <c r="H939" s="110" t="s">
        <v>148</v>
      </c>
      <c r="I939" s="13" t="str">
        <f t="shared" ref="I939:J958" si="48">+_xlfn.XLOOKUP($F939,$F:$F,I:I)</f>
        <v>R32 SOMUN (M27) (ADET)</v>
      </c>
      <c r="J939" s="112" t="str">
        <f t="shared" si="48"/>
        <v>brm</v>
      </c>
      <c r="K939" s="11">
        <v>0</v>
      </c>
      <c r="L939" s="15" t="s">
        <v>18</v>
      </c>
      <c r="M939" s="124" t="s">
        <v>15</v>
      </c>
      <c r="N939" s="10">
        <v>0</v>
      </c>
      <c r="O939" s="125">
        <v>45444</v>
      </c>
      <c r="P939" s="16" t="s">
        <v>7418</v>
      </c>
      <c r="Q939" s="18"/>
      <c r="R939" s="12">
        <v>0</v>
      </c>
      <c r="Y939" s="9">
        <v>0</v>
      </c>
    </row>
    <row r="940" spans="1:25" ht="16">
      <c r="A940" s="14" t="s">
        <v>7327</v>
      </c>
      <c r="B940" t="str">
        <f t="shared" si="44"/>
        <v>03-ML</v>
      </c>
      <c r="C940" t="str">
        <f t="shared" si="45"/>
        <v>32</v>
      </c>
      <c r="D940" t="str">
        <f t="shared" si="46"/>
        <v>10</v>
      </c>
      <c r="E940" t="str">
        <f t="shared" si="47"/>
        <v>1006</v>
      </c>
      <c r="F940" t="s">
        <v>1586</v>
      </c>
      <c r="G940" t="s">
        <v>7406</v>
      </c>
      <c r="H940" s="110" t="s">
        <v>148</v>
      </c>
      <c r="I940" s="13" t="str">
        <f t="shared" si="48"/>
        <v>R32 MANŞON</v>
      </c>
      <c r="J940" s="112" t="str">
        <f t="shared" si="48"/>
        <v>m</v>
      </c>
      <c r="K940" s="11">
        <v>0</v>
      </c>
      <c r="L940" s="15" t="s">
        <v>18</v>
      </c>
      <c r="M940" s="124" t="s">
        <v>15</v>
      </c>
      <c r="N940" s="10">
        <v>92</v>
      </c>
      <c r="O940" s="125">
        <v>45292</v>
      </c>
      <c r="P940" s="16" t="s">
        <v>7418</v>
      </c>
      <c r="Q940" s="18"/>
      <c r="R940" s="12">
        <v>0</v>
      </c>
      <c r="Y940" s="9">
        <v>0</v>
      </c>
    </row>
    <row r="941" spans="1:25" ht="16">
      <c r="A941" s="14" t="s">
        <v>7327</v>
      </c>
      <c r="B941" t="str">
        <f t="shared" si="44"/>
        <v>03-ML</v>
      </c>
      <c r="C941" t="str">
        <f t="shared" si="45"/>
        <v>32</v>
      </c>
      <c r="D941" t="str">
        <f t="shared" si="46"/>
        <v>10</v>
      </c>
      <c r="E941" t="str">
        <f t="shared" si="47"/>
        <v>1007</v>
      </c>
      <c r="F941" t="s">
        <v>1588</v>
      </c>
      <c r="G941" t="s">
        <v>7406</v>
      </c>
      <c r="H941" s="110" t="s">
        <v>148</v>
      </c>
      <c r="I941" s="13" t="str">
        <f t="shared" si="48"/>
        <v>R32 CROS BİT</v>
      </c>
      <c r="J941" s="112" t="str">
        <f t="shared" si="48"/>
        <v>m</v>
      </c>
      <c r="K941" s="11">
        <v>0</v>
      </c>
      <c r="L941" s="15" t="s">
        <v>18</v>
      </c>
      <c r="M941" s="124" t="s">
        <v>15</v>
      </c>
      <c r="N941" s="10">
        <v>85</v>
      </c>
      <c r="O941" s="125">
        <v>45292</v>
      </c>
      <c r="P941" s="16" t="s">
        <v>7418</v>
      </c>
      <c r="Q941" s="18"/>
      <c r="R941" s="12">
        <v>0</v>
      </c>
      <c r="Y941" s="9">
        <v>0</v>
      </c>
    </row>
    <row r="942" spans="1:25" ht="16">
      <c r="A942" s="14" t="s">
        <v>7327</v>
      </c>
      <c r="B942" t="str">
        <f t="shared" si="44"/>
        <v>03-ML</v>
      </c>
      <c r="C942" t="str">
        <f t="shared" si="45"/>
        <v>32</v>
      </c>
      <c r="D942" t="str">
        <f t="shared" si="46"/>
        <v>10</v>
      </c>
      <c r="E942" t="str">
        <f t="shared" si="47"/>
        <v>1002</v>
      </c>
      <c r="F942" t="s">
        <v>1578</v>
      </c>
      <c r="G942" t="s">
        <v>7406</v>
      </c>
      <c r="H942" s="110" t="s">
        <v>148</v>
      </c>
      <c r="I942" s="13" t="str">
        <f t="shared" si="48"/>
        <v>PLAKA ( BULON - 200 × 200 × 15 ) - IBO</v>
      </c>
      <c r="J942" s="112" t="str">
        <f t="shared" si="48"/>
        <v>m</v>
      </c>
      <c r="K942" s="11">
        <v>0</v>
      </c>
      <c r="L942" s="15" t="s">
        <v>18</v>
      </c>
      <c r="M942" s="124" t="s">
        <v>15</v>
      </c>
      <c r="N942" s="10">
        <v>165</v>
      </c>
      <c r="O942" s="125">
        <v>45292</v>
      </c>
      <c r="P942" s="16" t="s">
        <v>7418</v>
      </c>
      <c r="Q942" s="18"/>
      <c r="R942" s="12">
        <v>0</v>
      </c>
      <c r="Y942" s="9">
        <v>0</v>
      </c>
    </row>
    <row r="943" spans="1:25" ht="16">
      <c r="A943" s="14" t="s">
        <v>7327</v>
      </c>
      <c r="B943" t="str">
        <f t="shared" si="44"/>
        <v>03-ML</v>
      </c>
      <c r="C943" t="str">
        <f t="shared" si="45"/>
        <v>12</v>
      </c>
      <c r="D943" t="str">
        <f t="shared" si="46"/>
        <v>10</v>
      </c>
      <c r="E943" t="str">
        <f t="shared" si="47"/>
        <v>1002</v>
      </c>
      <c r="F943" t="s">
        <v>1507</v>
      </c>
      <c r="G943" t="s">
        <v>7399</v>
      </c>
      <c r="H943" s="110" t="s">
        <v>148</v>
      </c>
      <c r="I943" s="13" t="str">
        <f t="shared" si="48"/>
        <v>MEMBRAN - PVC - 2 MM.</v>
      </c>
      <c r="J943" s="112" t="str">
        <f t="shared" si="48"/>
        <v>m</v>
      </c>
      <c r="K943" s="11">
        <v>0</v>
      </c>
      <c r="L943" s="15" t="s">
        <v>18</v>
      </c>
      <c r="M943" s="124" t="s">
        <v>15</v>
      </c>
      <c r="N943" s="10">
        <v>158.76</v>
      </c>
      <c r="O943" s="125">
        <v>45383</v>
      </c>
      <c r="P943" s="16" t="s">
        <v>7418</v>
      </c>
      <c r="Q943" s="18"/>
      <c r="R943" s="12">
        <v>0</v>
      </c>
      <c r="Y943" s="9">
        <v>0</v>
      </c>
    </row>
    <row r="944" spans="1:25" ht="16">
      <c r="A944" s="14" t="s">
        <v>7327</v>
      </c>
      <c r="B944" t="str">
        <f t="shared" si="44"/>
        <v>03-ML</v>
      </c>
      <c r="C944" t="str">
        <f t="shared" si="45"/>
        <v>12</v>
      </c>
      <c r="D944" t="str">
        <f t="shared" si="46"/>
        <v>10</v>
      </c>
      <c r="E944" t="str">
        <f t="shared" si="47"/>
        <v>1008</v>
      </c>
      <c r="F944" t="s">
        <v>1519</v>
      </c>
      <c r="G944" t="s">
        <v>7399</v>
      </c>
      <c r="H944" s="110" t="s">
        <v>148</v>
      </c>
      <c r="I944" s="13" t="str">
        <f t="shared" si="48"/>
        <v>GEOTEKSTİL KEÇE</v>
      </c>
      <c r="J944" s="112" t="str">
        <f t="shared" si="48"/>
        <v>m</v>
      </c>
      <c r="K944" s="11">
        <v>0</v>
      </c>
      <c r="L944" s="15" t="s">
        <v>18</v>
      </c>
      <c r="M944" s="124" t="s">
        <v>15</v>
      </c>
      <c r="N944" s="10">
        <v>64.349999999999994</v>
      </c>
      <c r="O944" s="125">
        <v>45383</v>
      </c>
      <c r="P944" s="16" t="s">
        <v>7418</v>
      </c>
      <c r="Q944" s="18"/>
      <c r="R944" s="12">
        <v>0</v>
      </c>
      <c r="Y944" s="9">
        <v>0</v>
      </c>
    </row>
    <row r="945" spans="1:25" ht="16">
      <c r="A945" s="14" t="s">
        <v>7327</v>
      </c>
      <c r="B945" t="str">
        <f t="shared" si="44"/>
        <v>03-ML</v>
      </c>
      <c r="C945" t="str">
        <f t="shared" si="45"/>
        <v>12</v>
      </c>
      <c r="D945" t="str">
        <f t="shared" si="46"/>
        <v>10</v>
      </c>
      <c r="E945" t="str">
        <f t="shared" si="47"/>
        <v>1009</v>
      </c>
      <c r="F945" t="s">
        <v>1521</v>
      </c>
      <c r="G945" t="s">
        <v>7399</v>
      </c>
      <c r="H945" s="110" t="s">
        <v>148</v>
      </c>
      <c r="I945" s="13" t="str">
        <f t="shared" si="48"/>
        <v>MEMBRAN İSKELESİ (ADET)</v>
      </c>
      <c r="J945" s="112" t="str">
        <f t="shared" si="48"/>
        <v>brm</v>
      </c>
      <c r="K945" s="11">
        <v>0</v>
      </c>
      <c r="L945" s="15" t="s">
        <v>18</v>
      </c>
      <c r="M945" s="124" t="s">
        <v>15</v>
      </c>
      <c r="N945" s="10">
        <v>0</v>
      </c>
      <c r="O945" s="125">
        <v>45444</v>
      </c>
      <c r="P945" s="16" t="s">
        <v>7418</v>
      </c>
      <c r="Q945" s="18"/>
      <c r="R945" s="12">
        <v>0</v>
      </c>
      <c r="Y945" s="9">
        <v>0</v>
      </c>
    </row>
    <row r="946" spans="1:25" ht="16">
      <c r="A946" s="14" t="s">
        <v>7327</v>
      </c>
      <c r="B946" t="str">
        <f t="shared" si="44"/>
        <v>03-ML</v>
      </c>
      <c r="C946" t="str">
        <f t="shared" si="45"/>
        <v>12</v>
      </c>
      <c r="D946" t="str">
        <f t="shared" si="46"/>
        <v>10</v>
      </c>
      <c r="E946" t="str">
        <f t="shared" si="47"/>
        <v>1010</v>
      </c>
      <c r="F946" t="s">
        <v>1523</v>
      </c>
      <c r="G946" t="s">
        <v>7399</v>
      </c>
      <c r="H946" s="110" t="s">
        <v>148</v>
      </c>
      <c r="I946" s="13" t="str">
        <f t="shared" si="48"/>
        <v>MEMBRAN SABİTLEME ÇİVİSİ</v>
      </c>
      <c r="J946" s="112" t="str">
        <f t="shared" si="48"/>
        <v>brm</v>
      </c>
      <c r="K946" s="11">
        <v>0</v>
      </c>
      <c r="L946" s="15" t="s">
        <v>18</v>
      </c>
      <c r="M946" s="124" t="s">
        <v>15</v>
      </c>
      <c r="N946" s="10">
        <v>0</v>
      </c>
      <c r="O946" s="125">
        <v>45444</v>
      </c>
      <c r="P946" s="16" t="s">
        <v>7418</v>
      </c>
      <c r="Q946" s="18"/>
      <c r="R946" s="12">
        <v>0</v>
      </c>
      <c r="Y946" s="9">
        <v>0</v>
      </c>
    </row>
    <row r="947" spans="1:25" ht="16">
      <c r="A947" s="14" t="s">
        <v>7327</v>
      </c>
      <c r="B947" t="str">
        <f t="shared" si="44"/>
        <v>03-ML</v>
      </c>
      <c r="C947" t="str">
        <f t="shared" si="45"/>
        <v>12</v>
      </c>
      <c r="D947" t="str">
        <f t="shared" si="46"/>
        <v>10</v>
      </c>
      <c r="E947" t="str">
        <f t="shared" si="47"/>
        <v>1002</v>
      </c>
      <c r="F947" t="s">
        <v>1507</v>
      </c>
      <c r="G947" t="s">
        <v>7401</v>
      </c>
      <c r="H947" s="110" t="s">
        <v>148</v>
      </c>
      <c r="I947" s="13" t="str">
        <f t="shared" si="48"/>
        <v>MEMBRAN - PVC - 2 MM.</v>
      </c>
      <c r="J947" s="112" t="str">
        <f t="shared" si="48"/>
        <v>m</v>
      </c>
      <c r="K947" s="11">
        <v>0</v>
      </c>
      <c r="L947" s="15" t="s">
        <v>18</v>
      </c>
      <c r="M947" s="124" t="s">
        <v>15</v>
      </c>
      <c r="N947" s="10">
        <v>158.76</v>
      </c>
      <c r="O947" s="125">
        <v>45383</v>
      </c>
      <c r="P947" s="16" t="s">
        <v>7418</v>
      </c>
      <c r="Q947" s="18"/>
      <c r="R947" s="12">
        <v>0</v>
      </c>
      <c r="Y947" s="9">
        <v>0</v>
      </c>
    </row>
    <row r="948" spans="1:25" ht="16">
      <c r="A948" s="14" t="s">
        <v>7327</v>
      </c>
      <c r="B948" t="str">
        <f t="shared" si="44"/>
        <v>03-ML</v>
      </c>
      <c r="C948" t="str">
        <f t="shared" si="45"/>
        <v>12</v>
      </c>
      <c r="D948" t="str">
        <f t="shared" si="46"/>
        <v>10</v>
      </c>
      <c r="E948" t="str">
        <f t="shared" si="47"/>
        <v>1008</v>
      </c>
      <c r="F948" t="s">
        <v>1519</v>
      </c>
      <c r="G948" t="s">
        <v>7401</v>
      </c>
      <c r="H948" s="110" t="s">
        <v>148</v>
      </c>
      <c r="I948" s="13" t="str">
        <f t="shared" si="48"/>
        <v>GEOTEKSTİL KEÇE</v>
      </c>
      <c r="J948" s="112" t="str">
        <f t="shared" si="48"/>
        <v>m</v>
      </c>
      <c r="K948" s="11">
        <v>0</v>
      </c>
      <c r="L948" s="15" t="s">
        <v>18</v>
      </c>
      <c r="M948" s="124" t="s">
        <v>15</v>
      </c>
      <c r="N948" s="10">
        <v>64.349999999999994</v>
      </c>
      <c r="O948" s="125">
        <v>45383</v>
      </c>
      <c r="P948" s="16" t="s">
        <v>7418</v>
      </c>
      <c r="Q948" s="18"/>
      <c r="R948" s="12">
        <v>0</v>
      </c>
      <c r="Y948" s="9">
        <v>0</v>
      </c>
    </row>
    <row r="949" spans="1:25" ht="16">
      <c r="A949" s="14" t="s">
        <v>7327</v>
      </c>
      <c r="B949" t="str">
        <f t="shared" si="44"/>
        <v>03-ML</v>
      </c>
      <c r="C949" t="str">
        <f t="shared" si="45"/>
        <v>12</v>
      </c>
      <c r="D949" t="str">
        <f t="shared" si="46"/>
        <v>10</v>
      </c>
      <c r="E949" t="str">
        <f t="shared" si="47"/>
        <v>1009</v>
      </c>
      <c r="F949" t="s">
        <v>1521</v>
      </c>
      <c r="G949" t="s">
        <v>7401</v>
      </c>
      <c r="H949" s="110" t="s">
        <v>148</v>
      </c>
      <c r="I949" s="13" t="str">
        <f t="shared" si="48"/>
        <v>MEMBRAN İSKELESİ (ADET)</v>
      </c>
      <c r="J949" s="112" t="str">
        <f t="shared" si="48"/>
        <v>brm</v>
      </c>
      <c r="K949" s="11">
        <v>0</v>
      </c>
      <c r="L949" s="15" t="s">
        <v>18</v>
      </c>
      <c r="M949" s="124" t="s">
        <v>15</v>
      </c>
      <c r="N949" s="10">
        <v>0</v>
      </c>
      <c r="O949" s="125">
        <v>45444</v>
      </c>
      <c r="P949" s="16" t="s">
        <v>7418</v>
      </c>
      <c r="Q949" s="18"/>
      <c r="R949" s="12">
        <v>0</v>
      </c>
      <c r="Y949" s="9">
        <v>0</v>
      </c>
    </row>
    <row r="950" spans="1:25" ht="16">
      <c r="A950" s="14" t="s">
        <v>7327</v>
      </c>
      <c r="B950" t="str">
        <f t="shared" si="44"/>
        <v>03-ML</v>
      </c>
      <c r="C950" t="str">
        <f t="shared" si="45"/>
        <v>12</v>
      </c>
      <c r="D950" t="str">
        <f t="shared" si="46"/>
        <v>10</v>
      </c>
      <c r="E950" t="str">
        <f t="shared" si="47"/>
        <v>1010</v>
      </c>
      <c r="F950" t="s">
        <v>1523</v>
      </c>
      <c r="G950" t="s">
        <v>7401</v>
      </c>
      <c r="H950" s="110" t="s">
        <v>148</v>
      </c>
      <c r="I950" s="13" t="str">
        <f t="shared" si="48"/>
        <v>MEMBRAN SABİTLEME ÇİVİSİ</v>
      </c>
      <c r="J950" s="112" t="str">
        <f t="shared" si="48"/>
        <v>brm</v>
      </c>
      <c r="K950" s="11">
        <v>0</v>
      </c>
      <c r="L950" s="15" t="s">
        <v>18</v>
      </c>
      <c r="M950" s="124" t="s">
        <v>15</v>
      </c>
      <c r="N950" s="10">
        <v>0</v>
      </c>
      <c r="O950" s="125">
        <v>45444</v>
      </c>
      <c r="P950" s="16" t="s">
        <v>7418</v>
      </c>
      <c r="Q950" s="18"/>
      <c r="R950" s="12">
        <v>0</v>
      </c>
      <c r="Y950" s="9">
        <v>0</v>
      </c>
    </row>
    <row r="951" spans="1:25" ht="16">
      <c r="A951" s="14" t="s">
        <v>7327</v>
      </c>
      <c r="B951" t="str">
        <f t="shared" si="44"/>
        <v>03-ML</v>
      </c>
      <c r="C951" t="str">
        <f t="shared" si="45"/>
        <v>12</v>
      </c>
      <c r="D951" t="str">
        <f t="shared" si="46"/>
        <v>10</v>
      </c>
      <c r="E951" t="str">
        <f t="shared" si="47"/>
        <v>1002</v>
      </c>
      <c r="F951" t="s">
        <v>1507</v>
      </c>
      <c r="G951" t="s">
        <v>7406</v>
      </c>
      <c r="H951" s="110" t="s">
        <v>148</v>
      </c>
      <c r="I951" s="13" t="str">
        <f t="shared" si="48"/>
        <v>MEMBRAN - PVC - 2 MM.</v>
      </c>
      <c r="J951" s="112" t="str">
        <f t="shared" si="48"/>
        <v>m</v>
      </c>
      <c r="K951" s="11">
        <v>0</v>
      </c>
      <c r="L951" s="15" t="s">
        <v>18</v>
      </c>
      <c r="M951" s="124" t="s">
        <v>15</v>
      </c>
      <c r="N951" s="10">
        <v>158.76</v>
      </c>
      <c r="O951" s="125">
        <v>45383</v>
      </c>
      <c r="P951" s="16" t="s">
        <v>7418</v>
      </c>
      <c r="Q951" s="18"/>
      <c r="R951" s="12">
        <v>0</v>
      </c>
      <c r="Y951" s="9">
        <v>0</v>
      </c>
    </row>
    <row r="952" spans="1:25" ht="16">
      <c r="A952" s="14" t="s">
        <v>7327</v>
      </c>
      <c r="B952" t="str">
        <f t="shared" si="44"/>
        <v>03-ML</v>
      </c>
      <c r="C952" t="str">
        <f t="shared" si="45"/>
        <v>12</v>
      </c>
      <c r="D952" t="str">
        <f t="shared" si="46"/>
        <v>10</v>
      </c>
      <c r="E952" t="str">
        <f t="shared" si="47"/>
        <v>1008</v>
      </c>
      <c r="F952" t="s">
        <v>1519</v>
      </c>
      <c r="G952" t="s">
        <v>7406</v>
      </c>
      <c r="H952" s="110" t="s">
        <v>148</v>
      </c>
      <c r="I952" s="13" t="str">
        <f t="shared" si="48"/>
        <v>GEOTEKSTİL KEÇE</v>
      </c>
      <c r="J952" s="112" t="str">
        <f t="shared" si="48"/>
        <v>m</v>
      </c>
      <c r="K952" s="11">
        <v>0</v>
      </c>
      <c r="L952" s="15" t="s">
        <v>18</v>
      </c>
      <c r="M952" s="124" t="s">
        <v>15</v>
      </c>
      <c r="N952" s="10">
        <v>64.349999999999994</v>
      </c>
      <c r="O952" s="125">
        <v>45383</v>
      </c>
      <c r="P952" s="16" t="s">
        <v>7418</v>
      </c>
      <c r="Q952" s="18"/>
      <c r="R952" s="12">
        <v>0</v>
      </c>
      <c r="Y952" s="9">
        <v>0</v>
      </c>
    </row>
    <row r="953" spans="1:25" ht="16">
      <c r="A953" s="14" t="s">
        <v>7327</v>
      </c>
      <c r="B953" t="str">
        <f t="shared" si="44"/>
        <v>03-ML</v>
      </c>
      <c r="C953" t="str">
        <f t="shared" si="45"/>
        <v>12</v>
      </c>
      <c r="D953" t="str">
        <f t="shared" si="46"/>
        <v>10</v>
      </c>
      <c r="E953" t="str">
        <f t="shared" si="47"/>
        <v>1009</v>
      </c>
      <c r="F953" t="s">
        <v>1521</v>
      </c>
      <c r="G953" t="s">
        <v>7406</v>
      </c>
      <c r="H953" s="110" t="s">
        <v>148</v>
      </c>
      <c r="I953" s="13" t="str">
        <f t="shared" si="48"/>
        <v>MEMBRAN İSKELESİ (ADET)</v>
      </c>
      <c r="J953" s="112" t="str">
        <f t="shared" si="48"/>
        <v>brm</v>
      </c>
      <c r="K953" s="11">
        <v>0</v>
      </c>
      <c r="L953" s="15" t="s">
        <v>18</v>
      </c>
      <c r="M953" s="124" t="s">
        <v>15</v>
      </c>
      <c r="N953" s="10">
        <v>0</v>
      </c>
      <c r="O953" s="125">
        <v>45444</v>
      </c>
      <c r="P953" s="16" t="s">
        <v>7418</v>
      </c>
      <c r="Q953" s="18"/>
      <c r="R953" s="12">
        <v>0</v>
      </c>
      <c r="Y953" s="9">
        <v>0</v>
      </c>
    </row>
    <row r="954" spans="1:25" ht="16">
      <c r="A954" s="14" t="s">
        <v>7327</v>
      </c>
      <c r="B954" t="str">
        <f t="shared" si="44"/>
        <v>03-ML</v>
      </c>
      <c r="C954" t="str">
        <f t="shared" si="45"/>
        <v>12</v>
      </c>
      <c r="D954" t="str">
        <f t="shared" si="46"/>
        <v>10</v>
      </c>
      <c r="E954" t="str">
        <f t="shared" si="47"/>
        <v>1010</v>
      </c>
      <c r="F954" t="s">
        <v>1523</v>
      </c>
      <c r="G954" t="s">
        <v>7406</v>
      </c>
      <c r="H954" s="110" t="s">
        <v>148</v>
      </c>
      <c r="I954" s="13" t="str">
        <f t="shared" si="48"/>
        <v>MEMBRAN SABİTLEME ÇİVİSİ</v>
      </c>
      <c r="J954" s="112" t="str">
        <f t="shared" si="48"/>
        <v>brm</v>
      </c>
      <c r="K954" s="11">
        <v>0</v>
      </c>
      <c r="L954" s="15" t="s">
        <v>18</v>
      </c>
      <c r="M954" s="124" t="s">
        <v>15</v>
      </c>
      <c r="N954" s="10">
        <v>0</v>
      </c>
      <c r="O954" s="125">
        <v>45444</v>
      </c>
      <c r="P954" s="16" t="s">
        <v>7418</v>
      </c>
      <c r="Q954" s="18"/>
      <c r="R954" s="12">
        <v>0</v>
      </c>
      <c r="Y954" s="9">
        <v>0</v>
      </c>
    </row>
    <row r="955" spans="1:25" ht="16">
      <c r="A955" s="14" t="s">
        <v>7327</v>
      </c>
      <c r="B955" t="str">
        <f t="shared" si="44"/>
        <v>06-AA</v>
      </c>
      <c r="C955" t="str">
        <f t="shared" si="45"/>
        <v>10</v>
      </c>
      <c r="D955" t="str">
        <f t="shared" si="46"/>
        <v>10</v>
      </c>
      <c r="E955" t="str">
        <f t="shared" si="47"/>
        <v>1001</v>
      </c>
      <c r="F955" t="s">
        <v>1803</v>
      </c>
      <c r="G955" t="s">
        <v>7399</v>
      </c>
      <c r="H955" s="110" t="s">
        <v>148</v>
      </c>
      <c r="I955" s="13" t="str">
        <f t="shared" si="48"/>
        <v>AGREGA</v>
      </c>
      <c r="J955" s="112" t="str">
        <f t="shared" si="48"/>
        <v>brm</v>
      </c>
      <c r="K955" s="11">
        <v>0</v>
      </c>
      <c r="L955" s="15" t="s">
        <v>18</v>
      </c>
      <c r="M955" s="124" t="s">
        <v>15</v>
      </c>
      <c r="N955" s="10">
        <v>0</v>
      </c>
      <c r="O955" s="125">
        <v>45444</v>
      </c>
      <c r="P955" s="16" t="s">
        <v>7418</v>
      </c>
      <c r="Q955" s="18"/>
      <c r="R955" s="12">
        <v>0</v>
      </c>
      <c r="Y955" s="9">
        <v>0</v>
      </c>
    </row>
    <row r="956" spans="1:25" ht="16">
      <c r="A956" s="14" t="s">
        <v>7327</v>
      </c>
      <c r="B956" t="str">
        <f t="shared" si="44"/>
        <v>03-ML</v>
      </c>
      <c r="C956" t="str">
        <f t="shared" si="45"/>
        <v>11</v>
      </c>
      <c r="D956" t="str">
        <f t="shared" si="46"/>
        <v>10</v>
      </c>
      <c r="E956" t="str">
        <f t="shared" si="47"/>
        <v>1001</v>
      </c>
      <c r="F956" t="s">
        <v>1477</v>
      </c>
      <c r="G956" t="s">
        <v>7399</v>
      </c>
      <c r="H956" s="110" t="s">
        <v>148</v>
      </c>
      <c r="I956" s="13" t="str">
        <f t="shared" si="48"/>
        <v>DÖKME ÇİMENTO</v>
      </c>
      <c r="J956" s="112" t="str">
        <f t="shared" si="48"/>
        <v>t</v>
      </c>
      <c r="K956" s="11">
        <v>0</v>
      </c>
      <c r="L956" s="15" t="s">
        <v>18</v>
      </c>
      <c r="M956" s="124" t="s">
        <v>15</v>
      </c>
      <c r="N956" s="10">
        <v>2400</v>
      </c>
      <c r="O956" s="125">
        <v>45383</v>
      </c>
      <c r="P956" s="16" t="s">
        <v>7418</v>
      </c>
      <c r="Q956" s="18"/>
      <c r="R956" s="12">
        <v>0</v>
      </c>
      <c r="Y956" s="9">
        <v>0</v>
      </c>
    </row>
    <row r="957" spans="1:25" ht="16">
      <c r="A957" s="14" t="s">
        <v>7327</v>
      </c>
      <c r="B957" t="str">
        <f t="shared" si="44"/>
        <v>03-ML</v>
      </c>
      <c r="C957" t="str">
        <f t="shared" si="45"/>
        <v>11</v>
      </c>
      <c r="D957" t="str">
        <f t="shared" si="46"/>
        <v>10</v>
      </c>
      <c r="E957" t="str">
        <f t="shared" si="47"/>
        <v>1005</v>
      </c>
      <c r="F957" t="s">
        <v>1486</v>
      </c>
      <c r="G957" t="s">
        <v>7399</v>
      </c>
      <c r="H957" s="110" t="s">
        <v>148</v>
      </c>
      <c r="I957" s="13" t="str">
        <f t="shared" si="48"/>
        <v>BETON - KATKI - AKIŞKANLAŞTIRICI / PRİZ HIZLANDIRICI</v>
      </c>
      <c r="J957" s="112" t="str">
        <f t="shared" si="48"/>
        <v>kg</v>
      </c>
      <c r="K957" s="11">
        <v>0</v>
      </c>
      <c r="L957" s="15" t="s">
        <v>18</v>
      </c>
      <c r="M957" s="124" t="s">
        <v>15</v>
      </c>
      <c r="N957" s="10">
        <v>25</v>
      </c>
      <c r="O957" s="125">
        <v>45292</v>
      </c>
      <c r="P957" s="16" t="s">
        <v>7415</v>
      </c>
      <c r="Q957" s="18"/>
      <c r="R957" s="12">
        <v>0</v>
      </c>
      <c r="Y957" s="9">
        <v>0</v>
      </c>
    </row>
    <row r="958" spans="1:25" ht="16">
      <c r="A958" s="14" t="s">
        <v>7327</v>
      </c>
      <c r="B958" t="str">
        <f t="shared" si="44"/>
        <v>06-AA</v>
      </c>
      <c r="C958" t="str">
        <f t="shared" si="45"/>
        <v>10</v>
      </c>
      <c r="D958" t="str">
        <f t="shared" si="46"/>
        <v>10</v>
      </c>
      <c r="E958" t="str">
        <f t="shared" si="47"/>
        <v>1001</v>
      </c>
      <c r="F958" t="s">
        <v>1803</v>
      </c>
      <c r="G958" t="s">
        <v>7401</v>
      </c>
      <c r="H958" s="110" t="s">
        <v>148</v>
      </c>
      <c r="I958" s="13" t="str">
        <f t="shared" si="48"/>
        <v>AGREGA</v>
      </c>
      <c r="J958" s="112" t="str">
        <f t="shared" si="48"/>
        <v>brm</v>
      </c>
      <c r="K958" s="11">
        <v>0</v>
      </c>
      <c r="L958" s="15" t="s">
        <v>18</v>
      </c>
      <c r="M958" s="124" t="s">
        <v>15</v>
      </c>
      <c r="N958" s="10">
        <v>0</v>
      </c>
      <c r="O958" s="125">
        <v>45444</v>
      </c>
      <c r="P958" s="16" t="s">
        <v>7418</v>
      </c>
      <c r="Q958" s="18"/>
      <c r="R958" s="12">
        <v>0</v>
      </c>
      <c r="Y958" s="9">
        <v>0</v>
      </c>
    </row>
    <row r="959" spans="1:25" ht="16">
      <c r="A959" s="14" t="s">
        <v>7327</v>
      </c>
      <c r="B959" t="str">
        <f t="shared" si="44"/>
        <v>03-ML</v>
      </c>
      <c r="C959" t="str">
        <f t="shared" si="45"/>
        <v>11</v>
      </c>
      <c r="D959" t="str">
        <f t="shared" si="46"/>
        <v>10</v>
      </c>
      <c r="E959" t="str">
        <f t="shared" si="47"/>
        <v>1001</v>
      </c>
      <c r="F959" t="s">
        <v>1477</v>
      </c>
      <c r="G959" t="s">
        <v>7401</v>
      </c>
      <c r="H959" s="110" t="s">
        <v>148</v>
      </c>
      <c r="I959" s="13" t="str">
        <f t="shared" ref="I959:J978" si="49">+_xlfn.XLOOKUP($F959,$F:$F,I:I)</f>
        <v>DÖKME ÇİMENTO</v>
      </c>
      <c r="J959" s="112" t="str">
        <f t="shared" si="49"/>
        <v>t</v>
      </c>
      <c r="K959" s="11">
        <v>0</v>
      </c>
      <c r="L959" s="15" t="s">
        <v>18</v>
      </c>
      <c r="M959" s="124" t="s">
        <v>15</v>
      </c>
      <c r="N959" s="10">
        <v>2400</v>
      </c>
      <c r="O959" s="125">
        <v>45383</v>
      </c>
      <c r="P959" s="16" t="s">
        <v>7418</v>
      </c>
      <c r="Q959" s="18"/>
      <c r="R959" s="12">
        <v>0</v>
      </c>
      <c r="Y959" s="9">
        <v>0</v>
      </c>
    </row>
    <row r="960" spans="1:25" ht="16">
      <c r="A960" s="14" t="s">
        <v>7327</v>
      </c>
      <c r="B960" t="str">
        <f t="shared" si="44"/>
        <v>03-ML</v>
      </c>
      <c r="C960" t="str">
        <f t="shared" si="45"/>
        <v>11</v>
      </c>
      <c r="D960" t="str">
        <f t="shared" si="46"/>
        <v>10</v>
      </c>
      <c r="E960" t="str">
        <f t="shared" si="47"/>
        <v>1005</v>
      </c>
      <c r="F960" t="s">
        <v>1486</v>
      </c>
      <c r="G960" t="s">
        <v>7401</v>
      </c>
      <c r="H960" s="110" t="s">
        <v>148</v>
      </c>
      <c r="I960" s="13" t="str">
        <f t="shared" si="49"/>
        <v>BETON - KATKI - AKIŞKANLAŞTIRICI / PRİZ HIZLANDIRICI</v>
      </c>
      <c r="J960" s="112" t="str">
        <f t="shared" si="49"/>
        <v>kg</v>
      </c>
      <c r="K960" s="11">
        <v>0</v>
      </c>
      <c r="L960" s="15" t="s">
        <v>18</v>
      </c>
      <c r="M960" s="124" t="s">
        <v>15</v>
      </c>
      <c r="N960" s="10">
        <v>25</v>
      </c>
      <c r="O960" s="125">
        <v>45292</v>
      </c>
      <c r="P960" s="16" t="s">
        <v>7415</v>
      </c>
      <c r="Q960" s="18"/>
      <c r="R960" s="12">
        <v>0</v>
      </c>
      <c r="Y960" s="9">
        <v>0</v>
      </c>
    </row>
    <row r="961" spans="1:31" ht="16">
      <c r="A961" s="14" t="s">
        <v>7327</v>
      </c>
      <c r="B961" t="str">
        <f t="shared" si="44"/>
        <v>06-AA</v>
      </c>
      <c r="C961" t="str">
        <f t="shared" si="45"/>
        <v>10</v>
      </c>
      <c r="D961" t="str">
        <f t="shared" si="46"/>
        <v>10</v>
      </c>
      <c r="E961" t="str">
        <f t="shared" si="47"/>
        <v>1001</v>
      </c>
      <c r="F961" t="s">
        <v>1803</v>
      </c>
      <c r="G961" t="s">
        <v>7406</v>
      </c>
      <c r="H961" s="110" t="s">
        <v>148</v>
      </c>
      <c r="I961" s="13" t="str">
        <f t="shared" si="49"/>
        <v>AGREGA</v>
      </c>
      <c r="J961" s="112" t="str">
        <f t="shared" si="49"/>
        <v>brm</v>
      </c>
      <c r="K961" s="11">
        <v>0</v>
      </c>
      <c r="L961" s="15" t="s">
        <v>18</v>
      </c>
      <c r="M961" s="124" t="s">
        <v>15</v>
      </c>
      <c r="N961" s="10">
        <v>0</v>
      </c>
      <c r="O961" s="125">
        <v>45444</v>
      </c>
      <c r="P961" s="16" t="s">
        <v>7418</v>
      </c>
      <c r="Q961" s="18"/>
      <c r="R961" s="12">
        <v>0</v>
      </c>
      <c r="Y961" s="9">
        <v>0</v>
      </c>
    </row>
    <row r="962" spans="1:31" ht="16">
      <c r="A962" s="14" t="s">
        <v>7327</v>
      </c>
      <c r="B962" t="str">
        <f t="shared" si="44"/>
        <v>03-ML</v>
      </c>
      <c r="C962" t="str">
        <f t="shared" si="45"/>
        <v>11</v>
      </c>
      <c r="D962" t="str">
        <f t="shared" si="46"/>
        <v>10</v>
      </c>
      <c r="E962" t="str">
        <f t="shared" si="47"/>
        <v>1001</v>
      </c>
      <c r="F962" t="s">
        <v>1477</v>
      </c>
      <c r="G962" t="s">
        <v>7406</v>
      </c>
      <c r="H962" s="110" t="s">
        <v>148</v>
      </c>
      <c r="I962" s="13" t="str">
        <f t="shared" si="49"/>
        <v>DÖKME ÇİMENTO</v>
      </c>
      <c r="J962" s="112" t="str">
        <f t="shared" si="49"/>
        <v>t</v>
      </c>
      <c r="K962" s="11">
        <v>0</v>
      </c>
      <c r="L962" s="15" t="s">
        <v>18</v>
      </c>
      <c r="M962" s="124" t="s">
        <v>15</v>
      </c>
      <c r="N962" s="10">
        <v>2400</v>
      </c>
      <c r="O962" s="125">
        <v>45383</v>
      </c>
      <c r="P962" s="16" t="s">
        <v>7418</v>
      </c>
      <c r="Q962" s="18"/>
      <c r="R962" s="12">
        <v>0</v>
      </c>
      <c r="Y962" s="9">
        <v>0</v>
      </c>
    </row>
    <row r="963" spans="1:31" ht="16">
      <c r="A963" s="14" t="s">
        <v>7327</v>
      </c>
      <c r="B963" t="str">
        <f t="shared" si="44"/>
        <v>03-ML</v>
      </c>
      <c r="C963" t="str">
        <f t="shared" si="45"/>
        <v>11</v>
      </c>
      <c r="D963" t="str">
        <f t="shared" si="46"/>
        <v>10</v>
      </c>
      <c r="E963" t="str">
        <f t="shared" si="47"/>
        <v>1005</v>
      </c>
      <c r="F963" t="s">
        <v>1486</v>
      </c>
      <c r="G963" t="s">
        <v>7406</v>
      </c>
      <c r="H963" s="110" t="s">
        <v>148</v>
      </c>
      <c r="I963" s="13" t="str">
        <f t="shared" si="49"/>
        <v>BETON - KATKI - AKIŞKANLAŞTIRICI / PRİZ HIZLANDIRICI</v>
      </c>
      <c r="J963" s="112" t="str">
        <f t="shared" si="49"/>
        <v>kg</v>
      </c>
      <c r="K963" s="11">
        <v>0</v>
      </c>
      <c r="L963" s="15" t="s">
        <v>18</v>
      </c>
      <c r="M963" s="124" t="s">
        <v>15</v>
      </c>
      <c r="N963" s="10">
        <v>25</v>
      </c>
      <c r="O963" s="125">
        <v>45292</v>
      </c>
      <c r="P963" s="16" t="s">
        <v>7415</v>
      </c>
      <c r="Q963" s="18"/>
      <c r="R963" s="12">
        <v>0</v>
      </c>
      <c r="Y963" s="9">
        <v>0</v>
      </c>
    </row>
    <row r="964" spans="1:31" ht="16">
      <c r="A964" s="14" t="s">
        <v>7327</v>
      </c>
      <c r="B964" t="str">
        <f t="shared" si="44"/>
        <v>03-ML</v>
      </c>
      <c r="C964" t="str">
        <f t="shared" si="45"/>
        <v>11</v>
      </c>
      <c r="D964" t="str">
        <f t="shared" si="46"/>
        <v>10</v>
      </c>
      <c r="E964" t="str">
        <f t="shared" si="47"/>
        <v>1011</v>
      </c>
      <c r="F964" t="s">
        <v>1498</v>
      </c>
      <c r="G964" t="s">
        <v>7399</v>
      </c>
      <c r="H964" s="110" t="s">
        <v>148</v>
      </c>
      <c r="I964" s="13" t="str">
        <f t="shared" si="49"/>
        <v>PROFİL DEMİR</v>
      </c>
      <c r="J964" s="112" t="str">
        <f t="shared" si="49"/>
        <v>brm</v>
      </c>
      <c r="K964" s="11">
        <v>0</v>
      </c>
      <c r="L964" s="15" t="s">
        <v>18</v>
      </c>
      <c r="M964" s="124" t="s">
        <v>15</v>
      </c>
      <c r="N964" s="10">
        <v>0</v>
      </c>
      <c r="O964" s="125">
        <v>45444</v>
      </c>
      <c r="P964" s="16" t="s">
        <v>7418</v>
      </c>
      <c r="Q964" s="18"/>
      <c r="R964" s="12">
        <v>0</v>
      </c>
      <c r="Y964" s="9">
        <v>0</v>
      </c>
    </row>
    <row r="965" spans="1:31" ht="16">
      <c r="A965" s="14" t="s">
        <v>7327</v>
      </c>
      <c r="B965" t="str">
        <f t="shared" si="44"/>
        <v>03-ML</v>
      </c>
      <c r="C965" t="str">
        <f t="shared" si="45"/>
        <v>11</v>
      </c>
      <c r="D965" t="str">
        <f t="shared" si="46"/>
        <v>10</v>
      </c>
      <c r="E965" t="str">
        <f t="shared" si="47"/>
        <v>1011</v>
      </c>
      <c r="F965" t="s">
        <v>1498</v>
      </c>
      <c r="G965" t="s">
        <v>7401</v>
      </c>
      <c r="H965" s="110" t="s">
        <v>148</v>
      </c>
      <c r="I965" s="13" t="str">
        <f t="shared" si="49"/>
        <v>PROFİL DEMİR</v>
      </c>
      <c r="J965" s="112" t="str">
        <f t="shared" si="49"/>
        <v>brm</v>
      </c>
      <c r="K965" s="11">
        <v>0</v>
      </c>
      <c r="L965" s="15" t="s">
        <v>18</v>
      </c>
      <c r="M965" s="124" t="s">
        <v>15</v>
      </c>
      <c r="N965" s="10">
        <v>0</v>
      </c>
      <c r="O965" s="125">
        <v>45444</v>
      </c>
      <c r="P965" s="16" t="s">
        <v>7418</v>
      </c>
      <c r="Q965" s="18"/>
      <c r="R965" s="12">
        <v>0</v>
      </c>
      <c r="Y965" s="9">
        <v>0</v>
      </c>
    </row>
    <row r="966" spans="1:31" ht="16">
      <c r="A966" s="14" t="s">
        <v>7327</v>
      </c>
      <c r="B966" t="str">
        <f t="shared" si="44"/>
        <v>02-PR</v>
      </c>
      <c r="C966" t="str">
        <f t="shared" si="45"/>
        <v>10</v>
      </c>
      <c r="D966" t="str">
        <f t="shared" si="46"/>
        <v>10</v>
      </c>
      <c r="E966" t="str">
        <f t="shared" si="47"/>
        <v>1010</v>
      </c>
      <c r="F966" t="s">
        <v>798</v>
      </c>
      <c r="G966" t="s">
        <v>7398</v>
      </c>
      <c r="H966" t="s">
        <v>148</v>
      </c>
      <c r="I966" s="13" t="str">
        <f t="shared" si="49"/>
        <v>KAMYON ŞÖFÖRÜ</v>
      </c>
      <c r="J966" s="112" t="str">
        <f t="shared" si="49"/>
        <v>adam × ay</v>
      </c>
      <c r="K966" s="11">
        <v>0</v>
      </c>
      <c r="L966" s="15" t="s">
        <v>18</v>
      </c>
      <c r="M966" s="124" t="s">
        <v>15</v>
      </c>
      <c r="N966" s="10">
        <v>43125</v>
      </c>
      <c r="O966" s="125">
        <v>45444</v>
      </c>
      <c r="P966" s="16" t="s">
        <v>7418</v>
      </c>
      <c r="Q966" s="18"/>
      <c r="R966" s="12">
        <v>0</v>
      </c>
      <c r="S966"/>
      <c r="T966"/>
      <c r="U966"/>
      <c r="V966"/>
      <c r="W966"/>
      <c r="X966"/>
      <c r="Y966" s="9">
        <v>0</v>
      </c>
      <c r="Z966"/>
      <c r="AA966"/>
      <c r="AB966"/>
      <c r="AC966"/>
      <c r="AD966"/>
      <c r="AE966"/>
    </row>
    <row r="967" spans="1:31" ht="16">
      <c r="A967" s="14" t="s">
        <v>7327</v>
      </c>
      <c r="B967" t="str">
        <f t="shared" si="44"/>
        <v>02-PR</v>
      </c>
      <c r="C967" t="str">
        <f t="shared" si="45"/>
        <v>10</v>
      </c>
      <c r="D967" t="str">
        <f t="shared" si="46"/>
        <v>10</v>
      </c>
      <c r="E967" t="str">
        <f t="shared" si="47"/>
        <v>1010</v>
      </c>
      <c r="F967" t="s">
        <v>798</v>
      </c>
      <c r="G967" t="s">
        <v>7402</v>
      </c>
      <c r="H967" t="s">
        <v>148</v>
      </c>
      <c r="I967" s="13" t="str">
        <f t="shared" si="49"/>
        <v>KAMYON ŞÖFÖRÜ</v>
      </c>
      <c r="J967" s="112" t="str">
        <f t="shared" si="49"/>
        <v>adam × ay</v>
      </c>
      <c r="K967" s="11">
        <v>0</v>
      </c>
      <c r="L967" s="15" t="s">
        <v>18</v>
      </c>
      <c r="M967" s="124" t="s">
        <v>15</v>
      </c>
      <c r="N967" s="10">
        <v>43125</v>
      </c>
      <c r="O967" s="125">
        <v>45444</v>
      </c>
      <c r="P967" s="16" t="s">
        <v>7418</v>
      </c>
      <c r="Q967" s="18"/>
      <c r="R967" s="12">
        <v>0</v>
      </c>
      <c r="S967"/>
      <c r="T967"/>
      <c r="U967"/>
      <c r="V967"/>
      <c r="W967"/>
      <c r="X967"/>
      <c r="Y967" s="9">
        <v>0</v>
      </c>
      <c r="Z967"/>
      <c r="AA967"/>
      <c r="AB967"/>
      <c r="AC967"/>
      <c r="AD967"/>
      <c r="AE967"/>
    </row>
    <row r="968" spans="1:31" ht="16">
      <c r="A968" s="14" t="s">
        <v>7327</v>
      </c>
      <c r="B968" t="str">
        <f t="shared" si="44"/>
        <v>02-PR</v>
      </c>
      <c r="C968" t="str">
        <f t="shared" si="45"/>
        <v>10</v>
      </c>
      <c r="D968" t="str">
        <f t="shared" si="46"/>
        <v>10</v>
      </c>
      <c r="E968" t="str">
        <f t="shared" si="47"/>
        <v>1010</v>
      </c>
      <c r="F968" t="s">
        <v>798</v>
      </c>
      <c r="G968" t="s">
        <v>7400</v>
      </c>
      <c r="H968" t="s">
        <v>148</v>
      </c>
      <c r="I968" s="13" t="str">
        <f t="shared" si="49"/>
        <v>KAMYON ŞÖFÖRÜ</v>
      </c>
      <c r="J968" s="112" t="str">
        <f t="shared" si="49"/>
        <v>adam × ay</v>
      </c>
      <c r="K968" s="11">
        <v>0</v>
      </c>
      <c r="L968" s="15" t="s">
        <v>18</v>
      </c>
      <c r="M968" s="124" t="s">
        <v>15</v>
      </c>
      <c r="N968" s="10">
        <v>43125</v>
      </c>
      <c r="O968" s="125">
        <v>45444</v>
      </c>
      <c r="P968" s="16" t="s">
        <v>7418</v>
      </c>
      <c r="Q968" s="18"/>
      <c r="R968" s="12">
        <v>0</v>
      </c>
      <c r="S968"/>
      <c r="T968"/>
      <c r="U968"/>
      <c r="V968"/>
      <c r="W968"/>
      <c r="X968"/>
      <c r="Y968" s="9">
        <v>0</v>
      </c>
      <c r="Z968"/>
      <c r="AA968"/>
      <c r="AB968"/>
      <c r="AC968"/>
      <c r="AD968"/>
      <c r="AE968"/>
    </row>
    <row r="969" spans="1:31" ht="16">
      <c r="A969" s="14" t="s">
        <v>7327</v>
      </c>
      <c r="B969" t="str">
        <f t="shared" si="44"/>
        <v>02-PR</v>
      </c>
      <c r="C969" t="str">
        <f t="shared" si="45"/>
        <v>10</v>
      </c>
      <c r="D969" t="str">
        <f t="shared" si="46"/>
        <v>10</v>
      </c>
      <c r="E969" t="str">
        <f t="shared" si="47"/>
        <v>1010</v>
      </c>
      <c r="F969" t="s">
        <v>798</v>
      </c>
      <c r="G969" t="s">
        <v>7405</v>
      </c>
      <c r="H969" t="s">
        <v>148</v>
      </c>
      <c r="I969" s="13" t="str">
        <f t="shared" si="49"/>
        <v>KAMYON ŞÖFÖRÜ</v>
      </c>
      <c r="J969" s="112" t="str">
        <f t="shared" si="49"/>
        <v>adam × ay</v>
      </c>
      <c r="K969" s="11">
        <v>0</v>
      </c>
      <c r="L969" s="15" t="s">
        <v>18</v>
      </c>
      <c r="M969" s="124" t="s">
        <v>15</v>
      </c>
      <c r="N969" s="10">
        <v>43125</v>
      </c>
      <c r="O969" s="125">
        <v>45444</v>
      </c>
      <c r="P969" s="16" t="s">
        <v>7418</v>
      </c>
      <c r="Q969" s="18"/>
      <c r="R969" s="12">
        <v>0</v>
      </c>
      <c r="S969"/>
      <c r="T969"/>
      <c r="U969"/>
      <c r="V969"/>
      <c r="W969"/>
      <c r="X969"/>
      <c r="Y969" s="9">
        <v>0</v>
      </c>
      <c r="Z969"/>
      <c r="AA969"/>
      <c r="AB969"/>
      <c r="AC969"/>
      <c r="AD969"/>
      <c r="AE969"/>
    </row>
    <row r="970" spans="1:31" ht="16">
      <c r="A970" s="14" t="s">
        <v>7327</v>
      </c>
      <c r="B970" t="str">
        <f t="shared" si="44"/>
        <v>02-PR</v>
      </c>
      <c r="C970" t="str">
        <f t="shared" si="45"/>
        <v>10</v>
      </c>
      <c r="D970" t="str">
        <f t="shared" si="46"/>
        <v>10</v>
      </c>
      <c r="E970" t="str">
        <f t="shared" si="47"/>
        <v>1017</v>
      </c>
      <c r="F970" t="s">
        <v>409</v>
      </c>
      <c r="G970" t="s">
        <v>7398</v>
      </c>
      <c r="H970" t="s">
        <v>148</v>
      </c>
      <c r="I970" s="13" t="str">
        <f t="shared" si="49"/>
        <v>KONKASÖR OPERATÖRÜ</v>
      </c>
      <c r="J970" s="112" t="str">
        <f t="shared" si="49"/>
        <v>adam × ay</v>
      </c>
      <c r="K970" s="11">
        <v>0</v>
      </c>
      <c r="L970" s="15" t="s">
        <v>18</v>
      </c>
      <c r="M970" s="124" t="s">
        <v>15</v>
      </c>
      <c r="N970" s="10">
        <v>46000</v>
      </c>
      <c r="O970" s="125">
        <v>45444</v>
      </c>
      <c r="P970" s="16" t="s">
        <v>7418</v>
      </c>
      <c r="Q970" s="18"/>
      <c r="R970" s="12">
        <v>0</v>
      </c>
      <c r="S970"/>
      <c r="T970"/>
      <c r="U970"/>
      <c r="V970"/>
      <c r="W970"/>
      <c r="X970"/>
      <c r="Y970" s="9">
        <v>0</v>
      </c>
      <c r="Z970"/>
      <c r="AA970"/>
      <c r="AB970"/>
      <c r="AC970"/>
      <c r="AD970"/>
      <c r="AE970"/>
    </row>
    <row r="971" spans="1:31" ht="16">
      <c r="A971" s="14" t="s">
        <v>7327</v>
      </c>
      <c r="B971" t="str">
        <f t="shared" si="44"/>
        <v>02-PR</v>
      </c>
      <c r="C971" t="str">
        <f t="shared" si="45"/>
        <v>10</v>
      </c>
      <c r="D971" t="str">
        <f t="shared" si="46"/>
        <v>10</v>
      </c>
      <c r="E971" t="str">
        <f t="shared" si="47"/>
        <v>1003</v>
      </c>
      <c r="F971" t="s">
        <v>429</v>
      </c>
      <c r="G971" t="s">
        <v>7398</v>
      </c>
      <c r="H971" t="s">
        <v>148</v>
      </c>
      <c r="I971" s="13" t="str">
        <f t="shared" si="49"/>
        <v>BETON POMPASI OPERATÖRÜ</v>
      </c>
      <c r="J971" s="112" t="str">
        <f t="shared" si="49"/>
        <v>adam × ay</v>
      </c>
      <c r="K971" s="11">
        <v>0</v>
      </c>
      <c r="L971" s="15" t="s">
        <v>18</v>
      </c>
      <c r="M971" s="124" t="s">
        <v>15</v>
      </c>
      <c r="N971" s="10">
        <v>46000</v>
      </c>
      <c r="O971" s="125">
        <v>45444</v>
      </c>
      <c r="P971" s="16" t="s">
        <v>7418</v>
      </c>
      <c r="Q971" s="18"/>
      <c r="R971" s="12">
        <v>0</v>
      </c>
      <c r="S971"/>
      <c r="T971"/>
      <c r="U971"/>
      <c r="V971"/>
      <c r="W971"/>
      <c r="X971"/>
      <c r="Y971" s="9">
        <v>0</v>
      </c>
      <c r="Z971"/>
      <c r="AA971"/>
      <c r="AB971"/>
      <c r="AC971"/>
      <c r="AD971"/>
      <c r="AE971"/>
    </row>
    <row r="972" spans="1:31" ht="16">
      <c r="A972" s="14" t="s">
        <v>7327</v>
      </c>
      <c r="B972" t="str">
        <f t="shared" si="44"/>
        <v>02-PR</v>
      </c>
      <c r="C972" t="str">
        <f t="shared" si="45"/>
        <v>10</v>
      </c>
      <c r="D972" t="str">
        <f t="shared" si="46"/>
        <v>10</v>
      </c>
      <c r="E972" t="str">
        <f t="shared" si="47"/>
        <v>1001</v>
      </c>
      <c r="F972" t="s">
        <v>386</v>
      </c>
      <c r="G972" t="s">
        <v>7398</v>
      </c>
      <c r="H972" t="s">
        <v>148</v>
      </c>
      <c r="I972" s="13" t="str">
        <f t="shared" si="49"/>
        <v>BETON SANTRALİ / PLENT OPERATÖRÜ</v>
      </c>
      <c r="J972" s="112" t="str">
        <f t="shared" si="49"/>
        <v>adam × ay</v>
      </c>
      <c r="K972" s="11">
        <v>0</v>
      </c>
      <c r="L972" s="15" t="s">
        <v>18</v>
      </c>
      <c r="M972" s="124" t="s">
        <v>15</v>
      </c>
      <c r="N972" s="10">
        <v>46000</v>
      </c>
      <c r="O972" s="125">
        <v>45444</v>
      </c>
      <c r="P972" s="16" t="s">
        <v>7418</v>
      </c>
      <c r="Q972" s="18"/>
      <c r="R972" s="12">
        <v>0</v>
      </c>
      <c r="S972"/>
      <c r="T972"/>
      <c r="U972"/>
      <c r="V972"/>
      <c r="W972"/>
      <c r="X972"/>
      <c r="Y972" s="9">
        <v>0</v>
      </c>
      <c r="Z972"/>
      <c r="AA972"/>
      <c r="AB972"/>
      <c r="AC972"/>
      <c r="AD972"/>
      <c r="AE972"/>
    </row>
    <row r="973" spans="1:31" ht="16">
      <c r="A973" s="14" t="s">
        <v>7327</v>
      </c>
      <c r="B973" t="str">
        <f t="shared" si="44"/>
        <v>02-PR</v>
      </c>
      <c r="C973" t="str">
        <f t="shared" si="45"/>
        <v>10</v>
      </c>
      <c r="D973" t="str">
        <f t="shared" si="46"/>
        <v>10</v>
      </c>
      <c r="E973" t="str">
        <f t="shared" si="47"/>
        <v>1001</v>
      </c>
      <c r="F973" t="s">
        <v>386</v>
      </c>
      <c r="G973" t="s">
        <v>7400</v>
      </c>
      <c r="H973" t="s">
        <v>148</v>
      </c>
      <c r="I973" s="13" t="str">
        <f t="shared" si="49"/>
        <v>BETON SANTRALİ / PLENT OPERATÖRÜ</v>
      </c>
      <c r="J973" s="112" t="str">
        <f t="shared" si="49"/>
        <v>adam × ay</v>
      </c>
      <c r="K973" s="11">
        <v>0</v>
      </c>
      <c r="L973" s="15" t="s">
        <v>18</v>
      </c>
      <c r="M973" s="124" t="s">
        <v>15</v>
      </c>
      <c r="N973" s="10">
        <v>46000</v>
      </c>
      <c r="O973" s="125">
        <v>45444</v>
      </c>
      <c r="P973" s="16" t="s">
        <v>7418</v>
      </c>
      <c r="Q973" s="18"/>
      <c r="R973" s="12">
        <v>0</v>
      </c>
      <c r="S973"/>
      <c r="T973"/>
      <c r="U973"/>
      <c r="V973"/>
      <c r="W973"/>
      <c r="X973"/>
      <c r="Y973" s="9">
        <v>0</v>
      </c>
      <c r="Z973"/>
      <c r="AA973"/>
      <c r="AB973"/>
      <c r="AC973"/>
      <c r="AD973"/>
      <c r="AE973"/>
    </row>
    <row r="974" spans="1:31" ht="16">
      <c r="A974" s="14" t="s">
        <v>7327</v>
      </c>
      <c r="B974" t="str">
        <f t="shared" si="44"/>
        <v>02-PR</v>
      </c>
      <c r="C974" t="str">
        <f t="shared" si="45"/>
        <v>10</v>
      </c>
      <c r="D974" t="str">
        <f t="shared" si="46"/>
        <v>10</v>
      </c>
      <c r="E974" t="str">
        <f t="shared" si="47"/>
        <v>1003</v>
      </c>
      <c r="F974" t="s">
        <v>429</v>
      </c>
      <c r="G974" t="s">
        <v>7400</v>
      </c>
      <c r="H974" t="s">
        <v>148</v>
      </c>
      <c r="I974" s="13" t="str">
        <f t="shared" si="49"/>
        <v>BETON POMPASI OPERATÖRÜ</v>
      </c>
      <c r="J974" s="112" t="str">
        <f t="shared" si="49"/>
        <v>adam × ay</v>
      </c>
      <c r="K974" s="11">
        <v>0</v>
      </c>
      <c r="L974" s="15" t="s">
        <v>18</v>
      </c>
      <c r="M974" s="124" t="s">
        <v>15</v>
      </c>
      <c r="N974" s="10">
        <v>46000</v>
      </c>
      <c r="O974" s="125">
        <v>45444</v>
      </c>
      <c r="P974" s="16" t="s">
        <v>7418</v>
      </c>
      <c r="Q974" s="18"/>
      <c r="R974" s="12">
        <v>0</v>
      </c>
      <c r="S974"/>
      <c r="T974"/>
      <c r="U974"/>
      <c r="V974"/>
      <c r="W974"/>
      <c r="X974"/>
      <c r="Y974" s="9">
        <v>0</v>
      </c>
      <c r="Z974"/>
      <c r="AA974"/>
      <c r="AB974"/>
      <c r="AC974"/>
      <c r="AD974"/>
      <c r="AE974"/>
    </row>
    <row r="975" spans="1:31" ht="16">
      <c r="A975" s="14" t="s">
        <v>7327</v>
      </c>
      <c r="B975" t="str">
        <f t="shared" si="44"/>
        <v>02-PR</v>
      </c>
      <c r="C975" t="str">
        <f t="shared" si="45"/>
        <v>10</v>
      </c>
      <c r="D975" t="str">
        <f t="shared" si="46"/>
        <v>10</v>
      </c>
      <c r="E975" t="str">
        <f t="shared" si="47"/>
        <v>1017</v>
      </c>
      <c r="F975" t="s">
        <v>409</v>
      </c>
      <c r="G975" t="s">
        <v>7400</v>
      </c>
      <c r="H975" t="s">
        <v>148</v>
      </c>
      <c r="I975" s="13" t="str">
        <f t="shared" si="49"/>
        <v>KONKASÖR OPERATÖRÜ</v>
      </c>
      <c r="J975" s="112" t="str">
        <f t="shared" si="49"/>
        <v>adam × ay</v>
      </c>
      <c r="K975" s="11">
        <v>0</v>
      </c>
      <c r="L975" s="15" t="s">
        <v>18</v>
      </c>
      <c r="M975" s="124" t="s">
        <v>15</v>
      </c>
      <c r="N975" s="10">
        <v>46000</v>
      </c>
      <c r="O975" s="125">
        <v>45444</v>
      </c>
      <c r="P975" s="16" t="s">
        <v>7418</v>
      </c>
      <c r="Q975" s="18"/>
      <c r="R975" s="12">
        <v>0</v>
      </c>
      <c r="S975"/>
      <c r="T975"/>
      <c r="U975"/>
      <c r="V975"/>
      <c r="W975"/>
      <c r="X975"/>
      <c r="Y975" s="9">
        <v>0</v>
      </c>
      <c r="Z975"/>
      <c r="AA975"/>
      <c r="AB975"/>
      <c r="AC975"/>
      <c r="AD975"/>
      <c r="AE975"/>
    </row>
    <row r="976" spans="1:31" ht="16">
      <c r="A976" s="14" t="s">
        <v>7327</v>
      </c>
      <c r="B976" t="str">
        <f t="shared" si="44"/>
        <v>02-PR</v>
      </c>
      <c r="C976" t="str">
        <f t="shared" si="45"/>
        <v>10</v>
      </c>
      <c r="D976" t="str">
        <f t="shared" si="46"/>
        <v>10</v>
      </c>
      <c r="E976" t="str">
        <f t="shared" si="47"/>
        <v>1001</v>
      </c>
      <c r="F976" t="s">
        <v>386</v>
      </c>
      <c r="G976" t="s">
        <v>7405</v>
      </c>
      <c r="H976" t="s">
        <v>148</v>
      </c>
      <c r="I976" s="13" t="str">
        <f t="shared" si="49"/>
        <v>BETON SANTRALİ / PLENT OPERATÖRÜ</v>
      </c>
      <c r="J976" s="112" t="str">
        <f t="shared" si="49"/>
        <v>adam × ay</v>
      </c>
      <c r="K976" s="11">
        <v>0</v>
      </c>
      <c r="L976" s="15" t="s">
        <v>18</v>
      </c>
      <c r="M976" s="124" t="s">
        <v>15</v>
      </c>
      <c r="N976" s="10">
        <v>46000</v>
      </c>
      <c r="O976" s="125">
        <v>45444</v>
      </c>
      <c r="P976" s="16" t="s">
        <v>7418</v>
      </c>
      <c r="Q976" s="18"/>
      <c r="R976" s="12">
        <v>0</v>
      </c>
      <c r="S976"/>
      <c r="T976"/>
      <c r="U976"/>
      <c r="V976"/>
      <c r="W976"/>
      <c r="X976"/>
      <c r="Y976" s="9">
        <v>0</v>
      </c>
      <c r="Z976"/>
      <c r="AA976"/>
      <c r="AB976"/>
      <c r="AC976"/>
      <c r="AD976"/>
      <c r="AE976"/>
    </row>
    <row r="977" spans="1:31" ht="16">
      <c r="A977" s="14" t="s">
        <v>7327</v>
      </c>
      <c r="B977" t="str">
        <f t="shared" si="44"/>
        <v>02-PR</v>
      </c>
      <c r="C977" t="str">
        <f t="shared" si="45"/>
        <v>10</v>
      </c>
      <c r="D977" t="str">
        <f t="shared" si="46"/>
        <v>10</v>
      </c>
      <c r="E977" t="str">
        <f t="shared" si="47"/>
        <v>1003</v>
      </c>
      <c r="F977" t="s">
        <v>429</v>
      </c>
      <c r="G977" t="s">
        <v>7405</v>
      </c>
      <c r="H977" t="s">
        <v>148</v>
      </c>
      <c r="I977" s="13" t="str">
        <f t="shared" si="49"/>
        <v>BETON POMPASI OPERATÖRÜ</v>
      </c>
      <c r="J977" s="112" t="str">
        <f t="shared" si="49"/>
        <v>adam × ay</v>
      </c>
      <c r="K977" s="11">
        <v>0</v>
      </c>
      <c r="L977" s="15" t="s">
        <v>18</v>
      </c>
      <c r="M977" s="124" t="s">
        <v>15</v>
      </c>
      <c r="N977" s="10">
        <v>46000</v>
      </c>
      <c r="O977" s="125">
        <v>45444</v>
      </c>
      <c r="P977" s="16" t="s">
        <v>7418</v>
      </c>
      <c r="Q977" s="18"/>
      <c r="R977" s="12">
        <v>0</v>
      </c>
      <c r="S977"/>
      <c r="T977"/>
      <c r="U977"/>
      <c r="V977"/>
      <c r="W977"/>
      <c r="X977"/>
      <c r="Y977" s="9">
        <v>0</v>
      </c>
      <c r="Z977"/>
      <c r="AA977"/>
      <c r="AB977"/>
      <c r="AC977"/>
      <c r="AD977"/>
      <c r="AE977"/>
    </row>
    <row r="978" spans="1:31" ht="16">
      <c r="A978" s="14" t="s">
        <v>7327</v>
      </c>
      <c r="B978" t="str">
        <f t="shared" si="44"/>
        <v>02-PR</v>
      </c>
      <c r="C978" t="str">
        <f t="shared" si="45"/>
        <v>10</v>
      </c>
      <c r="D978" t="str">
        <f t="shared" si="46"/>
        <v>10</v>
      </c>
      <c r="E978" t="str">
        <f t="shared" si="47"/>
        <v>1017</v>
      </c>
      <c r="F978" t="s">
        <v>409</v>
      </c>
      <c r="G978" t="s">
        <v>7405</v>
      </c>
      <c r="H978" t="s">
        <v>148</v>
      </c>
      <c r="I978" s="13" t="str">
        <f t="shared" si="49"/>
        <v>KONKASÖR OPERATÖRÜ</v>
      </c>
      <c r="J978" s="112" t="str">
        <f t="shared" si="49"/>
        <v>adam × ay</v>
      </c>
      <c r="K978" s="11">
        <v>0</v>
      </c>
      <c r="L978" s="15" t="s">
        <v>18</v>
      </c>
      <c r="M978" s="124" t="s">
        <v>15</v>
      </c>
      <c r="N978" s="10">
        <v>46000</v>
      </c>
      <c r="O978" s="125">
        <v>45444</v>
      </c>
      <c r="P978" s="16" t="s">
        <v>7418</v>
      </c>
      <c r="Q978" s="18"/>
      <c r="R978" s="12">
        <v>0</v>
      </c>
      <c r="S978"/>
      <c r="T978"/>
      <c r="U978"/>
      <c r="V978"/>
      <c r="W978"/>
      <c r="X978"/>
      <c r="Y978" s="9">
        <v>0</v>
      </c>
      <c r="Z978"/>
      <c r="AA978"/>
      <c r="AB978"/>
      <c r="AC978"/>
      <c r="AD978"/>
      <c r="AE978"/>
    </row>
    <row r="979" spans="1:31" ht="16">
      <c r="A979" s="14" t="s">
        <v>7327</v>
      </c>
      <c r="B979" t="str">
        <f t="shared" si="44"/>
        <v>02-PR</v>
      </c>
      <c r="C979" t="str">
        <f t="shared" si="45"/>
        <v>10</v>
      </c>
      <c r="D979" t="str">
        <f t="shared" si="46"/>
        <v>10</v>
      </c>
      <c r="E979" t="str">
        <f t="shared" si="47"/>
        <v>1017</v>
      </c>
      <c r="F979" t="s">
        <v>409</v>
      </c>
      <c r="G979" t="s">
        <v>7402</v>
      </c>
      <c r="H979" t="s">
        <v>148</v>
      </c>
      <c r="I979" s="13" t="str">
        <f t="shared" ref="I979:J993" si="50">+_xlfn.XLOOKUP($F979,$F:$F,I:I)</f>
        <v>KONKASÖR OPERATÖRÜ</v>
      </c>
      <c r="J979" s="112" t="str">
        <f t="shared" si="50"/>
        <v>adam × ay</v>
      </c>
      <c r="K979" s="11">
        <v>0</v>
      </c>
      <c r="L979" s="15" t="s">
        <v>18</v>
      </c>
      <c r="M979" s="124" t="s">
        <v>15</v>
      </c>
      <c r="N979" s="10">
        <v>46000</v>
      </c>
      <c r="O979" s="125">
        <v>45444</v>
      </c>
      <c r="P979" s="16" t="s">
        <v>7418</v>
      </c>
      <c r="Q979" s="18"/>
      <c r="R979" s="12">
        <v>0</v>
      </c>
      <c r="S979"/>
      <c r="T979"/>
      <c r="U979"/>
      <c r="V979"/>
      <c r="W979"/>
      <c r="X979"/>
      <c r="Y979" s="9">
        <v>0</v>
      </c>
      <c r="Z979"/>
      <c r="AA979"/>
      <c r="AB979"/>
      <c r="AC979"/>
      <c r="AD979"/>
      <c r="AE979"/>
    </row>
    <row r="980" spans="1:31" ht="16">
      <c r="A980" s="14" t="s">
        <v>7327</v>
      </c>
      <c r="B980" t="str">
        <f t="shared" si="44"/>
        <v>02-PR</v>
      </c>
      <c r="C980" t="str">
        <f t="shared" si="45"/>
        <v>10</v>
      </c>
      <c r="D980" t="str">
        <f t="shared" si="46"/>
        <v>10</v>
      </c>
      <c r="E980" t="str">
        <f t="shared" si="47"/>
        <v>1003</v>
      </c>
      <c r="F980" t="s">
        <v>429</v>
      </c>
      <c r="G980" t="s">
        <v>7402</v>
      </c>
      <c r="H980" t="s">
        <v>148</v>
      </c>
      <c r="I980" s="13" t="str">
        <f t="shared" si="50"/>
        <v>BETON POMPASI OPERATÖRÜ</v>
      </c>
      <c r="J980" s="112" t="str">
        <f t="shared" si="50"/>
        <v>adam × ay</v>
      </c>
      <c r="K980" s="11">
        <v>0</v>
      </c>
      <c r="L980" s="15" t="s">
        <v>18</v>
      </c>
      <c r="M980" s="124" t="s">
        <v>15</v>
      </c>
      <c r="N980" s="10">
        <v>46000</v>
      </c>
      <c r="O980" s="125">
        <v>45444</v>
      </c>
      <c r="P980" s="16" t="s">
        <v>7418</v>
      </c>
      <c r="Q980" s="18"/>
      <c r="R980" s="12">
        <v>0</v>
      </c>
      <c r="S980"/>
      <c r="T980"/>
      <c r="U980"/>
      <c r="V980"/>
      <c r="W980"/>
      <c r="X980"/>
      <c r="Y980" s="9">
        <v>0</v>
      </c>
      <c r="Z980"/>
      <c r="AA980"/>
      <c r="AB980"/>
      <c r="AC980"/>
      <c r="AD980"/>
      <c r="AE980"/>
    </row>
    <row r="981" spans="1:31" ht="16">
      <c r="A981" s="14" t="s">
        <v>7327</v>
      </c>
      <c r="B981" t="str">
        <f t="shared" si="44"/>
        <v>02-PR</v>
      </c>
      <c r="C981" t="str">
        <f t="shared" si="45"/>
        <v>10</v>
      </c>
      <c r="D981" t="str">
        <f t="shared" si="46"/>
        <v>10</v>
      </c>
      <c r="E981" t="str">
        <f t="shared" si="47"/>
        <v>1001</v>
      </c>
      <c r="F981" t="s">
        <v>386</v>
      </c>
      <c r="G981" t="s">
        <v>7402</v>
      </c>
      <c r="H981" t="s">
        <v>148</v>
      </c>
      <c r="I981" s="13" t="str">
        <f t="shared" si="50"/>
        <v>BETON SANTRALİ / PLENT OPERATÖRÜ</v>
      </c>
      <c r="J981" s="112" t="str">
        <f t="shared" si="50"/>
        <v>adam × ay</v>
      </c>
      <c r="K981" s="11">
        <v>0</v>
      </c>
      <c r="L981" s="15" t="s">
        <v>18</v>
      </c>
      <c r="M981" s="124" t="s">
        <v>15</v>
      </c>
      <c r="N981" s="10">
        <v>46000</v>
      </c>
      <c r="O981" s="125">
        <v>45444</v>
      </c>
      <c r="P981" s="16" t="s">
        <v>7418</v>
      </c>
      <c r="Q981" s="18"/>
      <c r="R981" s="12">
        <v>0</v>
      </c>
      <c r="S981"/>
      <c r="T981"/>
      <c r="U981"/>
      <c r="V981"/>
      <c r="W981"/>
      <c r="X981"/>
      <c r="Y981" s="9">
        <v>0</v>
      </c>
      <c r="Z981"/>
      <c r="AA981"/>
      <c r="AB981"/>
      <c r="AC981"/>
      <c r="AD981"/>
      <c r="AE981"/>
    </row>
    <row r="982" spans="1:31" ht="16">
      <c r="A982" s="14" t="s">
        <v>7327</v>
      </c>
      <c r="B982" t="str">
        <f t="shared" si="44"/>
        <v>02-PR</v>
      </c>
      <c r="C982" t="str">
        <f t="shared" si="45"/>
        <v>10</v>
      </c>
      <c r="D982" t="str">
        <f t="shared" si="46"/>
        <v>10</v>
      </c>
      <c r="E982" t="str">
        <f t="shared" si="47"/>
        <v>1010</v>
      </c>
      <c r="F982" t="s">
        <v>798</v>
      </c>
      <c r="G982" t="s">
        <v>7399</v>
      </c>
      <c r="H982" t="s">
        <v>148</v>
      </c>
      <c r="I982" s="13" t="str">
        <f t="shared" si="50"/>
        <v>KAMYON ŞÖFÖRÜ</v>
      </c>
      <c r="J982" s="112" t="str">
        <f t="shared" si="50"/>
        <v>adam × ay</v>
      </c>
      <c r="K982" s="11">
        <v>0</v>
      </c>
      <c r="L982" s="15" t="s">
        <v>18</v>
      </c>
      <c r="M982" s="124" t="s">
        <v>15</v>
      </c>
      <c r="N982" s="10">
        <v>43125</v>
      </c>
      <c r="O982" s="125">
        <v>45444</v>
      </c>
      <c r="P982" s="16" t="s">
        <v>7418</v>
      </c>
      <c r="Q982" s="18"/>
      <c r="R982" s="12">
        <v>0</v>
      </c>
      <c r="S982"/>
      <c r="T982"/>
      <c r="U982"/>
      <c r="V982"/>
      <c r="W982"/>
      <c r="X982"/>
      <c r="Y982" s="9">
        <v>0</v>
      </c>
      <c r="Z982"/>
      <c r="AA982"/>
      <c r="AB982"/>
      <c r="AC982"/>
      <c r="AD982"/>
      <c r="AE982"/>
    </row>
    <row r="983" spans="1:31" ht="16">
      <c r="A983" s="14" t="s">
        <v>7327</v>
      </c>
      <c r="B983" t="str">
        <f t="shared" si="44"/>
        <v>02-PR</v>
      </c>
      <c r="C983" t="str">
        <f t="shared" si="45"/>
        <v>10</v>
      </c>
      <c r="D983" t="str">
        <f t="shared" si="46"/>
        <v>10</v>
      </c>
      <c r="E983" t="str">
        <f t="shared" si="47"/>
        <v>1010</v>
      </c>
      <c r="F983" t="s">
        <v>798</v>
      </c>
      <c r="G983" t="s">
        <v>7401</v>
      </c>
      <c r="H983" t="s">
        <v>148</v>
      </c>
      <c r="I983" s="13" t="str">
        <f t="shared" si="50"/>
        <v>KAMYON ŞÖFÖRÜ</v>
      </c>
      <c r="J983" s="112" t="str">
        <f t="shared" si="50"/>
        <v>adam × ay</v>
      </c>
      <c r="K983" s="11">
        <v>0</v>
      </c>
      <c r="L983" s="15" t="s">
        <v>18</v>
      </c>
      <c r="M983" s="124" t="s">
        <v>15</v>
      </c>
      <c r="N983" s="10">
        <v>43125</v>
      </c>
      <c r="O983" s="125">
        <v>45444</v>
      </c>
      <c r="P983" s="16" t="s">
        <v>7418</v>
      </c>
      <c r="Q983" s="18"/>
      <c r="R983" s="12">
        <v>0</v>
      </c>
      <c r="S983"/>
      <c r="T983"/>
      <c r="U983"/>
      <c r="V983"/>
      <c r="W983"/>
      <c r="X983"/>
      <c r="Y983" s="9">
        <v>0</v>
      </c>
      <c r="Z983"/>
      <c r="AA983"/>
      <c r="AB983"/>
      <c r="AC983"/>
      <c r="AD983"/>
      <c r="AE983"/>
    </row>
    <row r="984" spans="1:31" ht="16">
      <c r="A984" s="14" t="s">
        <v>7327</v>
      </c>
      <c r="B984" t="str">
        <f t="shared" si="44"/>
        <v>02-PR</v>
      </c>
      <c r="C984" t="str">
        <f t="shared" si="45"/>
        <v>10</v>
      </c>
      <c r="D984" t="str">
        <f t="shared" si="46"/>
        <v>10</v>
      </c>
      <c r="E984" t="str">
        <f t="shared" si="47"/>
        <v>1010</v>
      </c>
      <c r="F984" t="s">
        <v>798</v>
      </c>
      <c r="G984" t="s">
        <v>7406</v>
      </c>
      <c r="H984" t="s">
        <v>148</v>
      </c>
      <c r="I984" s="13" t="str">
        <f t="shared" si="50"/>
        <v>KAMYON ŞÖFÖRÜ</v>
      </c>
      <c r="J984" s="112" t="str">
        <f t="shared" si="50"/>
        <v>adam × ay</v>
      </c>
      <c r="K984" s="11">
        <v>0</v>
      </c>
      <c r="L984" s="15" t="s">
        <v>18</v>
      </c>
      <c r="M984" s="124" t="s">
        <v>15</v>
      </c>
      <c r="N984" s="10">
        <v>43125</v>
      </c>
      <c r="O984" s="125">
        <v>45444</v>
      </c>
      <c r="P984" s="16" t="s">
        <v>7418</v>
      </c>
      <c r="Q984" s="18"/>
      <c r="R984" s="12">
        <v>0</v>
      </c>
      <c r="S984"/>
      <c r="T984"/>
      <c r="U984"/>
      <c r="V984"/>
      <c r="W984"/>
      <c r="X984"/>
      <c r="Y984" s="9">
        <v>0</v>
      </c>
      <c r="Z984"/>
      <c r="AA984"/>
      <c r="AB984"/>
      <c r="AC984"/>
      <c r="AD984"/>
      <c r="AE984"/>
    </row>
    <row r="985" spans="1:31" ht="16">
      <c r="A985" s="14" t="s">
        <v>7327</v>
      </c>
      <c r="B985" t="str">
        <f t="shared" si="44"/>
        <v>02-PR</v>
      </c>
      <c r="C985" t="str">
        <f t="shared" si="45"/>
        <v>10</v>
      </c>
      <c r="D985" t="str">
        <f t="shared" si="46"/>
        <v>10</v>
      </c>
      <c r="E985" t="str">
        <f t="shared" si="47"/>
        <v>1017</v>
      </c>
      <c r="F985" t="s">
        <v>409</v>
      </c>
      <c r="G985" t="s">
        <v>7399</v>
      </c>
      <c r="H985" t="s">
        <v>148</v>
      </c>
      <c r="I985" s="13" t="str">
        <f t="shared" si="50"/>
        <v>KONKASÖR OPERATÖRÜ</v>
      </c>
      <c r="J985" s="112" t="str">
        <f t="shared" si="50"/>
        <v>adam × ay</v>
      </c>
      <c r="K985" s="11">
        <v>0</v>
      </c>
      <c r="L985" s="15" t="s">
        <v>18</v>
      </c>
      <c r="M985" s="124" t="s">
        <v>15</v>
      </c>
      <c r="N985" s="10">
        <v>46000</v>
      </c>
      <c r="O985" s="125">
        <v>45444</v>
      </c>
      <c r="P985" s="16" t="s">
        <v>7418</v>
      </c>
      <c r="Q985" s="18"/>
      <c r="R985" s="12">
        <v>0</v>
      </c>
      <c r="S985"/>
      <c r="T985"/>
      <c r="U985"/>
      <c r="V985"/>
      <c r="W985"/>
      <c r="X985"/>
      <c r="Y985" s="9">
        <v>0</v>
      </c>
      <c r="Z985"/>
      <c r="AA985"/>
      <c r="AB985"/>
      <c r="AC985"/>
      <c r="AD985"/>
      <c r="AE985"/>
    </row>
    <row r="986" spans="1:31" ht="16">
      <c r="A986" s="14" t="s">
        <v>7327</v>
      </c>
      <c r="B986" t="str">
        <f t="shared" si="44"/>
        <v>02-PR</v>
      </c>
      <c r="C986" t="str">
        <f t="shared" si="45"/>
        <v>10</v>
      </c>
      <c r="D986" t="str">
        <f t="shared" si="46"/>
        <v>10</v>
      </c>
      <c r="E986" t="str">
        <f t="shared" si="47"/>
        <v>1001</v>
      </c>
      <c r="F986" t="s">
        <v>386</v>
      </c>
      <c r="G986" t="s">
        <v>7399</v>
      </c>
      <c r="H986" t="s">
        <v>148</v>
      </c>
      <c r="I986" s="13" t="str">
        <f t="shared" si="50"/>
        <v>BETON SANTRALİ / PLENT OPERATÖRÜ</v>
      </c>
      <c r="J986" s="112" t="str">
        <f t="shared" si="50"/>
        <v>adam × ay</v>
      </c>
      <c r="K986" s="11">
        <v>0</v>
      </c>
      <c r="L986" s="15" t="s">
        <v>18</v>
      </c>
      <c r="M986" s="124" t="s">
        <v>15</v>
      </c>
      <c r="N986" s="10">
        <v>46000</v>
      </c>
      <c r="O986" s="125">
        <v>45444</v>
      </c>
      <c r="P986" s="16" t="s">
        <v>7418</v>
      </c>
      <c r="Q986" s="18"/>
      <c r="R986" s="12">
        <v>0</v>
      </c>
      <c r="S986"/>
      <c r="T986"/>
      <c r="U986"/>
      <c r="V986"/>
      <c r="W986"/>
      <c r="X986"/>
      <c r="Y986" s="9">
        <v>0</v>
      </c>
      <c r="Z986"/>
      <c r="AA986"/>
      <c r="AB986"/>
      <c r="AC986"/>
      <c r="AD986"/>
      <c r="AE986"/>
    </row>
    <row r="987" spans="1:31" ht="16">
      <c r="A987" s="14" t="s">
        <v>7327</v>
      </c>
      <c r="B987" t="str">
        <f t="shared" si="44"/>
        <v>02-PR</v>
      </c>
      <c r="C987" t="str">
        <f t="shared" si="45"/>
        <v>10</v>
      </c>
      <c r="D987" t="str">
        <f t="shared" si="46"/>
        <v>10</v>
      </c>
      <c r="E987" t="str">
        <f t="shared" si="47"/>
        <v>1017</v>
      </c>
      <c r="F987" t="s">
        <v>409</v>
      </c>
      <c r="G987" t="s">
        <v>7401</v>
      </c>
      <c r="H987" t="s">
        <v>148</v>
      </c>
      <c r="I987" s="13" t="str">
        <f t="shared" si="50"/>
        <v>KONKASÖR OPERATÖRÜ</v>
      </c>
      <c r="J987" s="112" t="str">
        <f t="shared" si="50"/>
        <v>adam × ay</v>
      </c>
      <c r="K987" s="11">
        <v>0</v>
      </c>
      <c r="L987" s="15" t="s">
        <v>18</v>
      </c>
      <c r="M987" s="124" t="s">
        <v>15</v>
      </c>
      <c r="N987" s="10">
        <v>46000</v>
      </c>
      <c r="O987" s="125">
        <v>45444</v>
      </c>
      <c r="P987" s="16" t="s">
        <v>7418</v>
      </c>
      <c r="Q987" s="18"/>
      <c r="R987" s="12">
        <v>0</v>
      </c>
      <c r="S987"/>
      <c r="T987"/>
      <c r="U987"/>
      <c r="V987"/>
      <c r="W987"/>
      <c r="X987"/>
      <c r="Y987" s="9">
        <v>0</v>
      </c>
      <c r="Z987"/>
      <c r="AA987"/>
      <c r="AB987"/>
      <c r="AC987"/>
      <c r="AD987"/>
      <c r="AE987"/>
    </row>
    <row r="988" spans="1:31" ht="16">
      <c r="A988" s="14" t="s">
        <v>7327</v>
      </c>
      <c r="B988" t="str">
        <f t="shared" si="44"/>
        <v>02-PR</v>
      </c>
      <c r="C988" t="str">
        <f t="shared" si="45"/>
        <v>10</v>
      </c>
      <c r="D988" t="str">
        <f t="shared" si="46"/>
        <v>10</v>
      </c>
      <c r="E988" t="str">
        <f t="shared" si="47"/>
        <v>1001</v>
      </c>
      <c r="F988" t="s">
        <v>386</v>
      </c>
      <c r="G988" t="s">
        <v>7401</v>
      </c>
      <c r="H988" t="s">
        <v>148</v>
      </c>
      <c r="I988" s="13" t="str">
        <f t="shared" si="50"/>
        <v>BETON SANTRALİ / PLENT OPERATÖRÜ</v>
      </c>
      <c r="J988" s="112" t="str">
        <f t="shared" si="50"/>
        <v>adam × ay</v>
      </c>
      <c r="K988" s="11">
        <v>0</v>
      </c>
      <c r="L988" s="15" t="s">
        <v>18</v>
      </c>
      <c r="M988" s="124" t="s">
        <v>15</v>
      </c>
      <c r="N988" s="10">
        <v>46000</v>
      </c>
      <c r="O988" s="125">
        <v>45444</v>
      </c>
      <c r="P988" s="16" t="s">
        <v>7418</v>
      </c>
      <c r="Q988" s="18"/>
      <c r="R988" s="12">
        <v>0</v>
      </c>
      <c r="S988"/>
      <c r="T988"/>
      <c r="U988"/>
      <c r="V988"/>
      <c r="W988"/>
      <c r="X988"/>
      <c r="Y988" s="9">
        <v>0</v>
      </c>
      <c r="Z988"/>
      <c r="AA988"/>
      <c r="AB988"/>
      <c r="AC988"/>
      <c r="AD988"/>
      <c r="AE988"/>
    </row>
    <row r="989" spans="1:31" ht="16">
      <c r="A989" s="14" t="s">
        <v>7327</v>
      </c>
      <c r="B989" t="str">
        <f t="shared" si="44"/>
        <v>02-PR</v>
      </c>
      <c r="C989" t="str">
        <f t="shared" si="45"/>
        <v>10</v>
      </c>
      <c r="D989" t="str">
        <f t="shared" si="46"/>
        <v>10</v>
      </c>
      <c r="E989" t="str">
        <f t="shared" si="47"/>
        <v>1001</v>
      </c>
      <c r="F989" t="s">
        <v>386</v>
      </c>
      <c r="G989" t="s">
        <v>7406</v>
      </c>
      <c r="H989" t="s">
        <v>148</v>
      </c>
      <c r="I989" s="13" t="str">
        <f t="shared" si="50"/>
        <v>BETON SANTRALİ / PLENT OPERATÖRÜ</v>
      </c>
      <c r="J989" s="112" t="str">
        <f t="shared" si="50"/>
        <v>adam × ay</v>
      </c>
      <c r="K989" s="11">
        <v>0</v>
      </c>
      <c r="L989" s="15" t="s">
        <v>18</v>
      </c>
      <c r="M989" s="124" t="s">
        <v>15</v>
      </c>
      <c r="N989" s="10">
        <v>46000</v>
      </c>
      <c r="O989" s="125">
        <v>45444</v>
      </c>
      <c r="P989" s="16" t="s">
        <v>7418</v>
      </c>
      <c r="Q989" s="18"/>
      <c r="R989" s="12">
        <v>0</v>
      </c>
      <c r="S989"/>
      <c r="T989"/>
      <c r="U989"/>
      <c r="V989"/>
      <c r="W989"/>
      <c r="X989"/>
      <c r="Y989" s="9">
        <v>0</v>
      </c>
      <c r="Z989"/>
      <c r="AA989"/>
      <c r="AB989"/>
      <c r="AC989"/>
      <c r="AD989"/>
      <c r="AE989"/>
    </row>
    <row r="990" spans="1:31" ht="16">
      <c r="A990" s="14" t="s">
        <v>7327</v>
      </c>
      <c r="B990" t="str">
        <f t="shared" si="44"/>
        <v>02-PR</v>
      </c>
      <c r="C990" t="str">
        <f t="shared" si="45"/>
        <v>10</v>
      </c>
      <c r="D990" t="str">
        <f t="shared" si="46"/>
        <v>10</v>
      </c>
      <c r="E990" t="str">
        <f t="shared" si="47"/>
        <v>1017</v>
      </c>
      <c r="F990" t="s">
        <v>409</v>
      </c>
      <c r="G990" t="s">
        <v>7406</v>
      </c>
      <c r="H990" t="s">
        <v>148</v>
      </c>
      <c r="I990" s="13" t="str">
        <f t="shared" si="50"/>
        <v>KONKASÖR OPERATÖRÜ</v>
      </c>
      <c r="J990" s="112" t="str">
        <f t="shared" si="50"/>
        <v>adam × ay</v>
      </c>
      <c r="K990" s="11">
        <v>0</v>
      </c>
      <c r="L990" s="15" t="s">
        <v>18</v>
      </c>
      <c r="M990" s="124" t="s">
        <v>15</v>
      </c>
      <c r="N990" s="10">
        <v>46000</v>
      </c>
      <c r="O990" s="125">
        <v>45444</v>
      </c>
      <c r="P990" s="16" t="s">
        <v>7418</v>
      </c>
      <c r="Q990" s="18"/>
      <c r="R990" s="12">
        <v>0</v>
      </c>
      <c r="S990"/>
      <c r="T990"/>
      <c r="U990"/>
      <c r="V990"/>
      <c r="W990"/>
      <c r="X990"/>
      <c r="Y990" s="9">
        <v>0</v>
      </c>
      <c r="Z990"/>
      <c r="AA990"/>
      <c r="AB990"/>
      <c r="AC990"/>
      <c r="AD990"/>
      <c r="AE990"/>
    </row>
    <row r="991" spans="1:31" ht="16">
      <c r="A991" s="14" t="s">
        <v>7327</v>
      </c>
      <c r="B991" t="str">
        <f t="shared" si="44"/>
        <v>02-PR</v>
      </c>
      <c r="C991" t="str">
        <f t="shared" si="45"/>
        <v>10</v>
      </c>
      <c r="D991" t="str">
        <f t="shared" si="46"/>
        <v>10</v>
      </c>
      <c r="E991" t="str">
        <f t="shared" si="47"/>
        <v>1003</v>
      </c>
      <c r="F991" t="s">
        <v>429</v>
      </c>
      <c r="G991" t="s">
        <v>7399</v>
      </c>
      <c r="H991" t="s">
        <v>148</v>
      </c>
      <c r="I991" s="13" t="str">
        <f t="shared" si="50"/>
        <v>BETON POMPASI OPERATÖRÜ</v>
      </c>
      <c r="J991" s="112" t="str">
        <f t="shared" si="50"/>
        <v>adam × ay</v>
      </c>
      <c r="K991" s="11">
        <v>0</v>
      </c>
      <c r="L991" s="15" t="s">
        <v>18</v>
      </c>
      <c r="M991" s="124" t="s">
        <v>15</v>
      </c>
      <c r="N991" s="10">
        <v>46000</v>
      </c>
      <c r="O991" s="125">
        <v>45444</v>
      </c>
      <c r="P991" s="16" t="s">
        <v>7418</v>
      </c>
      <c r="Q991" s="18"/>
      <c r="R991" s="12">
        <v>0</v>
      </c>
      <c r="S991"/>
      <c r="T991"/>
      <c r="U991"/>
      <c r="V991"/>
      <c r="W991"/>
      <c r="X991"/>
      <c r="Y991" s="9">
        <v>0</v>
      </c>
      <c r="Z991"/>
      <c r="AA991"/>
      <c r="AB991"/>
      <c r="AC991"/>
      <c r="AD991"/>
      <c r="AE991"/>
    </row>
    <row r="992" spans="1:31" ht="16">
      <c r="A992" s="14" t="s">
        <v>7327</v>
      </c>
      <c r="B992" t="str">
        <f t="shared" si="44"/>
        <v>02-PR</v>
      </c>
      <c r="C992" t="str">
        <f t="shared" si="45"/>
        <v>10</v>
      </c>
      <c r="D992" t="str">
        <f t="shared" si="46"/>
        <v>10</v>
      </c>
      <c r="E992" t="str">
        <f t="shared" si="47"/>
        <v>1003</v>
      </c>
      <c r="F992" t="s">
        <v>429</v>
      </c>
      <c r="G992" t="s">
        <v>7401</v>
      </c>
      <c r="H992" t="s">
        <v>148</v>
      </c>
      <c r="I992" s="13" t="str">
        <f t="shared" si="50"/>
        <v>BETON POMPASI OPERATÖRÜ</v>
      </c>
      <c r="J992" s="112" t="str">
        <f t="shared" si="50"/>
        <v>adam × ay</v>
      </c>
      <c r="K992" s="11">
        <v>0</v>
      </c>
      <c r="L992" s="15" t="s">
        <v>18</v>
      </c>
      <c r="M992" s="124" t="s">
        <v>15</v>
      </c>
      <c r="N992" s="10">
        <v>46000</v>
      </c>
      <c r="O992" s="125">
        <v>45444</v>
      </c>
      <c r="P992" s="16" t="s">
        <v>7418</v>
      </c>
      <c r="Q992" s="18"/>
      <c r="R992" s="12">
        <v>0</v>
      </c>
      <c r="S992"/>
      <c r="T992"/>
      <c r="U992"/>
      <c r="V992"/>
      <c r="W992"/>
      <c r="X992"/>
      <c r="Y992" s="9">
        <v>0</v>
      </c>
      <c r="Z992"/>
      <c r="AA992"/>
      <c r="AB992"/>
      <c r="AC992"/>
      <c r="AD992"/>
      <c r="AE992"/>
    </row>
    <row r="993" spans="1:31" ht="16">
      <c r="A993" s="14" t="s">
        <v>7327</v>
      </c>
      <c r="B993" t="str">
        <f t="shared" si="44"/>
        <v>02-PR</v>
      </c>
      <c r="C993" t="str">
        <f t="shared" si="45"/>
        <v>10</v>
      </c>
      <c r="D993" t="str">
        <f t="shared" si="46"/>
        <v>10</v>
      </c>
      <c r="E993" t="str">
        <f t="shared" si="47"/>
        <v>1003</v>
      </c>
      <c r="F993" t="s">
        <v>429</v>
      </c>
      <c r="G993" t="s">
        <v>7406</v>
      </c>
      <c r="H993" t="s">
        <v>148</v>
      </c>
      <c r="I993" s="13" t="str">
        <f t="shared" si="50"/>
        <v>BETON POMPASI OPERATÖRÜ</v>
      </c>
      <c r="J993" s="112" t="str">
        <f t="shared" si="50"/>
        <v>adam × ay</v>
      </c>
      <c r="K993" s="11">
        <v>0</v>
      </c>
      <c r="L993" s="15" t="s">
        <v>18</v>
      </c>
      <c r="M993" s="124" t="s">
        <v>15</v>
      </c>
      <c r="N993" s="10">
        <v>46000</v>
      </c>
      <c r="O993" s="125">
        <v>45444</v>
      </c>
      <c r="P993" s="16" t="s">
        <v>7418</v>
      </c>
      <c r="Q993" s="18"/>
      <c r="R993" s="12">
        <v>0</v>
      </c>
      <c r="S993"/>
      <c r="T993"/>
      <c r="U993"/>
      <c r="V993"/>
      <c r="W993"/>
      <c r="X993"/>
      <c r="Y993" s="9">
        <v>0</v>
      </c>
      <c r="Z993"/>
      <c r="AA993"/>
      <c r="AB993"/>
      <c r="AC993"/>
      <c r="AD993"/>
      <c r="AE993"/>
    </row>
    <row r="994" spans="1:31" ht="16">
      <c r="A994" s="14" t="s">
        <v>7327</v>
      </c>
      <c r="B994" t="str">
        <f t="shared" ref="B994" si="51">+LEFT(F994,5)</f>
        <v>07-KG</v>
      </c>
      <c r="C994" t="str">
        <f t="shared" ref="C994" si="52">+MID(F994,7,2)</f>
        <v>10</v>
      </c>
      <c r="D994" t="str">
        <f t="shared" ref="D994" si="53">+MID(F994,10,2)</f>
        <v>10</v>
      </c>
      <c r="E994" t="str">
        <f t="shared" si="47"/>
        <v>1000</v>
      </c>
      <c r="F994" t="s">
        <v>7559</v>
      </c>
      <c r="G994" t="s">
        <v>346</v>
      </c>
      <c r="H994" t="s">
        <v>148</v>
      </c>
      <c r="I994" s="13" t="s">
        <v>7562</v>
      </c>
      <c r="J994" s="112" t="s">
        <v>110</v>
      </c>
      <c r="K994" s="11">
        <v>0</v>
      </c>
      <c r="L994" s="15" t="s">
        <v>14</v>
      </c>
      <c r="M994" s="124" t="s">
        <v>15</v>
      </c>
      <c r="N994" s="169">
        <v>82829567.333245665</v>
      </c>
      <c r="O994" s="125">
        <v>45444</v>
      </c>
      <c r="P994" s="16" t="s">
        <v>19</v>
      </c>
      <c r="Q994" s="18"/>
      <c r="R994" s="12">
        <v>0</v>
      </c>
      <c r="S994"/>
      <c r="T994"/>
      <c r="U994"/>
      <c r="V994"/>
      <c r="W994"/>
      <c r="X994"/>
      <c r="Y994" s="9">
        <v>0</v>
      </c>
      <c r="Z994"/>
      <c r="AA994"/>
      <c r="AB994"/>
      <c r="AC994"/>
      <c r="AD994"/>
      <c r="AE994"/>
    </row>
    <row r="995" spans="1:31" ht="16">
      <c r="A995" s="14" t="s">
        <v>7327</v>
      </c>
      <c r="B995" t="str">
        <f t="shared" ref="B995:B996" si="54">+LEFT(F995,5)</f>
        <v>07-KG</v>
      </c>
      <c r="C995" t="str">
        <f t="shared" ref="C995:C996" si="55">+MID(F995,7,2)</f>
        <v>15</v>
      </c>
      <c r="D995" t="str">
        <f t="shared" ref="D995:D996" si="56">+MID(F995,10,2)</f>
        <v>10</v>
      </c>
      <c r="E995" t="str">
        <f t="shared" si="47"/>
        <v>1000</v>
      </c>
      <c r="F995" t="s">
        <v>7560</v>
      </c>
      <c r="G995" t="s">
        <v>346</v>
      </c>
      <c r="H995" t="s">
        <v>148</v>
      </c>
      <c r="I995" s="13" t="s">
        <v>7563</v>
      </c>
      <c r="J995" s="112" t="s">
        <v>110</v>
      </c>
      <c r="K995" s="11">
        <v>0</v>
      </c>
      <c r="L995" s="15" t="s">
        <v>14</v>
      </c>
      <c r="M995" s="124" t="s">
        <v>15</v>
      </c>
      <c r="N995" s="169">
        <v>2368191.5506185819</v>
      </c>
      <c r="O995" s="125">
        <v>45444</v>
      </c>
      <c r="P995" s="16" t="s">
        <v>19</v>
      </c>
      <c r="Q995" s="18"/>
      <c r="R995" s="12">
        <v>0</v>
      </c>
      <c r="S995"/>
      <c r="T995"/>
      <c r="U995"/>
      <c r="V995"/>
      <c r="W995"/>
      <c r="X995"/>
      <c r="Y995" s="9">
        <v>0</v>
      </c>
      <c r="Z995"/>
      <c r="AA995"/>
      <c r="AB995"/>
      <c r="AC995"/>
      <c r="AD995"/>
      <c r="AE995"/>
    </row>
    <row r="996" spans="1:31" ht="16">
      <c r="A996" s="14" t="s">
        <v>7327</v>
      </c>
      <c r="B996" t="str">
        <f t="shared" si="54"/>
        <v>07-KG</v>
      </c>
      <c r="C996" t="str">
        <f t="shared" si="55"/>
        <v>20</v>
      </c>
      <c r="D996" t="str">
        <f t="shared" si="56"/>
        <v>10</v>
      </c>
      <c r="E996" t="str">
        <f t="shared" si="47"/>
        <v>1000</v>
      </c>
      <c r="F996" t="s">
        <v>7561</v>
      </c>
      <c r="G996" t="s">
        <v>346</v>
      </c>
      <c r="H996" t="s">
        <v>148</v>
      </c>
      <c r="I996" s="13" t="s">
        <v>7564</v>
      </c>
      <c r="J996" s="112" t="s">
        <v>110</v>
      </c>
      <c r="K996" s="11">
        <v>0</v>
      </c>
      <c r="L996" s="15" t="s">
        <v>14</v>
      </c>
      <c r="M996" s="124" t="s">
        <v>15</v>
      </c>
      <c r="N996" s="10">
        <v>3705723.5139229745</v>
      </c>
      <c r="O996" s="125">
        <v>45444</v>
      </c>
      <c r="P996" s="16" t="s">
        <v>19</v>
      </c>
      <c r="Q996" s="18"/>
      <c r="R996" s="12">
        <v>0</v>
      </c>
      <c r="S996"/>
      <c r="T996"/>
      <c r="U996"/>
      <c r="V996"/>
      <c r="W996"/>
      <c r="X996"/>
      <c r="Y996" s="9">
        <v>0</v>
      </c>
      <c r="Z996"/>
      <c r="AA996"/>
      <c r="AB996"/>
      <c r="AC996"/>
      <c r="AD996"/>
      <c r="AE996"/>
    </row>
    <row r="997" spans="1:31" ht="16">
      <c r="A997" s="14" t="s">
        <v>7327</v>
      </c>
      <c r="B997" t="str">
        <f t="shared" ref="B997:B1000" si="57">+LEFT(F997,5)</f>
        <v>07-KG</v>
      </c>
      <c r="C997" t="str">
        <f t="shared" ref="C997:C1000" si="58">+MID(F997,7,2)</f>
        <v>25</v>
      </c>
      <c r="D997" t="str">
        <f t="shared" ref="D997:D1000" si="59">+MID(F997,10,2)</f>
        <v>10</v>
      </c>
      <c r="E997" t="str">
        <f t="shared" si="47"/>
        <v>1000</v>
      </c>
      <c r="F997" t="s">
        <v>7565</v>
      </c>
      <c r="G997" t="s">
        <v>346</v>
      </c>
      <c r="H997" t="s">
        <v>148</v>
      </c>
      <c r="I997" s="13" t="s">
        <v>7569</v>
      </c>
      <c r="J997" s="112" t="s">
        <v>110</v>
      </c>
      <c r="K997" s="11">
        <v>0</v>
      </c>
      <c r="L997" s="15" t="s">
        <v>14</v>
      </c>
      <c r="M997" s="124" t="s">
        <v>15</v>
      </c>
      <c r="N997" s="169">
        <v>1610044.8911822087</v>
      </c>
      <c r="O997" s="125">
        <v>45444</v>
      </c>
      <c r="P997" s="16" t="s">
        <v>19</v>
      </c>
      <c r="Q997" s="18"/>
      <c r="R997" s="12">
        <v>0</v>
      </c>
      <c r="S997"/>
      <c r="T997"/>
      <c r="U997"/>
      <c r="V997"/>
      <c r="W997"/>
      <c r="X997"/>
      <c r="Y997" s="9">
        <v>0</v>
      </c>
      <c r="Z997"/>
      <c r="AA997"/>
      <c r="AB997"/>
      <c r="AC997"/>
      <c r="AD997"/>
      <c r="AE997"/>
    </row>
    <row r="998" spans="1:31" ht="16">
      <c r="A998" s="14" t="s">
        <v>7327</v>
      </c>
      <c r="B998" t="str">
        <f t="shared" si="57"/>
        <v>07-KG</v>
      </c>
      <c r="C998" t="str">
        <f t="shared" si="58"/>
        <v>25</v>
      </c>
      <c r="D998" t="str">
        <f t="shared" si="59"/>
        <v>20</v>
      </c>
      <c r="E998" t="str">
        <f t="shared" si="47"/>
        <v>1000</v>
      </c>
      <c r="F998" t="s">
        <v>7566</v>
      </c>
      <c r="G998" t="s">
        <v>346</v>
      </c>
      <c r="H998" t="s">
        <v>148</v>
      </c>
      <c r="I998" s="13" t="s">
        <v>7570</v>
      </c>
      <c r="J998" s="112" t="s">
        <v>110</v>
      </c>
      <c r="K998" s="11">
        <v>0</v>
      </c>
      <c r="L998" s="15" t="s">
        <v>14</v>
      </c>
      <c r="M998" s="124" t="s">
        <v>15</v>
      </c>
      <c r="N998" s="169">
        <v>805022.44559110433</v>
      </c>
      <c r="O998" s="125">
        <v>45444</v>
      </c>
      <c r="P998" s="16" t="s">
        <v>19</v>
      </c>
      <c r="Q998" s="18"/>
      <c r="R998" s="12">
        <v>0</v>
      </c>
      <c r="S998"/>
      <c r="T998"/>
      <c r="U998"/>
      <c r="V998"/>
      <c r="W998"/>
      <c r="X998"/>
      <c r="Y998" s="9">
        <v>0</v>
      </c>
      <c r="Z998"/>
      <c r="AA998"/>
      <c r="AB998"/>
      <c r="AC998"/>
      <c r="AD998"/>
      <c r="AE998"/>
    </row>
    <row r="999" spans="1:31" ht="16">
      <c r="A999" s="14" t="s">
        <v>7327</v>
      </c>
      <c r="B999" t="str">
        <f t="shared" si="57"/>
        <v>07-KG</v>
      </c>
      <c r="C999" t="str">
        <f t="shared" si="58"/>
        <v>30</v>
      </c>
      <c r="D999" t="str">
        <f t="shared" si="59"/>
        <v>10</v>
      </c>
      <c r="E999" t="str">
        <f t="shared" si="47"/>
        <v>1000</v>
      </c>
      <c r="F999" t="s">
        <v>7567</v>
      </c>
      <c r="G999" t="s">
        <v>346</v>
      </c>
      <c r="H999" t="s">
        <v>148</v>
      </c>
      <c r="I999" s="13" t="s">
        <v>7571</v>
      </c>
      <c r="J999" s="112" t="s">
        <v>110</v>
      </c>
      <c r="K999" s="11">
        <v>0</v>
      </c>
      <c r="L999" s="15" t="s">
        <v>14</v>
      </c>
      <c r="M999" s="124" t="s">
        <v>15</v>
      </c>
      <c r="N999" s="169">
        <v>2012556.1139777617</v>
      </c>
      <c r="O999" s="125">
        <v>45444</v>
      </c>
      <c r="P999" s="16" t="s">
        <v>19</v>
      </c>
      <c r="Q999" s="18"/>
      <c r="R999" s="12">
        <v>0</v>
      </c>
      <c r="S999"/>
      <c r="T999"/>
      <c r="U999"/>
      <c r="V999"/>
      <c r="W999"/>
      <c r="X999"/>
      <c r="Y999" s="9">
        <v>0</v>
      </c>
      <c r="Z999"/>
      <c r="AA999"/>
      <c r="AB999"/>
      <c r="AC999"/>
      <c r="AD999"/>
      <c r="AE999"/>
    </row>
    <row r="1000" spans="1:31" ht="16">
      <c r="A1000" s="14" t="s">
        <v>7327</v>
      </c>
      <c r="B1000" t="str">
        <f t="shared" si="57"/>
        <v>07-KG</v>
      </c>
      <c r="C1000" t="str">
        <f t="shared" si="58"/>
        <v>99</v>
      </c>
      <c r="D1000" t="str">
        <f t="shared" si="59"/>
        <v>10</v>
      </c>
      <c r="E1000" t="str">
        <f t="shared" si="47"/>
        <v>1000</v>
      </c>
      <c r="F1000" t="s">
        <v>7568</v>
      </c>
      <c r="G1000" t="s">
        <v>346</v>
      </c>
      <c r="H1000" t="s">
        <v>148</v>
      </c>
      <c r="I1000" s="13" t="s">
        <v>7572</v>
      </c>
      <c r="J1000" s="112" t="s">
        <v>110</v>
      </c>
      <c r="K1000" s="11">
        <v>0</v>
      </c>
      <c r="L1000" s="15" t="s">
        <v>14</v>
      </c>
      <c r="M1000" s="124" t="s">
        <v>15</v>
      </c>
      <c r="N1000" s="169">
        <v>1341704.0759851744</v>
      </c>
      <c r="O1000" s="125">
        <v>45444</v>
      </c>
      <c r="P1000" s="16" t="s">
        <v>19</v>
      </c>
      <c r="Q1000" s="18"/>
      <c r="R1000" s="12">
        <v>0</v>
      </c>
      <c r="S1000"/>
      <c r="T1000"/>
      <c r="U1000"/>
      <c r="V1000"/>
      <c r="W1000"/>
      <c r="X1000"/>
      <c r="Y1000" s="9">
        <v>0</v>
      </c>
      <c r="Z1000"/>
      <c r="AA1000"/>
      <c r="AB1000"/>
      <c r="AC1000"/>
      <c r="AD1000"/>
      <c r="AE1000"/>
    </row>
    <row r="1001" spans="1:31" ht="16">
      <c r="A1001" s="14" t="s">
        <v>7327</v>
      </c>
      <c r="B1001" t="str">
        <f t="shared" ref="B1001" si="60">+LEFT(F1001,5)</f>
        <v>07-KG</v>
      </c>
      <c r="C1001" t="str">
        <f t="shared" ref="C1001" si="61">+MID(F1001,7,2)</f>
        <v>35</v>
      </c>
      <c r="D1001" t="str">
        <f t="shared" ref="D1001" si="62">+MID(F1001,10,2)</f>
        <v>10</v>
      </c>
      <c r="E1001" t="str">
        <f t="shared" si="47"/>
        <v>1000</v>
      </c>
      <c r="F1001" t="s">
        <v>7573</v>
      </c>
      <c r="G1001" t="s">
        <v>346</v>
      </c>
      <c r="H1001" t="s">
        <v>148</v>
      </c>
      <c r="I1001" s="13" t="s">
        <v>7574</v>
      </c>
      <c r="J1001" s="112" t="s">
        <v>110</v>
      </c>
      <c r="K1001" s="11">
        <v>0</v>
      </c>
      <c r="L1001" s="15" t="s">
        <v>14</v>
      </c>
      <c r="M1001" s="124" t="s">
        <v>15</v>
      </c>
      <c r="N1001" s="169">
        <v>500000</v>
      </c>
      <c r="O1001" s="125">
        <v>45444</v>
      </c>
      <c r="P1001" s="16" t="s">
        <v>19</v>
      </c>
      <c r="Q1001" s="18"/>
      <c r="R1001" s="12">
        <v>0</v>
      </c>
      <c r="S1001"/>
      <c r="T1001"/>
      <c r="U1001"/>
      <c r="V1001"/>
      <c r="W1001"/>
      <c r="X1001"/>
      <c r="Y1001" s="9">
        <v>0</v>
      </c>
      <c r="Z1001"/>
      <c r="AA1001"/>
      <c r="AB1001"/>
      <c r="AC1001"/>
      <c r="AD1001"/>
      <c r="AE1001"/>
    </row>
    <row r="1002" spans="1:31" ht="16">
      <c r="A1002" s="14" t="s">
        <v>7327</v>
      </c>
      <c r="B1002" t="str">
        <f t="shared" ref="B1002" si="63">+LEFT(F1002,5)</f>
        <v>07-KG</v>
      </c>
      <c r="C1002" t="str">
        <f t="shared" ref="C1002" si="64">+MID(F1002,7,2)</f>
        <v>40</v>
      </c>
      <c r="D1002" t="str">
        <f t="shared" ref="D1002" si="65">+MID(F1002,10,2)</f>
        <v>10</v>
      </c>
      <c r="E1002" t="str">
        <f t="shared" si="47"/>
        <v>1000</v>
      </c>
      <c r="F1002" t="s">
        <v>7575</v>
      </c>
      <c r="G1002" t="s">
        <v>346</v>
      </c>
      <c r="H1002" t="s">
        <v>148</v>
      </c>
      <c r="I1002" s="13" t="s">
        <v>7576</v>
      </c>
      <c r="J1002" s="112" t="s">
        <v>110</v>
      </c>
      <c r="K1002" s="11">
        <v>0</v>
      </c>
      <c r="L1002" s="15" t="s">
        <v>14</v>
      </c>
      <c r="M1002" s="124" t="s">
        <v>15</v>
      </c>
      <c r="N1002" s="10">
        <v>26908610.385907635</v>
      </c>
      <c r="O1002" s="125">
        <v>45444</v>
      </c>
      <c r="P1002" s="16" t="s">
        <v>19</v>
      </c>
      <c r="Q1002" s="18"/>
      <c r="R1002" s="12">
        <v>0</v>
      </c>
      <c r="S1002"/>
      <c r="T1002"/>
      <c r="U1002"/>
      <c r="V1002"/>
      <c r="W1002"/>
      <c r="X1002"/>
      <c r="Y1002" s="9">
        <v>0</v>
      </c>
      <c r="Z1002"/>
      <c r="AA1002"/>
      <c r="AB1002"/>
      <c r="AC1002"/>
      <c r="AD1002"/>
      <c r="AE1002"/>
    </row>
    <row r="1003" spans="1:31" ht="16">
      <c r="A1003" s="14" t="s">
        <v>7327</v>
      </c>
      <c r="B1003" t="str">
        <f t="shared" ref="B1003" si="66">+LEFT(F1003,5)</f>
        <v>07-KG</v>
      </c>
      <c r="C1003" t="str">
        <f t="shared" ref="C1003" si="67">+MID(F1003,7,2)</f>
        <v>45</v>
      </c>
      <c r="D1003" t="str">
        <f t="shared" ref="D1003" si="68">+MID(F1003,10,2)</f>
        <v>10</v>
      </c>
      <c r="E1003" t="str">
        <f t="shared" si="47"/>
        <v>1000</v>
      </c>
      <c r="F1003" t="s">
        <v>7577</v>
      </c>
      <c r="G1003" t="s">
        <v>346</v>
      </c>
      <c r="H1003" t="s">
        <v>148</v>
      </c>
      <c r="I1003" s="13" t="s">
        <v>7578</v>
      </c>
      <c r="J1003" s="112" t="s">
        <v>110</v>
      </c>
      <c r="K1003" s="11">
        <v>0</v>
      </c>
      <c r="L1003" s="15" t="s">
        <v>14</v>
      </c>
      <c r="M1003" s="124" t="s">
        <v>15</v>
      </c>
      <c r="N1003" s="169">
        <v>405641.86563951778</v>
      </c>
      <c r="O1003" s="125">
        <v>45444</v>
      </c>
      <c r="P1003" s="16" t="s">
        <v>19</v>
      </c>
      <c r="Q1003" s="18"/>
      <c r="R1003" s="12">
        <v>0</v>
      </c>
      <c r="S1003"/>
      <c r="T1003"/>
      <c r="U1003"/>
      <c r="V1003"/>
      <c r="W1003"/>
      <c r="X1003"/>
      <c r="Y1003" s="9">
        <v>0</v>
      </c>
      <c r="Z1003"/>
      <c r="AA1003"/>
      <c r="AB1003"/>
      <c r="AC1003"/>
      <c r="AD1003"/>
      <c r="AE1003"/>
    </row>
    <row r="1004" spans="1:31" ht="16">
      <c r="A1004" s="14" t="s">
        <v>7327</v>
      </c>
      <c r="B1004" t="str">
        <f t="shared" ref="B1004:B1006" si="69">+LEFT(F1004,5)</f>
        <v>07-KG</v>
      </c>
      <c r="C1004" t="str">
        <f t="shared" ref="C1004:C1006" si="70">+MID(F1004,7,2)</f>
        <v>50</v>
      </c>
      <c r="D1004" t="str">
        <f t="shared" ref="D1004:D1006" si="71">+MID(F1004,10,2)</f>
        <v>10</v>
      </c>
      <c r="E1004" t="str">
        <f t="shared" si="47"/>
        <v>1000</v>
      </c>
      <c r="F1004" t="s">
        <v>7579</v>
      </c>
      <c r="G1004" t="s">
        <v>346</v>
      </c>
      <c r="H1004" t="s">
        <v>148</v>
      </c>
      <c r="I1004" s="13" t="s">
        <v>7582</v>
      </c>
      <c r="J1004" s="112" t="s">
        <v>110</v>
      </c>
      <c r="K1004" s="11">
        <v>0</v>
      </c>
      <c r="L1004" s="15" t="s">
        <v>14</v>
      </c>
      <c r="M1004" s="124" t="s">
        <v>15</v>
      </c>
      <c r="N1004" s="169">
        <v>37500</v>
      </c>
      <c r="O1004" s="125">
        <v>45444</v>
      </c>
      <c r="P1004" s="16" t="s">
        <v>19</v>
      </c>
      <c r="Q1004" s="18"/>
      <c r="R1004" s="12">
        <v>0</v>
      </c>
      <c r="S1004"/>
      <c r="T1004"/>
      <c r="U1004"/>
      <c r="V1004"/>
      <c r="W1004"/>
      <c r="X1004"/>
      <c r="Y1004" s="9">
        <v>0</v>
      </c>
      <c r="Z1004"/>
      <c r="AA1004"/>
      <c r="AB1004"/>
      <c r="AC1004"/>
      <c r="AD1004"/>
      <c r="AE1004"/>
    </row>
    <row r="1005" spans="1:31" ht="16">
      <c r="A1005" s="14" t="s">
        <v>7327</v>
      </c>
      <c r="B1005" t="str">
        <f t="shared" si="69"/>
        <v>07-KG</v>
      </c>
      <c r="C1005" t="str">
        <f t="shared" si="70"/>
        <v>50</v>
      </c>
      <c r="D1005" t="str">
        <f t="shared" si="71"/>
        <v>10</v>
      </c>
      <c r="E1005" t="str">
        <f t="shared" ref="E1005:E1012" si="72">+RIGHT(F1005,4)</f>
        <v>1100</v>
      </c>
      <c r="F1005" t="s">
        <v>7580</v>
      </c>
      <c r="G1005" t="s">
        <v>346</v>
      </c>
      <c r="H1005" t="s">
        <v>148</v>
      </c>
      <c r="I1005" s="13" t="s">
        <v>7583</v>
      </c>
      <c r="J1005" s="112" t="s">
        <v>110</v>
      </c>
      <c r="K1005" s="11">
        <v>0</v>
      </c>
      <c r="L1005" s="15" t="s">
        <v>14</v>
      </c>
      <c r="M1005" s="124" t="s">
        <v>15</v>
      </c>
      <c r="N1005" s="169">
        <v>20000</v>
      </c>
      <c r="O1005" s="125">
        <v>45444</v>
      </c>
      <c r="P1005" s="16" t="s">
        <v>19</v>
      </c>
      <c r="Q1005" s="18"/>
      <c r="R1005" s="12">
        <v>0</v>
      </c>
      <c r="S1005"/>
      <c r="T1005"/>
      <c r="U1005"/>
      <c r="V1005"/>
      <c r="W1005"/>
      <c r="X1005"/>
      <c r="Y1005" s="9">
        <v>0</v>
      </c>
      <c r="Z1005"/>
      <c r="AA1005"/>
      <c r="AB1005"/>
      <c r="AC1005"/>
      <c r="AD1005"/>
      <c r="AE1005"/>
    </row>
    <row r="1006" spans="1:31" ht="16">
      <c r="A1006" s="14" t="s">
        <v>7327</v>
      </c>
      <c r="B1006" t="str">
        <f t="shared" si="69"/>
        <v>07-KG</v>
      </c>
      <c r="C1006" t="str">
        <f t="shared" si="70"/>
        <v>99</v>
      </c>
      <c r="D1006" t="str">
        <f t="shared" si="71"/>
        <v>10</v>
      </c>
      <c r="E1006" t="str">
        <f t="shared" si="72"/>
        <v>1005</v>
      </c>
      <c r="F1006" t="s">
        <v>7581</v>
      </c>
      <c r="G1006" t="s">
        <v>346</v>
      </c>
      <c r="H1006" t="s">
        <v>148</v>
      </c>
      <c r="I1006" s="13" t="s">
        <v>7584</v>
      </c>
      <c r="J1006" s="112" t="s">
        <v>110</v>
      </c>
      <c r="K1006" s="11">
        <v>0</v>
      </c>
      <c r="L1006" s="15" t="s">
        <v>14</v>
      </c>
      <c r="M1006" s="124" t="s">
        <v>15</v>
      </c>
      <c r="N1006" s="169">
        <v>50000</v>
      </c>
      <c r="O1006" s="125">
        <v>45444</v>
      </c>
      <c r="P1006" s="16" t="s">
        <v>19</v>
      </c>
      <c r="Q1006" s="18"/>
      <c r="R1006" s="12">
        <v>0</v>
      </c>
      <c r="S1006"/>
      <c r="T1006"/>
      <c r="U1006"/>
      <c r="V1006"/>
      <c r="W1006"/>
      <c r="X1006"/>
      <c r="Y1006" s="9">
        <v>0</v>
      </c>
      <c r="Z1006"/>
      <c r="AA1006"/>
      <c r="AB1006"/>
      <c r="AC1006"/>
      <c r="AD1006"/>
      <c r="AE1006"/>
    </row>
    <row r="1007" spans="1:31" ht="16">
      <c r="A1007" s="14" t="s">
        <v>7327</v>
      </c>
      <c r="B1007" t="str">
        <f t="shared" ref="B1007" si="73">+LEFT(F1007,5)</f>
        <v>07-KG</v>
      </c>
      <c r="C1007" t="str">
        <f t="shared" ref="C1007" si="74">+MID(F1007,7,2)</f>
        <v>99</v>
      </c>
      <c r="D1007" t="str">
        <f t="shared" ref="D1007" si="75">+MID(F1007,10,2)</f>
        <v>10</v>
      </c>
      <c r="E1007" t="str">
        <f t="shared" si="72"/>
        <v>1010</v>
      </c>
      <c r="F1007" t="s">
        <v>7585</v>
      </c>
      <c r="G1007" t="s">
        <v>346</v>
      </c>
      <c r="H1007" t="s">
        <v>148</v>
      </c>
      <c r="I1007" s="13" t="s">
        <v>7586</v>
      </c>
      <c r="J1007" s="112" t="s">
        <v>110</v>
      </c>
      <c r="K1007" s="11">
        <v>0</v>
      </c>
      <c r="L1007" s="15" t="s">
        <v>14</v>
      </c>
      <c r="M1007" s="124" t="s">
        <v>15</v>
      </c>
      <c r="N1007" s="169">
        <v>97952.168249691138</v>
      </c>
      <c r="O1007" s="125">
        <v>45444</v>
      </c>
      <c r="P1007" s="16" t="s">
        <v>19</v>
      </c>
      <c r="Q1007" s="18"/>
      <c r="R1007" s="12">
        <v>0</v>
      </c>
      <c r="S1007"/>
      <c r="T1007"/>
      <c r="U1007"/>
      <c r="V1007"/>
      <c r="W1007"/>
      <c r="X1007"/>
      <c r="Y1007" s="9">
        <v>0</v>
      </c>
      <c r="Z1007"/>
      <c r="AA1007"/>
      <c r="AB1007"/>
      <c r="AC1007"/>
      <c r="AD1007"/>
      <c r="AE1007"/>
    </row>
    <row r="1008" spans="1:31" ht="16">
      <c r="A1008" s="14" t="s">
        <v>7327</v>
      </c>
      <c r="B1008" t="str">
        <f t="shared" ref="B1008" si="76">+LEFT(F1008,5)</f>
        <v>07-KG</v>
      </c>
      <c r="C1008" t="str">
        <f t="shared" ref="C1008" si="77">+MID(F1008,7,2)</f>
        <v>55</v>
      </c>
      <c r="D1008" t="str">
        <f t="shared" ref="D1008" si="78">+MID(F1008,10,2)</f>
        <v>10</v>
      </c>
      <c r="E1008" s="110" t="s">
        <v>148</v>
      </c>
      <c r="F1008" t="s">
        <v>7587</v>
      </c>
      <c r="G1008" t="s">
        <v>346</v>
      </c>
      <c r="H1008" t="s">
        <v>148</v>
      </c>
      <c r="I1008" s="13" t="s">
        <v>7588</v>
      </c>
      <c r="J1008" s="112" t="s">
        <v>110</v>
      </c>
      <c r="K1008" s="11">
        <v>0</v>
      </c>
      <c r="L1008" s="15" t="s">
        <v>14</v>
      </c>
      <c r="M1008" s="124" t="s">
        <v>15</v>
      </c>
      <c r="N1008" s="169">
        <v>557747.11426404514</v>
      </c>
      <c r="O1008" s="125">
        <v>45444</v>
      </c>
      <c r="P1008" s="16" t="s">
        <v>19</v>
      </c>
      <c r="Q1008" s="18"/>
      <c r="R1008" s="12">
        <v>0</v>
      </c>
      <c r="S1008"/>
      <c r="T1008"/>
      <c r="U1008"/>
      <c r="V1008"/>
      <c r="W1008"/>
      <c r="X1008"/>
      <c r="Y1008" s="9">
        <v>0</v>
      </c>
      <c r="Z1008"/>
      <c r="AA1008"/>
      <c r="AB1008"/>
      <c r="AC1008"/>
      <c r="AD1008"/>
      <c r="AE1008"/>
    </row>
    <row r="1009" spans="1:31" ht="16">
      <c r="A1009" s="14" t="s">
        <v>7327</v>
      </c>
      <c r="B1009" t="str">
        <f t="shared" ref="B1009:B1010" si="79">+LEFT(F1009,5)</f>
        <v>07-KG</v>
      </c>
      <c r="C1009" t="str">
        <f t="shared" ref="C1009:C1010" si="80">+MID(F1009,7,2)</f>
        <v>60</v>
      </c>
      <c r="D1009" t="str">
        <f t="shared" ref="D1009:D1010" si="81">+MID(F1009,10,2)</f>
        <v>10</v>
      </c>
      <c r="E1009" t="str">
        <f t="shared" si="72"/>
        <v>1000</v>
      </c>
      <c r="F1009" t="s">
        <v>7589</v>
      </c>
      <c r="G1009" t="s">
        <v>346</v>
      </c>
      <c r="H1009" t="s">
        <v>148</v>
      </c>
      <c r="I1009" s="13" t="s">
        <v>7591</v>
      </c>
      <c r="J1009" s="112" t="s">
        <v>110</v>
      </c>
      <c r="K1009" s="11">
        <v>0</v>
      </c>
      <c r="L1009" s="15" t="s">
        <v>14</v>
      </c>
      <c r="M1009" s="124" t="s">
        <v>15</v>
      </c>
      <c r="N1009" s="169">
        <v>3946892.4000000004</v>
      </c>
      <c r="O1009" s="125">
        <v>45444</v>
      </c>
      <c r="P1009" s="16" t="s">
        <v>19</v>
      </c>
      <c r="Q1009" s="18"/>
      <c r="R1009" s="12">
        <v>0</v>
      </c>
      <c r="S1009"/>
      <c r="T1009"/>
      <c r="U1009"/>
      <c r="V1009"/>
      <c r="W1009"/>
      <c r="X1009"/>
      <c r="Y1009" s="9">
        <v>0</v>
      </c>
      <c r="Z1009"/>
      <c r="AA1009"/>
      <c r="AB1009"/>
      <c r="AC1009"/>
      <c r="AD1009"/>
      <c r="AE1009"/>
    </row>
    <row r="1010" spans="1:31" ht="16">
      <c r="A1010" s="14" t="s">
        <v>7327</v>
      </c>
      <c r="B1010" t="str">
        <f t="shared" si="79"/>
        <v>07-KG</v>
      </c>
      <c r="C1010" t="str">
        <f t="shared" si="80"/>
        <v>60</v>
      </c>
      <c r="D1010" t="str">
        <f t="shared" si="81"/>
        <v>10</v>
      </c>
      <c r="E1010" t="str">
        <f t="shared" si="72"/>
        <v>1010</v>
      </c>
      <c r="F1010" t="s">
        <v>7590</v>
      </c>
      <c r="G1010" t="s">
        <v>346</v>
      </c>
      <c r="H1010" t="s">
        <v>148</v>
      </c>
      <c r="I1010" s="13" t="s">
        <v>7592</v>
      </c>
      <c r="J1010" s="112" t="s">
        <v>110</v>
      </c>
      <c r="K1010" s="11">
        <v>0</v>
      </c>
      <c r="L1010" s="15" t="s">
        <v>14</v>
      </c>
      <c r="M1010" s="124" t="s">
        <v>15</v>
      </c>
      <c r="N1010" s="169">
        <v>3630383.5762853515</v>
      </c>
      <c r="O1010" s="125">
        <v>45444</v>
      </c>
      <c r="P1010" s="16" t="s">
        <v>19</v>
      </c>
      <c r="Q1010" s="18"/>
      <c r="R1010" s="12">
        <v>0</v>
      </c>
      <c r="S1010"/>
      <c r="T1010"/>
      <c r="U1010"/>
      <c r="V1010"/>
      <c r="W1010"/>
      <c r="X1010"/>
      <c r="Y1010" s="9">
        <v>0</v>
      </c>
      <c r="Z1010"/>
      <c r="AA1010"/>
      <c r="AB1010"/>
      <c r="AC1010"/>
      <c r="AD1010"/>
      <c r="AE1010"/>
    </row>
    <row r="1011" spans="1:31" ht="16">
      <c r="A1011" s="14" t="s">
        <v>7327</v>
      </c>
      <c r="B1011" t="str">
        <f t="shared" ref="B1011:B1012" si="82">+LEFT(F1011,5)</f>
        <v>07-KG</v>
      </c>
      <c r="C1011" t="str">
        <f t="shared" ref="C1011:C1012" si="83">+MID(F1011,7,2)</f>
        <v>70</v>
      </c>
      <c r="D1011" t="str">
        <f t="shared" ref="D1011:D1012" si="84">+MID(F1011,10,2)</f>
        <v>10</v>
      </c>
      <c r="E1011" t="str">
        <f t="shared" si="72"/>
        <v>1000</v>
      </c>
      <c r="F1011" t="s">
        <v>7593</v>
      </c>
      <c r="G1011" t="s">
        <v>346</v>
      </c>
      <c r="H1011" t="s">
        <v>148</v>
      </c>
      <c r="I1011" s="13" t="s">
        <v>7595</v>
      </c>
      <c r="J1011" s="112" t="s">
        <v>110</v>
      </c>
      <c r="K1011" s="11">
        <v>0</v>
      </c>
      <c r="L1011" s="15" t="s">
        <v>14</v>
      </c>
      <c r="M1011" s="124" t="s">
        <v>15</v>
      </c>
      <c r="N1011" s="169">
        <v>640000</v>
      </c>
      <c r="O1011" s="125">
        <v>45444</v>
      </c>
      <c r="P1011" s="16" t="s">
        <v>19</v>
      </c>
      <c r="Q1011" s="18"/>
      <c r="R1011" s="12">
        <v>0</v>
      </c>
      <c r="S1011"/>
      <c r="T1011"/>
      <c r="U1011"/>
      <c r="V1011"/>
      <c r="W1011"/>
      <c r="X1011"/>
      <c r="Y1011" s="9">
        <v>0</v>
      </c>
      <c r="Z1011"/>
      <c r="AA1011"/>
      <c r="AB1011"/>
      <c r="AC1011"/>
      <c r="AD1011"/>
      <c r="AE1011"/>
    </row>
    <row r="1012" spans="1:31" ht="16">
      <c r="A1012" s="14" t="s">
        <v>7327</v>
      </c>
      <c r="B1012" t="str">
        <f t="shared" si="82"/>
        <v>07-KG</v>
      </c>
      <c r="C1012" t="str">
        <f t="shared" si="83"/>
        <v>65</v>
      </c>
      <c r="D1012" t="str">
        <f t="shared" si="84"/>
        <v>10</v>
      </c>
      <c r="E1012" t="str">
        <f t="shared" si="72"/>
        <v>1000</v>
      </c>
      <c r="F1012" t="s">
        <v>7594</v>
      </c>
      <c r="G1012" t="s">
        <v>346</v>
      </c>
      <c r="H1012" t="s">
        <v>148</v>
      </c>
      <c r="I1012" s="13" t="s">
        <v>7596</v>
      </c>
      <c r="J1012" s="112" t="s">
        <v>110</v>
      </c>
      <c r="K1012" s="11">
        <v>0</v>
      </c>
      <c r="L1012" s="15" t="s">
        <v>14</v>
      </c>
      <c r="M1012" s="124" t="s">
        <v>15</v>
      </c>
      <c r="N1012" s="169">
        <v>1440000</v>
      </c>
      <c r="O1012" s="125">
        <v>45444</v>
      </c>
      <c r="P1012" s="16" t="s">
        <v>19</v>
      </c>
      <c r="Q1012" s="18"/>
      <c r="R1012" s="12">
        <v>0</v>
      </c>
      <c r="S1012"/>
      <c r="T1012"/>
      <c r="U1012"/>
      <c r="V1012"/>
      <c r="W1012"/>
      <c r="X1012"/>
      <c r="Y1012" s="9">
        <v>0</v>
      </c>
      <c r="Z1012"/>
      <c r="AA1012"/>
      <c r="AB1012"/>
      <c r="AC1012"/>
      <c r="AD1012"/>
      <c r="AE1012"/>
    </row>
  </sheetData>
  <autoFilter ref="A1:AF1012" xr:uid="{86E59D75-4FC6-4DF3-9FDB-6AA24D59B7B0}"/>
  <phoneticPr fontId="3" type="noConversion"/>
  <hyperlinks>
    <hyperlink ref="AC102" r:id="rId1" display="http://127.0.0.1:8000/admin/constants/unit/33f70158-848e-46da-991c-139ba28c4a83/change/" xr:uid="{AC0CDCD4-D715-4DF1-BF59-0FCDAF97016E}"/>
  </hyperlinks>
  <pageMargins left="0.7" right="0.7" top="0.75" bottom="0.75" header="0.3" footer="0.3"/>
  <pageSetup paperSize="9" orientation="portrait" r:id="rId2"/>
  <headerFooter>
    <oddFooter>&amp;L_x000D_&amp;1#&amp;"#0000FF"&amp;8&amp;K000000 Bu dokümanda HASSAS bilgi bulunmamaktadır. / This document does not contain SENSITIVE information.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A63BD-11D7-4CFF-A5E2-777A0504EC53}">
  <dimension ref="B1:AK1435"/>
  <sheetViews>
    <sheetView topLeftCell="A792" zoomScale="70" zoomScaleNormal="70" workbookViewId="0">
      <selection activeCell="C823" sqref="C823"/>
    </sheetView>
  </sheetViews>
  <sheetFormatPr defaultRowHeight="14" outlineLevelRow="3"/>
  <cols>
    <col min="1" max="1" width="1.58203125" customWidth="1"/>
    <col min="2" max="2" width="17.83203125" bestFit="1" customWidth="1"/>
    <col min="3" max="3" width="64.58203125" bestFit="1" customWidth="1"/>
    <col min="4" max="4" width="16.08203125" style="2" bestFit="1" customWidth="1"/>
    <col min="5" max="5" width="16.6640625" style="126" bestFit="1" customWidth="1"/>
    <col min="6" max="6" width="19.08203125" style="126" bestFit="1" customWidth="1"/>
    <col min="7" max="7" width="18.83203125" style="127" bestFit="1" customWidth="1"/>
    <col min="8" max="8" width="18.75" style="126" bestFit="1" customWidth="1"/>
    <col min="9" max="9" width="13.58203125" style="126" bestFit="1" customWidth="1"/>
    <col min="10" max="10" width="12.4140625" style="2" bestFit="1" customWidth="1"/>
    <col min="11" max="11" width="31.58203125" style="2" bestFit="1" customWidth="1"/>
    <col min="12" max="12" width="14.25" style="128" bestFit="1" customWidth="1"/>
    <col min="13" max="13" width="19.5" style="129" bestFit="1" customWidth="1"/>
    <col min="14" max="14" width="34.33203125" style="1" bestFit="1" customWidth="1"/>
    <col min="15" max="15" width="23.4140625" style="2" bestFit="1" customWidth="1"/>
    <col min="16" max="16" width="22.1640625" style="128" bestFit="1" customWidth="1"/>
    <col min="17" max="17" width="24" style="129" bestFit="1" customWidth="1"/>
    <col min="18" max="18" width="31.4140625" style="1" bestFit="1" customWidth="1"/>
    <col min="19" max="19" width="20.6640625" style="1" bestFit="1" customWidth="1"/>
    <col min="20" max="20" width="21.58203125" style="1" bestFit="1" customWidth="1"/>
    <col min="21" max="22" width="18.75" style="127" bestFit="1" customWidth="1"/>
    <col min="23" max="23" width="31.6640625" style="130" bestFit="1" customWidth="1"/>
    <col min="24" max="24" width="24" style="131" bestFit="1" customWidth="1"/>
    <col min="25" max="25" width="15.75" style="132" bestFit="1" customWidth="1"/>
    <col min="26" max="26" width="20.9140625" style="126" bestFit="1" customWidth="1"/>
    <col min="27" max="27" width="23.33203125" style="133" bestFit="1" customWidth="1"/>
    <col min="28" max="28" width="32.83203125" style="126" bestFit="1" customWidth="1"/>
    <col min="29" max="29" width="23.4140625" style="126" bestFit="1" customWidth="1"/>
    <col min="30" max="30" width="19.4140625" style="126" bestFit="1" customWidth="1"/>
    <col min="31" max="31" width="23.08203125" style="126" bestFit="1" customWidth="1"/>
    <col min="32" max="32" width="19.08203125" style="126" bestFit="1" customWidth="1"/>
    <col min="33" max="35" width="13.9140625" style="126" bestFit="1" customWidth="1"/>
    <col min="36" max="36" width="12.33203125" style="126" bestFit="1" customWidth="1"/>
    <col min="37" max="37" width="12" style="126" bestFit="1" customWidth="1"/>
    <col min="38" max="39" width="9.4140625" bestFit="1" customWidth="1"/>
    <col min="40" max="40" width="8.5" bestFit="1" customWidth="1"/>
  </cols>
  <sheetData>
    <row r="1" spans="2:37" ht="10" customHeight="1"/>
    <row r="2" spans="2:37" ht="29">
      <c r="B2" s="134" t="s">
        <v>7433</v>
      </c>
      <c r="C2" s="134" t="s">
        <v>7434</v>
      </c>
      <c r="D2" s="135" t="s">
        <v>7435</v>
      </c>
      <c r="E2" s="135" t="s">
        <v>7436</v>
      </c>
      <c r="F2" s="135" t="s">
        <v>7437</v>
      </c>
      <c r="G2" s="135" t="s">
        <v>7438</v>
      </c>
      <c r="H2" s="135" t="s">
        <v>7439</v>
      </c>
      <c r="I2" s="136" t="s">
        <v>7440</v>
      </c>
      <c r="J2" s="137" t="s">
        <v>7441</v>
      </c>
      <c r="K2" s="137" t="s">
        <v>7442</v>
      </c>
      <c r="L2" s="137" t="s">
        <v>7443</v>
      </c>
      <c r="M2" s="137" t="s">
        <v>7444</v>
      </c>
      <c r="N2" s="136" t="s">
        <v>7445</v>
      </c>
      <c r="O2" s="135" t="s">
        <v>7446</v>
      </c>
      <c r="P2" s="135" t="s">
        <v>7447</v>
      </c>
      <c r="Q2" s="135" t="s">
        <v>7448</v>
      </c>
      <c r="R2" s="138" t="s">
        <v>7449</v>
      </c>
      <c r="S2" s="137" t="s">
        <v>7450</v>
      </c>
      <c r="T2" s="136" t="s">
        <v>7451</v>
      </c>
      <c r="U2" s="136" t="s">
        <v>7452</v>
      </c>
      <c r="V2" s="135" t="s">
        <v>7453</v>
      </c>
      <c r="W2" s="139" t="s">
        <v>7454</v>
      </c>
      <c r="X2" s="135" t="s">
        <v>7455</v>
      </c>
      <c r="Y2" s="139" t="s">
        <v>7456</v>
      </c>
      <c r="Z2" s="135" t="s">
        <v>7457</v>
      </c>
      <c r="AA2" s="137" t="s">
        <v>7458</v>
      </c>
      <c r="AB2" s="137" t="s">
        <v>7459</v>
      </c>
      <c r="AC2" s="137" t="s">
        <v>7460</v>
      </c>
      <c r="AD2" s="137" t="s">
        <v>7461</v>
      </c>
      <c r="AE2" s="137" t="s">
        <v>7462</v>
      </c>
      <c r="AF2" s="137" t="s">
        <v>7463</v>
      </c>
      <c r="AG2" s="135" t="s">
        <v>7464</v>
      </c>
      <c r="AH2" s="135" t="s">
        <v>7465</v>
      </c>
      <c r="AI2" s="135" t="s">
        <v>7466</v>
      </c>
      <c r="AJ2" s="135" t="s">
        <v>7467</v>
      </c>
      <c r="AK2" s="135" t="s">
        <v>7468</v>
      </c>
    </row>
    <row r="3" spans="2:37" ht="14.5">
      <c r="B3" s="140" t="s">
        <v>9</v>
      </c>
      <c r="C3" s="69" t="s">
        <v>376</v>
      </c>
      <c r="D3" s="141" t="s">
        <v>132</v>
      </c>
      <c r="E3" s="70" t="s">
        <v>132</v>
      </c>
      <c r="F3" s="70" t="s">
        <v>132</v>
      </c>
      <c r="G3" s="70" t="s">
        <v>132</v>
      </c>
      <c r="H3" s="70" t="s">
        <v>132</v>
      </c>
      <c r="I3" s="142" t="s">
        <v>132</v>
      </c>
      <c r="J3" s="70" t="s">
        <v>132</v>
      </c>
      <c r="K3" s="141" t="s">
        <v>132</v>
      </c>
      <c r="L3" s="141" t="s">
        <v>132</v>
      </c>
      <c r="M3" s="143">
        <v>0</v>
      </c>
      <c r="N3" s="72" t="s">
        <v>132</v>
      </c>
      <c r="O3" s="141" t="s">
        <v>132</v>
      </c>
      <c r="P3" s="141" t="s">
        <v>132</v>
      </c>
      <c r="Q3" s="143">
        <v>0</v>
      </c>
      <c r="R3" s="72">
        <v>0</v>
      </c>
      <c r="S3" s="144" t="s">
        <v>132</v>
      </c>
      <c r="T3" s="142" t="s">
        <v>132</v>
      </c>
      <c r="U3" s="142">
        <v>0</v>
      </c>
      <c r="V3" s="70" t="s">
        <v>132</v>
      </c>
      <c r="W3" s="145">
        <v>0</v>
      </c>
      <c r="X3" s="70" t="s">
        <v>132</v>
      </c>
      <c r="Y3" s="145">
        <v>0</v>
      </c>
      <c r="Z3" s="146" t="s">
        <v>132</v>
      </c>
      <c r="AA3" s="141" t="s">
        <v>132</v>
      </c>
      <c r="AB3" s="141" t="s">
        <v>132</v>
      </c>
      <c r="AC3" s="70"/>
      <c r="AD3" s="70"/>
      <c r="AE3" s="70"/>
      <c r="AF3" s="70"/>
      <c r="AG3" s="70" t="s">
        <v>9</v>
      </c>
      <c r="AH3" s="70" t="s">
        <v>132</v>
      </c>
      <c r="AI3" s="70" t="s">
        <v>132</v>
      </c>
      <c r="AJ3" s="70" t="s">
        <v>132</v>
      </c>
      <c r="AK3" s="147">
        <f>+IF(LEN(_R4T[[#This Row],[KOD]])=5,1,IF(LEN(_R4T[[#This Row],[KOD]])=8,2,IF(LEN(_R4T[[#This Row],[KOD]])=11,3,4)))</f>
        <v>1</v>
      </c>
    </row>
    <row r="4" spans="2:37" ht="14.5" outlineLevel="1">
      <c r="B4" s="24" t="s">
        <v>377</v>
      </c>
      <c r="C4" s="25" t="s">
        <v>378</v>
      </c>
      <c r="D4" s="26" t="s">
        <v>132</v>
      </c>
      <c r="E4" s="27" t="s">
        <v>132</v>
      </c>
      <c r="F4" s="27" t="s">
        <v>132</v>
      </c>
      <c r="G4" s="27" t="s">
        <v>132</v>
      </c>
      <c r="H4" s="27" t="s">
        <v>132</v>
      </c>
      <c r="I4" s="28" t="s">
        <v>132</v>
      </c>
      <c r="J4" s="27" t="s">
        <v>132</v>
      </c>
      <c r="K4" s="26" t="s">
        <v>132</v>
      </c>
      <c r="L4" s="26" t="s">
        <v>132</v>
      </c>
      <c r="M4" s="29">
        <v>0</v>
      </c>
      <c r="N4" s="30" t="s">
        <v>132</v>
      </c>
      <c r="O4" s="26" t="s">
        <v>132</v>
      </c>
      <c r="P4" s="26" t="s">
        <v>132</v>
      </c>
      <c r="Q4" s="29">
        <v>0</v>
      </c>
      <c r="R4" s="30">
        <v>0</v>
      </c>
      <c r="S4" s="31" t="s">
        <v>132</v>
      </c>
      <c r="T4" s="28" t="s">
        <v>132</v>
      </c>
      <c r="U4" s="28">
        <v>0</v>
      </c>
      <c r="V4" s="27" t="s">
        <v>132</v>
      </c>
      <c r="W4" s="32">
        <v>0</v>
      </c>
      <c r="X4" s="27" t="s">
        <v>132</v>
      </c>
      <c r="Y4" s="32">
        <v>0</v>
      </c>
      <c r="Z4" s="33" t="s">
        <v>132</v>
      </c>
      <c r="AA4" s="26" t="s">
        <v>132</v>
      </c>
      <c r="AB4" s="26" t="s">
        <v>132</v>
      </c>
      <c r="AC4" s="27"/>
      <c r="AD4" s="27"/>
      <c r="AE4" s="27"/>
      <c r="AF4" s="27"/>
      <c r="AG4" s="27" t="s">
        <v>9</v>
      </c>
      <c r="AH4" s="27" t="s">
        <v>10</v>
      </c>
      <c r="AI4" s="27" t="s">
        <v>132</v>
      </c>
      <c r="AJ4" s="27" t="s">
        <v>132</v>
      </c>
      <c r="AK4" s="34">
        <f>+IF(LEN(_R4T[[#This Row],[KOD]])=5,1,IF(LEN(_R4T[[#This Row],[KOD]])=8,2,IF(LEN(_R4T[[#This Row],[KOD]])=11,3,4)))</f>
        <v>2</v>
      </c>
    </row>
    <row r="5" spans="2:37" ht="14.5" outlineLevel="2">
      <c r="B5" s="35" t="s">
        <v>379</v>
      </c>
      <c r="C5" s="36" t="s">
        <v>380</v>
      </c>
      <c r="D5" s="37" t="s">
        <v>132</v>
      </c>
      <c r="E5" s="38" t="s">
        <v>132</v>
      </c>
      <c r="F5" s="38" t="s">
        <v>132</v>
      </c>
      <c r="G5" s="38" t="s">
        <v>132</v>
      </c>
      <c r="H5" s="38" t="s">
        <v>132</v>
      </c>
      <c r="I5" s="39" t="s">
        <v>132</v>
      </c>
      <c r="J5" s="38" t="s">
        <v>132</v>
      </c>
      <c r="K5" s="37" t="s">
        <v>132</v>
      </c>
      <c r="L5" s="37" t="s">
        <v>132</v>
      </c>
      <c r="M5" s="40">
        <v>0</v>
      </c>
      <c r="N5" s="41" t="s">
        <v>132</v>
      </c>
      <c r="O5" s="37" t="s">
        <v>132</v>
      </c>
      <c r="P5" s="37" t="s">
        <v>132</v>
      </c>
      <c r="Q5" s="40">
        <v>0</v>
      </c>
      <c r="R5" s="41">
        <v>0</v>
      </c>
      <c r="S5" s="42" t="s">
        <v>132</v>
      </c>
      <c r="T5" s="39" t="s">
        <v>132</v>
      </c>
      <c r="U5" s="39">
        <v>0</v>
      </c>
      <c r="V5" s="38" t="s">
        <v>132</v>
      </c>
      <c r="W5" s="43">
        <v>0</v>
      </c>
      <c r="X5" s="38" t="s">
        <v>132</v>
      </c>
      <c r="Y5" s="43">
        <v>0</v>
      </c>
      <c r="Z5" s="44" t="s">
        <v>132</v>
      </c>
      <c r="AA5" s="37" t="s">
        <v>132</v>
      </c>
      <c r="AB5" s="37" t="s">
        <v>132</v>
      </c>
      <c r="AC5" s="38"/>
      <c r="AD5" s="38"/>
      <c r="AE5" s="38"/>
      <c r="AF5" s="38"/>
      <c r="AG5" s="38" t="s">
        <v>9</v>
      </c>
      <c r="AH5" s="38" t="s">
        <v>10</v>
      </c>
      <c r="AI5" s="38" t="s">
        <v>11</v>
      </c>
      <c r="AJ5" s="38" t="s">
        <v>132</v>
      </c>
      <c r="AK5" s="45">
        <f>+IF(LEN(_R4T[[#This Row],[KOD]])=5,1,IF(LEN(_R4T[[#This Row],[KOD]])=8,2,IF(LEN(_R4T[[#This Row],[KOD]])=11,3,4)))</f>
        <v>3</v>
      </c>
    </row>
    <row r="6" spans="2:37" ht="14.5" outlineLevel="3">
      <c r="B6" s="46" t="s">
        <v>381</v>
      </c>
      <c r="C6" s="47" t="s">
        <v>382</v>
      </c>
      <c r="D6" s="48" t="s">
        <v>132</v>
      </c>
      <c r="E6" s="49" t="s">
        <v>346</v>
      </c>
      <c r="F6" s="49" t="s">
        <v>7331</v>
      </c>
      <c r="G6" s="49" t="s">
        <v>148</v>
      </c>
      <c r="H6" s="49" t="s">
        <v>7469</v>
      </c>
      <c r="I6" s="50" t="s">
        <v>15</v>
      </c>
      <c r="J6" s="49" t="s">
        <v>13</v>
      </c>
      <c r="K6" s="48" t="s">
        <v>383</v>
      </c>
      <c r="L6" s="48" t="s">
        <v>14</v>
      </c>
      <c r="M6" s="51">
        <v>0</v>
      </c>
      <c r="N6" s="52" t="s">
        <v>132</v>
      </c>
      <c r="O6" s="48" t="s">
        <v>384</v>
      </c>
      <c r="P6" s="48" t="s">
        <v>136</v>
      </c>
      <c r="Q6" s="51">
        <v>225000</v>
      </c>
      <c r="R6" s="52">
        <v>1</v>
      </c>
      <c r="S6" s="53" t="s">
        <v>139</v>
      </c>
      <c r="T6" s="50" t="s">
        <v>385</v>
      </c>
      <c r="U6" s="50">
        <v>0</v>
      </c>
      <c r="V6" s="49" t="s">
        <v>100</v>
      </c>
      <c r="W6" s="54">
        <v>0</v>
      </c>
      <c r="X6" s="49" t="s">
        <v>101</v>
      </c>
      <c r="Y6" s="54">
        <v>0</v>
      </c>
      <c r="Z6" s="55" t="s">
        <v>132</v>
      </c>
      <c r="AA6" s="48" t="s">
        <v>386</v>
      </c>
      <c r="AB6" s="48" t="s">
        <v>59</v>
      </c>
      <c r="AC6" s="49" t="s">
        <v>346</v>
      </c>
      <c r="AD6" s="49" t="s">
        <v>7331</v>
      </c>
      <c r="AE6" s="49"/>
      <c r="AF6" s="49"/>
      <c r="AG6" s="49" t="s">
        <v>9</v>
      </c>
      <c r="AH6" s="49" t="s">
        <v>10</v>
      </c>
      <c r="AI6" s="49" t="s">
        <v>11</v>
      </c>
      <c r="AJ6" s="49" t="s">
        <v>12</v>
      </c>
      <c r="AK6" s="56">
        <f>+IF(LEN(_R4T[[#This Row],[KOD]])=5,1,IF(LEN(_R4T[[#This Row],[KOD]])=8,2,IF(LEN(_R4T[[#This Row],[KOD]])=11,3,4)))</f>
        <v>4</v>
      </c>
    </row>
    <row r="7" spans="2:37" ht="14.5" outlineLevel="3">
      <c r="B7" s="46" t="s">
        <v>387</v>
      </c>
      <c r="C7" s="47" t="s">
        <v>388</v>
      </c>
      <c r="D7" s="48" t="s">
        <v>389</v>
      </c>
      <c r="E7" s="49" t="s">
        <v>346</v>
      </c>
      <c r="F7" s="49" t="s">
        <v>7331</v>
      </c>
      <c r="G7" s="49" t="s">
        <v>148</v>
      </c>
      <c r="H7" s="49" t="s">
        <v>7469</v>
      </c>
      <c r="I7" s="50" t="s">
        <v>15</v>
      </c>
      <c r="J7" s="49" t="s">
        <v>13</v>
      </c>
      <c r="K7" s="48" t="s">
        <v>390</v>
      </c>
      <c r="L7" s="48" t="s">
        <v>14</v>
      </c>
      <c r="M7" s="51">
        <v>0</v>
      </c>
      <c r="N7" s="52" t="s">
        <v>132</v>
      </c>
      <c r="O7" s="48" t="s">
        <v>384</v>
      </c>
      <c r="P7" s="48" t="s">
        <v>136</v>
      </c>
      <c r="Q7" s="51">
        <v>381250</v>
      </c>
      <c r="R7" s="52">
        <v>1</v>
      </c>
      <c r="S7" s="53" t="s">
        <v>140</v>
      </c>
      <c r="T7" s="50" t="s">
        <v>384</v>
      </c>
      <c r="U7" s="50">
        <v>0</v>
      </c>
      <c r="V7" s="49" t="s">
        <v>100</v>
      </c>
      <c r="W7" s="54">
        <v>0</v>
      </c>
      <c r="X7" s="49" t="s">
        <v>101</v>
      </c>
      <c r="Y7" s="54">
        <v>0</v>
      </c>
      <c r="Z7" s="55" t="s">
        <v>132</v>
      </c>
      <c r="AA7" s="48" t="s">
        <v>386</v>
      </c>
      <c r="AB7" s="48" t="s">
        <v>59</v>
      </c>
      <c r="AC7" s="49" t="s">
        <v>346</v>
      </c>
      <c r="AD7" s="49" t="s">
        <v>7331</v>
      </c>
      <c r="AE7" s="49"/>
      <c r="AF7" s="49"/>
      <c r="AG7" s="49" t="s">
        <v>9</v>
      </c>
      <c r="AH7" s="49" t="s">
        <v>10</v>
      </c>
      <c r="AI7" s="49" t="s">
        <v>11</v>
      </c>
      <c r="AJ7" s="49" t="s">
        <v>16</v>
      </c>
      <c r="AK7" s="56">
        <f>+IF(LEN(_R4T[[#This Row],[KOD]])=5,1,IF(LEN(_R4T[[#This Row],[KOD]])=8,2,IF(LEN(_R4T[[#This Row],[KOD]])=11,3,4)))</f>
        <v>4</v>
      </c>
    </row>
    <row r="8" spans="2:37" ht="14.5" outlineLevel="3">
      <c r="B8" s="46" t="s">
        <v>391</v>
      </c>
      <c r="C8" s="47" t="s">
        <v>388</v>
      </c>
      <c r="D8" s="48" t="s">
        <v>392</v>
      </c>
      <c r="E8" s="49" t="s">
        <v>346</v>
      </c>
      <c r="F8" s="49" t="s">
        <v>7331</v>
      </c>
      <c r="G8" s="49" t="s">
        <v>148</v>
      </c>
      <c r="H8" s="49" t="s">
        <v>7469</v>
      </c>
      <c r="I8" s="50" t="s">
        <v>15</v>
      </c>
      <c r="J8" s="49" t="s">
        <v>13</v>
      </c>
      <c r="K8" s="48" t="s">
        <v>390</v>
      </c>
      <c r="L8" s="48" t="s">
        <v>14</v>
      </c>
      <c r="M8" s="51">
        <v>0</v>
      </c>
      <c r="N8" s="52" t="s">
        <v>132</v>
      </c>
      <c r="O8" s="48" t="s">
        <v>384</v>
      </c>
      <c r="P8" s="48" t="s">
        <v>136</v>
      </c>
      <c r="Q8" s="51">
        <v>381250</v>
      </c>
      <c r="R8" s="52">
        <v>1</v>
      </c>
      <c r="S8" s="53" t="s">
        <v>140</v>
      </c>
      <c r="T8" s="50" t="s">
        <v>384</v>
      </c>
      <c r="U8" s="50">
        <v>0</v>
      </c>
      <c r="V8" s="49" t="s">
        <v>100</v>
      </c>
      <c r="W8" s="54">
        <v>0</v>
      </c>
      <c r="X8" s="49" t="s">
        <v>101</v>
      </c>
      <c r="Y8" s="54">
        <v>0</v>
      </c>
      <c r="Z8" s="55" t="s">
        <v>132</v>
      </c>
      <c r="AA8" s="48" t="s">
        <v>386</v>
      </c>
      <c r="AB8" s="48" t="s">
        <v>59</v>
      </c>
      <c r="AC8" s="49" t="s">
        <v>346</v>
      </c>
      <c r="AD8" s="49" t="s">
        <v>7331</v>
      </c>
      <c r="AE8" s="49"/>
      <c r="AF8" s="49"/>
      <c r="AG8" s="49" t="s">
        <v>9</v>
      </c>
      <c r="AH8" s="49" t="s">
        <v>10</v>
      </c>
      <c r="AI8" s="49" t="s">
        <v>11</v>
      </c>
      <c r="AJ8" s="49" t="s">
        <v>25</v>
      </c>
      <c r="AK8" s="56">
        <f>+IF(LEN(_R4T[[#This Row],[KOD]])=5,1,IF(LEN(_R4T[[#This Row],[KOD]])=8,2,IF(LEN(_R4T[[#This Row],[KOD]])=11,3,4)))</f>
        <v>4</v>
      </c>
    </row>
    <row r="9" spans="2:37" ht="14.5" outlineLevel="3">
      <c r="B9" s="46" t="s">
        <v>393</v>
      </c>
      <c r="C9" s="47" t="s">
        <v>388</v>
      </c>
      <c r="D9" s="48" t="s">
        <v>394</v>
      </c>
      <c r="E9" s="49" t="s">
        <v>346</v>
      </c>
      <c r="F9" s="49" t="s">
        <v>7331</v>
      </c>
      <c r="G9" s="49" t="s">
        <v>148</v>
      </c>
      <c r="H9" s="49" t="s">
        <v>7469</v>
      </c>
      <c r="I9" s="50" t="s">
        <v>15</v>
      </c>
      <c r="J9" s="49" t="s">
        <v>13</v>
      </c>
      <c r="K9" s="48" t="s">
        <v>390</v>
      </c>
      <c r="L9" s="48" t="s">
        <v>14</v>
      </c>
      <c r="M9" s="51">
        <v>0</v>
      </c>
      <c r="N9" s="52" t="s">
        <v>132</v>
      </c>
      <c r="O9" s="48" t="s">
        <v>384</v>
      </c>
      <c r="P9" s="48" t="s">
        <v>136</v>
      </c>
      <c r="Q9" s="51">
        <v>381250</v>
      </c>
      <c r="R9" s="52">
        <v>1</v>
      </c>
      <c r="S9" s="53" t="s">
        <v>140</v>
      </c>
      <c r="T9" s="50" t="s">
        <v>384</v>
      </c>
      <c r="U9" s="50">
        <v>0</v>
      </c>
      <c r="V9" s="49" t="s">
        <v>100</v>
      </c>
      <c r="W9" s="54">
        <v>0</v>
      </c>
      <c r="X9" s="49" t="s">
        <v>101</v>
      </c>
      <c r="Y9" s="54">
        <v>0</v>
      </c>
      <c r="Z9" s="55" t="s">
        <v>132</v>
      </c>
      <c r="AA9" s="48" t="s">
        <v>386</v>
      </c>
      <c r="AB9" s="48" t="s">
        <v>59</v>
      </c>
      <c r="AC9" s="49" t="s">
        <v>346</v>
      </c>
      <c r="AD9" s="49" t="s">
        <v>7331</v>
      </c>
      <c r="AE9" s="49"/>
      <c r="AF9" s="49"/>
      <c r="AG9" s="49" t="s">
        <v>9</v>
      </c>
      <c r="AH9" s="49" t="s">
        <v>10</v>
      </c>
      <c r="AI9" s="49" t="s">
        <v>11</v>
      </c>
      <c r="AJ9" s="49" t="s">
        <v>28</v>
      </c>
      <c r="AK9" s="56">
        <f>+IF(LEN(_R4T[[#This Row],[KOD]])=5,1,IF(LEN(_R4T[[#This Row],[KOD]])=8,2,IF(LEN(_R4T[[#This Row],[KOD]])=11,3,4)))</f>
        <v>4</v>
      </c>
    </row>
    <row r="10" spans="2:37" ht="14.5" outlineLevel="3">
      <c r="B10" s="46" t="s">
        <v>395</v>
      </c>
      <c r="C10" s="47" t="s">
        <v>388</v>
      </c>
      <c r="D10" s="48" t="s">
        <v>396</v>
      </c>
      <c r="E10" s="49" t="s">
        <v>346</v>
      </c>
      <c r="F10" s="49" t="s">
        <v>7331</v>
      </c>
      <c r="G10" s="49" t="s">
        <v>148</v>
      </c>
      <c r="H10" s="49" t="s">
        <v>7469</v>
      </c>
      <c r="I10" s="50" t="s">
        <v>15</v>
      </c>
      <c r="J10" s="49" t="s">
        <v>13</v>
      </c>
      <c r="K10" s="48" t="s">
        <v>397</v>
      </c>
      <c r="L10" s="48" t="s">
        <v>14</v>
      </c>
      <c r="M10" s="51">
        <v>0</v>
      </c>
      <c r="N10" s="52" t="s">
        <v>132</v>
      </c>
      <c r="O10" s="48" t="s">
        <v>384</v>
      </c>
      <c r="P10" s="48" t="s">
        <v>136</v>
      </c>
      <c r="Q10" s="51">
        <v>381250</v>
      </c>
      <c r="R10" s="52">
        <v>1</v>
      </c>
      <c r="S10" s="53" t="s">
        <v>140</v>
      </c>
      <c r="T10" s="50" t="s">
        <v>384</v>
      </c>
      <c r="U10" s="50">
        <v>0</v>
      </c>
      <c r="V10" s="49" t="s">
        <v>100</v>
      </c>
      <c r="W10" s="54">
        <v>0</v>
      </c>
      <c r="X10" s="49" t="s">
        <v>101</v>
      </c>
      <c r="Y10" s="54">
        <v>0</v>
      </c>
      <c r="Z10" s="55" t="s">
        <v>132</v>
      </c>
      <c r="AA10" s="48" t="s">
        <v>386</v>
      </c>
      <c r="AB10" s="48" t="s">
        <v>59</v>
      </c>
      <c r="AC10" s="49" t="s">
        <v>346</v>
      </c>
      <c r="AD10" s="49" t="s">
        <v>7331</v>
      </c>
      <c r="AE10" s="49"/>
      <c r="AF10" s="49"/>
      <c r="AG10" s="49" t="s">
        <v>9</v>
      </c>
      <c r="AH10" s="49" t="s">
        <v>10</v>
      </c>
      <c r="AI10" s="49" t="s">
        <v>11</v>
      </c>
      <c r="AJ10" s="49" t="s">
        <v>29</v>
      </c>
      <c r="AK10" s="56">
        <f>+IF(LEN(_R4T[[#This Row],[KOD]])=5,1,IF(LEN(_R4T[[#This Row],[KOD]])=8,2,IF(LEN(_R4T[[#This Row],[KOD]])=11,3,4)))</f>
        <v>4</v>
      </c>
    </row>
    <row r="11" spans="2:37" ht="14.5" outlineLevel="2">
      <c r="B11" s="35" t="s">
        <v>398</v>
      </c>
      <c r="C11" s="36" t="s">
        <v>399</v>
      </c>
      <c r="D11" s="37" t="s">
        <v>132</v>
      </c>
      <c r="E11" s="38" t="s">
        <v>132</v>
      </c>
      <c r="F11" s="38" t="s">
        <v>132</v>
      </c>
      <c r="G11" s="38" t="s">
        <v>132</v>
      </c>
      <c r="H11" s="38" t="s">
        <v>132</v>
      </c>
      <c r="I11" s="39" t="s">
        <v>132</v>
      </c>
      <c r="J11" s="38" t="s">
        <v>132</v>
      </c>
      <c r="K11" s="37" t="s">
        <v>132</v>
      </c>
      <c r="L11" s="37" t="s">
        <v>132</v>
      </c>
      <c r="M11" s="40">
        <v>0</v>
      </c>
      <c r="N11" s="41" t="s">
        <v>132</v>
      </c>
      <c r="O11" s="37" t="s">
        <v>132</v>
      </c>
      <c r="P11" s="37" t="s">
        <v>132</v>
      </c>
      <c r="Q11" s="40">
        <v>0</v>
      </c>
      <c r="R11" s="41">
        <v>0</v>
      </c>
      <c r="S11" s="42" t="s">
        <v>132</v>
      </c>
      <c r="T11" s="39" t="s">
        <v>132</v>
      </c>
      <c r="U11" s="39">
        <v>0</v>
      </c>
      <c r="V11" s="38" t="s">
        <v>132</v>
      </c>
      <c r="W11" s="43">
        <v>0</v>
      </c>
      <c r="X11" s="38" t="s">
        <v>132</v>
      </c>
      <c r="Y11" s="43">
        <v>0</v>
      </c>
      <c r="Z11" s="44" t="s">
        <v>132</v>
      </c>
      <c r="AA11" s="37" t="s">
        <v>132</v>
      </c>
      <c r="AB11" s="37" t="s">
        <v>132</v>
      </c>
      <c r="AC11" s="38"/>
      <c r="AD11" s="38"/>
      <c r="AE11" s="38"/>
      <c r="AF11" s="38"/>
      <c r="AG11" s="38" t="s">
        <v>9</v>
      </c>
      <c r="AH11" s="38" t="s">
        <v>10</v>
      </c>
      <c r="AI11" s="38" t="s">
        <v>17</v>
      </c>
      <c r="AJ11" s="38" t="s">
        <v>132</v>
      </c>
      <c r="AK11" s="45">
        <f>+IF(LEN(_R4T[[#This Row],[KOD]])=5,1,IF(LEN(_R4T[[#This Row],[KOD]])=8,2,IF(LEN(_R4T[[#This Row],[KOD]])=11,3,4)))</f>
        <v>3</v>
      </c>
    </row>
    <row r="12" spans="2:37" ht="14.5" outlineLevel="3">
      <c r="B12" s="46" t="s">
        <v>400</v>
      </c>
      <c r="C12" s="47" t="s">
        <v>401</v>
      </c>
      <c r="D12" s="48" t="s">
        <v>132</v>
      </c>
      <c r="E12" s="49" t="s">
        <v>132</v>
      </c>
      <c r="F12" s="49" t="s">
        <v>132</v>
      </c>
      <c r="G12" s="49" t="s">
        <v>132</v>
      </c>
      <c r="H12" s="49" t="s">
        <v>132</v>
      </c>
      <c r="I12" s="50" t="s">
        <v>132</v>
      </c>
      <c r="J12" s="49" t="s">
        <v>132</v>
      </c>
      <c r="K12" s="48" t="s">
        <v>132</v>
      </c>
      <c r="L12" s="48" t="s">
        <v>132</v>
      </c>
      <c r="M12" s="51">
        <v>0</v>
      </c>
      <c r="N12" s="52" t="s">
        <v>132</v>
      </c>
      <c r="O12" s="48" t="s">
        <v>132</v>
      </c>
      <c r="P12" s="48" t="s">
        <v>132</v>
      </c>
      <c r="Q12" s="51">
        <v>0</v>
      </c>
      <c r="R12" s="52">
        <v>0</v>
      </c>
      <c r="S12" s="53" t="s">
        <v>132</v>
      </c>
      <c r="T12" s="50" t="s">
        <v>132</v>
      </c>
      <c r="U12" s="50">
        <v>0</v>
      </c>
      <c r="V12" s="49" t="s">
        <v>132</v>
      </c>
      <c r="W12" s="54">
        <v>0</v>
      </c>
      <c r="X12" s="49" t="s">
        <v>132</v>
      </c>
      <c r="Y12" s="54">
        <v>0</v>
      </c>
      <c r="Z12" s="55" t="s">
        <v>132</v>
      </c>
      <c r="AA12" s="48" t="s">
        <v>132</v>
      </c>
      <c r="AB12" s="48" t="s">
        <v>132</v>
      </c>
      <c r="AC12" s="49"/>
      <c r="AD12" s="49"/>
      <c r="AE12" s="49"/>
      <c r="AF12" s="49"/>
      <c r="AG12" s="49" t="s">
        <v>9</v>
      </c>
      <c r="AH12" s="49" t="s">
        <v>10</v>
      </c>
      <c r="AI12" s="49" t="s">
        <v>17</v>
      </c>
      <c r="AJ12" s="49" t="s">
        <v>148</v>
      </c>
      <c r="AK12" s="56">
        <f>+IF(LEN(_R4T[[#This Row],[KOD]])=5,1,IF(LEN(_R4T[[#This Row],[KOD]])=8,2,IF(LEN(_R4T[[#This Row],[KOD]])=11,3,4)))</f>
        <v>4</v>
      </c>
    </row>
    <row r="13" spans="2:37" ht="14.5" outlineLevel="3">
      <c r="B13" s="46" t="s">
        <v>402</v>
      </c>
      <c r="C13" s="47" t="s">
        <v>403</v>
      </c>
      <c r="D13" s="48" t="s">
        <v>132</v>
      </c>
      <c r="E13" s="49" t="s">
        <v>132</v>
      </c>
      <c r="F13" s="49" t="s">
        <v>132</v>
      </c>
      <c r="G13" s="49" t="s">
        <v>132</v>
      </c>
      <c r="H13" s="49" t="s">
        <v>132</v>
      </c>
      <c r="I13" s="50" t="s">
        <v>132</v>
      </c>
      <c r="J13" s="49" t="s">
        <v>132</v>
      </c>
      <c r="K13" s="48" t="s">
        <v>132</v>
      </c>
      <c r="L13" s="48" t="s">
        <v>132</v>
      </c>
      <c r="M13" s="51">
        <v>0</v>
      </c>
      <c r="N13" s="52" t="s">
        <v>132</v>
      </c>
      <c r="O13" s="48" t="s">
        <v>132</v>
      </c>
      <c r="P13" s="48" t="s">
        <v>132</v>
      </c>
      <c r="Q13" s="51">
        <v>0</v>
      </c>
      <c r="R13" s="52">
        <v>0</v>
      </c>
      <c r="S13" s="53" t="s">
        <v>132</v>
      </c>
      <c r="T13" s="50" t="s">
        <v>132</v>
      </c>
      <c r="U13" s="50">
        <v>0</v>
      </c>
      <c r="V13" s="49" t="s">
        <v>132</v>
      </c>
      <c r="W13" s="54">
        <v>0</v>
      </c>
      <c r="X13" s="49" t="s">
        <v>132</v>
      </c>
      <c r="Y13" s="54">
        <v>0</v>
      </c>
      <c r="Z13" s="55" t="s">
        <v>132</v>
      </c>
      <c r="AA13" s="48" t="s">
        <v>132</v>
      </c>
      <c r="AB13" s="48" t="s">
        <v>132</v>
      </c>
      <c r="AC13" s="49"/>
      <c r="AD13" s="49"/>
      <c r="AE13" s="49"/>
      <c r="AF13" s="49"/>
      <c r="AG13" s="49" t="s">
        <v>9</v>
      </c>
      <c r="AH13" s="49" t="s">
        <v>10</v>
      </c>
      <c r="AI13" s="49" t="s">
        <v>17</v>
      </c>
      <c r="AJ13" s="49" t="s">
        <v>12</v>
      </c>
      <c r="AK13" s="56">
        <f>+IF(LEN(_R4T[[#This Row],[KOD]])=5,1,IF(LEN(_R4T[[#This Row],[KOD]])=8,2,IF(LEN(_R4T[[#This Row],[KOD]])=11,3,4)))</f>
        <v>4</v>
      </c>
    </row>
    <row r="14" spans="2:37" ht="14.5" outlineLevel="2">
      <c r="B14" s="35" t="s">
        <v>404</v>
      </c>
      <c r="C14" s="36" t="s">
        <v>405</v>
      </c>
      <c r="D14" s="37" t="s">
        <v>132</v>
      </c>
      <c r="E14" s="38" t="s">
        <v>132</v>
      </c>
      <c r="F14" s="38" t="s">
        <v>132</v>
      </c>
      <c r="G14" s="38" t="s">
        <v>132</v>
      </c>
      <c r="H14" s="38" t="s">
        <v>132</v>
      </c>
      <c r="I14" s="39" t="s">
        <v>132</v>
      </c>
      <c r="J14" s="38" t="s">
        <v>132</v>
      </c>
      <c r="K14" s="37" t="s">
        <v>132</v>
      </c>
      <c r="L14" s="37" t="s">
        <v>132</v>
      </c>
      <c r="M14" s="40">
        <v>0</v>
      </c>
      <c r="N14" s="41" t="s">
        <v>132</v>
      </c>
      <c r="O14" s="37" t="s">
        <v>132</v>
      </c>
      <c r="P14" s="37" t="s">
        <v>132</v>
      </c>
      <c r="Q14" s="40">
        <v>0</v>
      </c>
      <c r="R14" s="41">
        <v>0</v>
      </c>
      <c r="S14" s="42" t="s">
        <v>132</v>
      </c>
      <c r="T14" s="39" t="s">
        <v>132</v>
      </c>
      <c r="U14" s="39">
        <v>0</v>
      </c>
      <c r="V14" s="38" t="s">
        <v>132</v>
      </c>
      <c r="W14" s="43">
        <v>0</v>
      </c>
      <c r="X14" s="38" t="s">
        <v>132</v>
      </c>
      <c r="Y14" s="43">
        <v>0</v>
      </c>
      <c r="Z14" s="44" t="s">
        <v>132</v>
      </c>
      <c r="AA14" s="37" t="s">
        <v>132</v>
      </c>
      <c r="AB14" s="37" t="s">
        <v>132</v>
      </c>
      <c r="AC14" s="38"/>
      <c r="AD14" s="38"/>
      <c r="AE14" s="38"/>
      <c r="AF14" s="38"/>
      <c r="AG14" s="38" t="s">
        <v>9</v>
      </c>
      <c r="AH14" s="38" t="s">
        <v>10</v>
      </c>
      <c r="AI14" s="38" t="s">
        <v>20</v>
      </c>
      <c r="AJ14" s="38" t="s">
        <v>132</v>
      </c>
      <c r="AK14" s="45">
        <f>+IF(LEN(_R4T[[#This Row],[KOD]])=5,1,IF(LEN(_R4T[[#This Row],[KOD]])=8,2,IF(LEN(_R4T[[#This Row],[KOD]])=11,3,4)))</f>
        <v>3</v>
      </c>
    </row>
    <row r="15" spans="2:37" ht="14.5" outlineLevel="3">
      <c r="B15" s="46" t="s">
        <v>406</v>
      </c>
      <c r="C15" s="47" t="s">
        <v>407</v>
      </c>
      <c r="D15" s="48" t="s">
        <v>389</v>
      </c>
      <c r="E15" s="49" t="s">
        <v>346</v>
      </c>
      <c r="F15" s="49" t="s">
        <v>7331</v>
      </c>
      <c r="G15" s="49" t="s">
        <v>148</v>
      </c>
      <c r="H15" s="49" t="s">
        <v>7469</v>
      </c>
      <c r="I15" s="50" t="s">
        <v>15</v>
      </c>
      <c r="J15" s="49" t="s">
        <v>13</v>
      </c>
      <c r="K15" s="48" t="s">
        <v>408</v>
      </c>
      <c r="L15" s="48" t="s">
        <v>14</v>
      </c>
      <c r="M15" s="51">
        <v>0</v>
      </c>
      <c r="N15" s="52" t="s">
        <v>132</v>
      </c>
      <c r="O15" s="48" t="s">
        <v>384</v>
      </c>
      <c r="P15" s="48" t="s">
        <v>136</v>
      </c>
      <c r="Q15" s="51">
        <v>875000</v>
      </c>
      <c r="R15" s="52">
        <v>1</v>
      </c>
      <c r="S15" s="53" t="s">
        <v>153</v>
      </c>
      <c r="T15" s="50" t="s">
        <v>385</v>
      </c>
      <c r="U15" s="50">
        <v>0</v>
      </c>
      <c r="V15" s="49" t="s">
        <v>100</v>
      </c>
      <c r="W15" s="54">
        <v>0</v>
      </c>
      <c r="X15" s="49" t="s">
        <v>101</v>
      </c>
      <c r="Y15" s="54">
        <v>0</v>
      </c>
      <c r="Z15" s="55" t="s">
        <v>132</v>
      </c>
      <c r="AA15" s="48" t="s">
        <v>409</v>
      </c>
      <c r="AB15" s="48" t="s">
        <v>144</v>
      </c>
      <c r="AC15" s="49" t="s">
        <v>346</v>
      </c>
      <c r="AD15" s="49" t="s">
        <v>7331</v>
      </c>
      <c r="AE15" s="49"/>
      <c r="AF15" s="49"/>
      <c r="AG15" s="49" t="s">
        <v>9</v>
      </c>
      <c r="AH15" s="49" t="s">
        <v>10</v>
      </c>
      <c r="AI15" s="49" t="s">
        <v>20</v>
      </c>
      <c r="AJ15" s="49" t="s">
        <v>12</v>
      </c>
      <c r="AK15" s="56">
        <f>+IF(LEN(_R4T[[#This Row],[KOD]])=5,1,IF(LEN(_R4T[[#This Row],[KOD]])=8,2,IF(LEN(_R4T[[#This Row],[KOD]])=11,3,4)))</f>
        <v>4</v>
      </c>
    </row>
    <row r="16" spans="2:37" ht="14.5" outlineLevel="3">
      <c r="B16" s="46" t="s">
        <v>410</v>
      </c>
      <c r="C16" s="47" t="s">
        <v>411</v>
      </c>
      <c r="D16" s="48" t="s">
        <v>389</v>
      </c>
      <c r="E16" s="49" t="s">
        <v>346</v>
      </c>
      <c r="F16" s="49" t="s">
        <v>7331</v>
      </c>
      <c r="G16" s="49" t="s">
        <v>148</v>
      </c>
      <c r="H16" s="49" t="s">
        <v>7469</v>
      </c>
      <c r="I16" s="50" t="s">
        <v>15</v>
      </c>
      <c r="J16" s="49" t="s">
        <v>13</v>
      </c>
      <c r="K16" s="48" t="s">
        <v>412</v>
      </c>
      <c r="L16" s="48" t="s">
        <v>14</v>
      </c>
      <c r="M16" s="51">
        <v>0</v>
      </c>
      <c r="N16" s="52" t="s">
        <v>132</v>
      </c>
      <c r="O16" s="48" t="s">
        <v>384</v>
      </c>
      <c r="P16" s="48" t="s">
        <v>136</v>
      </c>
      <c r="Q16" s="51">
        <v>900000</v>
      </c>
      <c r="R16" s="52">
        <v>1</v>
      </c>
      <c r="S16" s="53" t="s">
        <v>140</v>
      </c>
      <c r="T16" s="50" t="s">
        <v>384</v>
      </c>
      <c r="U16" s="50">
        <v>0</v>
      </c>
      <c r="V16" s="49" t="s">
        <v>100</v>
      </c>
      <c r="W16" s="54">
        <v>0</v>
      </c>
      <c r="X16" s="49" t="s">
        <v>101</v>
      </c>
      <c r="Y16" s="54">
        <v>0</v>
      </c>
      <c r="Z16" s="55" t="s">
        <v>132</v>
      </c>
      <c r="AA16" s="48" t="s">
        <v>409</v>
      </c>
      <c r="AB16" s="48" t="s">
        <v>144</v>
      </c>
      <c r="AC16" s="49" t="s">
        <v>346</v>
      </c>
      <c r="AD16" s="49" t="s">
        <v>7331</v>
      </c>
      <c r="AE16" s="49"/>
      <c r="AF16" s="49"/>
      <c r="AG16" s="49" t="s">
        <v>9</v>
      </c>
      <c r="AH16" s="49" t="s">
        <v>10</v>
      </c>
      <c r="AI16" s="49" t="s">
        <v>20</v>
      </c>
      <c r="AJ16" s="49" t="s">
        <v>16</v>
      </c>
      <c r="AK16" s="56">
        <f>+IF(LEN(_R4T[[#This Row],[KOD]])=5,1,IF(LEN(_R4T[[#This Row],[KOD]])=8,2,IF(LEN(_R4T[[#This Row],[KOD]])=11,3,4)))</f>
        <v>4</v>
      </c>
    </row>
    <row r="17" spans="2:37" ht="14.5" outlineLevel="3">
      <c r="B17" s="46" t="s">
        <v>413</v>
      </c>
      <c r="C17" s="47" t="s">
        <v>407</v>
      </c>
      <c r="D17" s="48" t="s">
        <v>392</v>
      </c>
      <c r="E17" s="49" t="s">
        <v>346</v>
      </c>
      <c r="F17" s="49" t="s">
        <v>7331</v>
      </c>
      <c r="G17" s="49" t="s">
        <v>148</v>
      </c>
      <c r="H17" s="49" t="s">
        <v>7469</v>
      </c>
      <c r="I17" s="50" t="s">
        <v>15</v>
      </c>
      <c r="J17" s="49" t="s">
        <v>13</v>
      </c>
      <c r="K17" s="48" t="s">
        <v>414</v>
      </c>
      <c r="L17" s="48" t="s">
        <v>14</v>
      </c>
      <c r="M17" s="51">
        <v>0</v>
      </c>
      <c r="N17" s="52" t="s">
        <v>132</v>
      </c>
      <c r="O17" s="48" t="s">
        <v>384</v>
      </c>
      <c r="P17" s="48" t="s">
        <v>136</v>
      </c>
      <c r="Q17" s="51">
        <v>875000</v>
      </c>
      <c r="R17" s="52">
        <v>1</v>
      </c>
      <c r="S17" s="53" t="s">
        <v>140</v>
      </c>
      <c r="T17" s="50" t="s">
        <v>385</v>
      </c>
      <c r="U17" s="50">
        <v>0</v>
      </c>
      <c r="V17" s="49" t="s">
        <v>100</v>
      </c>
      <c r="W17" s="54">
        <v>0</v>
      </c>
      <c r="X17" s="49" t="s">
        <v>101</v>
      </c>
      <c r="Y17" s="54">
        <v>0</v>
      </c>
      <c r="Z17" s="55" t="s">
        <v>132</v>
      </c>
      <c r="AA17" s="48" t="s">
        <v>409</v>
      </c>
      <c r="AB17" s="48" t="s">
        <v>144</v>
      </c>
      <c r="AC17" s="49" t="s">
        <v>346</v>
      </c>
      <c r="AD17" s="49" t="s">
        <v>7331</v>
      </c>
      <c r="AE17" s="49"/>
      <c r="AF17" s="49"/>
      <c r="AG17" s="49" t="s">
        <v>9</v>
      </c>
      <c r="AH17" s="49" t="s">
        <v>10</v>
      </c>
      <c r="AI17" s="49" t="s">
        <v>20</v>
      </c>
      <c r="AJ17" s="49" t="s">
        <v>25</v>
      </c>
      <c r="AK17" s="56">
        <f>+IF(LEN(_R4T[[#This Row],[KOD]])=5,1,IF(LEN(_R4T[[#This Row],[KOD]])=8,2,IF(LEN(_R4T[[#This Row],[KOD]])=11,3,4)))</f>
        <v>4</v>
      </c>
    </row>
    <row r="18" spans="2:37" ht="14.5" outlineLevel="3">
      <c r="B18" s="46" t="s">
        <v>415</v>
      </c>
      <c r="C18" s="47" t="s">
        <v>416</v>
      </c>
      <c r="D18" s="48" t="s">
        <v>392</v>
      </c>
      <c r="E18" s="49" t="s">
        <v>346</v>
      </c>
      <c r="F18" s="49" t="s">
        <v>7331</v>
      </c>
      <c r="G18" s="49" t="s">
        <v>148</v>
      </c>
      <c r="H18" s="49" t="s">
        <v>7469</v>
      </c>
      <c r="I18" s="50" t="s">
        <v>15</v>
      </c>
      <c r="J18" s="49" t="s">
        <v>13</v>
      </c>
      <c r="K18" s="48" t="s">
        <v>414</v>
      </c>
      <c r="L18" s="48" t="s">
        <v>14</v>
      </c>
      <c r="M18" s="51">
        <v>0</v>
      </c>
      <c r="N18" s="52" t="s">
        <v>132</v>
      </c>
      <c r="O18" s="48" t="s">
        <v>384</v>
      </c>
      <c r="P18" s="48" t="s">
        <v>136</v>
      </c>
      <c r="Q18" s="51">
        <v>900000</v>
      </c>
      <c r="R18" s="52">
        <v>1</v>
      </c>
      <c r="S18" s="53" t="s">
        <v>140</v>
      </c>
      <c r="T18" s="50" t="s">
        <v>384</v>
      </c>
      <c r="U18" s="50">
        <v>0</v>
      </c>
      <c r="V18" s="49" t="s">
        <v>100</v>
      </c>
      <c r="W18" s="54">
        <v>0</v>
      </c>
      <c r="X18" s="49" t="s">
        <v>101</v>
      </c>
      <c r="Y18" s="54">
        <v>0</v>
      </c>
      <c r="Z18" s="55" t="s">
        <v>132</v>
      </c>
      <c r="AA18" s="48" t="s">
        <v>409</v>
      </c>
      <c r="AB18" s="48" t="s">
        <v>144</v>
      </c>
      <c r="AC18" s="49" t="s">
        <v>346</v>
      </c>
      <c r="AD18" s="49" t="s">
        <v>7331</v>
      </c>
      <c r="AE18" s="49"/>
      <c r="AF18" s="49"/>
      <c r="AG18" s="49" t="s">
        <v>9</v>
      </c>
      <c r="AH18" s="49" t="s">
        <v>10</v>
      </c>
      <c r="AI18" s="49" t="s">
        <v>20</v>
      </c>
      <c r="AJ18" s="49" t="s">
        <v>28</v>
      </c>
      <c r="AK18" s="56">
        <f>+IF(LEN(_R4T[[#This Row],[KOD]])=5,1,IF(LEN(_R4T[[#This Row],[KOD]])=8,2,IF(LEN(_R4T[[#This Row],[KOD]])=11,3,4)))</f>
        <v>4</v>
      </c>
    </row>
    <row r="19" spans="2:37" ht="14.5" outlineLevel="2">
      <c r="B19" s="35" t="s">
        <v>417</v>
      </c>
      <c r="C19" s="36" t="s">
        <v>418</v>
      </c>
      <c r="D19" s="37" t="s">
        <v>132</v>
      </c>
      <c r="E19" s="38" t="s">
        <v>132</v>
      </c>
      <c r="F19" s="38" t="s">
        <v>132</v>
      </c>
      <c r="G19" s="38" t="s">
        <v>132</v>
      </c>
      <c r="H19" s="38" t="s">
        <v>132</v>
      </c>
      <c r="I19" s="39" t="s">
        <v>132</v>
      </c>
      <c r="J19" s="38" t="s">
        <v>132</v>
      </c>
      <c r="K19" s="37" t="s">
        <v>132</v>
      </c>
      <c r="L19" s="37" t="s">
        <v>132</v>
      </c>
      <c r="M19" s="40">
        <v>0</v>
      </c>
      <c r="N19" s="41" t="s">
        <v>132</v>
      </c>
      <c r="O19" s="37" t="s">
        <v>132</v>
      </c>
      <c r="P19" s="37" t="s">
        <v>132</v>
      </c>
      <c r="Q19" s="40">
        <v>0</v>
      </c>
      <c r="R19" s="41">
        <v>0</v>
      </c>
      <c r="S19" s="42" t="s">
        <v>132</v>
      </c>
      <c r="T19" s="39" t="s">
        <v>132</v>
      </c>
      <c r="U19" s="39">
        <v>0</v>
      </c>
      <c r="V19" s="38" t="s">
        <v>132</v>
      </c>
      <c r="W19" s="43">
        <v>0</v>
      </c>
      <c r="X19" s="38" t="s">
        <v>132</v>
      </c>
      <c r="Y19" s="43">
        <v>0</v>
      </c>
      <c r="Z19" s="44" t="s">
        <v>132</v>
      </c>
      <c r="AA19" s="37" t="s">
        <v>132</v>
      </c>
      <c r="AB19" s="37" t="s">
        <v>132</v>
      </c>
      <c r="AC19" s="38"/>
      <c r="AD19" s="38"/>
      <c r="AE19" s="38"/>
      <c r="AF19" s="38"/>
      <c r="AG19" s="38" t="s">
        <v>9</v>
      </c>
      <c r="AH19" s="38" t="s">
        <v>10</v>
      </c>
      <c r="AI19" s="38" t="s">
        <v>21</v>
      </c>
      <c r="AJ19" s="38" t="s">
        <v>132</v>
      </c>
      <c r="AK19" s="45">
        <f>+IF(LEN(_R4T[[#This Row],[KOD]])=5,1,IF(LEN(_R4T[[#This Row],[KOD]])=8,2,IF(LEN(_R4T[[#This Row],[KOD]])=11,3,4)))</f>
        <v>3</v>
      </c>
    </row>
    <row r="20" spans="2:37" ht="14.5" outlineLevel="3">
      <c r="B20" s="46" t="s">
        <v>419</v>
      </c>
      <c r="C20" s="47" t="s">
        <v>420</v>
      </c>
      <c r="D20" s="48" t="s">
        <v>389</v>
      </c>
      <c r="E20" s="49" t="s">
        <v>346</v>
      </c>
      <c r="F20" s="49" t="s">
        <v>7331</v>
      </c>
      <c r="G20" s="49" t="s">
        <v>148</v>
      </c>
      <c r="H20" s="49" t="s">
        <v>7469</v>
      </c>
      <c r="I20" s="50" t="s">
        <v>22</v>
      </c>
      <c r="J20" s="49" t="s">
        <v>13</v>
      </c>
      <c r="K20" s="48" t="s">
        <v>421</v>
      </c>
      <c r="L20" s="48" t="s">
        <v>14</v>
      </c>
      <c r="M20" s="51">
        <v>0</v>
      </c>
      <c r="N20" s="52" t="s">
        <v>132</v>
      </c>
      <c r="O20" s="48" t="s">
        <v>384</v>
      </c>
      <c r="P20" s="48" t="s">
        <v>135</v>
      </c>
      <c r="Q20" s="51">
        <v>245000</v>
      </c>
      <c r="R20" s="52">
        <v>1</v>
      </c>
      <c r="S20" s="53" t="s">
        <v>141</v>
      </c>
      <c r="T20" s="50" t="s">
        <v>385</v>
      </c>
      <c r="U20" s="50">
        <v>0</v>
      </c>
      <c r="V20" s="49" t="s">
        <v>132</v>
      </c>
      <c r="W20" s="54">
        <v>0</v>
      </c>
      <c r="X20" s="49" t="s">
        <v>132</v>
      </c>
      <c r="Y20" s="54">
        <v>0</v>
      </c>
      <c r="Z20" s="55" t="s">
        <v>132</v>
      </c>
      <c r="AA20" s="48" t="s">
        <v>132</v>
      </c>
      <c r="AB20" s="48" t="s">
        <v>132</v>
      </c>
      <c r="AC20" s="49" t="s">
        <v>346</v>
      </c>
      <c r="AD20" s="49" t="s">
        <v>7331</v>
      </c>
      <c r="AE20" s="49"/>
      <c r="AF20" s="49"/>
      <c r="AG20" s="49" t="s">
        <v>9</v>
      </c>
      <c r="AH20" s="49" t="s">
        <v>10</v>
      </c>
      <c r="AI20" s="49" t="s">
        <v>21</v>
      </c>
      <c r="AJ20" s="49" t="s">
        <v>12</v>
      </c>
      <c r="AK20" s="56">
        <f>+IF(LEN(_R4T[[#This Row],[KOD]])=5,1,IF(LEN(_R4T[[#This Row],[KOD]])=8,2,IF(LEN(_R4T[[#This Row],[KOD]])=11,3,4)))</f>
        <v>4</v>
      </c>
    </row>
    <row r="21" spans="2:37" ht="14.5" outlineLevel="3">
      <c r="B21" s="46" t="s">
        <v>422</v>
      </c>
      <c r="C21" s="47" t="s">
        <v>420</v>
      </c>
      <c r="D21" s="48" t="s">
        <v>392</v>
      </c>
      <c r="E21" s="49" t="s">
        <v>346</v>
      </c>
      <c r="F21" s="49" t="s">
        <v>7331</v>
      </c>
      <c r="G21" s="49" t="s">
        <v>148</v>
      </c>
      <c r="H21" s="49" t="s">
        <v>7469</v>
      </c>
      <c r="I21" s="50" t="s">
        <v>22</v>
      </c>
      <c r="J21" s="49" t="s">
        <v>13</v>
      </c>
      <c r="K21" s="48" t="s">
        <v>421</v>
      </c>
      <c r="L21" s="48" t="s">
        <v>14</v>
      </c>
      <c r="M21" s="51">
        <v>0</v>
      </c>
      <c r="N21" s="52" t="s">
        <v>132</v>
      </c>
      <c r="O21" s="48" t="s">
        <v>384</v>
      </c>
      <c r="P21" s="48" t="s">
        <v>135</v>
      </c>
      <c r="Q21" s="51">
        <v>245000</v>
      </c>
      <c r="R21" s="52">
        <v>1</v>
      </c>
      <c r="S21" s="53" t="s">
        <v>141</v>
      </c>
      <c r="T21" s="50" t="s">
        <v>385</v>
      </c>
      <c r="U21" s="50">
        <v>0</v>
      </c>
      <c r="V21" s="49" t="s">
        <v>132</v>
      </c>
      <c r="W21" s="54">
        <v>0</v>
      </c>
      <c r="X21" s="49" t="s">
        <v>132</v>
      </c>
      <c r="Y21" s="54">
        <v>0</v>
      </c>
      <c r="Z21" s="55" t="s">
        <v>132</v>
      </c>
      <c r="AA21" s="48" t="s">
        <v>132</v>
      </c>
      <c r="AB21" s="48" t="s">
        <v>132</v>
      </c>
      <c r="AC21" s="49" t="s">
        <v>346</v>
      </c>
      <c r="AD21" s="49" t="s">
        <v>7331</v>
      </c>
      <c r="AE21" s="49"/>
      <c r="AF21" s="49"/>
      <c r="AG21" s="49" t="s">
        <v>9</v>
      </c>
      <c r="AH21" s="49" t="s">
        <v>10</v>
      </c>
      <c r="AI21" s="49" t="s">
        <v>21</v>
      </c>
      <c r="AJ21" s="49" t="s">
        <v>16</v>
      </c>
      <c r="AK21" s="56">
        <f>+IF(LEN(_R4T[[#This Row],[KOD]])=5,1,IF(LEN(_R4T[[#This Row],[KOD]])=8,2,IF(LEN(_R4T[[#This Row],[KOD]])=11,3,4)))</f>
        <v>4</v>
      </c>
    </row>
    <row r="22" spans="2:37" ht="14.5" outlineLevel="1">
      <c r="B22" s="24" t="s">
        <v>423</v>
      </c>
      <c r="C22" s="25" t="s">
        <v>424</v>
      </c>
      <c r="D22" s="26" t="s">
        <v>132</v>
      </c>
      <c r="E22" s="27" t="s">
        <v>132</v>
      </c>
      <c r="F22" s="27" t="s">
        <v>132</v>
      </c>
      <c r="G22" s="27" t="s">
        <v>132</v>
      </c>
      <c r="H22" s="27" t="s">
        <v>132</v>
      </c>
      <c r="I22" s="28" t="s">
        <v>132</v>
      </c>
      <c r="J22" s="27" t="s">
        <v>132</v>
      </c>
      <c r="K22" s="26" t="s">
        <v>132</v>
      </c>
      <c r="L22" s="26" t="s">
        <v>132</v>
      </c>
      <c r="M22" s="29">
        <v>0</v>
      </c>
      <c r="N22" s="30" t="s">
        <v>132</v>
      </c>
      <c r="O22" s="26" t="s">
        <v>132</v>
      </c>
      <c r="P22" s="26" t="s">
        <v>132</v>
      </c>
      <c r="Q22" s="29">
        <v>0</v>
      </c>
      <c r="R22" s="30">
        <v>0</v>
      </c>
      <c r="S22" s="31" t="s">
        <v>132</v>
      </c>
      <c r="T22" s="28" t="s">
        <v>132</v>
      </c>
      <c r="U22" s="28">
        <v>0</v>
      </c>
      <c r="V22" s="27" t="s">
        <v>132</v>
      </c>
      <c r="W22" s="32">
        <v>0</v>
      </c>
      <c r="X22" s="27" t="s">
        <v>132</v>
      </c>
      <c r="Y22" s="32">
        <v>0</v>
      </c>
      <c r="Z22" s="33" t="s">
        <v>132</v>
      </c>
      <c r="AA22" s="26" t="s">
        <v>132</v>
      </c>
      <c r="AB22" s="26" t="s">
        <v>132</v>
      </c>
      <c r="AC22" s="27"/>
      <c r="AD22" s="27"/>
      <c r="AE22" s="27"/>
      <c r="AF22" s="27"/>
      <c r="AG22" s="27" t="s">
        <v>9</v>
      </c>
      <c r="AH22" s="27" t="s">
        <v>11</v>
      </c>
      <c r="AI22" s="27" t="s">
        <v>132</v>
      </c>
      <c r="AJ22" s="27" t="s">
        <v>132</v>
      </c>
      <c r="AK22" s="34">
        <f>+IF(LEN(_R4T[[#This Row],[KOD]])=5,1,IF(LEN(_R4T[[#This Row],[KOD]])=8,2,IF(LEN(_R4T[[#This Row],[KOD]])=11,3,4)))</f>
        <v>2</v>
      </c>
    </row>
    <row r="23" spans="2:37" ht="14.5" outlineLevel="2">
      <c r="B23" s="35" t="s">
        <v>425</v>
      </c>
      <c r="C23" s="36" t="s">
        <v>424</v>
      </c>
      <c r="D23" s="37" t="s">
        <v>132</v>
      </c>
      <c r="E23" s="38" t="s">
        <v>132</v>
      </c>
      <c r="F23" s="38" t="s">
        <v>132</v>
      </c>
      <c r="G23" s="38" t="s">
        <v>132</v>
      </c>
      <c r="H23" s="38" t="s">
        <v>132</v>
      </c>
      <c r="I23" s="39" t="s">
        <v>132</v>
      </c>
      <c r="J23" s="38" t="s">
        <v>132</v>
      </c>
      <c r="K23" s="37" t="s">
        <v>132</v>
      </c>
      <c r="L23" s="37" t="s">
        <v>132</v>
      </c>
      <c r="M23" s="40">
        <v>0</v>
      </c>
      <c r="N23" s="41" t="s">
        <v>132</v>
      </c>
      <c r="O23" s="37" t="s">
        <v>132</v>
      </c>
      <c r="P23" s="37" t="s">
        <v>132</v>
      </c>
      <c r="Q23" s="40">
        <v>0</v>
      </c>
      <c r="R23" s="41">
        <v>0</v>
      </c>
      <c r="S23" s="42" t="s">
        <v>132</v>
      </c>
      <c r="T23" s="39" t="s">
        <v>132</v>
      </c>
      <c r="U23" s="39">
        <v>0</v>
      </c>
      <c r="V23" s="38" t="s">
        <v>132</v>
      </c>
      <c r="W23" s="43">
        <v>0</v>
      </c>
      <c r="X23" s="38" t="s">
        <v>132</v>
      </c>
      <c r="Y23" s="43">
        <v>0</v>
      </c>
      <c r="Z23" s="44" t="s">
        <v>132</v>
      </c>
      <c r="AA23" s="37" t="s">
        <v>132</v>
      </c>
      <c r="AB23" s="37" t="s">
        <v>132</v>
      </c>
      <c r="AC23" s="38"/>
      <c r="AD23" s="38"/>
      <c r="AE23" s="38"/>
      <c r="AF23" s="38"/>
      <c r="AG23" s="38" t="s">
        <v>9</v>
      </c>
      <c r="AH23" s="38" t="s">
        <v>11</v>
      </c>
      <c r="AI23" s="38" t="s">
        <v>10</v>
      </c>
      <c r="AJ23" s="38" t="s">
        <v>132</v>
      </c>
      <c r="AK23" s="45">
        <f>+IF(LEN(_R4T[[#This Row],[KOD]])=5,1,IF(LEN(_R4T[[#This Row],[KOD]])=8,2,IF(LEN(_R4T[[#This Row],[KOD]])=11,3,4)))</f>
        <v>3</v>
      </c>
    </row>
    <row r="24" spans="2:37" ht="14.5" outlineLevel="3">
      <c r="B24" s="46" t="s">
        <v>426</v>
      </c>
      <c r="C24" s="47" t="s">
        <v>427</v>
      </c>
      <c r="D24" s="48" t="s">
        <v>389</v>
      </c>
      <c r="E24" s="49" t="s">
        <v>346</v>
      </c>
      <c r="F24" s="49" t="s">
        <v>7331</v>
      </c>
      <c r="G24" s="49" t="s">
        <v>148</v>
      </c>
      <c r="H24" s="49" t="s">
        <v>7469</v>
      </c>
      <c r="I24" s="50" t="s">
        <v>23</v>
      </c>
      <c r="J24" s="49" t="s">
        <v>13</v>
      </c>
      <c r="K24" s="48" t="s">
        <v>428</v>
      </c>
      <c r="L24" s="48" t="s">
        <v>14</v>
      </c>
      <c r="M24" s="51">
        <v>0</v>
      </c>
      <c r="N24" s="52" t="s">
        <v>132</v>
      </c>
      <c r="O24" s="48" t="s">
        <v>384</v>
      </c>
      <c r="P24" s="48" t="s">
        <v>135</v>
      </c>
      <c r="Q24" s="51">
        <v>350500</v>
      </c>
      <c r="R24" s="52">
        <v>1</v>
      </c>
      <c r="S24" s="53" t="s">
        <v>140</v>
      </c>
      <c r="T24" s="50" t="s">
        <v>385</v>
      </c>
      <c r="U24" s="50">
        <v>0</v>
      </c>
      <c r="V24" s="49" t="s">
        <v>142</v>
      </c>
      <c r="W24" s="54">
        <v>0</v>
      </c>
      <c r="X24" s="49" t="s">
        <v>349</v>
      </c>
      <c r="Y24" s="54">
        <v>0</v>
      </c>
      <c r="Z24" s="55" t="s">
        <v>132</v>
      </c>
      <c r="AA24" s="48" t="s">
        <v>429</v>
      </c>
      <c r="AB24" s="48" t="s">
        <v>60</v>
      </c>
      <c r="AC24" s="49" t="s">
        <v>346</v>
      </c>
      <c r="AD24" s="49" t="s">
        <v>7331</v>
      </c>
      <c r="AE24" s="49"/>
      <c r="AF24" s="49"/>
      <c r="AG24" s="49" t="s">
        <v>9</v>
      </c>
      <c r="AH24" s="49" t="s">
        <v>11</v>
      </c>
      <c r="AI24" s="49" t="s">
        <v>10</v>
      </c>
      <c r="AJ24" s="49" t="s">
        <v>12</v>
      </c>
      <c r="AK24" s="56">
        <f>+IF(LEN(_R4T[[#This Row],[KOD]])=5,1,IF(LEN(_R4T[[#This Row],[KOD]])=8,2,IF(LEN(_R4T[[#This Row],[KOD]])=11,3,4)))</f>
        <v>4</v>
      </c>
    </row>
    <row r="25" spans="2:37" ht="14.5" outlineLevel="3">
      <c r="B25" s="46" t="s">
        <v>430</v>
      </c>
      <c r="C25" s="47" t="s">
        <v>427</v>
      </c>
      <c r="D25" s="48" t="s">
        <v>392</v>
      </c>
      <c r="E25" s="49" t="s">
        <v>346</v>
      </c>
      <c r="F25" s="49" t="s">
        <v>7331</v>
      </c>
      <c r="G25" s="49" t="s">
        <v>148</v>
      </c>
      <c r="H25" s="49" t="s">
        <v>7469</v>
      </c>
      <c r="I25" s="50" t="s">
        <v>15</v>
      </c>
      <c r="J25" s="49" t="s">
        <v>13</v>
      </c>
      <c r="K25" s="48" t="s">
        <v>431</v>
      </c>
      <c r="L25" s="48" t="s">
        <v>14</v>
      </c>
      <c r="M25" s="51">
        <v>0</v>
      </c>
      <c r="N25" s="52" t="s">
        <v>132</v>
      </c>
      <c r="O25" s="48" t="s">
        <v>384</v>
      </c>
      <c r="P25" s="48" t="s">
        <v>135</v>
      </c>
      <c r="Q25" s="51">
        <v>350500</v>
      </c>
      <c r="R25" s="52">
        <v>1</v>
      </c>
      <c r="S25" s="53" t="s">
        <v>141</v>
      </c>
      <c r="T25" s="50" t="s">
        <v>385</v>
      </c>
      <c r="U25" s="50">
        <v>0</v>
      </c>
      <c r="V25" s="49" t="s">
        <v>142</v>
      </c>
      <c r="W25" s="54">
        <v>0</v>
      </c>
      <c r="X25" s="49" t="s">
        <v>349</v>
      </c>
      <c r="Y25" s="54">
        <v>0</v>
      </c>
      <c r="Z25" s="55" t="s">
        <v>132</v>
      </c>
      <c r="AA25" s="48" t="s">
        <v>429</v>
      </c>
      <c r="AB25" s="48" t="s">
        <v>60</v>
      </c>
      <c r="AC25" s="49" t="s">
        <v>346</v>
      </c>
      <c r="AD25" s="49" t="s">
        <v>7331</v>
      </c>
      <c r="AE25" s="49"/>
      <c r="AF25" s="49"/>
      <c r="AG25" s="49" t="s">
        <v>9</v>
      </c>
      <c r="AH25" s="49" t="s">
        <v>11</v>
      </c>
      <c r="AI25" s="49" t="s">
        <v>10</v>
      </c>
      <c r="AJ25" s="49" t="s">
        <v>16</v>
      </c>
      <c r="AK25" s="56">
        <f>+IF(LEN(_R4T[[#This Row],[KOD]])=5,1,IF(LEN(_R4T[[#This Row],[KOD]])=8,2,IF(LEN(_R4T[[#This Row],[KOD]])=11,3,4)))</f>
        <v>4</v>
      </c>
    </row>
    <row r="26" spans="2:37" ht="14.5" outlineLevel="3">
      <c r="B26" s="46" t="s">
        <v>432</v>
      </c>
      <c r="C26" s="47" t="s">
        <v>427</v>
      </c>
      <c r="D26" s="48" t="s">
        <v>394</v>
      </c>
      <c r="E26" s="49" t="s">
        <v>346</v>
      </c>
      <c r="F26" s="49" t="s">
        <v>7331</v>
      </c>
      <c r="G26" s="49" t="s">
        <v>148</v>
      </c>
      <c r="H26" s="49" t="s">
        <v>7469</v>
      </c>
      <c r="I26" s="50" t="s">
        <v>23</v>
      </c>
      <c r="J26" s="49" t="s">
        <v>13</v>
      </c>
      <c r="K26" s="48" t="s">
        <v>428</v>
      </c>
      <c r="L26" s="48" t="s">
        <v>14</v>
      </c>
      <c r="M26" s="51">
        <v>0</v>
      </c>
      <c r="N26" s="52" t="s">
        <v>132</v>
      </c>
      <c r="O26" s="48" t="s">
        <v>384</v>
      </c>
      <c r="P26" s="48" t="s">
        <v>135</v>
      </c>
      <c r="Q26" s="51">
        <v>350500</v>
      </c>
      <c r="R26" s="52">
        <v>1</v>
      </c>
      <c r="S26" s="53" t="s">
        <v>140</v>
      </c>
      <c r="T26" s="50" t="s">
        <v>385</v>
      </c>
      <c r="U26" s="50">
        <v>0</v>
      </c>
      <c r="V26" s="49" t="s">
        <v>142</v>
      </c>
      <c r="W26" s="54">
        <v>0</v>
      </c>
      <c r="X26" s="49" t="s">
        <v>349</v>
      </c>
      <c r="Y26" s="54">
        <v>0</v>
      </c>
      <c r="Z26" s="55" t="s">
        <v>132</v>
      </c>
      <c r="AA26" s="48" t="s">
        <v>429</v>
      </c>
      <c r="AB26" s="48" t="s">
        <v>60</v>
      </c>
      <c r="AC26" s="49" t="s">
        <v>346</v>
      </c>
      <c r="AD26" s="49" t="s">
        <v>7331</v>
      </c>
      <c r="AE26" s="49"/>
      <c r="AF26" s="49"/>
      <c r="AG26" s="49" t="s">
        <v>9</v>
      </c>
      <c r="AH26" s="49" t="s">
        <v>11</v>
      </c>
      <c r="AI26" s="49" t="s">
        <v>10</v>
      </c>
      <c r="AJ26" s="49" t="s">
        <v>25</v>
      </c>
      <c r="AK26" s="56">
        <f>+IF(LEN(_R4T[[#This Row],[KOD]])=5,1,IF(LEN(_R4T[[#This Row],[KOD]])=8,2,IF(LEN(_R4T[[#This Row],[KOD]])=11,3,4)))</f>
        <v>4</v>
      </c>
    </row>
    <row r="27" spans="2:37" ht="14.5" outlineLevel="3">
      <c r="B27" s="46" t="s">
        <v>433</v>
      </c>
      <c r="C27" s="47" t="s">
        <v>427</v>
      </c>
      <c r="D27" s="48" t="s">
        <v>396</v>
      </c>
      <c r="E27" s="49" t="s">
        <v>346</v>
      </c>
      <c r="F27" s="49" t="s">
        <v>7331</v>
      </c>
      <c r="G27" s="49" t="s">
        <v>148</v>
      </c>
      <c r="H27" s="49" t="s">
        <v>7469</v>
      </c>
      <c r="I27" s="50" t="s">
        <v>23</v>
      </c>
      <c r="J27" s="49" t="s">
        <v>13</v>
      </c>
      <c r="K27" s="48" t="s">
        <v>428</v>
      </c>
      <c r="L27" s="48" t="s">
        <v>14</v>
      </c>
      <c r="M27" s="51">
        <v>0</v>
      </c>
      <c r="N27" s="52" t="s">
        <v>132</v>
      </c>
      <c r="O27" s="48" t="s">
        <v>384</v>
      </c>
      <c r="P27" s="48" t="s">
        <v>135</v>
      </c>
      <c r="Q27" s="51">
        <v>350500</v>
      </c>
      <c r="R27" s="52">
        <v>1</v>
      </c>
      <c r="S27" s="53" t="s">
        <v>140</v>
      </c>
      <c r="T27" s="50" t="s">
        <v>385</v>
      </c>
      <c r="U27" s="50">
        <v>0</v>
      </c>
      <c r="V27" s="49" t="s">
        <v>142</v>
      </c>
      <c r="W27" s="54">
        <v>0</v>
      </c>
      <c r="X27" s="49" t="s">
        <v>349</v>
      </c>
      <c r="Y27" s="54">
        <v>0</v>
      </c>
      <c r="Z27" s="55" t="s">
        <v>132</v>
      </c>
      <c r="AA27" s="48" t="s">
        <v>429</v>
      </c>
      <c r="AB27" s="48" t="s">
        <v>60</v>
      </c>
      <c r="AC27" s="49" t="s">
        <v>346</v>
      </c>
      <c r="AD27" s="49" t="s">
        <v>7331</v>
      </c>
      <c r="AE27" s="49"/>
      <c r="AF27" s="49"/>
      <c r="AG27" s="49" t="s">
        <v>9</v>
      </c>
      <c r="AH27" s="49" t="s">
        <v>11</v>
      </c>
      <c r="AI27" s="49" t="s">
        <v>10</v>
      </c>
      <c r="AJ27" s="49" t="s">
        <v>28</v>
      </c>
      <c r="AK27" s="56">
        <f>+IF(LEN(_R4T[[#This Row],[KOD]])=5,1,IF(LEN(_R4T[[#This Row],[KOD]])=8,2,IF(LEN(_R4T[[#This Row],[KOD]])=11,3,4)))</f>
        <v>4</v>
      </c>
    </row>
    <row r="28" spans="2:37" ht="14.5" outlineLevel="3">
      <c r="B28" s="46" t="s">
        <v>434</v>
      </c>
      <c r="C28" s="47" t="s">
        <v>427</v>
      </c>
      <c r="D28" s="48" t="s">
        <v>435</v>
      </c>
      <c r="E28" s="49" t="s">
        <v>346</v>
      </c>
      <c r="F28" s="49" t="s">
        <v>7331</v>
      </c>
      <c r="G28" s="49" t="s">
        <v>148</v>
      </c>
      <c r="H28" s="49" t="s">
        <v>7469</v>
      </c>
      <c r="I28" s="50" t="s">
        <v>23</v>
      </c>
      <c r="J28" s="49" t="s">
        <v>13</v>
      </c>
      <c r="K28" s="48" t="s">
        <v>428</v>
      </c>
      <c r="L28" s="48" t="s">
        <v>14</v>
      </c>
      <c r="M28" s="51">
        <v>0</v>
      </c>
      <c r="N28" s="52" t="s">
        <v>132</v>
      </c>
      <c r="O28" s="48" t="s">
        <v>384</v>
      </c>
      <c r="P28" s="48" t="s">
        <v>135</v>
      </c>
      <c r="Q28" s="51">
        <v>350500</v>
      </c>
      <c r="R28" s="52">
        <v>1</v>
      </c>
      <c r="S28" s="53" t="s">
        <v>140</v>
      </c>
      <c r="T28" s="50" t="s">
        <v>385</v>
      </c>
      <c r="U28" s="50">
        <v>0</v>
      </c>
      <c r="V28" s="49" t="s">
        <v>142</v>
      </c>
      <c r="W28" s="54">
        <v>0</v>
      </c>
      <c r="X28" s="49" t="s">
        <v>349</v>
      </c>
      <c r="Y28" s="54">
        <v>0</v>
      </c>
      <c r="Z28" s="55" t="s">
        <v>132</v>
      </c>
      <c r="AA28" s="48" t="s">
        <v>429</v>
      </c>
      <c r="AB28" s="48" t="s">
        <v>60</v>
      </c>
      <c r="AC28" s="49" t="s">
        <v>346</v>
      </c>
      <c r="AD28" s="49" t="s">
        <v>7331</v>
      </c>
      <c r="AE28" s="49"/>
      <c r="AF28" s="49"/>
      <c r="AG28" s="49" t="s">
        <v>9</v>
      </c>
      <c r="AH28" s="49" t="s">
        <v>11</v>
      </c>
      <c r="AI28" s="49" t="s">
        <v>10</v>
      </c>
      <c r="AJ28" s="49" t="s">
        <v>29</v>
      </c>
      <c r="AK28" s="56">
        <f>+IF(LEN(_R4T[[#This Row],[KOD]])=5,1,IF(LEN(_R4T[[#This Row],[KOD]])=8,2,IF(LEN(_R4T[[#This Row],[KOD]])=11,3,4)))</f>
        <v>4</v>
      </c>
    </row>
    <row r="29" spans="2:37" ht="14.5" outlineLevel="3">
      <c r="B29" s="46" t="s">
        <v>436</v>
      </c>
      <c r="C29" s="47" t="s">
        <v>427</v>
      </c>
      <c r="D29" s="48" t="s">
        <v>437</v>
      </c>
      <c r="E29" s="49" t="s">
        <v>346</v>
      </c>
      <c r="F29" s="49" t="s">
        <v>7331</v>
      </c>
      <c r="G29" s="49" t="s">
        <v>148</v>
      </c>
      <c r="H29" s="49" t="s">
        <v>7469</v>
      </c>
      <c r="I29" s="50" t="s">
        <v>15</v>
      </c>
      <c r="J29" s="49" t="s">
        <v>13</v>
      </c>
      <c r="K29" s="48" t="s">
        <v>431</v>
      </c>
      <c r="L29" s="48" t="s">
        <v>14</v>
      </c>
      <c r="M29" s="51">
        <v>0</v>
      </c>
      <c r="N29" s="52" t="s">
        <v>132</v>
      </c>
      <c r="O29" s="48" t="s">
        <v>384</v>
      </c>
      <c r="P29" s="48" t="s">
        <v>135</v>
      </c>
      <c r="Q29" s="51">
        <v>350500</v>
      </c>
      <c r="R29" s="52">
        <v>1</v>
      </c>
      <c r="S29" s="53" t="s">
        <v>141</v>
      </c>
      <c r="T29" s="50" t="s">
        <v>385</v>
      </c>
      <c r="U29" s="50">
        <v>0</v>
      </c>
      <c r="V29" s="49" t="s">
        <v>142</v>
      </c>
      <c r="W29" s="54">
        <v>0</v>
      </c>
      <c r="X29" s="49" t="s">
        <v>349</v>
      </c>
      <c r="Y29" s="54">
        <v>0</v>
      </c>
      <c r="Z29" s="55" t="s">
        <v>132</v>
      </c>
      <c r="AA29" s="48" t="s">
        <v>429</v>
      </c>
      <c r="AB29" s="48" t="s">
        <v>60</v>
      </c>
      <c r="AC29" s="49" t="s">
        <v>346</v>
      </c>
      <c r="AD29" s="49" t="s">
        <v>7331</v>
      </c>
      <c r="AE29" s="49"/>
      <c r="AF29" s="49"/>
      <c r="AG29" s="49" t="s">
        <v>9</v>
      </c>
      <c r="AH29" s="49" t="s">
        <v>11</v>
      </c>
      <c r="AI29" s="49" t="s">
        <v>10</v>
      </c>
      <c r="AJ29" s="49" t="s">
        <v>30</v>
      </c>
      <c r="AK29" s="56">
        <f>+IF(LEN(_R4T[[#This Row],[KOD]])=5,1,IF(LEN(_R4T[[#This Row],[KOD]])=8,2,IF(LEN(_R4T[[#This Row],[KOD]])=11,3,4)))</f>
        <v>4</v>
      </c>
    </row>
    <row r="30" spans="2:37" ht="14.5" outlineLevel="1">
      <c r="B30" s="24" t="s">
        <v>438</v>
      </c>
      <c r="C30" s="25" t="s">
        <v>439</v>
      </c>
      <c r="D30" s="26" t="s">
        <v>132</v>
      </c>
      <c r="E30" s="27" t="s">
        <v>132</v>
      </c>
      <c r="F30" s="27" t="s">
        <v>132</v>
      </c>
      <c r="G30" s="27" t="s">
        <v>132</v>
      </c>
      <c r="H30" s="27" t="s">
        <v>132</v>
      </c>
      <c r="I30" s="28" t="s">
        <v>132</v>
      </c>
      <c r="J30" s="27" t="s">
        <v>132</v>
      </c>
      <c r="K30" s="26" t="s">
        <v>132</v>
      </c>
      <c r="L30" s="26" t="s">
        <v>132</v>
      </c>
      <c r="M30" s="29">
        <v>0</v>
      </c>
      <c r="N30" s="30" t="s">
        <v>132</v>
      </c>
      <c r="O30" s="26" t="s">
        <v>132</v>
      </c>
      <c r="P30" s="26" t="s">
        <v>132</v>
      </c>
      <c r="Q30" s="29">
        <v>0</v>
      </c>
      <c r="R30" s="30">
        <v>0</v>
      </c>
      <c r="S30" s="31" t="s">
        <v>132</v>
      </c>
      <c r="T30" s="28" t="s">
        <v>132</v>
      </c>
      <c r="U30" s="28">
        <v>0</v>
      </c>
      <c r="V30" s="27" t="s">
        <v>132</v>
      </c>
      <c r="W30" s="32">
        <v>0</v>
      </c>
      <c r="X30" s="27" t="s">
        <v>132</v>
      </c>
      <c r="Y30" s="32">
        <v>0</v>
      </c>
      <c r="Z30" s="33" t="s">
        <v>132</v>
      </c>
      <c r="AA30" s="26" t="s">
        <v>132</v>
      </c>
      <c r="AB30" s="26" t="s">
        <v>132</v>
      </c>
      <c r="AC30" s="27"/>
      <c r="AD30" s="27"/>
      <c r="AE30" s="27"/>
      <c r="AF30" s="27"/>
      <c r="AG30" s="27" t="s">
        <v>9</v>
      </c>
      <c r="AH30" s="27" t="s">
        <v>17</v>
      </c>
      <c r="AI30" s="27" t="s">
        <v>132</v>
      </c>
      <c r="AJ30" s="27" t="s">
        <v>132</v>
      </c>
      <c r="AK30" s="34">
        <f>+IF(LEN(_R4T[[#This Row],[KOD]])=5,1,IF(LEN(_R4T[[#This Row],[KOD]])=8,2,IF(LEN(_R4T[[#This Row],[KOD]])=11,3,4)))</f>
        <v>2</v>
      </c>
    </row>
    <row r="31" spans="2:37" ht="14.5" outlineLevel="2">
      <c r="B31" s="35" t="s">
        <v>440</v>
      </c>
      <c r="C31" s="36" t="s">
        <v>439</v>
      </c>
      <c r="D31" s="37" t="s">
        <v>132</v>
      </c>
      <c r="E31" s="38" t="s">
        <v>132</v>
      </c>
      <c r="F31" s="38" t="s">
        <v>132</v>
      </c>
      <c r="G31" s="38" t="s">
        <v>132</v>
      </c>
      <c r="H31" s="38" t="s">
        <v>132</v>
      </c>
      <c r="I31" s="39" t="s">
        <v>132</v>
      </c>
      <c r="J31" s="38" t="s">
        <v>132</v>
      </c>
      <c r="K31" s="37" t="s">
        <v>132</v>
      </c>
      <c r="L31" s="37" t="s">
        <v>132</v>
      </c>
      <c r="M31" s="40">
        <v>0</v>
      </c>
      <c r="N31" s="41" t="s">
        <v>132</v>
      </c>
      <c r="O31" s="37" t="s">
        <v>132</v>
      </c>
      <c r="P31" s="37" t="s">
        <v>132</v>
      </c>
      <c r="Q31" s="40">
        <v>0</v>
      </c>
      <c r="R31" s="41">
        <v>0</v>
      </c>
      <c r="S31" s="42" t="s">
        <v>132</v>
      </c>
      <c r="T31" s="39" t="s">
        <v>132</v>
      </c>
      <c r="U31" s="39">
        <v>0</v>
      </c>
      <c r="V31" s="38" t="s">
        <v>132</v>
      </c>
      <c r="W31" s="43">
        <v>0</v>
      </c>
      <c r="X31" s="38" t="s">
        <v>132</v>
      </c>
      <c r="Y31" s="43">
        <v>0</v>
      </c>
      <c r="Z31" s="44" t="s">
        <v>132</v>
      </c>
      <c r="AA31" s="37" t="s">
        <v>132</v>
      </c>
      <c r="AB31" s="37" t="s">
        <v>132</v>
      </c>
      <c r="AC31" s="38"/>
      <c r="AD31" s="38"/>
      <c r="AE31" s="38"/>
      <c r="AF31" s="38"/>
      <c r="AG31" s="38" t="s">
        <v>9</v>
      </c>
      <c r="AH31" s="38" t="s">
        <v>17</v>
      </c>
      <c r="AI31" s="38" t="s">
        <v>10</v>
      </c>
      <c r="AJ31" s="38" t="s">
        <v>132</v>
      </c>
      <c r="AK31" s="45">
        <f>+IF(LEN(_R4T[[#This Row],[KOD]])=5,1,IF(LEN(_R4T[[#This Row],[KOD]])=8,2,IF(LEN(_R4T[[#This Row],[KOD]])=11,3,4)))</f>
        <v>3</v>
      </c>
    </row>
    <row r="32" spans="2:37" ht="14.5" outlineLevel="3">
      <c r="B32" s="46" t="s">
        <v>441</v>
      </c>
      <c r="C32" s="47" t="s">
        <v>442</v>
      </c>
      <c r="D32" s="48" t="s">
        <v>389</v>
      </c>
      <c r="E32" s="49" t="s">
        <v>346</v>
      </c>
      <c r="F32" s="49" t="s">
        <v>7331</v>
      </c>
      <c r="G32" s="49" t="s">
        <v>148</v>
      </c>
      <c r="H32" s="49" t="s">
        <v>7469</v>
      </c>
      <c r="I32" s="50" t="s">
        <v>15</v>
      </c>
      <c r="J32" s="49" t="s">
        <v>13</v>
      </c>
      <c r="K32" s="48" t="s">
        <v>428</v>
      </c>
      <c r="L32" s="48" t="s">
        <v>14</v>
      </c>
      <c r="M32" s="51">
        <v>0</v>
      </c>
      <c r="N32" s="52" t="s">
        <v>132</v>
      </c>
      <c r="O32" s="48" t="s">
        <v>384</v>
      </c>
      <c r="P32" s="48" t="s">
        <v>135</v>
      </c>
      <c r="Q32" s="51">
        <v>82261.742700000003</v>
      </c>
      <c r="R32" s="52">
        <v>1</v>
      </c>
      <c r="S32" s="53" t="s">
        <v>141</v>
      </c>
      <c r="T32" s="50" t="s">
        <v>385</v>
      </c>
      <c r="U32" s="50">
        <v>0</v>
      </c>
      <c r="V32" s="49" t="s">
        <v>100</v>
      </c>
      <c r="W32" s="54">
        <v>0</v>
      </c>
      <c r="X32" s="49" t="s">
        <v>132</v>
      </c>
      <c r="Y32" s="54">
        <v>0</v>
      </c>
      <c r="Z32" s="55" t="s">
        <v>132</v>
      </c>
      <c r="AA32" s="48" t="s">
        <v>429</v>
      </c>
      <c r="AB32" s="48" t="s">
        <v>60</v>
      </c>
      <c r="AC32" s="49" t="s">
        <v>346</v>
      </c>
      <c r="AD32" s="49" t="s">
        <v>7331</v>
      </c>
      <c r="AE32" s="49"/>
      <c r="AF32" s="49"/>
      <c r="AG32" s="49" t="s">
        <v>9</v>
      </c>
      <c r="AH32" s="49" t="s">
        <v>17</v>
      </c>
      <c r="AI32" s="49" t="s">
        <v>10</v>
      </c>
      <c r="AJ32" s="49" t="s">
        <v>12</v>
      </c>
      <c r="AK32" s="56">
        <f>+IF(LEN(_R4T[[#This Row],[KOD]])=5,1,IF(LEN(_R4T[[#This Row],[KOD]])=8,2,IF(LEN(_R4T[[#This Row],[KOD]])=11,3,4)))</f>
        <v>4</v>
      </c>
    </row>
    <row r="33" spans="2:37" ht="14.5" outlineLevel="3">
      <c r="B33" s="46" t="s">
        <v>7409</v>
      </c>
      <c r="C33" s="47" t="s">
        <v>442</v>
      </c>
      <c r="D33" s="48" t="s">
        <v>392</v>
      </c>
      <c r="E33" s="49" t="s">
        <v>346</v>
      </c>
      <c r="F33" s="49" t="s">
        <v>7331</v>
      </c>
      <c r="G33" s="49" t="s">
        <v>148</v>
      </c>
      <c r="H33" s="49" t="s">
        <v>7469</v>
      </c>
      <c r="I33" s="50" t="s">
        <v>15</v>
      </c>
      <c r="J33" s="49" t="s">
        <v>13</v>
      </c>
      <c r="K33" s="48" t="s">
        <v>428</v>
      </c>
      <c r="L33" s="48" t="s">
        <v>14</v>
      </c>
      <c r="M33" s="51">
        <v>0</v>
      </c>
      <c r="N33" s="52" t="s">
        <v>132</v>
      </c>
      <c r="O33" s="48" t="s">
        <v>384</v>
      </c>
      <c r="P33" s="48" t="s">
        <v>135</v>
      </c>
      <c r="Q33" s="51">
        <v>82261.742700000003</v>
      </c>
      <c r="R33" s="52">
        <v>1</v>
      </c>
      <c r="S33" s="53" t="s">
        <v>141</v>
      </c>
      <c r="T33" s="50" t="s">
        <v>385</v>
      </c>
      <c r="U33" s="50">
        <v>0</v>
      </c>
      <c r="V33" s="49" t="s">
        <v>100</v>
      </c>
      <c r="W33" s="54">
        <v>0</v>
      </c>
      <c r="X33" s="49" t="s">
        <v>132</v>
      </c>
      <c r="Y33" s="54">
        <v>0</v>
      </c>
      <c r="Z33" s="55" t="s">
        <v>132</v>
      </c>
      <c r="AA33" s="48" t="s">
        <v>429</v>
      </c>
      <c r="AB33" s="48" t="s">
        <v>60</v>
      </c>
      <c r="AC33" s="49" t="s">
        <v>346</v>
      </c>
      <c r="AD33" s="49" t="s">
        <v>7331</v>
      </c>
      <c r="AE33" s="49"/>
      <c r="AF33" s="49"/>
      <c r="AG33" s="49" t="s">
        <v>9</v>
      </c>
      <c r="AH33" s="49" t="s">
        <v>17</v>
      </c>
      <c r="AI33" s="49" t="s">
        <v>10</v>
      </c>
      <c r="AJ33" s="49" t="s">
        <v>16</v>
      </c>
      <c r="AK33" s="56">
        <f>+IF(LEN(_R4T[[#This Row],[KOD]])=5,1,IF(LEN(_R4T[[#This Row],[KOD]])=8,2,IF(LEN(_R4T[[#This Row],[KOD]])=11,3,4)))</f>
        <v>4</v>
      </c>
    </row>
    <row r="34" spans="2:37" ht="14.5" outlineLevel="3">
      <c r="B34" s="46" t="s">
        <v>7410</v>
      </c>
      <c r="C34" s="47" t="s">
        <v>442</v>
      </c>
      <c r="D34" s="48" t="s">
        <v>394</v>
      </c>
      <c r="E34" s="49" t="s">
        <v>346</v>
      </c>
      <c r="F34" s="49" t="s">
        <v>7331</v>
      </c>
      <c r="G34" s="49" t="s">
        <v>148</v>
      </c>
      <c r="H34" s="49" t="s">
        <v>7469</v>
      </c>
      <c r="I34" s="50" t="s">
        <v>15</v>
      </c>
      <c r="J34" s="49" t="s">
        <v>13</v>
      </c>
      <c r="K34" s="48" t="s">
        <v>428</v>
      </c>
      <c r="L34" s="48" t="s">
        <v>14</v>
      </c>
      <c r="M34" s="51">
        <v>0</v>
      </c>
      <c r="N34" s="52" t="s">
        <v>132</v>
      </c>
      <c r="O34" s="48" t="s">
        <v>384</v>
      </c>
      <c r="P34" s="48" t="s">
        <v>135</v>
      </c>
      <c r="Q34" s="51">
        <v>82261.742700000003</v>
      </c>
      <c r="R34" s="52">
        <v>1</v>
      </c>
      <c r="S34" s="53" t="s">
        <v>141</v>
      </c>
      <c r="T34" s="50" t="s">
        <v>385</v>
      </c>
      <c r="U34" s="50">
        <v>0</v>
      </c>
      <c r="V34" s="49" t="s">
        <v>100</v>
      </c>
      <c r="W34" s="54">
        <v>0</v>
      </c>
      <c r="X34" s="49" t="s">
        <v>132</v>
      </c>
      <c r="Y34" s="54">
        <v>0</v>
      </c>
      <c r="Z34" s="55" t="s">
        <v>132</v>
      </c>
      <c r="AA34" s="48" t="s">
        <v>429</v>
      </c>
      <c r="AB34" s="48" t="s">
        <v>60</v>
      </c>
      <c r="AC34" s="49" t="s">
        <v>346</v>
      </c>
      <c r="AD34" s="49" t="s">
        <v>7331</v>
      </c>
      <c r="AE34" s="49"/>
      <c r="AF34" s="49"/>
      <c r="AG34" s="49" t="s">
        <v>9</v>
      </c>
      <c r="AH34" s="49" t="s">
        <v>17</v>
      </c>
      <c r="AI34" s="49" t="s">
        <v>10</v>
      </c>
      <c r="AJ34" s="49" t="s">
        <v>25</v>
      </c>
      <c r="AK34" s="56">
        <f>+IF(LEN(_R4T[[#This Row],[KOD]])=5,1,IF(LEN(_R4T[[#This Row],[KOD]])=8,2,IF(LEN(_R4T[[#This Row],[KOD]])=11,3,4)))</f>
        <v>4</v>
      </c>
    </row>
    <row r="35" spans="2:37" ht="14.5" outlineLevel="3">
      <c r="B35" s="46" t="s">
        <v>7411</v>
      </c>
      <c r="C35" s="47" t="s">
        <v>442</v>
      </c>
      <c r="D35" s="48" t="s">
        <v>396</v>
      </c>
      <c r="E35" s="49" t="s">
        <v>346</v>
      </c>
      <c r="F35" s="49" t="s">
        <v>7331</v>
      </c>
      <c r="G35" s="49" t="s">
        <v>148</v>
      </c>
      <c r="H35" s="49" t="s">
        <v>7469</v>
      </c>
      <c r="I35" s="50" t="s">
        <v>15</v>
      </c>
      <c r="J35" s="49" t="s">
        <v>13</v>
      </c>
      <c r="K35" s="48" t="s">
        <v>428</v>
      </c>
      <c r="L35" s="48" t="s">
        <v>14</v>
      </c>
      <c r="M35" s="51">
        <v>0</v>
      </c>
      <c r="N35" s="52" t="s">
        <v>132</v>
      </c>
      <c r="O35" s="48" t="s">
        <v>384</v>
      </c>
      <c r="P35" s="48" t="s">
        <v>135</v>
      </c>
      <c r="Q35" s="51">
        <v>82261.742700000003</v>
      </c>
      <c r="R35" s="52">
        <v>1</v>
      </c>
      <c r="S35" s="53" t="s">
        <v>141</v>
      </c>
      <c r="T35" s="50" t="s">
        <v>385</v>
      </c>
      <c r="U35" s="50">
        <v>0</v>
      </c>
      <c r="V35" s="49" t="s">
        <v>100</v>
      </c>
      <c r="W35" s="54">
        <v>0</v>
      </c>
      <c r="X35" s="49" t="s">
        <v>132</v>
      </c>
      <c r="Y35" s="54">
        <v>0</v>
      </c>
      <c r="Z35" s="55" t="s">
        <v>132</v>
      </c>
      <c r="AA35" s="48" t="s">
        <v>429</v>
      </c>
      <c r="AB35" s="48" t="s">
        <v>60</v>
      </c>
      <c r="AC35" s="49" t="s">
        <v>346</v>
      </c>
      <c r="AD35" s="49" t="s">
        <v>7331</v>
      </c>
      <c r="AE35" s="49"/>
      <c r="AF35" s="49"/>
      <c r="AG35" s="49" t="s">
        <v>9</v>
      </c>
      <c r="AH35" s="49" t="s">
        <v>17</v>
      </c>
      <c r="AI35" s="49" t="s">
        <v>10</v>
      </c>
      <c r="AJ35" s="49" t="s">
        <v>28</v>
      </c>
      <c r="AK35" s="56">
        <f>+IF(LEN(_R4T[[#This Row],[KOD]])=5,1,IF(LEN(_R4T[[#This Row],[KOD]])=8,2,IF(LEN(_R4T[[#This Row],[KOD]])=11,3,4)))</f>
        <v>4</v>
      </c>
    </row>
    <row r="36" spans="2:37" ht="14.5" outlineLevel="3">
      <c r="B36" s="46" t="s">
        <v>7412</v>
      </c>
      <c r="C36" s="47" t="s">
        <v>442</v>
      </c>
      <c r="D36" s="48" t="s">
        <v>435</v>
      </c>
      <c r="E36" s="49" t="s">
        <v>346</v>
      </c>
      <c r="F36" s="49" t="s">
        <v>7331</v>
      </c>
      <c r="G36" s="49" t="s">
        <v>148</v>
      </c>
      <c r="H36" s="49" t="s">
        <v>7469</v>
      </c>
      <c r="I36" s="50" t="s">
        <v>15</v>
      </c>
      <c r="J36" s="49" t="s">
        <v>13</v>
      </c>
      <c r="K36" s="48" t="s">
        <v>428</v>
      </c>
      <c r="L36" s="48" t="s">
        <v>14</v>
      </c>
      <c r="M36" s="51">
        <v>0</v>
      </c>
      <c r="N36" s="52" t="s">
        <v>132</v>
      </c>
      <c r="O36" s="48" t="s">
        <v>384</v>
      </c>
      <c r="P36" s="48" t="s">
        <v>135</v>
      </c>
      <c r="Q36" s="51">
        <v>82261.742700000003</v>
      </c>
      <c r="R36" s="52">
        <v>1</v>
      </c>
      <c r="S36" s="53" t="s">
        <v>141</v>
      </c>
      <c r="T36" s="50" t="s">
        <v>385</v>
      </c>
      <c r="U36" s="50">
        <v>0</v>
      </c>
      <c r="V36" s="49" t="s">
        <v>100</v>
      </c>
      <c r="W36" s="54">
        <v>0</v>
      </c>
      <c r="X36" s="49" t="s">
        <v>132</v>
      </c>
      <c r="Y36" s="54">
        <v>0</v>
      </c>
      <c r="Z36" s="55" t="s">
        <v>132</v>
      </c>
      <c r="AA36" s="48" t="s">
        <v>429</v>
      </c>
      <c r="AB36" s="48" t="s">
        <v>60</v>
      </c>
      <c r="AC36" s="49" t="s">
        <v>346</v>
      </c>
      <c r="AD36" s="49" t="s">
        <v>7331</v>
      </c>
      <c r="AE36" s="49"/>
      <c r="AF36" s="49"/>
      <c r="AG36" s="49" t="s">
        <v>9</v>
      </c>
      <c r="AH36" s="49" t="s">
        <v>17</v>
      </c>
      <c r="AI36" s="49" t="s">
        <v>10</v>
      </c>
      <c r="AJ36" s="49" t="s">
        <v>29</v>
      </c>
      <c r="AK36" s="56">
        <f>+IF(LEN(_R4T[[#This Row],[KOD]])=5,1,IF(LEN(_R4T[[#This Row],[KOD]])=8,2,IF(LEN(_R4T[[#This Row],[KOD]])=11,3,4)))</f>
        <v>4</v>
      </c>
    </row>
    <row r="37" spans="2:37" ht="14.5" outlineLevel="3">
      <c r="B37" s="46" t="s">
        <v>7413</v>
      </c>
      <c r="C37" s="47" t="s">
        <v>442</v>
      </c>
      <c r="D37" s="48" t="s">
        <v>437</v>
      </c>
      <c r="E37" s="49" t="s">
        <v>346</v>
      </c>
      <c r="F37" s="49" t="s">
        <v>7331</v>
      </c>
      <c r="G37" s="49" t="s">
        <v>148</v>
      </c>
      <c r="H37" s="49" t="s">
        <v>7469</v>
      </c>
      <c r="I37" s="50" t="s">
        <v>15</v>
      </c>
      <c r="J37" s="49" t="s">
        <v>13</v>
      </c>
      <c r="K37" s="48" t="s">
        <v>428</v>
      </c>
      <c r="L37" s="48" t="s">
        <v>14</v>
      </c>
      <c r="M37" s="51">
        <v>0</v>
      </c>
      <c r="N37" s="52" t="s">
        <v>132</v>
      </c>
      <c r="O37" s="48" t="s">
        <v>384</v>
      </c>
      <c r="P37" s="48" t="s">
        <v>135</v>
      </c>
      <c r="Q37" s="51">
        <v>82261.742700000003</v>
      </c>
      <c r="R37" s="52">
        <v>1</v>
      </c>
      <c r="S37" s="53" t="s">
        <v>141</v>
      </c>
      <c r="T37" s="50" t="s">
        <v>385</v>
      </c>
      <c r="U37" s="50">
        <v>0</v>
      </c>
      <c r="V37" s="49" t="s">
        <v>100</v>
      </c>
      <c r="W37" s="54">
        <v>0</v>
      </c>
      <c r="X37" s="49" t="s">
        <v>132</v>
      </c>
      <c r="Y37" s="54">
        <v>0</v>
      </c>
      <c r="Z37" s="55" t="s">
        <v>132</v>
      </c>
      <c r="AA37" s="48" t="s">
        <v>429</v>
      </c>
      <c r="AB37" s="48" t="s">
        <v>60</v>
      </c>
      <c r="AC37" s="49" t="s">
        <v>346</v>
      </c>
      <c r="AD37" s="49" t="s">
        <v>7331</v>
      </c>
      <c r="AE37" s="49"/>
      <c r="AF37" s="49"/>
      <c r="AG37" s="49" t="s">
        <v>9</v>
      </c>
      <c r="AH37" s="49" t="s">
        <v>17</v>
      </c>
      <c r="AI37" s="49" t="s">
        <v>10</v>
      </c>
      <c r="AJ37" s="49" t="s">
        <v>30</v>
      </c>
      <c r="AK37" s="56">
        <f>+IF(LEN(_R4T[[#This Row],[KOD]])=5,1,IF(LEN(_R4T[[#This Row],[KOD]])=8,2,IF(LEN(_R4T[[#This Row],[KOD]])=11,3,4)))</f>
        <v>4</v>
      </c>
    </row>
    <row r="38" spans="2:37" ht="14.5" outlineLevel="1">
      <c r="B38" s="24" t="s">
        <v>443</v>
      </c>
      <c r="C38" s="25" t="s">
        <v>444</v>
      </c>
      <c r="D38" s="26" t="s">
        <v>132</v>
      </c>
      <c r="E38" s="27" t="s">
        <v>132</v>
      </c>
      <c r="F38" s="27" t="s">
        <v>132</v>
      </c>
      <c r="G38" s="27" t="s">
        <v>132</v>
      </c>
      <c r="H38" s="27" t="s">
        <v>132</v>
      </c>
      <c r="I38" s="28" t="s">
        <v>132</v>
      </c>
      <c r="J38" s="27" t="s">
        <v>132</v>
      </c>
      <c r="K38" s="26" t="s">
        <v>132</v>
      </c>
      <c r="L38" s="26" t="s">
        <v>132</v>
      </c>
      <c r="M38" s="29">
        <v>0</v>
      </c>
      <c r="N38" s="30" t="s">
        <v>132</v>
      </c>
      <c r="O38" s="26" t="s">
        <v>132</v>
      </c>
      <c r="P38" s="26" t="s">
        <v>132</v>
      </c>
      <c r="Q38" s="29">
        <v>0</v>
      </c>
      <c r="R38" s="30">
        <v>0</v>
      </c>
      <c r="S38" s="31" t="s">
        <v>132</v>
      </c>
      <c r="T38" s="28" t="s">
        <v>132</v>
      </c>
      <c r="U38" s="28">
        <v>0</v>
      </c>
      <c r="V38" s="27" t="s">
        <v>132</v>
      </c>
      <c r="W38" s="32">
        <v>0</v>
      </c>
      <c r="X38" s="27" t="s">
        <v>132</v>
      </c>
      <c r="Y38" s="32">
        <v>0</v>
      </c>
      <c r="Z38" s="33" t="s">
        <v>132</v>
      </c>
      <c r="AA38" s="26" t="s">
        <v>132</v>
      </c>
      <c r="AB38" s="26" t="s">
        <v>132</v>
      </c>
      <c r="AC38" s="27"/>
      <c r="AD38" s="27"/>
      <c r="AE38" s="27"/>
      <c r="AF38" s="27"/>
      <c r="AG38" s="27" t="s">
        <v>9</v>
      </c>
      <c r="AH38" s="27" t="s">
        <v>24</v>
      </c>
      <c r="AI38" s="27" t="s">
        <v>132</v>
      </c>
      <c r="AJ38" s="27" t="s">
        <v>132</v>
      </c>
      <c r="AK38" s="34">
        <f>+IF(LEN(_R4T[[#This Row],[KOD]])=5,1,IF(LEN(_R4T[[#This Row],[KOD]])=8,2,IF(LEN(_R4T[[#This Row],[KOD]])=11,3,4)))</f>
        <v>2</v>
      </c>
    </row>
    <row r="39" spans="2:37" ht="14.5" outlineLevel="2">
      <c r="B39" s="35" t="s">
        <v>445</v>
      </c>
      <c r="C39" s="36" t="s">
        <v>444</v>
      </c>
      <c r="D39" s="37" t="s">
        <v>132</v>
      </c>
      <c r="E39" s="38" t="s">
        <v>132</v>
      </c>
      <c r="F39" s="38" t="s">
        <v>132</v>
      </c>
      <c r="G39" s="38" t="s">
        <v>132</v>
      </c>
      <c r="H39" s="38" t="s">
        <v>132</v>
      </c>
      <c r="I39" s="39" t="s">
        <v>132</v>
      </c>
      <c r="J39" s="38" t="s">
        <v>132</v>
      </c>
      <c r="K39" s="37" t="s">
        <v>132</v>
      </c>
      <c r="L39" s="37" t="s">
        <v>132</v>
      </c>
      <c r="M39" s="40">
        <v>0</v>
      </c>
      <c r="N39" s="41" t="s">
        <v>132</v>
      </c>
      <c r="O39" s="37" t="s">
        <v>132</v>
      </c>
      <c r="P39" s="37" t="s">
        <v>132</v>
      </c>
      <c r="Q39" s="40">
        <v>0</v>
      </c>
      <c r="R39" s="41">
        <v>0</v>
      </c>
      <c r="S39" s="42" t="s">
        <v>132</v>
      </c>
      <c r="T39" s="39" t="s">
        <v>132</v>
      </c>
      <c r="U39" s="39">
        <v>0</v>
      </c>
      <c r="V39" s="38" t="s">
        <v>132</v>
      </c>
      <c r="W39" s="43">
        <v>0</v>
      </c>
      <c r="X39" s="38" t="s">
        <v>132</v>
      </c>
      <c r="Y39" s="43">
        <v>0</v>
      </c>
      <c r="Z39" s="44" t="s">
        <v>132</v>
      </c>
      <c r="AA39" s="37" t="s">
        <v>132</v>
      </c>
      <c r="AB39" s="37" t="s">
        <v>132</v>
      </c>
      <c r="AC39" s="38"/>
      <c r="AD39" s="38"/>
      <c r="AE39" s="38"/>
      <c r="AF39" s="38"/>
      <c r="AG39" s="38" t="s">
        <v>9</v>
      </c>
      <c r="AH39" s="38" t="s">
        <v>24</v>
      </c>
      <c r="AI39" s="38" t="s">
        <v>10</v>
      </c>
      <c r="AJ39" s="38" t="s">
        <v>132</v>
      </c>
      <c r="AK39" s="45">
        <f>+IF(LEN(_R4T[[#This Row],[KOD]])=5,1,IF(LEN(_R4T[[#This Row],[KOD]])=8,2,IF(LEN(_R4T[[#This Row],[KOD]])=11,3,4)))</f>
        <v>3</v>
      </c>
    </row>
    <row r="40" spans="2:37" ht="14.5" outlineLevel="3">
      <c r="B40" s="46" t="s">
        <v>446</v>
      </c>
      <c r="C40" s="47" t="s">
        <v>447</v>
      </c>
      <c r="D40" s="48" t="s">
        <v>389</v>
      </c>
      <c r="E40" s="49" t="s">
        <v>346</v>
      </c>
      <c r="F40" s="49" t="s">
        <v>7331</v>
      </c>
      <c r="G40" s="49" t="s">
        <v>148</v>
      </c>
      <c r="H40" s="49" t="s">
        <v>7469</v>
      </c>
      <c r="I40" s="50" t="s">
        <v>15</v>
      </c>
      <c r="J40" s="49" t="s">
        <v>13</v>
      </c>
      <c r="K40" s="48" t="s">
        <v>408</v>
      </c>
      <c r="L40" s="48" t="s">
        <v>14</v>
      </c>
      <c r="M40" s="51">
        <v>0</v>
      </c>
      <c r="N40" s="52" t="s">
        <v>132</v>
      </c>
      <c r="O40" s="48" t="s">
        <v>384</v>
      </c>
      <c r="P40" s="48" t="s">
        <v>135</v>
      </c>
      <c r="Q40" s="51">
        <v>142500</v>
      </c>
      <c r="R40" s="52">
        <v>1</v>
      </c>
      <c r="S40" s="53" t="s">
        <v>140</v>
      </c>
      <c r="T40" s="50" t="s">
        <v>385</v>
      </c>
      <c r="U40" s="50">
        <v>0</v>
      </c>
      <c r="V40" s="49" t="s">
        <v>100</v>
      </c>
      <c r="W40" s="54">
        <v>0</v>
      </c>
      <c r="X40" s="49" t="s">
        <v>101</v>
      </c>
      <c r="Y40" s="54">
        <v>0</v>
      </c>
      <c r="Z40" s="55" t="s">
        <v>132</v>
      </c>
      <c r="AA40" s="48" t="s">
        <v>448</v>
      </c>
      <c r="AB40" s="48" t="s">
        <v>61</v>
      </c>
      <c r="AC40" s="49" t="s">
        <v>346</v>
      </c>
      <c r="AD40" s="49" t="s">
        <v>7331</v>
      </c>
      <c r="AE40" s="49"/>
      <c r="AF40" s="49"/>
      <c r="AG40" s="49" t="s">
        <v>9</v>
      </c>
      <c r="AH40" s="49" t="s">
        <v>24</v>
      </c>
      <c r="AI40" s="49" t="s">
        <v>10</v>
      </c>
      <c r="AJ40" s="49" t="s">
        <v>12</v>
      </c>
      <c r="AK40" s="56">
        <f>+IF(LEN(_R4T[[#This Row],[KOD]])=5,1,IF(LEN(_R4T[[#This Row],[KOD]])=8,2,IF(LEN(_R4T[[#This Row],[KOD]])=11,3,4)))</f>
        <v>4</v>
      </c>
    </row>
    <row r="41" spans="2:37" ht="14.5" outlineLevel="3">
      <c r="B41" s="46" t="s">
        <v>449</v>
      </c>
      <c r="C41" s="47" t="s">
        <v>450</v>
      </c>
      <c r="D41" s="48" t="s">
        <v>389</v>
      </c>
      <c r="E41" s="49" t="s">
        <v>346</v>
      </c>
      <c r="F41" s="49" t="s">
        <v>7331</v>
      </c>
      <c r="G41" s="49" t="s">
        <v>148</v>
      </c>
      <c r="H41" s="49" t="s">
        <v>7469</v>
      </c>
      <c r="I41" s="50" t="s">
        <v>15</v>
      </c>
      <c r="J41" s="49" t="s">
        <v>13</v>
      </c>
      <c r="K41" s="48" t="s">
        <v>390</v>
      </c>
      <c r="L41" s="48" t="s">
        <v>14</v>
      </c>
      <c r="M41" s="51">
        <v>0</v>
      </c>
      <c r="N41" s="52" t="s">
        <v>132</v>
      </c>
      <c r="O41" s="48" t="s">
        <v>384</v>
      </c>
      <c r="P41" s="48" t="s">
        <v>135</v>
      </c>
      <c r="Q41" s="51">
        <v>172500</v>
      </c>
      <c r="R41" s="52">
        <v>1</v>
      </c>
      <c r="S41" s="53" t="s">
        <v>140</v>
      </c>
      <c r="T41" s="50" t="s">
        <v>385</v>
      </c>
      <c r="U41" s="50">
        <v>0</v>
      </c>
      <c r="V41" s="49" t="s">
        <v>100</v>
      </c>
      <c r="W41" s="54">
        <v>0</v>
      </c>
      <c r="X41" s="49" t="s">
        <v>101</v>
      </c>
      <c r="Y41" s="54">
        <v>0</v>
      </c>
      <c r="Z41" s="55" t="s">
        <v>132</v>
      </c>
      <c r="AA41" s="48" t="s">
        <v>448</v>
      </c>
      <c r="AB41" s="48" t="s">
        <v>61</v>
      </c>
      <c r="AC41" s="49" t="s">
        <v>346</v>
      </c>
      <c r="AD41" s="49" t="s">
        <v>7331</v>
      </c>
      <c r="AE41" s="49"/>
      <c r="AF41" s="49"/>
      <c r="AG41" s="49" t="s">
        <v>9</v>
      </c>
      <c r="AH41" s="49" t="s">
        <v>24</v>
      </c>
      <c r="AI41" s="49" t="s">
        <v>10</v>
      </c>
      <c r="AJ41" s="49" t="s">
        <v>16</v>
      </c>
      <c r="AK41" s="56">
        <f>+IF(LEN(_R4T[[#This Row],[KOD]])=5,1,IF(LEN(_R4T[[#This Row],[KOD]])=8,2,IF(LEN(_R4T[[#This Row],[KOD]])=11,3,4)))</f>
        <v>4</v>
      </c>
    </row>
    <row r="42" spans="2:37" ht="14.5" outlineLevel="3">
      <c r="B42" s="46" t="s">
        <v>451</v>
      </c>
      <c r="C42" s="47" t="s">
        <v>452</v>
      </c>
      <c r="D42" s="48" t="s">
        <v>389</v>
      </c>
      <c r="E42" s="49" t="s">
        <v>346</v>
      </c>
      <c r="F42" s="49" t="s">
        <v>7331</v>
      </c>
      <c r="G42" s="49" t="s">
        <v>148</v>
      </c>
      <c r="H42" s="49" t="s">
        <v>7469</v>
      </c>
      <c r="I42" s="50" t="s">
        <v>15</v>
      </c>
      <c r="J42" s="49" t="s">
        <v>13</v>
      </c>
      <c r="K42" s="48" t="s">
        <v>421</v>
      </c>
      <c r="L42" s="48" t="s">
        <v>14</v>
      </c>
      <c r="M42" s="51">
        <v>0</v>
      </c>
      <c r="N42" s="52" t="s">
        <v>132</v>
      </c>
      <c r="O42" s="48" t="s">
        <v>384</v>
      </c>
      <c r="P42" s="48" t="s">
        <v>135</v>
      </c>
      <c r="Q42" s="51">
        <v>61697</v>
      </c>
      <c r="R42" s="52">
        <v>1</v>
      </c>
      <c r="S42" s="53" t="s">
        <v>141</v>
      </c>
      <c r="T42" s="50" t="s">
        <v>385</v>
      </c>
      <c r="U42" s="50">
        <v>0</v>
      </c>
      <c r="V42" s="49" t="s">
        <v>142</v>
      </c>
      <c r="W42" s="54">
        <v>0</v>
      </c>
      <c r="X42" s="49" t="s">
        <v>349</v>
      </c>
      <c r="Y42" s="54">
        <v>0</v>
      </c>
      <c r="Z42" s="55" t="s">
        <v>132</v>
      </c>
      <c r="AA42" s="48" t="s">
        <v>448</v>
      </c>
      <c r="AB42" s="48" t="s">
        <v>61</v>
      </c>
      <c r="AC42" s="49" t="s">
        <v>346</v>
      </c>
      <c r="AD42" s="49" t="s">
        <v>7331</v>
      </c>
      <c r="AE42" s="49"/>
      <c r="AF42" s="49"/>
      <c r="AG42" s="49" t="s">
        <v>9</v>
      </c>
      <c r="AH42" s="49" t="s">
        <v>24</v>
      </c>
      <c r="AI42" s="49" t="s">
        <v>10</v>
      </c>
      <c r="AJ42" s="49" t="s">
        <v>25</v>
      </c>
      <c r="AK42" s="56">
        <f>+IF(LEN(_R4T[[#This Row],[KOD]])=5,1,IF(LEN(_R4T[[#This Row],[KOD]])=8,2,IF(LEN(_R4T[[#This Row],[KOD]])=11,3,4)))</f>
        <v>4</v>
      </c>
    </row>
    <row r="43" spans="2:37" ht="14.5" outlineLevel="3">
      <c r="B43" s="46" t="s">
        <v>453</v>
      </c>
      <c r="C43" s="47" t="s">
        <v>447</v>
      </c>
      <c r="D43" s="48" t="s">
        <v>392</v>
      </c>
      <c r="E43" s="49" t="s">
        <v>346</v>
      </c>
      <c r="F43" s="49" t="s">
        <v>7331</v>
      </c>
      <c r="G43" s="49" t="s">
        <v>148</v>
      </c>
      <c r="H43" s="49" t="s">
        <v>7469</v>
      </c>
      <c r="I43" s="50" t="s">
        <v>15</v>
      </c>
      <c r="J43" s="49" t="s">
        <v>13</v>
      </c>
      <c r="K43" s="48" t="s">
        <v>408</v>
      </c>
      <c r="L43" s="48" t="s">
        <v>14</v>
      </c>
      <c r="M43" s="51">
        <v>0</v>
      </c>
      <c r="N43" s="52" t="s">
        <v>132</v>
      </c>
      <c r="O43" s="48" t="s">
        <v>384</v>
      </c>
      <c r="P43" s="48" t="s">
        <v>135</v>
      </c>
      <c r="Q43" s="51">
        <v>142500</v>
      </c>
      <c r="R43" s="52">
        <v>1</v>
      </c>
      <c r="S43" s="53" t="s">
        <v>140</v>
      </c>
      <c r="T43" s="50" t="s">
        <v>385</v>
      </c>
      <c r="U43" s="50">
        <v>0</v>
      </c>
      <c r="V43" s="49" t="s">
        <v>100</v>
      </c>
      <c r="W43" s="54">
        <v>0</v>
      </c>
      <c r="X43" s="49" t="s">
        <v>101</v>
      </c>
      <c r="Y43" s="54">
        <v>0</v>
      </c>
      <c r="Z43" s="55" t="s">
        <v>132</v>
      </c>
      <c r="AA43" s="48" t="s">
        <v>448</v>
      </c>
      <c r="AB43" s="48" t="s">
        <v>61</v>
      </c>
      <c r="AC43" s="49" t="s">
        <v>346</v>
      </c>
      <c r="AD43" s="49" t="s">
        <v>7331</v>
      </c>
      <c r="AE43" s="49"/>
      <c r="AF43" s="49"/>
      <c r="AG43" s="49" t="s">
        <v>9</v>
      </c>
      <c r="AH43" s="49" t="s">
        <v>24</v>
      </c>
      <c r="AI43" s="49" t="s">
        <v>10</v>
      </c>
      <c r="AJ43" s="49" t="s">
        <v>28</v>
      </c>
      <c r="AK43" s="56">
        <f>+IF(LEN(_R4T[[#This Row],[KOD]])=5,1,IF(LEN(_R4T[[#This Row],[KOD]])=8,2,IF(LEN(_R4T[[#This Row],[KOD]])=11,3,4)))</f>
        <v>4</v>
      </c>
    </row>
    <row r="44" spans="2:37" ht="14.5" outlineLevel="3">
      <c r="B44" s="46" t="s">
        <v>454</v>
      </c>
      <c r="C44" s="47" t="s">
        <v>447</v>
      </c>
      <c r="D44" s="48" t="s">
        <v>394</v>
      </c>
      <c r="E44" s="49" t="s">
        <v>346</v>
      </c>
      <c r="F44" s="49" t="s">
        <v>7331</v>
      </c>
      <c r="G44" s="49" t="s">
        <v>148</v>
      </c>
      <c r="H44" s="49" t="s">
        <v>7469</v>
      </c>
      <c r="I44" s="50" t="s">
        <v>15</v>
      </c>
      <c r="J44" s="49" t="s">
        <v>13</v>
      </c>
      <c r="K44" s="48" t="s">
        <v>412</v>
      </c>
      <c r="L44" s="48" t="s">
        <v>14</v>
      </c>
      <c r="M44" s="51">
        <v>0</v>
      </c>
      <c r="N44" s="52" t="s">
        <v>132</v>
      </c>
      <c r="O44" s="48" t="s">
        <v>384</v>
      </c>
      <c r="P44" s="48" t="s">
        <v>135</v>
      </c>
      <c r="Q44" s="51">
        <v>142500</v>
      </c>
      <c r="R44" s="52">
        <v>1</v>
      </c>
      <c r="S44" s="53" t="s">
        <v>140</v>
      </c>
      <c r="T44" s="50" t="s">
        <v>385</v>
      </c>
      <c r="U44" s="50">
        <v>0</v>
      </c>
      <c r="V44" s="49" t="s">
        <v>100</v>
      </c>
      <c r="W44" s="54">
        <v>0</v>
      </c>
      <c r="X44" s="49" t="s">
        <v>101</v>
      </c>
      <c r="Y44" s="54">
        <v>0</v>
      </c>
      <c r="Z44" s="55" t="s">
        <v>132</v>
      </c>
      <c r="AA44" s="48" t="s">
        <v>448</v>
      </c>
      <c r="AB44" s="48" t="s">
        <v>61</v>
      </c>
      <c r="AC44" s="49" t="s">
        <v>346</v>
      </c>
      <c r="AD44" s="49" t="s">
        <v>7331</v>
      </c>
      <c r="AE44" s="49"/>
      <c r="AF44" s="49"/>
      <c r="AG44" s="49" t="s">
        <v>9</v>
      </c>
      <c r="AH44" s="49" t="s">
        <v>24</v>
      </c>
      <c r="AI44" s="49" t="s">
        <v>10</v>
      </c>
      <c r="AJ44" s="49" t="s">
        <v>29</v>
      </c>
      <c r="AK44" s="56">
        <f>+IF(LEN(_R4T[[#This Row],[KOD]])=5,1,IF(LEN(_R4T[[#This Row],[KOD]])=8,2,IF(LEN(_R4T[[#This Row],[KOD]])=11,3,4)))</f>
        <v>4</v>
      </c>
    </row>
    <row r="45" spans="2:37" ht="14.5" outlineLevel="3">
      <c r="B45" s="46" t="s">
        <v>455</v>
      </c>
      <c r="C45" s="47" t="s">
        <v>447</v>
      </c>
      <c r="D45" s="48" t="s">
        <v>396</v>
      </c>
      <c r="E45" s="49" t="s">
        <v>346</v>
      </c>
      <c r="F45" s="49" t="s">
        <v>7331</v>
      </c>
      <c r="G45" s="49" t="s">
        <v>148</v>
      </c>
      <c r="H45" s="49" t="s">
        <v>7469</v>
      </c>
      <c r="I45" s="50" t="s">
        <v>15</v>
      </c>
      <c r="J45" s="49" t="s">
        <v>13</v>
      </c>
      <c r="K45" s="48" t="s">
        <v>414</v>
      </c>
      <c r="L45" s="48" t="s">
        <v>14</v>
      </c>
      <c r="M45" s="51">
        <v>0</v>
      </c>
      <c r="N45" s="52" t="s">
        <v>132</v>
      </c>
      <c r="O45" s="48" t="s">
        <v>384</v>
      </c>
      <c r="P45" s="48" t="s">
        <v>135</v>
      </c>
      <c r="Q45" s="51">
        <v>142500</v>
      </c>
      <c r="R45" s="52">
        <v>1</v>
      </c>
      <c r="S45" s="53" t="s">
        <v>140</v>
      </c>
      <c r="T45" s="50" t="s">
        <v>385</v>
      </c>
      <c r="U45" s="50">
        <v>0</v>
      </c>
      <c r="V45" s="49" t="s">
        <v>100</v>
      </c>
      <c r="W45" s="54">
        <v>0</v>
      </c>
      <c r="X45" s="49" t="s">
        <v>101</v>
      </c>
      <c r="Y45" s="54">
        <v>0</v>
      </c>
      <c r="Z45" s="55" t="s">
        <v>132</v>
      </c>
      <c r="AA45" s="48" t="s">
        <v>448</v>
      </c>
      <c r="AB45" s="48" t="s">
        <v>61</v>
      </c>
      <c r="AC45" s="49" t="s">
        <v>346</v>
      </c>
      <c r="AD45" s="49" t="s">
        <v>7331</v>
      </c>
      <c r="AE45" s="49"/>
      <c r="AF45" s="49"/>
      <c r="AG45" s="49" t="s">
        <v>9</v>
      </c>
      <c r="AH45" s="49" t="s">
        <v>24</v>
      </c>
      <c r="AI45" s="49" t="s">
        <v>10</v>
      </c>
      <c r="AJ45" s="49" t="s">
        <v>30</v>
      </c>
      <c r="AK45" s="56">
        <f>+IF(LEN(_R4T[[#This Row],[KOD]])=5,1,IF(LEN(_R4T[[#This Row],[KOD]])=8,2,IF(LEN(_R4T[[#This Row],[KOD]])=11,3,4)))</f>
        <v>4</v>
      </c>
    </row>
    <row r="46" spans="2:37" ht="14.5" outlineLevel="3">
      <c r="B46" s="46" t="s">
        <v>456</v>
      </c>
      <c r="C46" s="47" t="s">
        <v>450</v>
      </c>
      <c r="D46" s="48" t="s">
        <v>392</v>
      </c>
      <c r="E46" s="49" t="s">
        <v>346</v>
      </c>
      <c r="F46" s="49" t="s">
        <v>7331</v>
      </c>
      <c r="G46" s="49" t="s">
        <v>148</v>
      </c>
      <c r="H46" s="49" t="s">
        <v>7469</v>
      </c>
      <c r="I46" s="50" t="s">
        <v>15</v>
      </c>
      <c r="J46" s="49" t="s">
        <v>13</v>
      </c>
      <c r="K46" s="48" t="s">
        <v>408</v>
      </c>
      <c r="L46" s="48" t="s">
        <v>14</v>
      </c>
      <c r="M46" s="51">
        <v>0</v>
      </c>
      <c r="N46" s="52" t="s">
        <v>132</v>
      </c>
      <c r="O46" s="48" t="s">
        <v>384</v>
      </c>
      <c r="P46" s="48" t="s">
        <v>135</v>
      </c>
      <c r="Q46" s="51">
        <v>172500</v>
      </c>
      <c r="R46" s="52">
        <v>1</v>
      </c>
      <c r="S46" s="53" t="s">
        <v>140</v>
      </c>
      <c r="T46" s="50" t="s">
        <v>385</v>
      </c>
      <c r="U46" s="50">
        <v>0</v>
      </c>
      <c r="V46" s="49" t="s">
        <v>100</v>
      </c>
      <c r="W46" s="54">
        <v>0</v>
      </c>
      <c r="X46" s="49" t="s">
        <v>101</v>
      </c>
      <c r="Y46" s="54">
        <v>0</v>
      </c>
      <c r="Z46" s="55" t="s">
        <v>132</v>
      </c>
      <c r="AA46" s="48" t="s">
        <v>448</v>
      </c>
      <c r="AB46" s="48" t="s">
        <v>61</v>
      </c>
      <c r="AC46" s="49" t="s">
        <v>346</v>
      </c>
      <c r="AD46" s="49" t="s">
        <v>7331</v>
      </c>
      <c r="AE46" s="49"/>
      <c r="AF46" s="49"/>
      <c r="AG46" s="49" t="s">
        <v>9</v>
      </c>
      <c r="AH46" s="49" t="s">
        <v>24</v>
      </c>
      <c r="AI46" s="49" t="s">
        <v>10</v>
      </c>
      <c r="AJ46" s="49" t="s">
        <v>47</v>
      </c>
      <c r="AK46" s="56">
        <f>+IF(LEN(_R4T[[#This Row],[KOD]])=5,1,IF(LEN(_R4T[[#This Row],[KOD]])=8,2,IF(LEN(_R4T[[#This Row],[KOD]])=11,3,4)))</f>
        <v>4</v>
      </c>
    </row>
    <row r="47" spans="2:37" ht="14.5" outlineLevel="3">
      <c r="B47" s="46" t="s">
        <v>457</v>
      </c>
      <c r="C47" s="47" t="s">
        <v>450</v>
      </c>
      <c r="D47" s="48" t="s">
        <v>394</v>
      </c>
      <c r="E47" s="49" t="s">
        <v>346</v>
      </c>
      <c r="F47" s="49" t="s">
        <v>7331</v>
      </c>
      <c r="G47" s="49" t="s">
        <v>148</v>
      </c>
      <c r="H47" s="49" t="s">
        <v>7469</v>
      </c>
      <c r="I47" s="50" t="s">
        <v>15</v>
      </c>
      <c r="J47" s="49" t="s">
        <v>13</v>
      </c>
      <c r="K47" s="48" t="s">
        <v>412</v>
      </c>
      <c r="L47" s="48" t="s">
        <v>14</v>
      </c>
      <c r="M47" s="51">
        <v>0</v>
      </c>
      <c r="N47" s="52" t="s">
        <v>132</v>
      </c>
      <c r="O47" s="48" t="s">
        <v>384</v>
      </c>
      <c r="P47" s="48" t="s">
        <v>135</v>
      </c>
      <c r="Q47" s="51">
        <v>172500</v>
      </c>
      <c r="R47" s="52">
        <v>1</v>
      </c>
      <c r="S47" s="53" t="s">
        <v>140</v>
      </c>
      <c r="T47" s="50" t="s">
        <v>385</v>
      </c>
      <c r="U47" s="50">
        <v>0</v>
      </c>
      <c r="V47" s="49" t="s">
        <v>100</v>
      </c>
      <c r="W47" s="54">
        <v>0</v>
      </c>
      <c r="X47" s="49" t="s">
        <v>101</v>
      </c>
      <c r="Y47" s="54">
        <v>0</v>
      </c>
      <c r="Z47" s="55" t="s">
        <v>132</v>
      </c>
      <c r="AA47" s="48" t="s">
        <v>448</v>
      </c>
      <c r="AB47" s="48" t="s">
        <v>61</v>
      </c>
      <c r="AC47" s="49" t="s">
        <v>346</v>
      </c>
      <c r="AD47" s="49" t="s">
        <v>7331</v>
      </c>
      <c r="AE47" s="49"/>
      <c r="AF47" s="49"/>
      <c r="AG47" s="49" t="s">
        <v>9</v>
      </c>
      <c r="AH47" s="49" t="s">
        <v>24</v>
      </c>
      <c r="AI47" s="49" t="s">
        <v>10</v>
      </c>
      <c r="AJ47" s="49" t="s">
        <v>48</v>
      </c>
      <c r="AK47" s="56">
        <f>+IF(LEN(_R4T[[#This Row],[KOD]])=5,1,IF(LEN(_R4T[[#This Row],[KOD]])=8,2,IF(LEN(_R4T[[#This Row],[KOD]])=11,3,4)))</f>
        <v>4</v>
      </c>
    </row>
    <row r="48" spans="2:37" ht="14.5" outlineLevel="3">
      <c r="B48" s="46" t="s">
        <v>458</v>
      </c>
      <c r="C48" s="47" t="s">
        <v>450</v>
      </c>
      <c r="D48" s="48" t="s">
        <v>396</v>
      </c>
      <c r="E48" s="49" t="s">
        <v>346</v>
      </c>
      <c r="F48" s="49" t="s">
        <v>7331</v>
      </c>
      <c r="G48" s="49" t="s">
        <v>148</v>
      </c>
      <c r="H48" s="49" t="s">
        <v>7469</v>
      </c>
      <c r="I48" s="50" t="s">
        <v>15</v>
      </c>
      <c r="J48" s="49" t="s">
        <v>13</v>
      </c>
      <c r="K48" s="48" t="s">
        <v>431</v>
      </c>
      <c r="L48" s="48" t="s">
        <v>14</v>
      </c>
      <c r="M48" s="51">
        <v>0</v>
      </c>
      <c r="N48" s="52" t="s">
        <v>132</v>
      </c>
      <c r="O48" s="48" t="s">
        <v>384</v>
      </c>
      <c r="P48" s="48" t="s">
        <v>135</v>
      </c>
      <c r="Q48" s="51">
        <v>172500</v>
      </c>
      <c r="R48" s="52">
        <v>1</v>
      </c>
      <c r="S48" s="53" t="s">
        <v>140</v>
      </c>
      <c r="T48" s="50" t="s">
        <v>385</v>
      </c>
      <c r="U48" s="50">
        <v>0</v>
      </c>
      <c r="V48" s="49" t="s">
        <v>100</v>
      </c>
      <c r="W48" s="54">
        <v>0</v>
      </c>
      <c r="X48" s="49" t="s">
        <v>101</v>
      </c>
      <c r="Y48" s="54">
        <v>0</v>
      </c>
      <c r="Z48" s="55" t="s">
        <v>132</v>
      </c>
      <c r="AA48" s="48" t="s">
        <v>448</v>
      </c>
      <c r="AB48" s="48" t="s">
        <v>61</v>
      </c>
      <c r="AC48" s="49" t="s">
        <v>346</v>
      </c>
      <c r="AD48" s="49" t="s">
        <v>7331</v>
      </c>
      <c r="AE48" s="49"/>
      <c r="AF48" s="49"/>
      <c r="AG48" s="49" t="s">
        <v>9</v>
      </c>
      <c r="AH48" s="49" t="s">
        <v>24</v>
      </c>
      <c r="AI48" s="49" t="s">
        <v>10</v>
      </c>
      <c r="AJ48" s="49" t="s">
        <v>49</v>
      </c>
      <c r="AK48" s="56">
        <f>+IF(LEN(_R4T[[#This Row],[KOD]])=5,1,IF(LEN(_R4T[[#This Row],[KOD]])=8,2,IF(LEN(_R4T[[#This Row],[KOD]])=11,3,4)))</f>
        <v>4</v>
      </c>
    </row>
    <row r="49" spans="2:37" ht="14.5" outlineLevel="3">
      <c r="B49" s="46" t="s">
        <v>459</v>
      </c>
      <c r="C49" s="47" t="s">
        <v>450</v>
      </c>
      <c r="D49" s="48" t="s">
        <v>435</v>
      </c>
      <c r="E49" s="49" t="s">
        <v>346</v>
      </c>
      <c r="F49" s="49" t="s">
        <v>7331</v>
      </c>
      <c r="G49" s="49" t="s">
        <v>148</v>
      </c>
      <c r="H49" s="49" t="s">
        <v>7469</v>
      </c>
      <c r="I49" s="50" t="s">
        <v>15</v>
      </c>
      <c r="J49" s="49" t="s">
        <v>13</v>
      </c>
      <c r="K49" s="48" t="s">
        <v>414</v>
      </c>
      <c r="L49" s="48" t="s">
        <v>14</v>
      </c>
      <c r="M49" s="51">
        <v>0</v>
      </c>
      <c r="N49" s="52" t="s">
        <v>132</v>
      </c>
      <c r="O49" s="48" t="s">
        <v>384</v>
      </c>
      <c r="P49" s="48" t="s">
        <v>135</v>
      </c>
      <c r="Q49" s="51">
        <v>172500</v>
      </c>
      <c r="R49" s="52">
        <v>1</v>
      </c>
      <c r="S49" s="53" t="s">
        <v>140</v>
      </c>
      <c r="T49" s="50" t="s">
        <v>385</v>
      </c>
      <c r="U49" s="50">
        <v>0</v>
      </c>
      <c r="V49" s="49" t="s">
        <v>100</v>
      </c>
      <c r="W49" s="54">
        <v>0</v>
      </c>
      <c r="X49" s="49" t="s">
        <v>101</v>
      </c>
      <c r="Y49" s="54">
        <v>0</v>
      </c>
      <c r="Z49" s="55" t="s">
        <v>132</v>
      </c>
      <c r="AA49" s="48" t="s">
        <v>448</v>
      </c>
      <c r="AB49" s="48" t="s">
        <v>61</v>
      </c>
      <c r="AC49" s="49" t="s">
        <v>346</v>
      </c>
      <c r="AD49" s="49" t="s">
        <v>7331</v>
      </c>
      <c r="AE49" s="49"/>
      <c r="AF49" s="49"/>
      <c r="AG49" s="49" t="s">
        <v>9</v>
      </c>
      <c r="AH49" s="49" t="s">
        <v>24</v>
      </c>
      <c r="AI49" s="49" t="s">
        <v>10</v>
      </c>
      <c r="AJ49" s="49" t="s">
        <v>50</v>
      </c>
      <c r="AK49" s="56">
        <f>+IF(LEN(_R4T[[#This Row],[KOD]])=5,1,IF(LEN(_R4T[[#This Row],[KOD]])=8,2,IF(LEN(_R4T[[#This Row],[KOD]])=11,3,4)))</f>
        <v>4</v>
      </c>
    </row>
    <row r="50" spans="2:37" ht="14.5" outlineLevel="3">
      <c r="B50" s="46" t="s">
        <v>460</v>
      </c>
      <c r="C50" s="47" t="s">
        <v>450</v>
      </c>
      <c r="D50" s="48" t="s">
        <v>437</v>
      </c>
      <c r="E50" s="49" t="s">
        <v>346</v>
      </c>
      <c r="F50" s="49" t="s">
        <v>7331</v>
      </c>
      <c r="G50" s="49" t="s">
        <v>148</v>
      </c>
      <c r="H50" s="49" t="s">
        <v>7469</v>
      </c>
      <c r="I50" s="50" t="s">
        <v>15</v>
      </c>
      <c r="J50" s="49" t="s">
        <v>13</v>
      </c>
      <c r="K50" s="48" t="s">
        <v>461</v>
      </c>
      <c r="L50" s="48" t="s">
        <v>14</v>
      </c>
      <c r="M50" s="51">
        <v>0</v>
      </c>
      <c r="N50" s="52" t="s">
        <v>132</v>
      </c>
      <c r="O50" s="48" t="s">
        <v>384</v>
      </c>
      <c r="P50" s="48" t="s">
        <v>135</v>
      </c>
      <c r="Q50" s="51">
        <v>172500</v>
      </c>
      <c r="R50" s="52">
        <v>1</v>
      </c>
      <c r="S50" s="53" t="s">
        <v>140</v>
      </c>
      <c r="T50" s="50" t="s">
        <v>385</v>
      </c>
      <c r="U50" s="50">
        <v>0</v>
      </c>
      <c r="V50" s="49" t="s">
        <v>100</v>
      </c>
      <c r="W50" s="54">
        <v>0</v>
      </c>
      <c r="X50" s="49" t="s">
        <v>101</v>
      </c>
      <c r="Y50" s="54">
        <v>0</v>
      </c>
      <c r="Z50" s="55" t="s">
        <v>132</v>
      </c>
      <c r="AA50" s="48" t="s">
        <v>448</v>
      </c>
      <c r="AB50" s="48" t="s">
        <v>61</v>
      </c>
      <c r="AC50" s="49" t="s">
        <v>346</v>
      </c>
      <c r="AD50" s="49" t="s">
        <v>7331</v>
      </c>
      <c r="AE50" s="49"/>
      <c r="AF50" s="49"/>
      <c r="AG50" s="49" t="s">
        <v>9</v>
      </c>
      <c r="AH50" s="49" t="s">
        <v>24</v>
      </c>
      <c r="AI50" s="49" t="s">
        <v>10</v>
      </c>
      <c r="AJ50" s="49" t="s">
        <v>51</v>
      </c>
      <c r="AK50" s="56">
        <f>+IF(LEN(_R4T[[#This Row],[KOD]])=5,1,IF(LEN(_R4T[[#This Row],[KOD]])=8,2,IF(LEN(_R4T[[#This Row],[KOD]])=11,3,4)))</f>
        <v>4</v>
      </c>
    </row>
    <row r="51" spans="2:37" ht="14.5" outlineLevel="3">
      <c r="B51" s="46" t="s">
        <v>462</v>
      </c>
      <c r="C51" s="47" t="s">
        <v>452</v>
      </c>
      <c r="D51" s="48" t="s">
        <v>392</v>
      </c>
      <c r="E51" s="49" t="s">
        <v>346</v>
      </c>
      <c r="F51" s="49" t="s">
        <v>7331</v>
      </c>
      <c r="G51" s="49" t="s">
        <v>148</v>
      </c>
      <c r="H51" s="49" t="s">
        <v>7469</v>
      </c>
      <c r="I51" s="50" t="s">
        <v>15</v>
      </c>
      <c r="J51" s="49" t="s">
        <v>13</v>
      </c>
      <c r="K51" s="48" t="s">
        <v>428</v>
      </c>
      <c r="L51" s="48" t="s">
        <v>14</v>
      </c>
      <c r="M51" s="51">
        <v>0</v>
      </c>
      <c r="N51" s="52" t="s">
        <v>132</v>
      </c>
      <c r="O51" s="48" t="s">
        <v>384</v>
      </c>
      <c r="P51" s="48" t="s">
        <v>135</v>
      </c>
      <c r="Q51" s="51">
        <v>61697</v>
      </c>
      <c r="R51" s="52">
        <v>1</v>
      </c>
      <c r="S51" s="53" t="s">
        <v>141</v>
      </c>
      <c r="T51" s="50" t="s">
        <v>385</v>
      </c>
      <c r="U51" s="50">
        <v>0</v>
      </c>
      <c r="V51" s="49" t="s">
        <v>142</v>
      </c>
      <c r="W51" s="54">
        <v>0</v>
      </c>
      <c r="X51" s="49" t="s">
        <v>349</v>
      </c>
      <c r="Y51" s="54">
        <v>0</v>
      </c>
      <c r="Z51" s="55" t="s">
        <v>132</v>
      </c>
      <c r="AA51" s="48" t="s">
        <v>448</v>
      </c>
      <c r="AB51" s="48" t="s">
        <v>61</v>
      </c>
      <c r="AC51" s="49" t="s">
        <v>346</v>
      </c>
      <c r="AD51" s="49" t="s">
        <v>7331</v>
      </c>
      <c r="AE51" s="49"/>
      <c r="AF51" s="49"/>
      <c r="AG51" s="49" t="s">
        <v>9</v>
      </c>
      <c r="AH51" s="49" t="s">
        <v>24</v>
      </c>
      <c r="AI51" s="49" t="s">
        <v>10</v>
      </c>
      <c r="AJ51" s="49" t="s">
        <v>52</v>
      </c>
      <c r="AK51" s="56">
        <f>+IF(LEN(_R4T[[#This Row],[KOD]])=5,1,IF(LEN(_R4T[[#This Row],[KOD]])=8,2,IF(LEN(_R4T[[#This Row],[KOD]])=11,3,4)))</f>
        <v>4</v>
      </c>
    </row>
    <row r="52" spans="2:37" ht="14.5" outlineLevel="3">
      <c r="B52" s="46" t="s">
        <v>463</v>
      </c>
      <c r="C52" s="47" t="s">
        <v>452</v>
      </c>
      <c r="D52" s="48" t="s">
        <v>394</v>
      </c>
      <c r="E52" s="49" t="s">
        <v>346</v>
      </c>
      <c r="F52" s="49" t="s">
        <v>7331</v>
      </c>
      <c r="G52" s="49" t="s">
        <v>148</v>
      </c>
      <c r="H52" s="49" t="s">
        <v>7469</v>
      </c>
      <c r="I52" s="50" t="s">
        <v>15</v>
      </c>
      <c r="J52" s="49" t="s">
        <v>13</v>
      </c>
      <c r="K52" s="48" t="s">
        <v>464</v>
      </c>
      <c r="L52" s="48" t="s">
        <v>14</v>
      </c>
      <c r="M52" s="51">
        <v>0</v>
      </c>
      <c r="N52" s="52" t="s">
        <v>132</v>
      </c>
      <c r="O52" s="48" t="s">
        <v>384</v>
      </c>
      <c r="P52" s="48" t="s">
        <v>135</v>
      </c>
      <c r="Q52" s="51">
        <v>61697</v>
      </c>
      <c r="R52" s="52">
        <v>1</v>
      </c>
      <c r="S52" s="53" t="s">
        <v>141</v>
      </c>
      <c r="T52" s="50" t="s">
        <v>385</v>
      </c>
      <c r="U52" s="50">
        <v>0</v>
      </c>
      <c r="V52" s="49" t="s">
        <v>142</v>
      </c>
      <c r="W52" s="54">
        <v>0</v>
      </c>
      <c r="X52" s="49" t="s">
        <v>349</v>
      </c>
      <c r="Y52" s="54">
        <v>0</v>
      </c>
      <c r="Z52" s="55" t="s">
        <v>132</v>
      </c>
      <c r="AA52" s="48" t="s">
        <v>448</v>
      </c>
      <c r="AB52" s="48" t="s">
        <v>61</v>
      </c>
      <c r="AC52" s="49" t="s">
        <v>346</v>
      </c>
      <c r="AD52" s="49" t="s">
        <v>7331</v>
      </c>
      <c r="AE52" s="49"/>
      <c r="AF52" s="49"/>
      <c r="AG52" s="49" t="s">
        <v>9</v>
      </c>
      <c r="AH52" s="49" t="s">
        <v>24</v>
      </c>
      <c r="AI52" s="49" t="s">
        <v>10</v>
      </c>
      <c r="AJ52" s="49" t="s">
        <v>68</v>
      </c>
      <c r="AK52" s="56">
        <f>+IF(LEN(_R4T[[#This Row],[KOD]])=5,1,IF(LEN(_R4T[[#This Row],[KOD]])=8,2,IF(LEN(_R4T[[#This Row],[KOD]])=11,3,4)))</f>
        <v>4</v>
      </c>
    </row>
    <row r="53" spans="2:37" ht="14.5" outlineLevel="3">
      <c r="B53" s="46" t="s">
        <v>465</v>
      </c>
      <c r="C53" s="47" t="s">
        <v>452</v>
      </c>
      <c r="D53" s="48" t="s">
        <v>396</v>
      </c>
      <c r="E53" s="49" t="s">
        <v>346</v>
      </c>
      <c r="F53" s="49" t="s">
        <v>7331</v>
      </c>
      <c r="G53" s="49" t="s">
        <v>148</v>
      </c>
      <c r="H53" s="49" t="s">
        <v>7469</v>
      </c>
      <c r="I53" s="50" t="s">
        <v>15</v>
      </c>
      <c r="J53" s="49" t="s">
        <v>13</v>
      </c>
      <c r="K53" s="48" t="s">
        <v>431</v>
      </c>
      <c r="L53" s="48" t="s">
        <v>14</v>
      </c>
      <c r="M53" s="51">
        <v>0</v>
      </c>
      <c r="N53" s="52" t="s">
        <v>132</v>
      </c>
      <c r="O53" s="48" t="s">
        <v>384</v>
      </c>
      <c r="P53" s="48" t="s">
        <v>135</v>
      </c>
      <c r="Q53" s="51">
        <v>61697</v>
      </c>
      <c r="R53" s="52">
        <v>1</v>
      </c>
      <c r="S53" s="53" t="s">
        <v>141</v>
      </c>
      <c r="T53" s="50" t="s">
        <v>385</v>
      </c>
      <c r="U53" s="50">
        <v>0</v>
      </c>
      <c r="V53" s="49" t="s">
        <v>142</v>
      </c>
      <c r="W53" s="54">
        <v>0</v>
      </c>
      <c r="X53" s="49" t="s">
        <v>349</v>
      </c>
      <c r="Y53" s="54">
        <v>0</v>
      </c>
      <c r="Z53" s="55" t="s">
        <v>132</v>
      </c>
      <c r="AA53" s="48" t="s">
        <v>448</v>
      </c>
      <c r="AB53" s="48" t="s">
        <v>61</v>
      </c>
      <c r="AC53" s="49" t="s">
        <v>346</v>
      </c>
      <c r="AD53" s="49" t="s">
        <v>7331</v>
      </c>
      <c r="AE53" s="49"/>
      <c r="AF53" s="49"/>
      <c r="AG53" s="49" t="s">
        <v>9</v>
      </c>
      <c r="AH53" s="49" t="s">
        <v>24</v>
      </c>
      <c r="AI53" s="49" t="s">
        <v>10</v>
      </c>
      <c r="AJ53" s="49" t="s">
        <v>70</v>
      </c>
      <c r="AK53" s="56">
        <f>+IF(LEN(_R4T[[#This Row],[KOD]])=5,1,IF(LEN(_R4T[[#This Row],[KOD]])=8,2,IF(LEN(_R4T[[#This Row],[KOD]])=11,3,4)))</f>
        <v>4</v>
      </c>
    </row>
    <row r="54" spans="2:37" ht="14.5" outlineLevel="3">
      <c r="B54" s="46" t="s">
        <v>466</v>
      </c>
      <c r="C54" s="47" t="s">
        <v>450</v>
      </c>
      <c r="D54" s="48" t="s">
        <v>392</v>
      </c>
      <c r="E54" s="49" t="s">
        <v>346</v>
      </c>
      <c r="F54" s="49" t="s">
        <v>7331</v>
      </c>
      <c r="G54" s="49" t="s">
        <v>148</v>
      </c>
      <c r="H54" s="49" t="s">
        <v>7469</v>
      </c>
      <c r="I54" s="50" t="s">
        <v>15</v>
      </c>
      <c r="J54" s="49" t="s">
        <v>13</v>
      </c>
      <c r="K54" s="48" t="s">
        <v>390</v>
      </c>
      <c r="L54" s="48" t="s">
        <v>14</v>
      </c>
      <c r="M54" s="51">
        <v>0</v>
      </c>
      <c r="N54" s="52" t="s">
        <v>132</v>
      </c>
      <c r="O54" s="48" t="s">
        <v>384</v>
      </c>
      <c r="P54" s="48" t="s">
        <v>135</v>
      </c>
      <c r="Q54" s="51">
        <v>172500</v>
      </c>
      <c r="R54" s="52">
        <v>1</v>
      </c>
      <c r="S54" s="53" t="s">
        <v>140</v>
      </c>
      <c r="T54" s="50" t="s">
        <v>385</v>
      </c>
      <c r="U54" s="50">
        <v>0</v>
      </c>
      <c r="V54" s="49" t="s">
        <v>100</v>
      </c>
      <c r="W54" s="54">
        <v>0</v>
      </c>
      <c r="X54" s="49" t="s">
        <v>101</v>
      </c>
      <c r="Y54" s="54">
        <v>0</v>
      </c>
      <c r="Z54" s="55" t="s">
        <v>132</v>
      </c>
      <c r="AA54" s="48" t="s">
        <v>448</v>
      </c>
      <c r="AB54" s="48" t="s">
        <v>61</v>
      </c>
      <c r="AC54" s="49" t="s">
        <v>346</v>
      </c>
      <c r="AD54" s="49" t="s">
        <v>7331</v>
      </c>
      <c r="AE54" s="49"/>
      <c r="AF54" s="49"/>
      <c r="AG54" s="49" t="s">
        <v>9</v>
      </c>
      <c r="AH54" s="49" t="s">
        <v>24</v>
      </c>
      <c r="AI54" s="49" t="s">
        <v>10</v>
      </c>
      <c r="AJ54" s="49" t="s">
        <v>72</v>
      </c>
      <c r="AK54" s="56">
        <f>+IF(LEN(_R4T[[#This Row],[KOD]])=5,1,IF(LEN(_R4T[[#This Row],[KOD]])=8,2,IF(LEN(_R4T[[#This Row],[KOD]])=11,3,4)))</f>
        <v>4</v>
      </c>
    </row>
    <row r="55" spans="2:37" ht="14.5" outlineLevel="3">
      <c r="B55" s="46" t="s">
        <v>467</v>
      </c>
      <c r="C55" s="47" t="s">
        <v>450</v>
      </c>
      <c r="D55" s="48" t="s">
        <v>394</v>
      </c>
      <c r="E55" s="49" t="s">
        <v>346</v>
      </c>
      <c r="F55" s="49" t="s">
        <v>7331</v>
      </c>
      <c r="G55" s="49" t="s">
        <v>148</v>
      </c>
      <c r="H55" s="49" t="s">
        <v>7469</v>
      </c>
      <c r="I55" s="50" t="s">
        <v>15</v>
      </c>
      <c r="J55" s="49" t="s">
        <v>13</v>
      </c>
      <c r="K55" s="48" t="s">
        <v>390</v>
      </c>
      <c r="L55" s="48" t="s">
        <v>14</v>
      </c>
      <c r="M55" s="51">
        <v>0</v>
      </c>
      <c r="N55" s="52" t="s">
        <v>132</v>
      </c>
      <c r="O55" s="48" t="s">
        <v>384</v>
      </c>
      <c r="P55" s="48" t="s">
        <v>135</v>
      </c>
      <c r="Q55" s="51">
        <v>172500</v>
      </c>
      <c r="R55" s="52">
        <v>1</v>
      </c>
      <c r="S55" s="53" t="s">
        <v>140</v>
      </c>
      <c r="T55" s="50" t="s">
        <v>385</v>
      </c>
      <c r="U55" s="50">
        <v>0</v>
      </c>
      <c r="V55" s="49" t="s">
        <v>100</v>
      </c>
      <c r="W55" s="54">
        <v>0</v>
      </c>
      <c r="X55" s="49" t="s">
        <v>101</v>
      </c>
      <c r="Y55" s="54">
        <v>0</v>
      </c>
      <c r="Z55" s="55" t="s">
        <v>132</v>
      </c>
      <c r="AA55" s="48" t="s">
        <v>448</v>
      </c>
      <c r="AB55" s="48" t="s">
        <v>61</v>
      </c>
      <c r="AC55" s="49" t="s">
        <v>346</v>
      </c>
      <c r="AD55" s="49" t="s">
        <v>7331</v>
      </c>
      <c r="AE55" s="49"/>
      <c r="AF55" s="49"/>
      <c r="AG55" s="49" t="s">
        <v>9</v>
      </c>
      <c r="AH55" s="49" t="s">
        <v>24</v>
      </c>
      <c r="AI55" s="49" t="s">
        <v>10</v>
      </c>
      <c r="AJ55" s="49" t="s">
        <v>83</v>
      </c>
      <c r="AK55" s="56">
        <f>+IF(LEN(_R4T[[#This Row],[KOD]])=5,1,IF(LEN(_R4T[[#This Row],[KOD]])=8,2,IF(LEN(_R4T[[#This Row],[KOD]])=11,3,4)))</f>
        <v>4</v>
      </c>
    </row>
    <row r="56" spans="2:37" ht="14.5" outlineLevel="1">
      <c r="B56" s="24" t="s">
        <v>468</v>
      </c>
      <c r="C56" s="25" t="s">
        <v>469</v>
      </c>
      <c r="D56" s="26" t="s">
        <v>132</v>
      </c>
      <c r="E56" s="27" t="s">
        <v>132</v>
      </c>
      <c r="F56" s="27" t="s">
        <v>132</v>
      </c>
      <c r="G56" s="27" t="s">
        <v>132</v>
      </c>
      <c r="H56" s="27" t="s">
        <v>132</v>
      </c>
      <c r="I56" s="28" t="s">
        <v>132</v>
      </c>
      <c r="J56" s="27" t="s">
        <v>132</v>
      </c>
      <c r="K56" s="26" t="s">
        <v>132</v>
      </c>
      <c r="L56" s="26" t="s">
        <v>132</v>
      </c>
      <c r="M56" s="29">
        <v>0</v>
      </c>
      <c r="N56" s="30" t="s">
        <v>132</v>
      </c>
      <c r="O56" s="26" t="s">
        <v>132</v>
      </c>
      <c r="P56" s="26" t="s">
        <v>132</v>
      </c>
      <c r="Q56" s="29">
        <v>0</v>
      </c>
      <c r="R56" s="30">
        <v>0</v>
      </c>
      <c r="S56" s="31" t="s">
        <v>132</v>
      </c>
      <c r="T56" s="28" t="s">
        <v>132</v>
      </c>
      <c r="U56" s="28">
        <v>0</v>
      </c>
      <c r="V56" s="27" t="s">
        <v>132</v>
      </c>
      <c r="W56" s="32">
        <v>0</v>
      </c>
      <c r="X56" s="27" t="s">
        <v>132</v>
      </c>
      <c r="Y56" s="32">
        <v>0</v>
      </c>
      <c r="Z56" s="33" t="s">
        <v>132</v>
      </c>
      <c r="AA56" s="26" t="s">
        <v>132</v>
      </c>
      <c r="AB56" s="26" t="s">
        <v>132</v>
      </c>
      <c r="AC56" s="27"/>
      <c r="AD56" s="27"/>
      <c r="AE56" s="27"/>
      <c r="AF56" s="27"/>
      <c r="AG56" s="27" t="s">
        <v>9</v>
      </c>
      <c r="AH56" s="27" t="s">
        <v>26</v>
      </c>
      <c r="AI56" s="27" t="s">
        <v>132</v>
      </c>
      <c r="AJ56" s="27" t="s">
        <v>132</v>
      </c>
      <c r="AK56" s="34">
        <f>+IF(LEN(_R4T[[#This Row],[KOD]])=5,1,IF(LEN(_R4T[[#This Row],[KOD]])=8,2,IF(LEN(_R4T[[#This Row],[KOD]])=11,3,4)))</f>
        <v>2</v>
      </c>
    </row>
    <row r="57" spans="2:37" ht="14.5" outlineLevel="2">
      <c r="B57" s="35" t="s">
        <v>470</v>
      </c>
      <c r="C57" s="36" t="s">
        <v>469</v>
      </c>
      <c r="D57" s="37" t="s">
        <v>132</v>
      </c>
      <c r="E57" s="38" t="s">
        <v>132</v>
      </c>
      <c r="F57" s="38" t="s">
        <v>132</v>
      </c>
      <c r="G57" s="38" t="s">
        <v>132</v>
      </c>
      <c r="H57" s="38" t="s">
        <v>132</v>
      </c>
      <c r="I57" s="39" t="s">
        <v>132</v>
      </c>
      <c r="J57" s="38" t="s">
        <v>132</v>
      </c>
      <c r="K57" s="37" t="s">
        <v>132</v>
      </c>
      <c r="L57" s="37" t="s">
        <v>132</v>
      </c>
      <c r="M57" s="40">
        <v>0</v>
      </c>
      <c r="N57" s="41" t="s">
        <v>132</v>
      </c>
      <c r="O57" s="37" t="s">
        <v>132</v>
      </c>
      <c r="P57" s="37" t="s">
        <v>132</v>
      </c>
      <c r="Q57" s="40">
        <v>0</v>
      </c>
      <c r="R57" s="41">
        <v>0</v>
      </c>
      <c r="S57" s="42" t="s">
        <v>132</v>
      </c>
      <c r="T57" s="39" t="s">
        <v>132</v>
      </c>
      <c r="U57" s="39">
        <v>0</v>
      </c>
      <c r="V57" s="38" t="s">
        <v>132</v>
      </c>
      <c r="W57" s="43">
        <v>0</v>
      </c>
      <c r="X57" s="38" t="s">
        <v>132</v>
      </c>
      <c r="Y57" s="43">
        <v>0</v>
      </c>
      <c r="Z57" s="44" t="s">
        <v>132</v>
      </c>
      <c r="AA57" s="37" t="s">
        <v>132</v>
      </c>
      <c r="AB57" s="37" t="s">
        <v>132</v>
      </c>
      <c r="AC57" s="38"/>
      <c r="AD57" s="38"/>
      <c r="AE57" s="38"/>
      <c r="AF57" s="38"/>
      <c r="AG57" s="38" t="s">
        <v>9</v>
      </c>
      <c r="AH57" s="38" t="s">
        <v>26</v>
      </c>
      <c r="AI57" s="38" t="s">
        <v>10</v>
      </c>
      <c r="AJ57" s="38" t="s">
        <v>132</v>
      </c>
      <c r="AK57" s="45">
        <f>+IF(LEN(_R4T[[#This Row],[KOD]])=5,1,IF(LEN(_R4T[[#This Row],[KOD]])=8,2,IF(LEN(_R4T[[#This Row],[KOD]])=11,3,4)))</f>
        <v>3</v>
      </c>
    </row>
    <row r="58" spans="2:37" ht="14.5" outlineLevel="3">
      <c r="B58" s="46" t="s">
        <v>471</v>
      </c>
      <c r="C58" s="47" t="s">
        <v>472</v>
      </c>
      <c r="D58" s="48" t="s">
        <v>132</v>
      </c>
      <c r="E58" s="49" t="s">
        <v>132</v>
      </c>
      <c r="F58" s="49" t="s">
        <v>132</v>
      </c>
      <c r="G58" s="49" t="s">
        <v>132</v>
      </c>
      <c r="H58" s="49" t="s">
        <v>132</v>
      </c>
      <c r="I58" s="50" t="s">
        <v>132</v>
      </c>
      <c r="J58" s="49" t="s">
        <v>132</v>
      </c>
      <c r="K58" s="48" t="s">
        <v>132</v>
      </c>
      <c r="L58" s="48" t="s">
        <v>132</v>
      </c>
      <c r="M58" s="51">
        <v>0</v>
      </c>
      <c r="N58" s="52" t="s">
        <v>132</v>
      </c>
      <c r="O58" s="48" t="s">
        <v>132</v>
      </c>
      <c r="P58" s="48" t="s">
        <v>132</v>
      </c>
      <c r="Q58" s="51">
        <v>0</v>
      </c>
      <c r="R58" s="52">
        <v>0</v>
      </c>
      <c r="S58" s="53" t="s">
        <v>132</v>
      </c>
      <c r="T58" s="50" t="s">
        <v>132</v>
      </c>
      <c r="U58" s="50">
        <v>0</v>
      </c>
      <c r="V58" s="49" t="s">
        <v>132</v>
      </c>
      <c r="W58" s="54">
        <v>0</v>
      </c>
      <c r="X58" s="49" t="s">
        <v>132</v>
      </c>
      <c r="Y58" s="54">
        <v>0</v>
      </c>
      <c r="Z58" s="55" t="s">
        <v>132</v>
      </c>
      <c r="AA58" s="48" t="s">
        <v>132</v>
      </c>
      <c r="AB58" s="48" t="s">
        <v>132</v>
      </c>
      <c r="AC58" s="49"/>
      <c r="AD58" s="49"/>
      <c r="AE58" s="49"/>
      <c r="AF58" s="49"/>
      <c r="AG58" s="49" t="s">
        <v>9</v>
      </c>
      <c r="AH58" s="49" t="s">
        <v>26</v>
      </c>
      <c r="AI58" s="49" t="s">
        <v>10</v>
      </c>
      <c r="AJ58" s="49" t="s">
        <v>12</v>
      </c>
      <c r="AK58" s="56">
        <f>+IF(LEN(_R4T[[#This Row],[KOD]])=5,1,IF(LEN(_R4T[[#This Row],[KOD]])=8,2,IF(LEN(_R4T[[#This Row],[KOD]])=11,3,4)))</f>
        <v>4</v>
      </c>
    </row>
    <row r="59" spans="2:37" ht="14.5" outlineLevel="1">
      <c r="B59" s="24" t="s">
        <v>473</v>
      </c>
      <c r="C59" s="25" t="s">
        <v>474</v>
      </c>
      <c r="D59" s="26" t="s">
        <v>132</v>
      </c>
      <c r="E59" s="27" t="s">
        <v>132</v>
      </c>
      <c r="F59" s="27" t="s">
        <v>132</v>
      </c>
      <c r="G59" s="27" t="s">
        <v>132</v>
      </c>
      <c r="H59" s="27" t="s">
        <v>132</v>
      </c>
      <c r="I59" s="28" t="s">
        <v>132</v>
      </c>
      <c r="J59" s="27" t="s">
        <v>132</v>
      </c>
      <c r="K59" s="26" t="s">
        <v>132</v>
      </c>
      <c r="L59" s="26" t="s">
        <v>132</v>
      </c>
      <c r="M59" s="29">
        <v>0</v>
      </c>
      <c r="N59" s="30" t="s">
        <v>132</v>
      </c>
      <c r="O59" s="26" t="s">
        <v>132</v>
      </c>
      <c r="P59" s="26" t="s">
        <v>132</v>
      </c>
      <c r="Q59" s="29">
        <v>0</v>
      </c>
      <c r="R59" s="30">
        <v>0</v>
      </c>
      <c r="S59" s="31" t="s">
        <v>132</v>
      </c>
      <c r="T59" s="28" t="s">
        <v>132</v>
      </c>
      <c r="U59" s="28">
        <v>0</v>
      </c>
      <c r="V59" s="27" t="s">
        <v>132</v>
      </c>
      <c r="W59" s="32">
        <v>0</v>
      </c>
      <c r="X59" s="27" t="s">
        <v>132</v>
      </c>
      <c r="Y59" s="32">
        <v>0</v>
      </c>
      <c r="Z59" s="33" t="s">
        <v>132</v>
      </c>
      <c r="AA59" s="26" t="s">
        <v>132</v>
      </c>
      <c r="AB59" s="26" t="s">
        <v>132</v>
      </c>
      <c r="AC59" s="27"/>
      <c r="AD59" s="27"/>
      <c r="AE59" s="27"/>
      <c r="AF59" s="27"/>
      <c r="AG59" s="27" t="s">
        <v>9</v>
      </c>
      <c r="AH59" s="27" t="s">
        <v>20</v>
      </c>
      <c r="AI59" s="27" t="s">
        <v>132</v>
      </c>
      <c r="AJ59" s="27" t="s">
        <v>132</v>
      </c>
      <c r="AK59" s="34">
        <f>+IF(LEN(_R4T[[#This Row],[KOD]])=5,1,IF(LEN(_R4T[[#This Row],[KOD]])=8,2,IF(LEN(_R4T[[#This Row],[KOD]])=11,3,4)))</f>
        <v>2</v>
      </c>
    </row>
    <row r="60" spans="2:37" ht="14.5" outlineLevel="2">
      <c r="B60" s="35" t="s">
        <v>475</v>
      </c>
      <c r="C60" s="36" t="s">
        <v>474</v>
      </c>
      <c r="D60" s="37" t="s">
        <v>132</v>
      </c>
      <c r="E60" s="38" t="s">
        <v>132</v>
      </c>
      <c r="F60" s="38" t="s">
        <v>132</v>
      </c>
      <c r="G60" s="38" t="s">
        <v>132</v>
      </c>
      <c r="H60" s="38" t="s">
        <v>132</v>
      </c>
      <c r="I60" s="39" t="s">
        <v>132</v>
      </c>
      <c r="J60" s="38" t="s">
        <v>132</v>
      </c>
      <c r="K60" s="37" t="s">
        <v>132</v>
      </c>
      <c r="L60" s="37" t="s">
        <v>132</v>
      </c>
      <c r="M60" s="40">
        <v>0</v>
      </c>
      <c r="N60" s="41" t="s">
        <v>132</v>
      </c>
      <c r="O60" s="37" t="s">
        <v>132</v>
      </c>
      <c r="P60" s="37" t="s">
        <v>132</v>
      </c>
      <c r="Q60" s="40">
        <v>0</v>
      </c>
      <c r="R60" s="41">
        <v>0</v>
      </c>
      <c r="S60" s="42" t="s">
        <v>132</v>
      </c>
      <c r="T60" s="39" t="s">
        <v>132</v>
      </c>
      <c r="U60" s="39">
        <v>0</v>
      </c>
      <c r="V60" s="38" t="s">
        <v>132</v>
      </c>
      <c r="W60" s="43">
        <v>0</v>
      </c>
      <c r="X60" s="38" t="s">
        <v>132</v>
      </c>
      <c r="Y60" s="43">
        <v>0</v>
      </c>
      <c r="Z60" s="44" t="s">
        <v>132</v>
      </c>
      <c r="AA60" s="37" t="s">
        <v>132</v>
      </c>
      <c r="AB60" s="37" t="s">
        <v>132</v>
      </c>
      <c r="AC60" s="38"/>
      <c r="AD60" s="38"/>
      <c r="AE60" s="38"/>
      <c r="AF60" s="38"/>
      <c r="AG60" s="38" t="s">
        <v>9</v>
      </c>
      <c r="AH60" s="38" t="s">
        <v>20</v>
      </c>
      <c r="AI60" s="38" t="s">
        <v>10</v>
      </c>
      <c r="AJ60" s="38" t="s">
        <v>132</v>
      </c>
      <c r="AK60" s="45">
        <f>+IF(LEN(_R4T[[#This Row],[KOD]])=5,1,IF(LEN(_R4T[[#This Row],[KOD]])=8,2,IF(LEN(_R4T[[#This Row],[KOD]])=11,3,4)))</f>
        <v>3</v>
      </c>
    </row>
    <row r="61" spans="2:37" ht="14.5" outlineLevel="3">
      <c r="B61" s="46" t="s">
        <v>476</v>
      </c>
      <c r="C61" s="47" t="s">
        <v>477</v>
      </c>
      <c r="D61" s="48" t="s">
        <v>132</v>
      </c>
      <c r="E61" s="49" t="s">
        <v>132</v>
      </c>
      <c r="F61" s="49" t="s">
        <v>132</v>
      </c>
      <c r="G61" s="49" t="s">
        <v>132</v>
      </c>
      <c r="H61" s="49" t="s">
        <v>132</v>
      </c>
      <c r="I61" s="50" t="s">
        <v>132</v>
      </c>
      <c r="J61" s="49" t="s">
        <v>132</v>
      </c>
      <c r="K61" s="48" t="s">
        <v>132</v>
      </c>
      <c r="L61" s="48" t="s">
        <v>132</v>
      </c>
      <c r="M61" s="51">
        <v>0</v>
      </c>
      <c r="N61" s="52" t="s">
        <v>132</v>
      </c>
      <c r="O61" s="48" t="s">
        <v>132</v>
      </c>
      <c r="P61" s="48" t="s">
        <v>132</v>
      </c>
      <c r="Q61" s="51">
        <v>0</v>
      </c>
      <c r="R61" s="52">
        <v>0</v>
      </c>
      <c r="S61" s="53" t="s">
        <v>132</v>
      </c>
      <c r="T61" s="50" t="s">
        <v>132</v>
      </c>
      <c r="U61" s="50">
        <v>0</v>
      </c>
      <c r="V61" s="49" t="s">
        <v>132</v>
      </c>
      <c r="W61" s="54">
        <v>0</v>
      </c>
      <c r="X61" s="49" t="s">
        <v>132</v>
      </c>
      <c r="Y61" s="54">
        <v>0</v>
      </c>
      <c r="Z61" s="55" t="s">
        <v>132</v>
      </c>
      <c r="AA61" s="48" t="s">
        <v>132</v>
      </c>
      <c r="AB61" s="48" t="s">
        <v>132</v>
      </c>
      <c r="AC61" s="49"/>
      <c r="AD61" s="49"/>
      <c r="AE61" s="49"/>
      <c r="AF61" s="49"/>
      <c r="AG61" s="49" t="s">
        <v>9</v>
      </c>
      <c r="AH61" s="49" t="s">
        <v>20</v>
      </c>
      <c r="AI61" s="49" t="s">
        <v>10</v>
      </c>
      <c r="AJ61" s="49" t="s">
        <v>12</v>
      </c>
      <c r="AK61" s="56">
        <f>+IF(LEN(_R4T[[#This Row],[KOD]])=5,1,IF(LEN(_R4T[[#This Row],[KOD]])=8,2,IF(LEN(_R4T[[#This Row],[KOD]])=11,3,4)))</f>
        <v>4</v>
      </c>
    </row>
    <row r="62" spans="2:37" ht="14.5" outlineLevel="1">
      <c r="B62" s="24" t="s">
        <v>478</v>
      </c>
      <c r="C62" s="25" t="s">
        <v>479</v>
      </c>
      <c r="D62" s="26" t="s">
        <v>132</v>
      </c>
      <c r="E62" s="27" t="s">
        <v>132</v>
      </c>
      <c r="F62" s="27" t="s">
        <v>132</v>
      </c>
      <c r="G62" s="27" t="s">
        <v>132</v>
      </c>
      <c r="H62" s="27" t="s">
        <v>132</v>
      </c>
      <c r="I62" s="28" t="s">
        <v>132</v>
      </c>
      <c r="J62" s="27" t="s">
        <v>132</v>
      </c>
      <c r="K62" s="26" t="s">
        <v>132</v>
      </c>
      <c r="L62" s="26" t="s">
        <v>132</v>
      </c>
      <c r="M62" s="29">
        <v>0</v>
      </c>
      <c r="N62" s="30" t="s">
        <v>132</v>
      </c>
      <c r="O62" s="26" t="s">
        <v>132</v>
      </c>
      <c r="P62" s="26" t="s">
        <v>132</v>
      </c>
      <c r="Q62" s="29">
        <v>0</v>
      </c>
      <c r="R62" s="30">
        <v>0</v>
      </c>
      <c r="S62" s="31" t="s">
        <v>132</v>
      </c>
      <c r="T62" s="28" t="s">
        <v>132</v>
      </c>
      <c r="U62" s="28">
        <v>0</v>
      </c>
      <c r="V62" s="27" t="s">
        <v>132</v>
      </c>
      <c r="W62" s="32">
        <v>0</v>
      </c>
      <c r="X62" s="27" t="s">
        <v>132</v>
      </c>
      <c r="Y62" s="32">
        <v>0</v>
      </c>
      <c r="Z62" s="33" t="s">
        <v>132</v>
      </c>
      <c r="AA62" s="26" t="s">
        <v>132</v>
      </c>
      <c r="AB62" s="26" t="s">
        <v>132</v>
      </c>
      <c r="AC62" s="27"/>
      <c r="AD62" s="27"/>
      <c r="AE62" s="27"/>
      <c r="AF62" s="27"/>
      <c r="AG62" s="27" t="s">
        <v>9</v>
      </c>
      <c r="AH62" s="27" t="s">
        <v>21</v>
      </c>
      <c r="AI62" s="27" t="s">
        <v>132</v>
      </c>
      <c r="AJ62" s="27" t="s">
        <v>132</v>
      </c>
      <c r="AK62" s="34">
        <f>+IF(LEN(_R4T[[#This Row],[KOD]])=5,1,IF(LEN(_R4T[[#This Row],[KOD]])=8,2,IF(LEN(_R4T[[#This Row],[KOD]])=11,3,4)))</f>
        <v>2</v>
      </c>
    </row>
    <row r="63" spans="2:37" ht="14.5" outlineLevel="2">
      <c r="B63" s="35" t="s">
        <v>480</v>
      </c>
      <c r="C63" s="36" t="s">
        <v>479</v>
      </c>
      <c r="D63" s="37" t="s">
        <v>132</v>
      </c>
      <c r="E63" s="38" t="s">
        <v>132</v>
      </c>
      <c r="F63" s="38" t="s">
        <v>132</v>
      </c>
      <c r="G63" s="38" t="s">
        <v>132</v>
      </c>
      <c r="H63" s="38" t="s">
        <v>132</v>
      </c>
      <c r="I63" s="39" t="s">
        <v>132</v>
      </c>
      <c r="J63" s="38" t="s">
        <v>132</v>
      </c>
      <c r="K63" s="37" t="s">
        <v>132</v>
      </c>
      <c r="L63" s="37" t="s">
        <v>132</v>
      </c>
      <c r="M63" s="40">
        <v>0</v>
      </c>
      <c r="N63" s="41" t="s">
        <v>132</v>
      </c>
      <c r="O63" s="37" t="s">
        <v>132</v>
      </c>
      <c r="P63" s="37" t="s">
        <v>132</v>
      </c>
      <c r="Q63" s="40">
        <v>0</v>
      </c>
      <c r="R63" s="41">
        <v>0</v>
      </c>
      <c r="S63" s="42" t="s">
        <v>132</v>
      </c>
      <c r="T63" s="39" t="s">
        <v>132</v>
      </c>
      <c r="U63" s="39">
        <v>0</v>
      </c>
      <c r="V63" s="38" t="s">
        <v>132</v>
      </c>
      <c r="W63" s="43">
        <v>0</v>
      </c>
      <c r="X63" s="38" t="s">
        <v>132</v>
      </c>
      <c r="Y63" s="43">
        <v>0</v>
      </c>
      <c r="Z63" s="44" t="s">
        <v>132</v>
      </c>
      <c r="AA63" s="37" t="s">
        <v>132</v>
      </c>
      <c r="AB63" s="37" t="s">
        <v>132</v>
      </c>
      <c r="AC63" s="38"/>
      <c r="AD63" s="38"/>
      <c r="AE63" s="38"/>
      <c r="AF63" s="38"/>
      <c r="AG63" s="38" t="s">
        <v>9</v>
      </c>
      <c r="AH63" s="38" t="s">
        <v>21</v>
      </c>
      <c r="AI63" s="38" t="s">
        <v>10</v>
      </c>
      <c r="AJ63" s="38" t="s">
        <v>132</v>
      </c>
      <c r="AK63" s="45">
        <f>+IF(LEN(_R4T[[#This Row],[KOD]])=5,1,IF(LEN(_R4T[[#This Row],[KOD]])=8,2,IF(LEN(_R4T[[#This Row],[KOD]])=11,3,4)))</f>
        <v>3</v>
      </c>
    </row>
    <row r="64" spans="2:37" ht="14.5" outlineLevel="3">
      <c r="B64" s="46" t="s">
        <v>481</v>
      </c>
      <c r="C64" s="47" t="s">
        <v>482</v>
      </c>
      <c r="D64" s="48" t="s">
        <v>132</v>
      </c>
      <c r="E64" s="49" t="s">
        <v>132</v>
      </c>
      <c r="F64" s="49" t="s">
        <v>132</v>
      </c>
      <c r="G64" s="49" t="s">
        <v>132</v>
      </c>
      <c r="H64" s="49" t="s">
        <v>132</v>
      </c>
      <c r="I64" s="50" t="s">
        <v>132</v>
      </c>
      <c r="J64" s="49" t="s">
        <v>132</v>
      </c>
      <c r="K64" s="48" t="s">
        <v>132</v>
      </c>
      <c r="L64" s="48" t="s">
        <v>132</v>
      </c>
      <c r="M64" s="51">
        <v>0</v>
      </c>
      <c r="N64" s="52" t="s">
        <v>132</v>
      </c>
      <c r="O64" s="48" t="s">
        <v>132</v>
      </c>
      <c r="P64" s="48" t="s">
        <v>132</v>
      </c>
      <c r="Q64" s="51">
        <v>0</v>
      </c>
      <c r="R64" s="52">
        <v>0</v>
      </c>
      <c r="S64" s="53" t="s">
        <v>132</v>
      </c>
      <c r="T64" s="50" t="s">
        <v>132</v>
      </c>
      <c r="U64" s="50">
        <v>0</v>
      </c>
      <c r="V64" s="49" t="s">
        <v>132</v>
      </c>
      <c r="W64" s="54">
        <v>0</v>
      </c>
      <c r="X64" s="49" t="s">
        <v>132</v>
      </c>
      <c r="Y64" s="54">
        <v>0</v>
      </c>
      <c r="Z64" s="55" t="s">
        <v>132</v>
      </c>
      <c r="AA64" s="48" t="s">
        <v>132</v>
      </c>
      <c r="AB64" s="48" t="s">
        <v>132</v>
      </c>
      <c r="AC64" s="49"/>
      <c r="AD64" s="49"/>
      <c r="AE64" s="49"/>
      <c r="AF64" s="49"/>
      <c r="AG64" s="49" t="s">
        <v>9</v>
      </c>
      <c r="AH64" s="49" t="s">
        <v>21</v>
      </c>
      <c r="AI64" s="49" t="s">
        <v>10</v>
      </c>
      <c r="AJ64" s="49" t="s">
        <v>12</v>
      </c>
      <c r="AK64" s="56">
        <f>+IF(LEN(_R4T[[#This Row],[KOD]])=5,1,IF(LEN(_R4T[[#This Row],[KOD]])=8,2,IF(LEN(_R4T[[#This Row],[KOD]])=11,3,4)))</f>
        <v>4</v>
      </c>
    </row>
    <row r="65" spans="2:37" ht="14.5" outlineLevel="1">
      <c r="B65" s="24" t="s">
        <v>483</v>
      </c>
      <c r="C65" s="25" t="s">
        <v>484</v>
      </c>
      <c r="D65" s="26" t="s">
        <v>132</v>
      </c>
      <c r="E65" s="27" t="s">
        <v>132</v>
      </c>
      <c r="F65" s="27" t="s">
        <v>132</v>
      </c>
      <c r="G65" s="27" t="s">
        <v>132</v>
      </c>
      <c r="H65" s="27" t="s">
        <v>132</v>
      </c>
      <c r="I65" s="28" t="s">
        <v>132</v>
      </c>
      <c r="J65" s="27" t="s">
        <v>132</v>
      </c>
      <c r="K65" s="26" t="s">
        <v>132</v>
      </c>
      <c r="L65" s="26" t="s">
        <v>132</v>
      </c>
      <c r="M65" s="29">
        <v>0</v>
      </c>
      <c r="N65" s="30" t="s">
        <v>132</v>
      </c>
      <c r="O65" s="26" t="s">
        <v>132</v>
      </c>
      <c r="P65" s="26" t="s">
        <v>132</v>
      </c>
      <c r="Q65" s="29">
        <v>0</v>
      </c>
      <c r="R65" s="30">
        <v>0</v>
      </c>
      <c r="S65" s="31" t="s">
        <v>132</v>
      </c>
      <c r="T65" s="28" t="s">
        <v>132</v>
      </c>
      <c r="U65" s="28">
        <v>0</v>
      </c>
      <c r="V65" s="27" t="s">
        <v>132</v>
      </c>
      <c r="W65" s="32">
        <v>0</v>
      </c>
      <c r="X65" s="27" t="s">
        <v>132</v>
      </c>
      <c r="Y65" s="32">
        <v>0</v>
      </c>
      <c r="Z65" s="33" t="s">
        <v>132</v>
      </c>
      <c r="AA65" s="26" t="s">
        <v>132</v>
      </c>
      <c r="AB65" s="26" t="s">
        <v>132</v>
      </c>
      <c r="AC65" s="27"/>
      <c r="AD65" s="27"/>
      <c r="AE65" s="27"/>
      <c r="AF65" s="27"/>
      <c r="AG65" s="27" t="s">
        <v>9</v>
      </c>
      <c r="AH65" s="27" t="s">
        <v>27</v>
      </c>
      <c r="AI65" s="27" t="s">
        <v>132</v>
      </c>
      <c r="AJ65" s="27" t="s">
        <v>132</v>
      </c>
      <c r="AK65" s="34">
        <f>+IF(LEN(_R4T[[#This Row],[KOD]])=5,1,IF(LEN(_R4T[[#This Row],[KOD]])=8,2,IF(LEN(_R4T[[#This Row],[KOD]])=11,3,4)))</f>
        <v>2</v>
      </c>
    </row>
    <row r="66" spans="2:37" ht="14.5" outlineLevel="2">
      <c r="B66" s="35" t="s">
        <v>485</v>
      </c>
      <c r="C66" s="36" t="s">
        <v>484</v>
      </c>
      <c r="D66" s="37" t="s">
        <v>132</v>
      </c>
      <c r="E66" s="38" t="s">
        <v>132</v>
      </c>
      <c r="F66" s="38" t="s">
        <v>132</v>
      </c>
      <c r="G66" s="38" t="s">
        <v>132</v>
      </c>
      <c r="H66" s="38" t="s">
        <v>132</v>
      </c>
      <c r="I66" s="39" t="s">
        <v>132</v>
      </c>
      <c r="J66" s="38" t="s">
        <v>132</v>
      </c>
      <c r="K66" s="37" t="s">
        <v>132</v>
      </c>
      <c r="L66" s="37" t="s">
        <v>132</v>
      </c>
      <c r="M66" s="40">
        <v>0</v>
      </c>
      <c r="N66" s="41" t="s">
        <v>132</v>
      </c>
      <c r="O66" s="37" t="s">
        <v>132</v>
      </c>
      <c r="P66" s="37" t="s">
        <v>132</v>
      </c>
      <c r="Q66" s="40">
        <v>0</v>
      </c>
      <c r="R66" s="41">
        <v>0</v>
      </c>
      <c r="S66" s="42" t="s">
        <v>132</v>
      </c>
      <c r="T66" s="39" t="s">
        <v>132</v>
      </c>
      <c r="U66" s="39">
        <v>0</v>
      </c>
      <c r="V66" s="38" t="s">
        <v>132</v>
      </c>
      <c r="W66" s="43">
        <v>0</v>
      </c>
      <c r="X66" s="38" t="s">
        <v>132</v>
      </c>
      <c r="Y66" s="43">
        <v>0</v>
      </c>
      <c r="Z66" s="44" t="s">
        <v>132</v>
      </c>
      <c r="AA66" s="37" t="s">
        <v>132</v>
      </c>
      <c r="AB66" s="37" t="s">
        <v>132</v>
      </c>
      <c r="AC66" s="38"/>
      <c r="AD66" s="38"/>
      <c r="AE66" s="38"/>
      <c r="AF66" s="38"/>
      <c r="AG66" s="38" t="s">
        <v>9</v>
      </c>
      <c r="AH66" s="38" t="s">
        <v>27</v>
      </c>
      <c r="AI66" s="38" t="s">
        <v>10</v>
      </c>
      <c r="AJ66" s="38" t="s">
        <v>132</v>
      </c>
      <c r="AK66" s="45">
        <f>+IF(LEN(_R4T[[#This Row],[KOD]])=5,1,IF(LEN(_R4T[[#This Row],[KOD]])=8,2,IF(LEN(_R4T[[#This Row],[KOD]])=11,3,4)))</f>
        <v>3</v>
      </c>
    </row>
    <row r="67" spans="2:37" ht="14.5" outlineLevel="3">
      <c r="B67" s="46" t="s">
        <v>486</v>
      </c>
      <c r="C67" s="47" t="s">
        <v>487</v>
      </c>
      <c r="D67" s="48" t="s">
        <v>389</v>
      </c>
      <c r="E67" s="49" t="s">
        <v>346</v>
      </c>
      <c r="F67" s="49" t="s">
        <v>7331</v>
      </c>
      <c r="G67" s="49" t="s">
        <v>148</v>
      </c>
      <c r="H67" s="49" t="s">
        <v>7469</v>
      </c>
      <c r="I67" s="50" t="s">
        <v>22</v>
      </c>
      <c r="J67" s="49" t="s">
        <v>13</v>
      </c>
      <c r="K67" s="48" t="s">
        <v>428</v>
      </c>
      <c r="L67" s="48" t="s">
        <v>14</v>
      </c>
      <c r="M67" s="51">
        <v>0</v>
      </c>
      <c r="N67" s="52" t="s">
        <v>132</v>
      </c>
      <c r="O67" s="48" t="s">
        <v>384</v>
      </c>
      <c r="P67" s="48" t="s">
        <v>135</v>
      </c>
      <c r="Q67" s="51">
        <v>1546538</v>
      </c>
      <c r="R67" s="52">
        <v>1</v>
      </c>
      <c r="S67" s="53" t="s">
        <v>139</v>
      </c>
      <c r="T67" s="50" t="s">
        <v>385</v>
      </c>
      <c r="U67" s="50">
        <v>0</v>
      </c>
      <c r="V67" s="49" t="s">
        <v>142</v>
      </c>
      <c r="W67" s="54">
        <v>0</v>
      </c>
      <c r="X67" s="49" t="s">
        <v>349</v>
      </c>
      <c r="Y67" s="54">
        <v>0</v>
      </c>
      <c r="Z67" s="55" t="s">
        <v>132</v>
      </c>
      <c r="AA67" s="48" t="s">
        <v>488</v>
      </c>
      <c r="AB67" s="48" t="s">
        <v>62</v>
      </c>
      <c r="AC67" s="49" t="s">
        <v>346</v>
      </c>
      <c r="AD67" s="49" t="s">
        <v>7331</v>
      </c>
      <c r="AE67" s="49"/>
      <c r="AF67" s="49"/>
      <c r="AG67" s="49" t="s">
        <v>9</v>
      </c>
      <c r="AH67" s="49" t="s">
        <v>27</v>
      </c>
      <c r="AI67" s="49" t="s">
        <v>10</v>
      </c>
      <c r="AJ67" s="49" t="s">
        <v>12</v>
      </c>
      <c r="AK67" s="56">
        <f>+IF(LEN(_R4T[[#This Row],[KOD]])=5,1,IF(LEN(_R4T[[#This Row],[KOD]])=8,2,IF(LEN(_R4T[[#This Row],[KOD]])=11,3,4)))</f>
        <v>4</v>
      </c>
    </row>
    <row r="68" spans="2:37" ht="14.5" outlineLevel="3">
      <c r="B68" s="46" t="s">
        <v>489</v>
      </c>
      <c r="C68" s="47" t="s">
        <v>490</v>
      </c>
      <c r="D68" s="48" t="s">
        <v>132</v>
      </c>
      <c r="E68" s="49" t="s">
        <v>346</v>
      </c>
      <c r="F68" s="49" t="s">
        <v>7331</v>
      </c>
      <c r="G68" s="49" t="s">
        <v>148</v>
      </c>
      <c r="H68" s="49" t="s">
        <v>7469</v>
      </c>
      <c r="I68" s="50" t="s">
        <v>22</v>
      </c>
      <c r="J68" s="49" t="s">
        <v>13</v>
      </c>
      <c r="K68" s="48" t="s">
        <v>428</v>
      </c>
      <c r="L68" s="48" t="s">
        <v>14</v>
      </c>
      <c r="M68" s="51">
        <v>0</v>
      </c>
      <c r="N68" s="52" t="s">
        <v>132</v>
      </c>
      <c r="O68" s="48" t="s">
        <v>384</v>
      </c>
      <c r="P68" s="48" t="s">
        <v>135</v>
      </c>
      <c r="Q68" s="51">
        <v>2001650</v>
      </c>
      <c r="R68" s="52">
        <v>1</v>
      </c>
      <c r="S68" s="53" t="s">
        <v>139</v>
      </c>
      <c r="T68" s="50" t="s">
        <v>385</v>
      </c>
      <c r="U68" s="50">
        <v>0</v>
      </c>
      <c r="V68" s="49" t="s">
        <v>142</v>
      </c>
      <c r="W68" s="54">
        <v>0</v>
      </c>
      <c r="X68" s="49" t="s">
        <v>349</v>
      </c>
      <c r="Y68" s="54">
        <v>0</v>
      </c>
      <c r="Z68" s="55" t="s">
        <v>132</v>
      </c>
      <c r="AA68" s="48" t="s">
        <v>488</v>
      </c>
      <c r="AB68" s="48" t="s">
        <v>62</v>
      </c>
      <c r="AC68" s="49" t="s">
        <v>346</v>
      </c>
      <c r="AD68" s="49" t="s">
        <v>7331</v>
      </c>
      <c r="AE68" s="49"/>
      <c r="AF68" s="49"/>
      <c r="AG68" s="49" t="s">
        <v>9</v>
      </c>
      <c r="AH68" s="49" t="s">
        <v>27</v>
      </c>
      <c r="AI68" s="49" t="s">
        <v>10</v>
      </c>
      <c r="AJ68" s="49" t="s">
        <v>16</v>
      </c>
      <c r="AK68" s="56">
        <f>+IF(LEN(_R4T[[#This Row],[KOD]])=5,1,IF(LEN(_R4T[[#This Row],[KOD]])=8,2,IF(LEN(_R4T[[#This Row],[KOD]])=11,3,4)))</f>
        <v>4</v>
      </c>
    </row>
    <row r="69" spans="2:37" ht="14.5" outlineLevel="3">
      <c r="B69" s="46" t="s">
        <v>491</v>
      </c>
      <c r="C69" s="47" t="s">
        <v>492</v>
      </c>
      <c r="D69" s="48" t="s">
        <v>132</v>
      </c>
      <c r="E69" s="49" t="s">
        <v>132</v>
      </c>
      <c r="F69" s="49" t="s">
        <v>132</v>
      </c>
      <c r="G69" s="49" t="s">
        <v>132</v>
      </c>
      <c r="H69" s="49" t="s">
        <v>132</v>
      </c>
      <c r="I69" s="50" t="s">
        <v>132</v>
      </c>
      <c r="J69" s="49" t="s">
        <v>132</v>
      </c>
      <c r="K69" s="48" t="s">
        <v>132</v>
      </c>
      <c r="L69" s="48" t="s">
        <v>132</v>
      </c>
      <c r="M69" s="51">
        <v>0</v>
      </c>
      <c r="N69" s="52" t="s">
        <v>132</v>
      </c>
      <c r="O69" s="48" t="s">
        <v>132</v>
      </c>
      <c r="P69" s="48" t="s">
        <v>132</v>
      </c>
      <c r="Q69" s="51">
        <v>0</v>
      </c>
      <c r="R69" s="52">
        <v>0</v>
      </c>
      <c r="S69" s="53" t="s">
        <v>132</v>
      </c>
      <c r="T69" s="50" t="s">
        <v>132</v>
      </c>
      <c r="U69" s="50">
        <v>0</v>
      </c>
      <c r="V69" s="49" t="s">
        <v>132</v>
      </c>
      <c r="W69" s="54">
        <v>0</v>
      </c>
      <c r="X69" s="49" t="s">
        <v>132</v>
      </c>
      <c r="Y69" s="54">
        <v>0</v>
      </c>
      <c r="Z69" s="55" t="s">
        <v>132</v>
      </c>
      <c r="AA69" s="48" t="s">
        <v>132</v>
      </c>
      <c r="AB69" s="48" t="s">
        <v>132</v>
      </c>
      <c r="AC69" s="49"/>
      <c r="AD69" s="49"/>
      <c r="AE69" s="49"/>
      <c r="AF69" s="49"/>
      <c r="AG69" s="49" t="s">
        <v>9</v>
      </c>
      <c r="AH69" s="49" t="s">
        <v>27</v>
      </c>
      <c r="AI69" s="49" t="s">
        <v>10</v>
      </c>
      <c r="AJ69" s="49" t="s">
        <v>25</v>
      </c>
      <c r="AK69" s="56">
        <f>+IF(LEN(_R4T[[#This Row],[KOD]])=5,1,IF(LEN(_R4T[[#This Row],[KOD]])=8,2,IF(LEN(_R4T[[#This Row],[KOD]])=11,3,4)))</f>
        <v>4</v>
      </c>
    </row>
    <row r="70" spans="2:37" ht="14.5" outlineLevel="3">
      <c r="B70" s="46" t="s">
        <v>493</v>
      </c>
      <c r="C70" s="47" t="s">
        <v>494</v>
      </c>
      <c r="D70" s="48" t="s">
        <v>132</v>
      </c>
      <c r="E70" s="49" t="s">
        <v>346</v>
      </c>
      <c r="F70" s="49" t="s">
        <v>7331</v>
      </c>
      <c r="G70" s="49" t="s">
        <v>148</v>
      </c>
      <c r="H70" s="49" t="s">
        <v>7469</v>
      </c>
      <c r="I70" s="50" t="s">
        <v>22</v>
      </c>
      <c r="J70" s="49" t="s">
        <v>13</v>
      </c>
      <c r="K70" s="48" t="s">
        <v>428</v>
      </c>
      <c r="L70" s="48" t="s">
        <v>14</v>
      </c>
      <c r="M70" s="51">
        <v>0</v>
      </c>
      <c r="N70" s="52" t="s">
        <v>132</v>
      </c>
      <c r="O70" s="48" t="s">
        <v>384</v>
      </c>
      <c r="P70" s="48" t="s">
        <v>135</v>
      </c>
      <c r="Q70" s="51">
        <v>1738275</v>
      </c>
      <c r="R70" s="52">
        <v>1</v>
      </c>
      <c r="S70" s="53" t="s">
        <v>139</v>
      </c>
      <c r="T70" s="50" t="s">
        <v>385</v>
      </c>
      <c r="U70" s="50">
        <v>0</v>
      </c>
      <c r="V70" s="49" t="s">
        <v>142</v>
      </c>
      <c r="W70" s="54">
        <v>0</v>
      </c>
      <c r="X70" s="49" t="s">
        <v>349</v>
      </c>
      <c r="Y70" s="54">
        <v>0</v>
      </c>
      <c r="Z70" s="55" t="s">
        <v>132</v>
      </c>
      <c r="AA70" s="48" t="s">
        <v>488</v>
      </c>
      <c r="AB70" s="48" t="s">
        <v>62</v>
      </c>
      <c r="AC70" s="49" t="s">
        <v>346</v>
      </c>
      <c r="AD70" s="49" t="s">
        <v>7331</v>
      </c>
      <c r="AE70" s="49"/>
      <c r="AF70" s="49"/>
      <c r="AG70" s="49" t="s">
        <v>9</v>
      </c>
      <c r="AH70" s="49" t="s">
        <v>27</v>
      </c>
      <c r="AI70" s="49" t="s">
        <v>10</v>
      </c>
      <c r="AJ70" s="49" t="s">
        <v>28</v>
      </c>
      <c r="AK70" s="56">
        <f>+IF(LEN(_R4T[[#This Row],[KOD]])=5,1,IF(LEN(_R4T[[#This Row],[KOD]])=8,2,IF(LEN(_R4T[[#This Row],[KOD]])=11,3,4)))</f>
        <v>4</v>
      </c>
    </row>
    <row r="71" spans="2:37" ht="14.5" outlineLevel="3">
      <c r="B71" s="46" t="s">
        <v>495</v>
      </c>
      <c r="C71" s="47" t="s">
        <v>496</v>
      </c>
      <c r="D71" s="48" t="s">
        <v>389</v>
      </c>
      <c r="E71" s="49" t="s">
        <v>346</v>
      </c>
      <c r="F71" s="49" t="s">
        <v>7331</v>
      </c>
      <c r="G71" s="49" t="s">
        <v>148</v>
      </c>
      <c r="H71" s="49" t="s">
        <v>7469</v>
      </c>
      <c r="I71" s="50" t="s">
        <v>22</v>
      </c>
      <c r="J71" s="49" t="s">
        <v>13</v>
      </c>
      <c r="K71" s="48" t="s">
        <v>431</v>
      </c>
      <c r="L71" s="48" t="s">
        <v>14</v>
      </c>
      <c r="M71" s="51">
        <v>0</v>
      </c>
      <c r="N71" s="52" t="s">
        <v>132</v>
      </c>
      <c r="O71" s="48" t="s">
        <v>384</v>
      </c>
      <c r="P71" s="48" t="s">
        <v>135</v>
      </c>
      <c r="Q71" s="51">
        <v>1875230</v>
      </c>
      <c r="R71" s="52">
        <v>1</v>
      </c>
      <c r="S71" s="53" t="s">
        <v>139</v>
      </c>
      <c r="T71" s="50" t="s">
        <v>385</v>
      </c>
      <c r="U71" s="50">
        <v>0</v>
      </c>
      <c r="V71" s="49" t="s">
        <v>142</v>
      </c>
      <c r="W71" s="54">
        <v>0</v>
      </c>
      <c r="X71" s="49" t="s">
        <v>349</v>
      </c>
      <c r="Y71" s="54">
        <v>0</v>
      </c>
      <c r="Z71" s="55" t="s">
        <v>132</v>
      </c>
      <c r="AA71" s="48" t="s">
        <v>488</v>
      </c>
      <c r="AB71" s="48" t="s">
        <v>62</v>
      </c>
      <c r="AC71" s="49" t="s">
        <v>346</v>
      </c>
      <c r="AD71" s="49" t="s">
        <v>7331</v>
      </c>
      <c r="AE71" s="49"/>
      <c r="AF71" s="49"/>
      <c r="AG71" s="49" t="s">
        <v>9</v>
      </c>
      <c r="AH71" s="49" t="s">
        <v>27</v>
      </c>
      <c r="AI71" s="49" t="s">
        <v>10</v>
      </c>
      <c r="AJ71" s="49" t="s">
        <v>29</v>
      </c>
      <c r="AK71" s="56">
        <f>+IF(LEN(_R4T[[#This Row],[KOD]])=5,1,IF(LEN(_R4T[[#This Row],[KOD]])=8,2,IF(LEN(_R4T[[#This Row],[KOD]])=11,3,4)))</f>
        <v>4</v>
      </c>
    </row>
    <row r="72" spans="2:37" ht="14.5" outlineLevel="3">
      <c r="B72" s="46" t="s">
        <v>497</v>
      </c>
      <c r="C72" s="47" t="s">
        <v>498</v>
      </c>
      <c r="D72" s="48" t="s">
        <v>389</v>
      </c>
      <c r="E72" s="49" t="s">
        <v>346</v>
      </c>
      <c r="F72" s="49" t="s">
        <v>7331</v>
      </c>
      <c r="G72" s="49" t="s">
        <v>148</v>
      </c>
      <c r="H72" s="49" t="s">
        <v>7469</v>
      </c>
      <c r="I72" s="50" t="s">
        <v>22</v>
      </c>
      <c r="J72" s="49" t="s">
        <v>13</v>
      </c>
      <c r="K72" s="48" t="s">
        <v>397</v>
      </c>
      <c r="L72" s="48" t="s">
        <v>14</v>
      </c>
      <c r="M72" s="51">
        <v>0</v>
      </c>
      <c r="N72" s="52" t="s">
        <v>132</v>
      </c>
      <c r="O72" s="48" t="s">
        <v>384</v>
      </c>
      <c r="P72" s="48" t="s">
        <v>135</v>
      </c>
      <c r="Q72" s="51">
        <v>266250</v>
      </c>
      <c r="R72" s="52">
        <v>1</v>
      </c>
      <c r="S72" s="53" t="s">
        <v>139</v>
      </c>
      <c r="T72" s="50" t="s">
        <v>385</v>
      </c>
      <c r="U72" s="50">
        <v>0</v>
      </c>
      <c r="V72" s="49" t="s">
        <v>142</v>
      </c>
      <c r="W72" s="54">
        <v>0</v>
      </c>
      <c r="X72" s="49" t="s">
        <v>349</v>
      </c>
      <c r="Y72" s="54">
        <v>0</v>
      </c>
      <c r="Z72" s="55" t="s">
        <v>132</v>
      </c>
      <c r="AA72" s="48" t="s">
        <v>132</v>
      </c>
      <c r="AB72" s="48" t="s">
        <v>132</v>
      </c>
      <c r="AC72" s="49" t="s">
        <v>346</v>
      </c>
      <c r="AD72" s="49" t="s">
        <v>7331</v>
      </c>
      <c r="AE72" s="49"/>
      <c r="AF72" s="49"/>
      <c r="AG72" s="49" t="s">
        <v>9</v>
      </c>
      <c r="AH72" s="49" t="s">
        <v>27</v>
      </c>
      <c r="AI72" s="49" t="s">
        <v>10</v>
      </c>
      <c r="AJ72" s="49" t="s">
        <v>30</v>
      </c>
      <c r="AK72" s="56">
        <f>+IF(LEN(_R4T[[#This Row],[KOD]])=5,1,IF(LEN(_R4T[[#This Row],[KOD]])=8,2,IF(LEN(_R4T[[#This Row],[KOD]])=11,3,4)))</f>
        <v>4</v>
      </c>
    </row>
    <row r="73" spans="2:37" ht="14.5" outlineLevel="3">
      <c r="B73" s="46" t="s">
        <v>499</v>
      </c>
      <c r="C73" s="47" t="s">
        <v>500</v>
      </c>
      <c r="D73" s="48" t="s">
        <v>132</v>
      </c>
      <c r="E73" s="49" t="s">
        <v>132</v>
      </c>
      <c r="F73" s="49" t="s">
        <v>132</v>
      </c>
      <c r="G73" s="49" t="s">
        <v>132</v>
      </c>
      <c r="H73" s="49" t="s">
        <v>132</v>
      </c>
      <c r="I73" s="50" t="s">
        <v>132</v>
      </c>
      <c r="J73" s="49" t="s">
        <v>132</v>
      </c>
      <c r="K73" s="48" t="s">
        <v>132</v>
      </c>
      <c r="L73" s="48" t="s">
        <v>132</v>
      </c>
      <c r="M73" s="51">
        <v>0</v>
      </c>
      <c r="N73" s="52" t="s">
        <v>132</v>
      </c>
      <c r="O73" s="48" t="s">
        <v>132</v>
      </c>
      <c r="P73" s="48" t="s">
        <v>132</v>
      </c>
      <c r="Q73" s="51">
        <v>0</v>
      </c>
      <c r="R73" s="52">
        <v>0</v>
      </c>
      <c r="S73" s="53" t="s">
        <v>132</v>
      </c>
      <c r="T73" s="50" t="s">
        <v>132</v>
      </c>
      <c r="U73" s="50">
        <v>0</v>
      </c>
      <c r="V73" s="49" t="s">
        <v>132</v>
      </c>
      <c r="W73" s="54">
        <v>0</v>
      </c>
      <c r="X73" s="49" t="s">
        <v>132</v>
      </c>
      <c r="Y73" s="54">
        <v>0</v>
      </c>
      <c r="Z73" s="55" t="s">
        <v>132</v>
      </c>
      <c r="AA73" s="48" t="s">
        <v>132</v>
      </c>
      <c r="AB73" s="48" t="s">
        <v>132</v>
      </c>
      <c r="AC73" s="49"/>
      <c r="AD73" s="49"/>
      <c r="AE73" s="49"/>
      <c r="AF73" s="49"/>
      <c r="AG73" s="49" t="s">
        <v>9</v>
      </c>
      <c r="AH73" s="49" t="s">
        <v>27</v>
      </c>
      <c r="AI73" s="49" t="s">
        <v>10</v>
      </c>
      <c r="AJ73" s="49" t="s">
        <v>47</v>
      </c>
      <c r="AK73" s="56">
        <f>+IF(LEN(_R4T[[#This Row],[KOD]])=5,1,IF(LEN(_R4T[[#This Row],[KOD]])=8,2,IF(LEN(_R4T[[#This Row],[KOD]])=11,3,4)))</f>
        <v>4</v>
      </c>
    </row>
    <row r="74" spans="2:37" ht="14.5" outlineLevel="3">
      <c r="B74" s="46" t="s">
        <v>501</v>
      </c>
      <c r="C74" s="47" t="s">
        <v>487</v>
      </c>
      <c r="D74" s="48" t="s">
        <v>392</v>
      </c>
      <c r="E74" s="49" t="s">
        <v>346</v>
      </c>
      <c r="F74" s="49" t="s">
        <v>7331</v>
      </c>
      <c r="G74" s="49" t="s">
        <v>148</v>
      </c>
      <c r="H74" s="49" t="s">
        <v>7469</v>
      </c>
      <c r="I74" s="50" t="s">
        <v>22</v>
      </c>
      <c r="J74" s="49" t="s">
        <v>13</v>
      </c>
      <c r="K74" s="48" t="s">
        <v>412</v>
      </c>
      <c r="L74" s="48" t="s">
        <v>14</v>
      </c>
      <c r="M74" s="51">
        <v>0</v>
      </c>
      <c r="N74" s="52" t="s">
        <v>132</v>
      </c>
      <c r="O74" s="48" t="s">
        <v>384</v>
      </c>
      <c r="P74" s="48" t="s">
        <v>135</v>
      </c>
      <c r="Q74" s="51">
        <v>1546538</v>
      </c>
      <c r="R74" s="52">
        <v>1</v>
      </c>
      <c r="S74" s="53" t="s">
        <v>139</v>
      </c>
      <c r="T74" s="50" t="s">
        <v>385</v>
      </c>
      <c r="U74" s="50">
        <v>0</v>
      </c>
      <c r="V74" s="49" t="s">
        <v>142</v>
      </c>
      <c r="W74" s="54">
        <v>0</v>
      </c>
      <c r="X74" s="49" t="s">
        <v>349</v>
      </c>
      <c r="Y74" s="54">
        <v>0</v>
      </c>
      <c r="Z74" s="55" t="s">
        <v>132</v>
      </c>
      <c r="AA74" s="48" t="s">
        <v>488</v>
      </c>
      <c r="AB74" s="48" t="s">
        <v>62</v>
      </c>
      <c r="AC74" s="49" t="s">
        <v>346</v>
      </c>
      <c r="AD74" s="49" t="s">
        <v>7331</v>
      </c>
      <c r="AE74" s="49"/>
      <c r="AF74" s="49"/>
      <c r="AG74" s="49" t="s">
        <v>9</v>
      </c>
      <c r="AH74" s="49" t="s">
        <v>27</v>
      </c>
      <c r="AI74" s="49" t="s">
        <v>10</v>
      </c>
      <c r="AJ74" s="49" t="s">
        <v>48</v>
      </c>
      <c r="AK74" s="56">
        <f>+IF(LEN(_R4T[[#This Row],[KOD]])=5,1,IF(LEN(_R4T[[#This Row],[KOD]])=8,2,IF(LEN(_R4T[[#This Row],[KOD]])=11,3,4)))</f>
        <v>4</v>
      </c>
    </row>
    <row r="75" spans="2:37" ht="14.5" outlineLevel="3">
      <c r="B75" s="46" t="s">
        <v>502</v>
      </c>
      <c r="C75" s="47" t="s">
        <v>487</v>
      </c>
      <c r="D75" s="48" t="s">
        <v>394</v>
      </c>
      <c r="E75" s="49" t="s">
        <v>346</v>
      </c>
      <c r="F75" s="49" t="s">
        <v>7331</v>
      </c>
      <c r="G75" s="49" t="s">
        <v>148</v>
      </c>
      <c r="H75" s="49" t="s">
        <v>7469</v>
      </c>
      <c r="I75" s="50" t="s">
        <v>22</v>
      </c>
      <c r="J75" s="49" t="s">
        <v>13</v>
      </c>
      <c r="K75" s="48" t="s">
        <v>431</v>
      </c>
      <c r="L75" s="48" t="s">
        <v>14</v>
      </c>
      <c r="M75" s="51">
        <v>0</v>
      </c>
      <c r="N75" s="52" t="s">
        <v>132</v>
      </c>
      <c r="O75" s="48" t="s">
        <v>384</v>
      </c>
      <c r="P75" s="48" t="s">
        <v>135</v>
      </c>
      <c r="Q75" s="51">
        <v>1546538</v>
      </c>
      <c r="R75" s="52">
        <v>1</v>
      </c>
      <c r="S75" s="53" t="s">
        <v>139</v>
      </c>
      <c r="T75" s="50" t="s">
        <v>385</v>
      </c>
      <c r="U75" s="50">
        <v>0</v>
      </c>
      <c r="V75" s="49" t="s">
        <v>142</v>
      </c>
      <c r="W75" s="54">
        <v>0</v>
      </c>
      <c r="X75" s="49" t="s">
        <v>349</v>
      </c>
      <c r="Y75" s="54">
        <v>0</v>
      </c>
      <c r="Z75" s="55" t="s">
        <v>132</v>
      </c>
      <c r="AA75" s="48" t="s">
        <v>488</v>
      </c>
      <c r="AB75" s="48" t="s">
        <v>62</v>
      </c>
      <c r="AC75" s="49" t="s">
        <v>346</v>
      </c>
      <c r="AD75" s="49" t="s">
        <v>7331</v>
      </c>
      <c r="AE75" s="49"/>
      <c r="AF75" s="49"/>
      <c r="AG75" s="49" t="s">
        <v>9</v>
      </c>
      <c r="AH75" s="49" t="s">
        <v>27</v>
      </c>
      <c r="AI75" s="49" t="s">
        <v>10</v>
      </c>
      <c r="AJ75" s="49" t="s">
        <v>49</v>
      </c>
      <c r="AK75" s="56">
        <f>+IF(LEN(_R4T[[#This Row],[KOD]])=5,1,IF(LEN(_R4T[[#This Row],[KOD]])=8,2,IF(LEN(_R4T[[#This Row],[KOD]])=11,3,4)))</f>
        <v>4</v>
      </c>
    </row>
    <row r="76" spans="2:37" ht="14.5" outlineLevel="3">
      <c r="B76" s="46" t="s">
        <v>503</v>
      </c>
      <c r="C76" s="47" t="s">
        <v>487</v>
      </c>
      <c r="D76" s="48" t="s">
        <v>396</v>
      </c>
      <c r="E76" s="49" t="s">
        <v>346</v>
      </c>
      <c r="F76" s="49" t="s">
        <v>7331</v>
      </c>
      <c r="G76" s="49" t="s">
        <v>148</v>
      </c>
      <c r="H76" s="49" t="s">
        <v>7469</v>
      </c>
      <c r="I76" s="50" t="s">
        <v>22</v>
      </c>
      <c r="J76" s="49" t="s">
        <v>13</v>
      </c>
      <c r="K76" s="48" t="s">
        <v>504</v>
      </c>
      <c r="L76" s="48" t="s">
        <v>14</v>
      </c>
      <c r="M76" s="51">
        <v>0</v>
      </c>
      <c r="N76" s="52" t="s">
        <v>132</v>
      </c>
      <c r="O76" s="48" t="s">
        <v>384</v>
      </c>
      <c r="P76" s="48" t="s">
        <v>135</v>
      </c>
      <c r="Q76" s="51">
        <v>1546538</v>
      </c>
      <c r="R76" s="52">
        <v>1</v>
      </c>
      <c r="S76" s="53" t="s">
        <v>139</v>
      </c>
      <c r="T76" s="50" t="s">
        <v>385</v>
      </c>
      <c r="U76" s="50">
        <v>0</v>
      </c>
      <c r="V76" s="49" t="s">
        <v>142</v>
      </c>
      <c r="W76" s="54">
        <v>0</v>
      </c>
      <c r="X76" s="49" t="s">
        <v>349</v>
      </c>
      <c r="Y76" s="54">
        <v>0</v>
      </c>
      <c r="Z76" s="55" t="s">
        <v>132</v>
      </c>
      <c r="AA76" s="48" t="s">
        <v>488</v>
      </c>
      <c r="AB76" s="48" t="s">
        <v>62</v>
      </c>
      <c r="AC76" s="49" t="s">
        <v>346</v>
      </c>
      <c r="AD76" s="49" t="s">
        <v>7331</v>
      </c>
      <c r="AE76" s="49"/>
      <c r="AF76" s="49"/>
      <c r="AG76" s="49" t="s">
        <v>9</v>
      </c>
      <c r="AH76" s="49" t="s">
        <v>27</v>
      </c>
      <c r="AI76" s="49" t="s">
        <v>10</v>
      </c>
      <c r="AJ76" s="49" t="s">
        <v>50</v>
      </c>
      <c r="AK76" s="56">
        <f>+IF(LEN(_R4T[[#This Row],[KOD]])=5,1,IF(LEN(_R4T[[#This Row],[KOD]])=8,2,IF(LEN(_R4T[[#This Row],[KOD]])=11,3,4)))</f>
        <v>4</v>
      </c>
    </row>
    <row r="77" spans="2:37" ht="14.5" outlineLevel="3">
      <c r="B77" s="46" t="s">
        <v>505</v>
      </c>
      <c r="C77" s="47" t="s">
        <v>487</v>
      </c>
      <c r="D77" s="48" t="s">
        <v>435</v>
      </c>
      <c r="E77" s="49" t="s">
        <v>346</v>
      </c>
      <c r="F77" s="49" t="s">
        <v>7331</v>
      </c>
      <c r="G77" s="49" t="s">
        <v>148</v>
      </c>
      <c r="H77" s="49" t="s">
        <v>7469</v>
      </c>
      <c r="I77" s="50" t="s">
        <v>22</v>
      </c>
      <c r="J77" s="49" t="s">
        <v>13</v>
      </c>
      <c r="K77" s="48" t="s">
        <v>414</v>
      </c>
      <c r="L77" s="48" t="s">
        <v>14</v>
      </c>
      <c r="M77" s="51">
        <v>0</v>
      </c>
      <c r="N77" s="52" t="s">
        <v>132</v>
      </c>
      <c r="O77" s="48" t="s">
        <v>384</v>
      </c>
      <c r="P77" s="48" t="s">
        <v>135</v>
      </c>
      <c r="Q77" s="51">
        <v>1546538</v>
      </c>
      <c r="R77" s="52">
        <v>1</v>
      </c>
      <c r="S77" s="53" t="s">
        <v>139</v>
      </c>
      <c r="T77" s="50" t="s">
        <v>385</v>
      </c>
      <c r="U77" s="50">
        <v>0</v>
      </c>
      <c r="V77" s="49" t="s">
        <v>142</v>
      </c>
      <c r="W77" s="54">
        <v>0</v>
      </c>
      <c r="X77" s="49" t="s">
        <v>349</v>
      </c>
      <c r="Y77" s="54">
        <v>0</v>
      </c>
      <c r="Z77" s="55" t="s">
        <v>132</v>
      </c>
      <c r="AA77" s="48" t="s">
        <v>488</v>
      </c>
      <c r="AB77" s="48" t="s">
        <v>62</v>
      </c>
      <c r="AC77" s="49" t="s">
        <v>346</v>
      </c>
      <c r="AD77" s="49" t="s">
        <v>7331</v>
      </c>
      <c r="AE77" s="49"/>
      <c r="AF77" s="49"/>
      <c r="AG77" s="49" t="s">
        <v>9</v>
      </c>
      <c r="AH77" s="49" t="s">
        <v>27</v>
      </c>
      <c r="AI77" s="49" t="s">
        <v>10</v>
      </c>
      <c r="AJ77" s="49" t="s">
        <v>51</v>
      </c>
      <c r="AK77" s="56">
        <f>+IF(LEN(_R4T[[#This Row],[KOD]])=5,1,IF(LEN(_R4T[[#This Row],[KOD]])=8,2,IF(LEN(_R4T[[#This Row],[KOD]])=11,3,4)))</f>
        <v>4</v>
      </c>
    </row>
    <row r="78" spans="2:37" ht="14.5" outlineLevel="3">
      <c r="B78" s="46" t="s">
        <v>506</v>
      </c>
      <c r="C78" s="47" t="s">
        <v>496</v>
      </c>
      <c r="D78" s="48" t="s">
        <v>392</v>
      </c>
      <c r="E78" s="49" t="s">
        <v>346</v>
      </c>
      <c r="F78" s="49" t="s">
        <v>7331</v>
      </c>
      <c r="G78" s="49" t="s">
        <v>148</v>
      </c>
      <c r="H78" s="49" t="s">
        <v>7469</v>
      </c>
      <c r="I78" s="50" t="s">
        <v>22</v>
      </c>
      <c r="J78" s="49" t="s">
        <v>13</v>
      </c>
      <c r="K78" s="48" t="s">
        <v>504</v>
      </c>
      <c r="L78" s="48" t="s">
        <v>14</v>
      </c>
      <c r="M78" s="51">
        <v>0</v>
      </c>
      <c r="N78" s="52" t="s">
        <v>132</v>
      </c>
      <c r="O78" s="48" t="s">
        <v>384</v>
      </c>
      <c r="P78" s="48" t="s">
        <v>135</v>
      </c>
      <c r="Q78" s="51">
        <v>1875230</v>
      </c>
      <c r="R78" s="52">
        <v>1</v>
      </c>
      <c r="S78" s="53" t="s">
        <v>139</v>
      </c>
      <c r="T78" s="50" t="s">
        <v>385</v>
      </c>
      <c r="U78" s="50">
        <v>0</v>
      </c>
      <c r="V78" s="49" t="s">
        <v>142</v>
      </c>
      <c r="W78" s="54">
        <v>0</v>
      </c>
      <c r="X78" s="49" t="s">
        <v>349</v>
      </c>
      <c r="Y78" s="54">
        <v>0</v>
      </c>
      <c r="Z78" s="55" t="s">
        <v>132</v>
      </c>
      <c r="AA78" s="48" t="s">
        <v>488</v>
      </c>
      <c r="AB78" s="48" t="s">
        <v>62</v>
      </c>
      <c r="AC78" s="49" t="s">
        <v>346</v>
      </c>
      <c r="AD78" s="49" t="s">
        <v>7331</v>
      </c>
      <c r="AE78" s="49"/>
      <c r="AF78" s="49"/>
      <c r="AG78" s="49" t="s">
        <v>9</v>
      </c>
      <c r="AH78" s="49" t="s">
        <v>27</v>
      </c>
      <c r="AI78" s="49" t="s">
        <v>10</v>
      </c>
      <c r="AJ78" s="49" t="s">
        <v>52</v>
      </c>
      <c r="AK78" s="56">
        <f>+IF(LEN(_R4T[[#This Row],[KOD]])=5,1,IF(LEN(_R4T[[#This Row],[KOD]])=8,2,IF(LEN(_R4T[[#This Row],[KOD]])=11,3,4)))</f>
        <v>4</v>
      </c>
    </row>
    <row r="79" spans="2:37" ht="14.5" outlineLevel="3">
      <c r="B79" s="46" t="s">
        <v>507</v>
      </c>
      <c r="C79" s="47" t="s">
        <v>496</v>
      </c>
      <c r="D79" s="48" t="s">
        <v>394</v>
      </c>
      <c r="E79" s="49" t="s">
        <v>346</v>
      </c>
      <c r="F79" s="49" t="s">
        <v>7331</v>
      </c>
      <c r="G79" s="49" t="s">
        <v>148</v>
      </c>
      <c r="H79" s="49" t="s">
        <v>7469</v>
      </c>
      <c r="I79" s="50" t="s">
        <v>22</v>
      </c>
      <c r="J79" s="49" t="s">
        <v>13</v>
      </c>
      <c r="K79" s="48" t="s">
        <v>414</v>
      </c>
      <c r="L79" s="48" t="s">
        <v>14</v>
      </c>
      <c r="M79" s="51">
        <v>0</v>
      </c>
      <c r="N79" s="52" t="s">
        <v>132</v>
      </c>
      <c r="O79" s="48" t="s">
        <v>384</v>
      </c>
      <c r="P79" s="48" t="s">
        <v>135</v>
      </c>
      <c r="Q79" s="51">
        <v>1875230</v>
      </c>
      <c r="R79" s="52">
        <v>1</v>
      </c>
      <c r="S79" s="53" t="s">
        <v>139</v>
      </c>
      <c r="T79" s="50" t="s">
        <v>385</v>
      </c>
      <c r="U79" s="50">
        <v>0</v>
      </c>
      <c r="V79" s="49" t="s">
        <v>142</v>
      </c>
      <c r="W79" s="54">
        <v>0</v>
      </c>
      <c r="X79" s="49" t="s">
        <v>349</v>
      </c>
      <c r="Y79" s="54">
        <v>0</v>
      </c>
      <c r="Z79" s="55" t="s">
        <v>132</v>
      </c>
      <c r="AA79" s="48" t="s">
        <v>488</v>
      </c>
      <c r="AB79" s="48" t="s">
        <v>62</v>
      </c>
      <c r="AC79" s="49" t="s">
        <v>346</v>
      </c>
      <c r="AD79" s="49" t="s">
        <v>7331</v>
      </c>
      <c r="AE79" s="49"/>
      <c r="AF79" s="49"/>
      <c r="AG79" s="49" t="s">
        <v>9</v>
      </c>
      <c r="AH79" s="49" t="s">
        <v>27</v>
      </c>
      <c r="AI79" s="49" t="s">
        <v>10</v>
      </c>
      <c r="AJ79" s="49" t="s">
        <v>68</v>
      </c>
      <c r="AK79" s="56">
        <f>+IF(LEN(_R4T[[#This Row],[KOD]])=5,1,IF(LEN(_R4T[[#This Row],[KOD]])=8,2,IF(LEN(_R4T[[#This Row],[KOD]])=11,3,4)))</f>
        <v>4</v>
      </c>
    </row>
    <row r="80" spans="2:37" ht="14.5" outlineLevel="3">
      <c r="B80" s="46" t="s">
        <v>508</v>
      </c>
      <c r="C80" s="47" t="s">
        <v>509</v>
      </c>
      <c r="D80" s="48" t="s">
        <v>389</v>
      </c>
      <c r="E80" s="49" t="s">
        <v>346</v>
      </c>
      <c r="F80" s="49" t="s">
        <v>7331</v>
      </c>
      <c r="G80" s="49" t="s">
        <v>148</v>
      </c>
      <c r="H80" s="49" t="s">
        <v>7469</v>
      </c>
      <c r="I80" s="50" t="s">
        <v>22</v>
      </c>
      <c r="J80" s="49" t="s">
        <v>13</v>
      </c>
      <c r="K80" s="48" t="s">
        <v>397</v>
      </c>
      <c r="L80" s="48" t="s">
        <v>14</v>
      </c>
      <c r="M80" s="51">
        <v>0</v>
      </c>
      <c r="N80" s="52" t="s">
        <v>132</v>
      </c>
      <c r="O80" s="48" t="s">
        <v>384</v>
      </c>
      <c r="P80" s="48" t="s">
        <v>135</v>
      </c>
      <c r="Q80" s="51">
        <v>0</v>
      </c>
      <c r="R80" s="52">
        <v>1</v>
      </c>
      <c r="S80" s="53" t="s">
        <v>141</v>
      </c>
      <c r="T80" s="50" t="s">
        <v>385</v>
      </c>
      <c r="U80" s="50">
        <v>0</v>
      </c>
      <c r="V80" s="49" t="s">
        <v>142</v>
      </c>
      <c r="W80" s="54">
        <v>0</v>
      </c>
      <c r="X80" s="49" t="s">
        <v>349</v>
      </c>
      <c r="Y80" s="54">
        <v>0</v>
      </c>
      <c r="Z80" s="55" t="s">
        <v>132</v>
      </c>
      <c r="AA80" s="48" t="s">
        <v>488</v>
      </c>
      <c r="AB80" s="48" t="s">
        <v>62</v>
      </c>
      <c r="AC80" s="49" t="s">
        <v>346</v>
      </c>
      <c r="AD80" s="49" t="s">
        <v>7331</v>
      </c>
      <c r="AE80" s="49"/>
      <c r="AF80" s="49"/>
      <c r="AG80" s="49" t="s">
        <v>9</v>
      </c>
      <c r="AH80" s="49" t="s">
        <v>27</v>
      </c>
      <c r="AI80" s="49" t="s">
        <v>10</v>
      </c>
      <c r="AJ80" s="49" t="s">
        <v>70</v>
      </c>
      <c r="AK80" s="56">
        <f>+IF(LEN(_R4T[[#This Row],[KOD]])=5,1,IF(LEN(_R4T[[#This Row],[KOD]])=8,2,IF(LEN(_R4T[[#This Row],[KOD]])=11,3,4)))</f>
        <v>4</v>
      </c>
    </row>
    <row r="81" spans="2:37" ht="14.5" outlineLevel="3">
      <c r="B81" s="46" t="s">
        <v>510</v>
      </c>
      <c r="C81" s="47" t="s">
        <v>498</v>
      </c>
      <c r="D81" s="48" t="s">
        <v>392</v>
      </c>
      <c r="E81" s="49" t="s">
        <v>346</v>
      </c>
      <c r="F81" s="49" t="s">
        <v>7331</v>
      </c>
      <c r="G81" s="49" t="s">
        <v>148</v>
      </c>
      <c r="H81" s="49" t="s">
        <v>7469</v>
      </c>
      <c r="I81" s="50" t="s">
        <v>22</v>
      </c>
      <c r="J81" s="49" t="s">
        <v>13</v>
      </c>
      <c r="K81" s="48" t="s">
        <v>408</v>
      </c>
      <c r="L81" s="48" t="s">
        <v>14</v>
      </c>
      <c r="M81" s="51">
        <v>0</v>
      </c>
      <c r="N81" s="52" t="s">
        <v>132</v>
      </c>
      <c r="O81" s="48" t="s">
        <v>384</v>
      </c>
      <c r="P81" s="48" t="s">
        <v>135</v>
      </c>
      <c r="Q81" s="51">
        <v>266250</v>
      </c>
      <c r="R81" s="52">
        <v>1</v>
      </c>
      <c r="S81" s="53" t="s">
        <v>139</v>
      </c>
      <c r="T81" s="50" t="s">
        <v>385</v>
      </c>
      <c r="U81" s="50">
        <v>0</v>
      </c>
      <c r="V81" s="49" t="s">
        <v>142</v>
      </c>
      <c r="W81" s="54">
        <v>0</v>
      </c>
      <c r="X81" s="49" t="s">
        <v>349</v>
      </c>
      <c r="Y81" s="54">
        <v>0</v>
      </c>
      <c r="Z81" s="55" t="s">
        <v>132</v>
      </c>
      <c r="AA81" s="48" t="s">
        <v>132</v>
      </c>
      <c r="AB81" s="48" t="s">
        <v>132</v>
      </c>
      <c r="AC81" s="49" t="s">
        <v>346</v>
      </c>
      <c r="AD81" s="49" t="s">
        <v>7331</v>
      </c>
      <c r="AE81" s="49"/>
      <c r="AF81" s="49"/>
      <c r="AG81" s="49" t="s">
        <v>9</v>
      </c>
      <c r="AH81" s="49" t="s">
        <v>27</v>
      </c>
      <c r="AI81" s="49" t="s">
        <v>10</v>
      </c>
      <c r="AJ81" s="49" t="s">
        <v>72</v>
      </c>
      <c r="AK81" s="56">
        <f>+IF(LEN(_R4T[[#This Row],[KOD]])=5,1,IF(LEN(_R4T[[#This Row],[KOD]])=8,2,IF(LEN(_R4T[[#This Row],[KOD]])=11,3,4)))</f>
        <v>4</v>
      </c>
    </row>
    <row r="82" spans="2:37" ht="14.5" outlineLevel="3">
      <c r="B82" s="46" t="s">
        <v>511</v>
      </c>
      <c r="C82" s="47" t="s">
        <v>498</v>
      </c>
      <c r="D82" s="48" t="s">
        <v>394</v>
      </c>
      <c r="E82" s="49" t="s">
        <v>346</v>
      </c>
      <c r="F82" s="49" t="s">
        <v>7331</v>
      </c>
      <c r="G82" s="49" t="s">
        <v>148</v>
      </c>
      <c r="H82" s="49" t="s">
        <v>7469</v>
      </c>
      <c r="I82" s="50" t="s">
        <v>22</v>
      </c>
      <c r="J82" s="49" t="s">
        <v>13</v>
      </c>
      <c r="K82" s="48" t="s">
        <v>431</v>
      </c>
      <c r="L82" s="48" t="s">
        <v>14</v>
      </c>
      <c r="M82" s="51">
        <v>0</v>
      </c>
      <c r="N82" s="52" t="s">
        <v>132</v>
      </c>
      <c r="O82" s="48" t="s">
        <v>384</v>
      </c>
      <c r="P82" s="48" t="s">
        <v>135</v>
      </c>
      <c r="Q82" s="51">
        <v>266250</v>
      </c>
      <c r="R82" s="52">
        <v>1</v>
      </c>
      <c r="S82" s="53" t="s">
        <v>139</v>
      </c>
      <c r="T82" s="50" t="s">
        <v>385</v>
      </c>
      <c r="U82" s="50">
        <v>0</v>
      </c>
      <c r="V82" s="49" t="s">
        <v>142</v>
      </c>
      <c r="W82" s="54">
        <v>0</v>
      </c>
      <c r="X82" s="49" t="s">
        <v>349</v>
      </c>
      <c r="Y82" s="54">
        <v>0</v>
      </c>
      <c r="Z82" s="55" t="s">
        <v>132</v>
      </c>
      <c r="AA82" s="48" t="s">
        <v>132</v>
      </c>
      <c r="AB82" s="48" t="s">
        <v>132</v>
      </c>
      <c r="AC82" s="49" t="s">
        <v>346</v>
      </c>
      <c r="AD82" s="49" t="s">
        <v>7331</v>
      </c>
      <c r="AE82" s="49"/>
      <c r="AF82" s="49"/>
      <c r="AG82" s="49" t="s">
        <v>9</v>
      </c>
      <c r="AH82" s="49" t="s">
        <v>27</v>
      </c>
      <c r="AI82" s="49" t="s">
        <v>10</v>
      </c>
      <c r="AJ82" s="49" t="s">
        <v>83</v>
      </c>
      <c r="AK82" s="56">
        <f>+IF(LEN(_R4T[[#This Row],[KOD]])=5,1,IF(LEN(_R4T[[#This Row],[KOD]])=8,2,IF(LEN(_R4T[[#This Row],[KOD]])=11,3,4)))</f>
        <v>4</v>
      </c>
    </row>
    <row r="83" spans="2:37" ht="14.5" outlineLevel="3">
      <c r="B83" s="46" t="s">
        <v>512</v>
      </c>
      <c r="C83" s="47" t="s">
        <v>498</v>
      </c>
      <c r="D83" s="48" t="s">
        <v>396</v>
      </c>
      <c r="E83" s="49" t="s">
        <v>346</v>
      </c>
      <c r="F83" s="49" t="s">
        <v>7331</v>
      </c>
      <c r="G83" s="49" t="s">
        <v>148</v>
      </c>
      <c r="H83" s="49" t="s">
        <v>7469</v>
      </c>
      <c r="I83" s="50" t="s">
        <v>22</v>
      </c>
      <c r="J83" s="49" t="s">
        <v>13</v>
      </c>
      <c r="K83" s="48" t="s">
        <v>504</v>
      </c>
      <c r="L83" s="48" t="s">
        <v>14</v>
      </c>
      <c r="M83" s="51">
        <v>0</v>
      </c>
      <c r="N83" s="52" t="s">
        <v>132</v>
      </c>
      <c r="O83" s="48" t="s">
        <v>384</v>
      </c>
      <c r="P83" s="48" t="s">
        <v>135</v>
      </c>
      <c r="Q83" s="51">
        <v>266250</v>
      </c>
      <c r="R83" s="52">
        <v>1</v>
      </c>
      <c r="S83" s="53" t="s">
        <v>139</v>
      </c>
      <c r="T83" s="50" t="s">
        <v>385</v>
      </c>
      <c r="U83" s="50">
        <v>0</v>
      </c>
      <c r="V83" s="49" t="s">
        <v>142</v>
      </c>
      <c r="W83" s="54">
        <v>0</v>
      </c>
      <c r="X83" s="49" t="s">
        <v>349</v>
      </c>
      <c r="Y83" s="54">
        <v>0</v>
      </c>
      <c r="Z83" s="55" t="s">
        <v>132</v>
      </c>
      <c r="AA83" s="48" t="s">
        <v>132</v>
      </c>
      <c r="AB83" s="48" t="s">
        <v>132</v>
      </c>
      <c r="AC83" s="49" t="s">
        <v>346</v>
      </c>
      <c r="AD83" s="49" t="s">
        <v>7331</v>
      </c>
      <c r="AE83" s="49"/>
      <c r="AF83" s="49"/>
      <c r="AG83" s="49" t="s">
        <v>9</v>
      </c>
      <c r="AH83" s="49" t="s">
        <v>27</v>
      </c>
      <c r="AI83" s="49" t="s">
        <v>10</v>
      </c>
      <c r="AJ83" s="49" t="s">
        <v>84</v>
      </c>
      <c r="AK83" s="56">
        <f>+IF(LEN(_R4T[[#This Row],[KOD]])=5,1,IF(LEN(_R4T[[#This Row],[KOD]])=8,2,IF(LEN(_R4T[[#This Row],[KOD]])=11,3,4)))</f>
        <v>4</v>
      </c>
    </row>
    <row r="84" spans="2:37" ht="14.5" outlineLevel="3">
      <c r="B84" s="46" t="s">
        <v>513</v>
      </c>
      <c r="C84" s="47" t="s">
        <v>498</v>
      </c>
      <c r="D84" s="48" t="s">
        <v>435</v>
      </c>
      <c r="E84" s="49" t="s">
        <v>346</v>
      </c>
      <c r="F84" s="49" t="s">
        <v>7331</v>
      </c>
      <c r="G84" s="49" t="s">
        <v>148</v>
      </c>
      <c r="H84" s="49" t="s">
        <v>7469</v>
      </c>
      <c r="I84" s="50" t="s">
        <v>22</v>
      </c>
      <c r="J84" s="49" t="s">
        <v>13</v>
      </c>
      <c r="K84" s="48" t="s">
        <v>414</v>
      </c>
      <c r="L84" s="48" t="s">
        <v>14</v>
      </c>
      <c r="M84" s="51">
        <v>0</v>
      </c>
      <c r="N84" s="52" t="s">
        <v>132</v>
      </c>
      <c r="O84" s="48" t="s">
        <v>384</v>
      </c>
      <c r="P84" s="48" t="s">
        <v>135</v>
      </c>
      <c r="Q84" s="51">
        <v>266250</v>
      </c>
      <c r="R84" s="52">
        <v>1</v>
      </c>
      <c r="S84" s="53" t="s">
        <v>139</v>
      </c>
      <c r="T84" s="50" t="s">
        <v>385</v>
      </c>
      <c r="U84" s="50">
        <v>0</v>
      </c>
      <c r="V84" s="49" t="s">
        <v>142</v>
      </c>
      <c r="W84" s="54">
        <v>0</v>
      </c>
      <c r="X84" s="49" t="s">
        <v>349</v>
      </c>
      <c r="Y84" s="54">
        <v>0</v>
      </c>
      <c r="Z84" s="55" t="s">
        <v>132</v>
      </c>
      <c r="AA84" s="48" t="s">
        <v>132</v>
      </c>
      <c r="AB84" s="48" t="s">
        <v>132</v>
      </c>
      <c r="AC84" s="49" t="s">
        <v>346</v>
      </c>
      <c r="AD84" s="49" t="s">
        <v>7331</v>
      </c>
      <c r="AE84" s="49"/>
      <c r="AF84" s="49"/>
      <c r="AG84" s="49" t="s">
        <v>9</v>
      </c>
      <c r="AH84" s="49" t="s">
        <v>27</v>
      </c>
      <c r="AI84" s="49" t="s">
        <v>10</v>
      </c>
      <c r="AJ84" s="49" t="s">
        <v>85</v>
      </c>
      <c r="AK84" s="56">
        <f>+IF(LEN(_R4T[[#This Row],[KOD]])=5,1,IF(LEN(_R4T[[#This Row],[KOD]])=8,2,IF(LEN(_R4T[[#This Row],[KOD]])=11,3,4)))</f>
        <v>4</v>
      </c>
    </row>
    <row r="85" spans="2:37" ht="14.5" outlineLevel="3">
      <c r="B85" s="46" t="s">
        <v>514</v>
      </c>
      <c r="C85" s="47" t="s">
        <v>509</v>
      </c>
      <c r="D85" s="48" t="s">
        <v>392</v>
      </c>
      <c r="E85" s="49" t="s">
        <v>346</v>
      </c>
      <c r="F85" s="49" t="s">
        <v>7331</v>
      </c>
      <c r="G85" s="49" t="s">
        <v>148</v>
      </c>
      <c r="H85" s="49" t="s">
        <v>7469</v>
      </c>
      <c r="I85" s="50" t="s">
        <v>22</v>
      </c>
      <c r="J85" s="49" t="s">
        <v>13</v>
      </c>
      <c r="K85" s="48" t="s">
        <v>397</v>
      </c>
      <c r="L85" s="48" t="s">
        <v>14</v>
      </c>
      <c r="M85" s="51">
        <v>0</v>
      </c>
      <c r="N85" s="52" t="s">
        <v>132</v>
      </c>
      <c r="O85" s="48" t="s">
        <v>384</v>
      </c>
      <c r="P85" s="48" t="s">
        <v>135</v>
      </c>
      <c r="Q85" s="51">
        <v>0</v>
      </c>
      <c r="R85" s="52">
        <v>1</v>
      </c>
      <c r="S85" s="53" t="s">
        <v>141</v>
      </c>
      <c r="T85" s="50" t="s">
        <v>385</v>
      </c>
      <c r="U85" s="50">
        <v>0</v>
      </c>
      <c r="V85" s="49" t="s">
        <v>142</v>
      </c>
      <c r="W85" s="54">
        <v>0</v>
      </c>
      <c r="X85" s="49" t="s">
        <v>349</v>
      </c>
      <c r="Y85" s="54">
        <v>0</v>
      </c>
      <c r="Z85" s="55" t="s">
        <v>132</v>
      </c>
      <c r="AA85" s="48" t="s">
        <v>488</v>
      </c>
      <c r="AB85" s="48" t="s">
        <v>62</v>
      </c>
      <c r="AC85" s="49" t="s">
        <v>346</v>
      </c>
      <c r="AD85" s="49" t="s">
        <v>7331</v>
      </c>
      <c r="AE85" s="49"/>
      <c r="AF85" s="49"/>
      <c r="AG85" s="49" t="s">
        <v>9</v>
      </c>
      <c r="AH85" s="49" t="s">
        <v>27</v>
      </c>
      <c r="AI85" s="49" t="s">
        <v>10</v>
      </c>
      <c r="AJ85" s="49" t="s">
        <v>86</v>
      </c>
      <c r="AK85" s="56">
        <f>+IF(LEN(_R4T[[#This Row],[KOD]])=5,1,IF(LEN(_R4T[[#This Row],[KOD]])=8,2,IF(LEN(_R4T[[#This Row],[KOD]])=11,3,4)))</f>
        <v>4</v>
      </c>
    </row>
    <row r="86" spans="2:37" ht="14.5" outlineLevel="3">
      <c r="B86" s="46" t="s">
        <v>515</v>
      </c>
      <c r="C86" s="47" t="s">
        <v>498</v>
      </c>
      <c r="D86" s="48" t="s">
        <v>437</v>
      </c>
      <c r="E86" s="49" t="s">
        <v>346</v>
      </c>
      <c r="F86" s="49" t="s">
        <v>7331</v>
      </c>
      <c r="G86" s="49" t="s">
        <v>148</v>
      </c>
      <c r="H86" s="49" t="s">
        <v>7469</v>
      </c>
      <c r="I86" s="50" t="s">
        <v>22</v>
      </c>
      <c r="J86" s="49" t="s">
        <v>13</v>
      </c>
      <c r="K86" s="48" t="s">
        <v>397</v>
      </c>
      <c r="L86" s="48" t="s">
        <v>14</v>
      </c>
      <c r="M86" s="51">
        <v>0</v>
      </c>
      <c r="N86" s="52" t="s">
        <v>132</v>
      </c>
      <c r="O86" s="48" t="s">
        <v>384</v>
      </c>
      <c r="P86" s="48" t="s">
        <v>135</v>
      </c>
      <c r="Q86" s="51">
        <v>266250</v>
      </c>
      <c r="R86" s="52">
        <v>1</v>
      </c>
      <c r="S86" s="53" t="s">
        <v>139</v>
      </c>
      <c r="T86" s="50" t="s">
        <v>385</v>
      </c>
      <c r="U86" s="50">
        <v>0</v>
      </c>
      <c r="V86" s="49" t="s">
        <v>142</v>
      </c>
      <c r="W86" s="54">
        <v>0</v>
      </c>
      <c r="X86" s="49" t="s">
        <v>349</v>
      </c>
      <c r="Y86" s="54">
        <v>0</v>
      </c>
      <c r="Z86" s="55" t="s">
        <v>132</v>
      </c>
      <c r="AA86" s="48" t="s">
        <v>132</v>
      </c>
      <c r="AB86" s="48" t="s">
        <v>132</v>
      </c>
      <c r="AC86" s="49" t="s">
        <v>346</v>
      </c>
      <c r="AD86" s="49" t="s">
        <v>7331</v>
      </c>
      <c r="AE86" s="49"/>
      <c r="AF86" s="49"/>
      <c r="AG86" s="49" t="s">
        <v>9</v>
      </c>
      <c r="AH86" s="49" t="s">
        <v>27</v>
      </c>
      <c r="AI86" s="49" t="s">
        <v>10</v>
      </c>
      <c r="AJ86" s="49" t="s">
        <v>87</v>
      </c>
      <c r="AK86" s="56">
        <f>+IF(LEN(_R4T[[#This Row],[KOD]])=5,1,IF(LEN(_R4T[[#This Row],[KOD]])=8,2,IF(LEN(_R4T[[#This Row],[KOD]])=11,3,4)))</f>
        <v>4</v>
      </c>
    </row>
    <row r="87" spans="2:37" ht="14.5" outlineLevel="3">
      <c r="B87" s="46" t="s">
        <v>516</v>
      </c>
      <c r="C87" s="47" t="s">
        <v>498</v>
      </c>
      <c r="D87" s="48" t="s">
        <v>517</v>
      </c>
      <c r="E87" s="49" t="s">
        <v>346</v>
      </c>
      <c r="F87" s="49" t="s">
        <v>7331</v>
      </c>
      <c r="G87" s="49" t="s">
        <v>148</v>
      </c>
      <c r="H87" s="49" t="s">
        <v>7469</v>
      </c>
      <c r="I87" s="50" t="s">
        <v>22</v>
      </c>
      <c r="J87" s="49" t="s">
        <v>13</v>
      </c>
      <c r="K87" s="48" t="s">
        <v>408</v>
      </c>
      <c r="L87" s="48" t="s">
        <v>14</v>
      </c>
      <c r="M87" s="51">
        <v>0</v>
      </c>
      <c r="N87" s="52" t="s">
        <v>132</v>
      </c>
      <c r="O87" s="48" t="s">
        <v>384</v>
      </c>
      <c r="P87" s="48" t="s">
        <v>135</v>
      </c>
      <c r="Q87" s="51">
        <v>266250</v>
      </c>
      <c r="R87" s="52">
        <v>1</v>
      </c>
      <c r="S87" s="53" t="s">
        <v>139</v>
      </c>
      <c r="T87" s="50" t="s">
        <v>385</v>
      </c>
      <c r="U87" s="50">
        <v>0</v>
      </c>
      <c r="V87" s="49" t="s">
        <v>142</v>
      </c>
      <c r="W87" s="54">
        <v>0</v>
      </c>
      <c r="X87" s="49" t="s">
        <v>349</v>
      </c>
      <c r="Y87" s="54">
        <v>0</v>
      </c>
      <c r="Z87" s="55" t="s">
        <v>132</v>
      </c>
      <c r="AA87" s="48" t="s">
        <v>132</v>
      </c>
      <c r="AB87" s="48" t="s">
        <v>132</v>
      </c>
      <c r="AC87" s="49" t="s">
        <v>346</v>
      </c>
      <c r="AD87" s="49" t="s">
        <v>7331</v>
      </c>
      <c r="AE87" s="49"/>
      <c r="AF87" s="49"/>
      <c r="AG87" s="49" t="s">
        <v>9</v>
      </c>
      <c r="AH87" s="49" t="s">
        <v>27</v>
      </c>
      <c r="AI87" s="49" t="s">
        <v>10</v>
      </c>
      <c r="AJ87" s="49" t="s">
        <v>88</v>
      </c>
      <c r="AK87" s="56">
        <f>+IF(LEN(_R4T[[#This Row],[KOD]])=5,1,IF(LEN(_R4T[[#This Row],[KOD]])=8,2,IF(LEN(_R4T[[#This Row],[KOD]])=11,3,4)))</f>
        <v>4</v>
      </c>
    </row>
    <row r="88" spans="2:37" ht="14.5" outlineLevel="3">
      <c r="B88" s="46" t="s">
        <v>518</v>
      </c>
      <c r="C88" s="47" t="s">
        <v>498</v>
      </c>
      <c r="D88" s="48" t="s">
        <v>519</v>
      </c>
      <c r="E88" s="49" t="s">
        <v>346</v>
      </c>
      <c r="F88" s="49" t="s">
        <v>7331</v>
      </c>
      <c r="G88" s="49" t="s">
        <v>148</v>
      </c>
      <c r="H88" s="49" t="s">
        <v>7469</v>
      </c>
      <c r="I88" s="50" t="s">
        <v>22</v>
      </c>
      <c r="J88" s="49" t="s">
        <v>13</v>
      </c>
      <c r="K88" s="48" t="s">
        <v>431</v>
      </c>
      <c r="L88" s="48" t="s">
        <v>14</v>
      </c>
      <c r="M88" s="51">
        <v>0</v>
      </c>
      <c r="N88" s="52" t="s">
        <v>132</v>
      </c>
      <c r="O88" s="48" t="s">
        <v>384</v>
      </c>
      <c r="P88" s="48" t="s">
        <v>135</v>
      </c>
      <c r="Q88" s="51">
        <v>266250</v>
      </c>
      <c r="R88" s="52">
        <v>1</v>
      </c>
      <c r="S88" s="53" t="s">
        <v>139</v>
      </c>
      <c r="T88" s="50" t="s">
        <v>385</v>
      </c>
      <c r="U88" s="50">
        <v>0</v>
      </c>
      <c r="V88" s="49" t="s">
        <v>142</v>
      </c>
      <c r="W88" s="54">
        <v>0</v>
      </c>
      <c r="X88" s="49" t="s">
        <v>349</v>
      </c>
      <c r="Y88" s="54">
        <v>0</v>
      </c>
      <c r="Z88" s="55" t="s">
        <v>132</v>
      </c>
      <c r="AA88" s="48" t="s">
        <v>132</v>
      </c>
      <c r="AB88" s="48" t="s">
        <v>132</v>
      </c>
      <c r="AC88" s="49" t="s">
        <v>346</v>
      </c>
      <c r="AD88" s="49" t="s">
        <v>7331</v>
      </c>
      <c r="AE88" s="49"/>
      <c r="AF88" s="49"/>
      <c r="AG88" s="49" t="s">
        <v>9</v>
      </c>
      <c r="AH88" s="49" t="s">
        <v>27</v>
      </c>
      <c r="AI88" s="49" t="s">
        <v>10</v>
      </c>
      <c r="AJ88" s="49" t="s">
        <v>89</v>
      </c>
      <c r="AK88" s="56">
        <f>+IF(LEN(_R4T[[#This Row],[KOD]])=5,1,IF(LEN(_R4T[[#This Row],[KOD]])=8,2,IF(LEN(_R4T[[#This Row],[KOD]])=11,3,4)))</f>
        <v>4</v>
      </c>
    </row>
    <row r="89" spans="2:37" ht="14.5" outlineLevel="3">
      <c r="B89" s="46" t="s">
        <v>520</v>
      </c>
      <c r="C89" s="47" t="s">
        <v>498</v>
      </c>
      <c r="D89" s="48" t="s">
        <v>521</v>
      </c>
      <c r="E89" s="49" t="s">
        <v>346</v>
      </c>
      <c r="F89" s="49" t="s">
        <v>7331</v>
      </c>
      <c r="G89" s="49" t="s">
        <v>148</v>
      </c>
      <c r="H89" s="49" t="s">
        <v>7469</v>
      </c>
      <c r="I89" s="50" t="s">
        <v>22</v>
      </c>
      <c r="J89" s="49" t="s">
        <v>13</v>
      </c>
      <c r="K89" s="48" t="s">
        <v>504</v>
      </c>
      <c r="L89" s="48" t="s">
        <v>14</v>
      </c>
      <c r="M89" s="51">
        <v>0</v>
      </c>
      <c r="N89" s="52" t="s">
        <v>132</v>
      </c>
      <c r="O89" s="48" t="s">
        <v>384</v>
      </c>
      <c r="P89" s="48" t="s">
        <v>135</v>
      </c>
      <c r="Q89" s="51">
        <v>266250</v>
      </c>
      <c r="R89" s="52">
        <v>1</v>
      </c>
      <c r="S89" s="53" t="s">
        <v>139</v>
      </c>
      <c r="T89" s="50" t="s">
        <v>385</v>
      </c>
      <c r="U89" s="50">
        <v>0</v>
      </c>
      <c r="V89" s="49" t="s">
        <v>142</v>
      </c>
      <c r="W89" s="54">
        <v>0</v>
      </c>
      <c r="X89" s="49" t="s">
        <v>349</v>
      </c>
      <c r="Y89" s="54">
        <v>0</v>
      </c>
      <c r="Z89" s="55" t="s">
        <v>132</v>
      </c>
      <c r="AA89" s="48" t="s">
        <v>132</v>
      </c>
      <c r="AB89" s="48" t="s">
        <v>132</v>
      </c>
      <c r="AC89" s="49" t="s">
        <v>346</v>
      </c>
      <c r="AD89" s="49" t="s">
        <v>7331</v>
      </c>
      <c r="AE89" s="49"/>
      <c r="AF89" s="49"/>
      <c r="AG89" s="49" t="s">
        <v>9</v>
      </c>
      <c r="AH89" s="49" t="s">
        <v>27</v>
      </c>
      <c r="AI89" s="49" t="s">
        <v>10</v>
      </c>
      <c r="AJ89" s="49" t="s">
        <v>90</v>
      </c>
      <c r="AK89" s="56">
        <f>+IF(LEN(_R4T[[#This Row],[KOD]])=5,1,IF(LEN(_R4T[[#This Row],[KOD]])=8,2,IF(LEN(_R4T[[#This Row],[KOD]])=11,3,4)))</f>
        <v>4</v>
      </c>
    </row>
    <row r="90" spans="2:37" ht="14.5" outlineLevel="3">
      <c r="B90" s="46" t="s">
        <v>522</v>
      </c>
      <c r="C90" s="47" t="s">
        <v>498</v>
      </c>
      <c r="D90" s="48" t="s">
        <v>523</v>
      </c>
      <c r="E90" s="49" t="s">
        <v>346</v>
      </c>
      <c r="F90" s="49" t="s">
        <v>7331</v>
      </c>
      <c r="G90" s="49" t="s">
        <v>148</v>
      </c>
      <c r="H90" s="49" t="s">
        <v>7469</v>
      </c>
      <c r="I90" s="50" t="s">
        <v>22</v>
      </c>
      <c r="J90" s="49" t="s">
        <v>13</v>
      </c>
      <c r="K90" s="48" t="s">
        <v>414</v>
      </c>
      <c r="L90" s="48" t="s">
        <v>14</v>
      </c>
      <c r="M90" s="51">
        <v>0</v>
      </c>
      <c r="N90" s="52" t="s">
        <v>132</v>
      </c>
      <c r="O90" s="48" t="s">
        <v>384</v>
      </c>
      <c r="P90" s="48" t="s">
        <v>135</v>
      </c>
      <c r="Q90" s="51">
        <v>266250</v>
      </c>
      <c r="R90" s="52">
        <v>1</v>
      </c>
      <c r="S90" s="53" t="s">
        <v>139</v>
      </c>
      <c r="T90" s="50" t="s">
        <v>385</v>
      </c>
      <c r="U90" s="50">
        <v>0</v>
      </c>
      <c r="V90" s="49" t="s">
        <v>142</v>
      </c>
      <c r="W90" s="54">
        <v>0</v>
      </c>
      <c r="X90" s="49" t="s">
        <v>349</v>
      </c>
      <c r="Y90" s="54">
        <v>0</v>
      </c>
      <c r="Z90" s="55" t="s">
        <v>132</v>
      </c>
      <c r="AA90" s="48" t="s">
        <v>132</v>
      </c>
      <c r="AB90" s="48" t="s">
        <v>132</v>
      </c>
      <c r="AC90" s="49" t="s">
        <v>346</v>
      </c>
      <c r="AD90" s="49" t="s">
        <v>7331</v>
      </c>
      <c r="AE90" s="49"/>
      <c r="AF90" s="49"/>
      <c r="AG90" s="49" t="s">
        <v>9</v>
      </c>
      <c r="AH90" s="49" t="s">
        <v>27</v>
      </c>
      <c r="AI90" s="49" t="s">
        <v>10</v>
      </c>
      <c r="AJ90" s="49" t="s">
        <v>91</v>
      </c>
      <c r="AK90" s="56">
        <f>+IF(LEN(_R4T[[#This Row],[KOD]])=5,1,IF(LEN(_R4T[[#This Row],[KOD]])=8,2,IF(LEN(_R4T[[#This Row],[KOD]])=11,3,4)))</f>
        <v>4</v>
      </c>
    </row>
    <row r="91" spans="2:37" ht="14.5" outlineLevel="1">
      <c r="B91" s="24" t="s">
        <v>524</v>
      </c>
      <c r="C91" s="25" t="s">
        <v>525</v>
      </c>
      <c r="D91" s="26" t="s">
        <v>132</v>
      </c>
      <c r="E91" s="27" t="s">
        <v>132</v>
      </c>
      <c r="F91" s="27" t="s">
        <v>132</v>
      </c>
      <c r="G91" s="27" t="s">
        <v>132</v>
      </c>
      <c r="H91" s="27" t="s">
        <v>132</v>
      </c>
      <c r="I91" s="28" t="s">
        <v>132</v>
      </c>
      <c r="J91" s="27" t="s">
        <v>132</v>
      </c>
      <c r="K91" s="26" t="s">
        <v>132</v>
      </c>
      <c r="L91" s="26" t="s">
        <v>132</v>
      </c>
      <c r="M91" s="29">
        <v>0</v>
      </c>
      <c r="N91" s="30" t="s">
        <v>132</v>
      </c>
      <c r="O91" s="26" t="s">
        <v>132</v>
      </c>
      <c r="P91" s="26" t="s">
        <v>132</v>
      </c>
      <c r="Q91" s="29">
        <v>0</v>
      </c>
      <c r="R91" s="30">
        <v>0</v>
      </c>
      <c r="S91" s="31" t="s">
        <v>132</v>
      </c>
      <c r="T91" s="28" t="s">
        <v>132</v>
      </c>
      <c r="U91" s="28">
        <v>0</v>
      </c>
      <c r="V91" s="27" t="s">
        <v>132</v>
      </c>
      <c r="W91" s="32">
        <v>0</v>
      </c>
      <c r="X91" s="27" t="s">
        <v>132</v>
      </c>
      <c r="Y91" s="32">
        <v>0</v>
      </c>
      <c r="Z91" s="33" t="s">
        <v>132</v>
      </c>
      <c r="AA91" s="26" t="s">
        <v>132</v>
      </c>
      <c r="AB91" s="26" t="s">
        <v>132</v>
      </c>
      <c r="AC91" s="27"/>
      <c r="AD91" s="27"/>
      <c r="AE91" s="27"/>
      <c r="AF91" s="27"/>
      <c r="AG91" s="27" t="s">
        <v>9</v>
      </c>
      <c r="AH91" s="27" t="s">
        <v>31</v>
      </c>
      <c r="AI91" s="27" t="s">
        <v>132</v>
      </c>
      <c r="AJ91" s="27" t="s">
        <v>132</v>
      </c>
      <c r="AK91" s="34">
        <f>+IF(LEN(_R4T[[#This Row],[KOD]])=5,1,IF(LEN(_R4T[[#This Row],[KOD]])=8,2,IF(LEN(_R4T[[#This Row],[KOD]])=11,3,4)))</f>
        <v>2</v>
      </c>
    </row>
    <row r="92" spans="2:37" ht="14.5" outlineLevel="2">
      <c r="B92" s="35" t="s">
        <v>526</v>
      </c>
      <c r="C92" s="36" t="s">
        <v>525</v>
      </c>
      <c r="D92" s="37" t="s">
        <v>132</v>
      </c>
      <c r="E92" s="38" t="s">
        <v>132</v>
      </c>
      <c r="F92" s="38" t="s">
        <v>132</v>
      </c>
      <c r="G92" s="38" t="s">
        <v>132</v>
      </c>
      <c r="H92" s="38" t="s">
        <v>132</v>
      </c>
      <c r="I92" s="39" t="s">
        <v>132</v>
      </c>
      <c r="J92" s="38" t="s">
        <v>132</v>
      </c>
      <c r="K92" s="37" t="s">
        <v>132</v>
      </c>
      <c r="L92" s="37" t="s">
        <v>132</v>
      </c>
      <c r="M92" s="40">
        <v>0</v>
      </c>
      <c r="N92" s="41" t="s">
        <v>132</v>
      </c>
      <c r="O92" s="37" t="s">
        <v>132</v>
      </c>
      <c r="P92" s="37" t="s">
        <v>132</v>
      </c>
      <c r="Q92" s="40">
        <v>0</v>
      </c>
      <c r="R92" s="41">
        <v>0</v>
      </c>
      <c r="S92" s="42" t="s">
        <v>132</v>
      </c>
      <c r="T92" s="39" t="s">
        <v>132</v>
      </c>
      <c r="U92" s="39">
        <v>0</v>
      </c>
      <c r="V92" s="38" t="s">
        <v>132</v>
      </c>
      <c r="W92" s="43">
        <v>0</v>
      </c>
      <c r="X92" s="38" t="s">
        <v>132</v>
      </c>
      <c r="Y92" s="43">
        <v>0</v>
      </c>
      <c r="Z92" s="44" t="s">
        <v>132</v>
      </c>
      <c r="AA92" s="37" t="s">
        <v>132</v>
      </c>
      <c r="AB92" s="37" t="s">
        <v>132</v>
      </c>
      <c r="AC92" s="38"/>
      <c r="AD92" s="38"/>
      <c r="AE92" s="38"/>
      <c r="AF92" s="38"/>
      <c r="AG92" s="38" t="s">
        <v>9</v>
      </c>
      <c r="AH92" s="38" t="s">
        <v>31</v>
      </c>
      <c r="AI92" s="38" t="s">
        <v>10</v>
      </c>
      <c r="AJ92" s="38" t="s">
        <v>132</v>
      </c>
      <c r="AK92" s="45">
        <f>+IF(LEN(_R4T[[#This Row],[KOD]])=5,1,IF(LEN(_R4T[[#This Row],[KOD]])=8,2,IF(LEN(_R4T[[#This Row],[KOD]])=11,3,4)))</f>
        <v>3</v>
      </c>
    </row>
    <row r="93" spans="2:37" ht="14.5" outlineLevel="3">
      <c r="B93" s="46" t="s">
        <v>527</v>
      </c>
      <c r="C93" s="47" t="s">
        <v>528</v>
      </c>
      <c r="D93" s="48" t="s">
        <v>132</v>
      </c>
      <c r="E93" s="49" t="s">
        <v>132</v>
      </c>
      <c r="F93" s="49" t="s">
        <v>132</v>
      </c>
      <c r="G93" s="49" t="s">
        <v>132</v>
      </c>
      <c r="H93" s="49" t="s">
        <v>132</v>
      </c>
      <c r="I93" s="50" t="s">
        <v>132</v>
      </c>
      <c r="J93" s="49" t="s">
        <v>132</v>
      </c>
      <c r="K93" s="48" t="s">
        <v>132</v>
      </c>
      <c r="L93" s="48" t="s">
        <v>132</v>
      </c>
      <c r="M93" s="51">
        <v>0</v>
      </c>
      <c r="N93" s="52" t="s">
        <v>132</v>
      </c>
      <c r="O93" s="48" t="s">
        <v>132</v>
      </c>
      <c r="P93" s="48" t="s">
        <v>132</v>
      </c>
      <c r="Q93" s="51">
        <v>0</v>
      </c>
      <c r="R93" s="52">
        <v>0</v>
      </c>
      <c r="S93" s="53" t="s">
        <v>132</v>
      </c>
      <c r="T93" s="50" t="s">
        <v>132</v>
      </c>
      <c r="U93" s="50">
        <v>0</v>
      </c>
      <c r="V93" s="49" t="s">
        <v>132</v>
      </c>
      <c r="W93" s="54">
        <v>0</v>
      </c>
      <c r="X93" s="49" t="s">
        <v>132</v>
      </c>
      <c r="Y93" s="54">
        <v>0</v>
      </c>
      <c r="Z93" s="55" t="s">
        <v>132</v>
      </c>
      <c r="AA93" s="48" t="s">
        <v>132</v>
      </c>
      <c r="AB93" s="48" t="s">
        <v>132</v>
      </c>
      <c r="AC93" s="49"/>
      <c r="AD93" s="49"/>
      <c r="AE93" s="49"/>
      <c r="AF93" s="49"/>
      <c r="AG93" s="49" t="s">
        <v>9</v>
      </c>
      <c r="AH93" s="49" t="s">
        <v>31</v>
      </c>
      <c r="AI93" s="49" t="s">
        <v>10</v>
      </c>
      <c r="AJ93" s="49" t="s">
        <v>12</v>
      </c>
      <c r="AK93" s="56">
        <f>+IF(LEN(_R4T[[#This Row],[KOD]])=5,1,IF(LEN(_R4T[[#This Row],[KOD]])=8,2,IF(LEN(_R4T[[#This Row],[KOD]])=11,3,4)))</f>
        <v>4</v>
      </c>
    </row>
    <row r="94" spans="2:37" ht="14.5" outlineLevel="1">
      <c r="B94" s="24" t="s">
        <v>529</v>
      </c>
      <c r="C94" s="25" t="s">
        <v>530</v>
      </c>
      <c r="D94" s="26" t="s">
        <v>132</v>
      </c>
      <c r="E94" s="27" t="s">
        <v>132</v>
      </c>
      <c r="F94" s="27" t="s">
        <v>132</v>
      </c>
      <c r="G94" s="27" t="s">
        <v>132</v>
      </c>
      <c r="H94" s="27" t="s">
        <v>132</v>
      </c>
      <c r="I94" s="28" t="s">
        <v>132</v>
      </c>
      <c r="J94" s="27" t="s">
        <v>132</v>
      </c>
      <c r="K94" s="26" t="s">
        <v>132</v>
      </c>
      <c r="L94" s="26" t="s">
        <v>132</v>
      </c>
      <c r="M94" s="29">
        <v>0</v>
      </c>
      <c r="N94" s="30" t="s">
        <v>132</v>
      </c>
      <c r="O94" s="26" t="s">
        <v>132</v>
      </c>
      <c r="P94" s="26" t="s">
        <v>132</v>
      </c>
      <c r="Q94" s="29">
        <v>0</v>
      </c>
      <c r="R94" s="30">
        <v>0</v>
      </c>
      <c r="S94" s="31" t="s">
        <v>132</v>
      </c>
      <c r="T94" s="28" t="s">
        <v>132</v>
      </c>
      <c r="U94" s="28">
        <v>0</v>
      </c>
      <c r="V94" s="27" t="s">
        <v>132</v>
      </c>
      <c r="W94" s="32">
        <v>0</v>
      </c>
      <c r="X94" s="27" t="s">
        <v>132</v>
      </c>
      <c r="Y94" s="32">
        <v>0</v>
      </c>
      <c r="Z94" s="33" t="s">
        <v>132</v>
      </c>
      <c r="AA94" s="26" t="s">
        <v>132</v>
      </c>
      <c r="AB94" s="26" t="s">
        <v>132</v>
      </c>
      <c r="AC94" s="27"/>
      <c r="AD94" s="27"/>
      <c r="AE94" s="27"/>
      <c r="AF94" s="27"/>
      <c r="AG94" s="27" t="s">
        <v>9</v>
      </c>
      <c r="AH94" s="27" t="s">
        <v>32</v>
      </c>
      <c r="AI94" s="27" t="s">
        <v>132</v>
      </c>
      <c r="AJ94" s="27" t="s">
        <v>132</v>
      </c>
      <c r="AK94" s="34">
        <f>+IF(LEN(_R4T[[#This Row],[KOD]])=5,1,IF(LEN(_R4T[[#This Row],[KOD]])=8,2,IF(LEN(_R4T[[#This Row],[KOD]])=11,3,4)))</f>
        <v>2</v>
      </c>
    </row>
    <row r="95" spans="2:37" ht="14.5" outlineLevel="2">
      <c r="B95" s="35" t="s">
        <v>531</v>
      </c>
      <c r="C95" s="36" t="s">
        <v>530</v>
      </c>
      <c r="D95" s="37" t="s">
        <v>132</v>
      </c>
      <c r="E95" s="38" t="s">
        <v>132</v>
      </c>
      <c r="F95" s="38" t="s">
        <v>132</v>
      </c>
      <c r="G95" s="38" t="s">
        <v>132</v>
      </c>
      <c r="H95" s="38" t="s">
        <v>132</v>
      </c>
      <c r="I95" s="39" t="s">
        <v>132</v>
      </c>
      <c r="J95" s="38" t="s">
        <v>132</v>
      </c>
      <c r="K95" s="37" t="s">
        <v>132</v>
      </c>
      <c r="L95" s="37" t="s">
        <v>132</v>
      </c>
      <c r="M95" s="40">
        <v>0</v>
      </c>
      <c r="N95" s="41" t="s">
        <v>132</v>
      </c>
      <c r="O95" s="37" t="s">
        <v>132</v>
      </c>
      <c r="P95" s="37" t="s">
        <v>132</v>
      </c>
      <c r="Q95" s="40">
        <v>0</v>
      </c>
      <c r="R95" s="41">
        <v>0</v>
      </c>
      <c r="S95" s="42" t="s">
        <v>132</v>
      </c>
      <c r="T95" s="39" t="s">
        <v>132</v>
      </c>
      <c r="U95" s="39">
        <v>0</v>
      </c>
      <c r="V95" s="38" t="s">
        <v>132</v>
      </c>
      <c r="W95" s="43">
        <v>0</v>
      </c>
      <c r="X95" s="38" t="s">
        <v>132</v>
      </c>
      <c r="Y95" s="43">
        <v>0</v>
      </c>
      <c r="Z95" s="44" t="s">
        <v>132</v>
      </c>
      <c r="AA95" s="37" t="s">
        <v>132</v>
      </c>
      <c r="AB95" s="37" t="s">
        <v>132</v>
      </c>
      <c r="AC95" s="38"/>
      <c r="AD95" s="38"/>
      <c r="AE95" s="38"/>
      <c r="AF95" s="38"/>
      <c r="AG95" s="38" t="s">
        <v>9</v>
      </c>
      <c r="AH95" s="38" t="s">
        <v>32</v>
      </c>
      <c r="AI95" s="38" t="s">
        <v>10</v>
      </c>
      <c r="AJ95" s="38" t="s">
        <v>132</v>
      </c>
      <c r="AK95" s="45">
        <f>+IF(LEN(_R4T[[#This Row],[KOD]])=5,1,IF(LEN(_R4T[[#This Row],[KOD]])=8,2,IF(LEN(_R4T[[#This Row],[KOD]])=11,3,4)))</f>
        <v>3</v>
      </c>
    </row>
    <row r="96" spans="2:37" ht="14.5" outlineLevel="3">
      <c r="B96" s="46" t="s">
        <v>532</v>
      </c>
      <c r="C96" s="47" t="s">
        <v>533</v>
      </c>
      <c r="D96" s="48" t="s">
        <v>132</v>
      </c>
      <c r="E96" s="49" t="s">
        <v>346</v>
      </c>
      <c r="F96" s="49" t="s">
        <v>7331</v>
      </c>
      <c r="G96" s="49" t="s">
        <v>148</v>
      </c>
      <c r="H96" s="49" t="s">
        <v>7469</v>
      </c>
      <c r="I96" s="50" t="s">
        <v>15</v>
      </c>
      <c r="J96" s="49" t="s">
        <v>7419</v>
      </c>
      <c r="K96" s="48" t="s">
        <v>397</v>
      </c>
      <c r="L96" s="48" t="s">
        <v>18</v>
      </c>
      <c r="M96" s="51">
        <v>0</v>
      </c>
      <c r="N96" s="52" t="s">
        <v>132</v>
      </c>
      <c r="O96" s="48" t="s">
        <v>1428</v>
      </c>
      <c r="P96" s="48" t="s">
        <v>132</v>
      </c>
      <c r="Q96" s="51">
        <v>0</v>
      </c>
      <c r="R96" s="52">
        <v>0</v>
      </c>
      <c r="S96" s="53" t="s">
        <v>132</v>
      </c>
      <c r="T96" s="50" t="s">
        <v>385</v>
      </c>
      <c r="U96" s="50">
        <v>0</v>
      </c>
      <c r="V96" s="49" t="s">
        <v>132</v>
      </c>
      <c r="W96" s="54">
        <v>0</v>
      </c>
      <c r="X96" s="49" t="s">
        <v>132</v>
      </c>
      <c r="Y96" s="54">
        <v>0</v>
      </c>
      <c r="Z96" s="55" t="s">
        <v>132</v>
      </c>
      <c r="AA96" s="48" t="s">
        <v>132</v>
      </c>
      <c r="AB96" s="48" t="s">
        <v>132</v>
      </c>
      <c r="AC96" s="49"/>
      <c r="AD96" s="49"/>
      <c r="AE96" s="49"/>
      <c r="AF96" s="49"/>
      <c r="AG96" s="49" t="s">
        <v>9</v>
      </c>
      <c r="AH96" s="49" t="s">
        <v>32</v>
      </c>
      <c r="AI96" s="49" t="s">
        <v>10</v>
      </c>
      <c r="AJ96" s="49" t="s">
        <v>12</v>
      </c>
      <c r="AK96" s="56">
        <f>+IF(LEN(_R4T[[#This Row],[KOD]])=5,1,IF(LEN(_R4T[[#This Row],[KOD]])=8,2,IF(LEN(_R4T[[#This Row],[KOD]])=11,3,4)))</f>
        <v>4</v>
      </c>
    </row>
    <row r="97" spans="2:37" ht="14.5" outlineLevel="1">
      <c r="B97" s="24" t="s">
        <v>534</v>
      </c>
      <c r="C97" s="25" t="s">
        <v>535</v>
      </c>
      <c r="D97" s="26" t="s">
        <v>132</v>
      </c>
      <c r="E97" s="27" t="s">
        <v>132</v>
      </c>
      <c r="F97" s="27" t="s">
        <v>132</v>
      </c>
      <c r="G97" s="27" t="s">
        <v>132</v>
      </c>
      <c r="H97" s="27" t="s">
        <v>132</v>
      </c>
      <c r="I97" s="28" t="s">
        <v>132</v>
      </c>
      <c r="J97" s="27" t="s">
        <v>132</v>
      </c>
      <c r="K97" s="26" t="s">
        <v>132</v>
      </c>
      <c r="L97" s="26" t="s">
        <v>132</v>
      </c>
      <c r="M97" s="29">
        <v>0</v>
      </c>
      <c r="N97" s="30" t="s">
        <v>132</v>
      </c>
      <c r="O97" s="26" t="s">
        <v>132</v>
      </c>
      <c r="P97" s="26" t="s">
        <v>132</v>
      </c>
      <c r="Q97" s="29">
        <v>0</v>
      </c>
      <c r="R97" s="30">
        <v>0</v>
      </c>
      <c r="S97" s="31" t="s">
        <v>132</v>
      </c>
      <c r="T97" s="28" t="s">
        <v>132</v>
      </c>
      <c r="U97" s="28">
        <v>0</v>
      </c>
      <c r="V97" s="27" t="s">
        <v>132</v>
      </c>
      <c r="W97" s="32">
        <v>0</v>
      </c>
      <c r="X97" s="27" t="s">
        <v>132</v>
      </c>
      <c r="Y97" s="32">
        <v>0</v>
      </c>
      <c r="Z97" s="33" t="s">
        <v>132</v>
      </c>
      <c r="AA97" s="26" t="s">
        <v>132</v>
      </c>
      <c r="AB97" s="26" t="s">
        <v>132</v>
      </c>
      <c r="AC97" s="27"/>
      <c r="AD97" s="27"/>
      <c r="AE97" s="27"/>
      <c r="AF97" s="27"/>
      <c r="AG97" s="27" t="s">
        <v>9</v>
      </c>
      <c r="AH97" s="27" t="s">
        <v>33</v>
      </c>
      <c r="AI97" s="27" t="s">
        <v>132</v>
      </c>
      <c r="AJ97" s="27" t="s">
        <v>132</v>
      </c>
      <c r="AK97" s="34">
        <f>+IF(LEN(_R4T[[#This Row],[KOD]])=5,1,IF(LEN(_R4T[[#This Row],[KOD]])=8,2,IF(LEN(_R4T[[#This Row],[KOD]])=11,3,4)))</f>
        <v>2</v>
      </c>
    </row>
    <row r="98" spans="2:37" ht="14.5" outlineLevel="2">
      <c r="B98" s="35" t="s">
        <v>536</v>
      </c>
      <c r="C98" s="36" t="s">
        <v>537</v>
      </c>
      <c r="D98" s="37" t="s">
        <v>132</v>
      </c>
      <c r="E98" s="38" t="s">
        <v>132</v>
      </c>
      <c r="F98" s="38" t="s">
        <v>132</v>
      </c>
      <c r="G98" s="38" t="s">
        <v>132</v>
      </c>
      <c r="H98" s="38" t="s">
        <v>132</v>
      </c>
      <c r="I98" s="39" t="s">
        <v>132</v>
      </c>
      <c r="J98" s="38" t="s">
        <v>132</v>
      </c>
      <c r="K98" s="37" t="s">
        <v>132</v>
      </c>
      <c r="L98" s="37" t="s">
        <v>132</v>
      </c>
      <c r="M98" s="40">
        <v>0</v>
      </c>
      <c r="N98" s="41" t="s">
        <v>132</v>
      </c>
      <c r="O98" s="37" t="s">
        <v>132</v>
      </c>
      <c r="P98" s="37" t="s">
        <v>132</v>
      </c>
      <c r="Q98" s="40">
        <v>0</v>
      </c>
      <c r="R98" s="41">
        <v>0</v>
      </c>
      <c r="S98" s="42" t="s">
        <v>132</v>
      </c>
      <c r="T98" s="39" t="s">
        <v>132</v>
      </c>
      <c r="U98" s="39">
        <v>0</v>
      </c>
      <c r="V98" s="38" t="s">
        <v>132</v>
      </c>
      <c r="W98" s="43">
        <v>0</v>
      </c>
      <c r="X98" s="38" t="s">
        <v>132</v>
      </c>
      <c r="Y98" s="43">
        <v>0</v>
      </c>
      <c r="Z98" s="44" t="s">
        <v>132</v>
      </c>
      <c r="AA98" s="37" t="s">
        <v>132</v>
      </c>
      <c r="AB98" s="37" t="s">
        <v>132</v>
      </c>
      <c r="AC98" s="38"/>
      <c r="AD98" s="38"/>
      <c r="AE98" s="38"/>
      <c r="AF98" s="38"/>
      <c r="AG98" s="38" t="s">
        <v>9</v>
      </c>
      <c r="AH98" s="38" t="s">
        <v>33</v>
      </c>
      <c r="AI98" s="38" t="s">
        <v>10</v>
      </c>
      <c r="AJ98" s="38" t="s">
        <v>132</v>
      </c>
      <c r="AK98" s="45">
        <f>+IF(LEN(_R4T[[#This Row],[KOD]])=5,1,IF(LEN(_R4T[[#This Row],[KOD]])=8,2,IF(LEN(_R4T[[#This Row],[KOD]])=11,3,4)))</f>
        <v>3</v>
      </c>
    </row>
    <row r="99" spans="2:37" ht="14.5" outlineLevel="3">
      <c r="B99" s="46" t="s">
        <v>538</v>
      </c>
      <c r="C99" s="47" t="s">
        <v>539</v>
      </c>
      <c r="D99" s="48" t="s">
        <v>389</v>
      </c>
      <c r="E99" s="49" t="s">
        <v>346</v>
      </c>
      <c r="F99" s="49" t="s">
        <v>7331</v>
      </c>
      <c r="G99" s="49" t="s">
        <v>148</v>
      </c>
      <c r="H99" s="49" t="s">
        <v>7469</v>
      </c>
      <c r="I99" s="50" t="s">
        <v>23</v>
      </c>
      <c r="J99" s="49" t="s">
        <v>13</v>
      </c>
      <c r="K99" s="48" t="s">
        <v>397</v>
      </c>
      <c r="L99" s="48" t="s">
        <v>14</v>
      </c>
      <c r="M99" s="51">
        <v>0</v>
      </c>
      <c r="N99" s="52" t="s">
        <v>132</v>
      </c>
      <c r="O99" s="48" t="s">
        <v>384</v>
      </c>
      <c r="P99" s="48" t="s">
        <v>135</v>
      </c>
      <c r="Q99" s="51">
        <v>380000</v>
      </c>
      <c r="R99" s="52">
        <v>1</v>
      </c>
      <c r="S99" s="53" t="s">
        <v>140</v>
      </c>
      <c r="T99" s="50" t="s">
        <v>385</v>
      </c>
      <c r="U99" s="50">
        <v>0</v>
      </c>
      <c r="V99" s="49" t="s">
        <v>142</v>
      </c>
      <c r="W99" s="54">
        <v>0</v>
      </c>
      <c r="X99" s="49" t="s">
        <v>349</v>
      </c>
      <c r="Y99" s="54">
        <v>0</v>
      </c>
      <c r="Z99" s="55" t="s">
        <v>132</v>
      </c>
      <c r="AA99" s="48" t="s">
        <v>540</v>
      </c>
      <c r="AB99" s="48" t="s">
        <v>63</v>
      </c>
      <c r="AC99" s="49" t="s">
        <v>346</v>
      </c>
      <c r="AD99" s="49" t="s">
        <v>7331</v>
      </c>
      <c r="AE99" s="49"/>
      <c r="AF99" s="49"/>
      <c r="AG99" s="49" t="s">
        <v>9</v>
      </c>
      <c r="AH99" s="49" t="s">
        <v>33</v>
      </c>
      <c r="AI99" s="49" t="s">
        <v>10</v>
      </c>
      <c r="AJ99" s="49" t="s">
        <v>12</v>
      </c>
      <c r="AK99" s="56">
        <f>+IF(LEN(_R4T[[#This Row],[KOD]])=5,1,IF(LEN(_R4T[[#This Row],[KOD]])=8,2,IF(LEN(_R4T[[#This Row],[KOD]])=11,3,4)))</f>
        <v>4</v>
      </c>
    </row>
    <row r="100" spans="2:37" ht="14.5" outlineLevel="3">
      <c r="B100" s="46" t="s">
        <v>541</v>
      </c>
      <c r="C100" s="47" t="s">
        <v>542</v>
      </c>
      <c r="D100" s="48" t="s">
        <v>389</v>
      </c>
      <c r="E100" s="49" t="s">
        <v>346</v>
      </c>
      <c r="F100" s="49" t="s">
        <v>7331</v>
      </c>
      <c r="G100" s="49" t="s">
        <v>148</v>
      </c>
      <c r="H100" s="49" t="s">
        <v>7469</v>
      </c>
      <c r="I100" s="50" t="s">
        <v>23</v>
      </c>
      <c r="J100" s="49" t="s">
        <v>13</v>
      </c>
      <c r="K100" s="48" t="s">
        <v>408</v>
      </c>
      <c r="L100" s="48" t="s">
        <v>14</v>
      </c>
      <c r="M100" s="51">
        <v>0</v>
      </c>
      <c r="N100" s="52" t="s">
        <v>132</v>
      </c>
      <c r="O100" s="48" t="s">
        <v>384</v>
      </c>
      <c r="P100" s="48" t="s">
        <v>135</v>
      </c>
      <c r="Q100" s="51">
        <v>475000</v>
      </c>
      <c r="R100" s="52">
        <v>1</v>
      </c>
      <c r="S100" s="53" t="s">
        <v>140</v>
      </c>
      <c r="T100" s="50" t="s">
        <v>385</v>
      </c>
      <c r="U100" s="50">
        <v>0</v>
      </c>
      <c r="V100" s="49" t="s">
        <v>142</v>
      </c>
      <c r="W100" s="54">
        <v>0</v>
      </c>
      <c r="X100" s="49" t="s">
        <v>349</v>
      </c>
      <c r="Y100" s="54">
        <v>0</v>
      </c>
      <c r="Z100" s="55" t="s">
        <v>132</v>
      </c>
      <c r="AA100" s="48" t="s">
        <v>540</v>
      </c>
      <c r="AB100" s="48" t="s">
        <v>63</v>
      </c>
      <c r="AC100" s="49" t="s">
        <v>346</v>
      </c>
      <c r="AD100" s="49" t="s">
        <v>7331</v>
      </c>
      <c r="AE100" s="49"/>
      <c r="AF100" s="49"/>
      <c r="AG100" s="49" t="s">
        <v>9</v>
      </c>
      <c r="AH100" s="49" t="s">
        <v>33</v>
      </c>
      <c r="AI100" s="49" t="s">
        <v>10</v>
      </c>
      <c r="AJ100" s="49" t="s">
        <v>16</v>
      </c>
      <c r="AK100" s="56">
        <f>+IF(LEN(_R4T[[#This Row],[KOD]])=5,1,IF(LEN(_R4T[[#This Row],[KOD]])=8,2,IF(LEN(_R4T[[#This Row],[KOD]])=11,3,4)))</f>
        <v>4</v>
      </c>
    </row>
    <row r="101" spans="2:37" ht="14.5" outlineLevel="3">
      <c r="B101" s="46" t="s">
        <v>543</v>
      </c>
      <c r="C101" s="47" t="s">
        <v>539</v>
      </c>
      <c r="D101" s="48" t="s">
        <v>392</v>
      </c>
      <c r="E101" s="49" t="s">
        <v>346</v>
      </c>
      <c r="F101" s="49" t="s">
        <v>7331</v>
      </c>
      <c r="G101" s="49" t="s">
        <v>148</v>
      </c>
      <c r="H101" s="49" t="s">
        <v>7469</v>
      </c>
      <c r="I101" s="50" t="s">
        <v>23</v>
      </c>
      <c r="J101" s="49" t="s">
        <v>13</v>
      </c>
      <c r="K101" s="48" t="s">
        <v>464</v>
      </c>
      <c r="L101" s="48" t="s">
        <v>14</v>
      </c>
      <c r="M101" s="51">
        <v>0</v>
      </c>
      <c r="N101" s="52" t="s">
        <v>132</v>
      </c>
      <c r="O101" s="48" t="s">
        <v>384</v>
      </c>
      <c r="P101" s="48" t="s">
        <v>135</v>
      </c>
      <c r="Q101" s="51">
        <v>380000</v>
      </c>
      <c r="R101" s="52">
        <v>1</v>
      </c>
      <c r="S101" s="53" t="s">
        <v>140</v>
      </c>
      <c r="T101" s="50" t="s">
        <v>385</v>
      </c>
      <c r="U101" s="50">
        <v>0</v>
      </c>
      <c r="V101" s="49" t="s">
        <v>142</v>
      </c>
      <c r="W101" s="54">
        <v>0</v>
      </c>
      <c r="X101" s="49" t="s">
        <v>349</v>
      </c>
      <c r="Y101" s="54">
        <v>0</v>
      </c>
      <c r="Z101" s="55" t="s">
        <v>132</v>
      </c>
      <c r="AA101" s="48" t="s">
        <v>540</v>
      </c>
      <c r="AB101" s="48" t="s">
        <v>63</v>
      </c>
      <c r="AC101" s="49" t="s">
        <v>346</v>
      </c>
      <c r="AD101" s="49" t="s">
        <v>7331</v>
      </c>
      <c r="AE101" s="49"/>
      <c r="AF101" s="49"/>
      <c r="AG101" s="49" t="s">
        <v>9</v>
      </c>
      <c r="AH101" s="49" t="s">
        <v>33</v>
      </c>
      <c r="AI101" s="49" t="s">
        <v>10</v>
      </c>
      <c r="AJ101" s="49" t="s">
        <v>25</v>
      </c>
      <c r="AK101" s="56">
        <f>+IF(LEN(_R4T[[#This Row],[KOD]])=5,1,IF(LEN(_R4T[[#This Row],[KOD]])=8,2,IF(LEN(_R4T[[#This Row],[KOD]])=11,3,4)))</f>
        <v>4</v>
      </c>
    </row>
    <row r="102" spans="2:37" ht="14.5" outlineLevel="3">
      <c r="B102" s="46" t="s">
        <v>544</v>
      </c>
      <c r="C102" s="47" t="s">
        <v>539</v>
      </c>
      <c r="D102" s="48" t="s">
        <v>394</v>
      </c>
      <c r="E102" s="49" t="s">
        <v>346</v>
      </c>
      <c r="F102" s="49" t="s">
        <v>7331</v>
      </c>
      <c r="G102" s="49" t="s">
        <v>148</v>
      </c>
      <c r="H102" s="49" t="s">
        <v>7469</v>
      </c>
      <c r="I102" s="50" t="s">
        <v>23</v>
      </c>
      <c r="J102" s="49" t="s">
        <v>13</v>
      </c>
      <c r="K102" s="48" t="s">
        <v>408</v>
      </c>
      <c r="L102" s="48" t="s">
        <v>14</v>
      </c>
      <c r="M102" s="51">
        <v>0</v>
      </c>
      <c r="N102" s="52" t="s">
        <v>132</v>
      </c>
      <c r="O102" s="48" t="s">
        <v>384</v>
      </c>
      <c r="P102" s="48" t="s">
        <v>135</v>
      </c>
      <c r="Q102" s="51">
        <v>380000</v>
      </c>
      <c r="R102" s="52">
        <v>1</v>
      </c>
      <c r="S102" s="53" t="s">
        <v>140</v>
      </c>
      <c r="T102" s="50" t="s">
        <v>385</v>
      </c>
      <c r="U102" s="50">
        <v>0</v>
      </c>
      <c r="V102" s="49" t="s">
        <v>142</v>
      </c>
      <c r="W102" s="54">
        <v>0</v>
      </c>
      <c r="X102" s="49" t="s">
        <v>349</v>
      </c>
      <c r="Y102" s="54">
        <v>0</v>
      </c>
      <c r="Z102" s="55" t="s">
        <v>132</v>
      </c>
      <c r="AA102" s="48" t="s">
        <v>540</v>
      </c>
      <c r="AB102" s="48" t="s">
        <v>63</v>
      </c>
      <c r="AC102" s="49" t="s">
        <v>346</v>
      </c>
      <c r="AD102" s="49" t="s">
        <v>7331</v>
      </c>
      <c r="AE102" s="49"/>
      <c r="AF102" s="49"/>
      <c r="AG102" s="49" t="s">
        <v>9</v>
      </c>
      <c r="AH102" s="49" t="s">
        <v>33</v>
      </c>
      <c r="AI102" s="49" t="s">
        <v>10</v>
      </c>
      <c r="AJ102" s="49" t="s">
        <v>28</v>
      </c>
      <c r="AK102" s="56">
        <f>+IF(LEN(_R4T[[#This Row],[KOD]])=5,1,IF(LEN(_R4T[[#This Row],[KOD]])=8,2,IF(LEN(_R4T[[#This Row],[KOD]])=11,3,4)))</f>
        <v>4</v>
      </c>
    </row>
    <row r="103" spans="2:37" ht="14.5" outlineLevel="3">
      <c r="B103" s="46" t="s">
        <v>545</v>
      </c>
      <c r="C103" s="47" t="s">
        <v>539</v>
      </c>
      <c r="D103" s="48" t="s">
        <v>396</v>
      </c>
      <c r="E103" s="49" t="s">
        <v>346</v>
      </c>
      <c r="F103" s="49" t="s">
        <v>7331</v>
      </c>
      <c r="G103" s="49" t="s">
        <v>148</v>
      </c>
      <c r="H103" s="49" t="s">
        <v>7469</v>
      </c>
      <c r="I103" s="50" t="s">
        <v>23</v>
      </c>
      <c r="J103" s="49" t="s">
        <v>13</v>
      </c>
      <c r="K103" s="48" t="s">
        <v>414</v>
      </c>
      <c r="L103" s="48" t="s">
        <v>14</v>
      </c>
      <c r="M103" s="51">
        <v>0</v>
      </c>
      <c r="N103" s="52" t="s">
        <v>132</v>
      </c>
      <c r="O103" s="48" t="s">
        <v>384</v>
      </c>
      <c r="P103" s="48" t="s">
        <v>135</v>
      </c>
      <c r="Q103" s="51">
        <v>380000</v>
      </c>
      <c r="R103" s="52">
        <v>1</v>
      </c>
      <c r="S103" s="53" t="s">
        <v>140</v>
      </c>
      <c r="T103" s="50" t="s">
        <v>385</v>
      </c>
      <c r="U103" s="50">
        <v>0</v>
      </c>
      <c r="V103" s="49" t="s">
        <v>142</v>
      </c>
      <c r="W103" s="54">
        <v>0</v>
      </c>
      <c r="X103" s="49" t="s">
        <v>349</v>
      </c>
      <c r="Y103" s="54">
        <v>0</v>
      </c>
      <c r="Z103" s="55" t="s">
        <v>132</v>
      </c>
      <c r="AA103" s="48" t="s">
        <v>540</v>
      </c>
      <c r="AB103" s="48" t="s">
        <v>63</v>
      </c>
      <c r="AC103" s="49" t="s">
        <v>346</v>
      </c>
      <c r="AD103" s="49" t="s">
        <v>7331</v>
      </c>
      <c r="AE103" s="49"/>
      <c r="AF103" s="49"/>
      <c r="AG103" s="49" t="s">
        <v>9</v>
      </c>
      <c r="AH103" s="49" t="s">
        <v>33</v>
      </c>
      <c r="AI103" s="49" t="s">
        <v>10</v>
      </c>
      <c r="AJ103" s="49" t="s">
        <v>29</v>
      </c>
      <c r="AK103" s="56">
        <f>+IF(LEN(_R4T[[#This Row],[KOD]])=5,1,IF(LEN(_R4T[[#This Row],[KOD]])=8,2,IF(LEN(_R4T[[#This Row],[KOD]])=11,3,4)))</f>
        <v>4</v>
      </c>
    </row>
    <row r="104" spans="2:37" ht="14.5" outlineLevel="3">
      <c r="B104" s="46" t="s">
        <v>546</v>
      </c>
      <c r="C104" s="47" t="s">
        <v>542</v>
      </c>
      <c r="D104" s="48" t="s">
        <v>392</v>
      </c>
      <c r="E104" s="49" t="s">
        <v>346</v>
      </c>
      <c r="F104" s="49" t="s">
        <v>7331</v>
      </c>
      <c r="G104" s="49" t="s">
        <v>148</v>
      </c>
      <c r="H104" s="49" t="s">
        <v>7469</v>
      </c>
      <c r="I104" s="50" t="s">
        <v>23</v>
      </c>
      <c r="J104" s="49" t="s">
        <v>13</v>
      </c>
      <c r="K104" s="48" t="s">
        <v>414</v>
      </c>
      <c r="L104" s="48" t="s">
        <v>14</v>
      </c>
      <c r="M104" s="51">
        <v>0</v>
      </c>
      <c r="N104" s="52" t="s">
        <v>132</v>
      </c>
      <c r="O104" s="48" t="s">
        <v>384</v>
      </c>
      <c r="P104" s="48" t="s">
        <v>135</v>
      </c>
      <c r="Q104" s="51">
        <v>475000</v>
      </c>
      <c r="R104" s="52">
        <v>1</v>
      </c>
      <c r="S104" s="53" t="s">
        <v>140</v>
      </c>
      <c r="T104" s="50" t="s">
        <v>385</v>
      </c>
      <c r="U104" s="50">
        <v>0</v>
      </c>
      <c r="V104" s="49" t="s">
        <v>142</v>
      </c>
      <c r="W104" s="54">
        <v>0</v>
      </c>
      <c r="X104" s="49" t="s">
        <v>349</v>
      </c>
      <c r="Y104" s="54">
        <v>0</v>
      </c>
      <c r="Z104" s="55" t="s">
        <v>132</v>
      </c>
      <c r="AA104" s="48" t="s">
        <v>540</v>
      </c>
      <c r="AB104" s="48" t="s">
        <v>63</v>
      </c>
      <c r="AC104" s="49" t="s">
        <v>346</v>
      </c>
      <c r="AD104" s="49" t="s">
        <v>7331</v>
      </c>
      <c r="AE104" s="49"/>
      <c r="AF104" s="49"/>
      <c r="AG104" s="49" t="s">
        <v>9</v>
      </c>
      <c r="AH104" s="49" t="s">
        <v>33</v>
      </c>
      <c r="AI104" s="49" t="s">
        <v>10</v>
      </c>
      <c r="AJ104" s="49" t="s">
        <v>30</v>
      </c>
      <c r="AK104" s="56">
        <f>+IF(LEN(_R4T[[#This Row],[KOD]])=5,1,IF(LEN(_R4T[[#This Row],[KOD]])=8,2,IF(LEN(_R4T[[#This Row],[KOD]])=11,3,4)))</f>
        <v>4</v>
      </c>
    </row>
    <row r="105" spans="2:37" ht="14.5" outlineLevel="3">
      <c r="B105" s="46" t="s">
        <v>547</v>
      </c>
      <c r="C105" s="47" t="s">
        <v>542</v>
      </c>
      <c r="D105" s="48" t="s">
        <v>394</v>
      </c>
      <c r="E105" s="49" t="s">
        <v>346</v>
      </c>
      <c r="F105" s="49" t="s">
        <v>7331</v>
      </c>
      <c r="G105" s="49" t="s">
        <v>148</v>
      </c>
      <c r="H105" s="49" t="s">
        <v>7469</v>
      </c>
      <c r="I105" s="50" t="s">
        <v>23</v>
      </c>
      <c r="J105" s="49" t="s">
        <v>13</v>
      </c>
      <c r="K105" s="48" t="s">
        <v>408</v>
      </c>
      <c r="L105" s="48" t="s">
        <v>14</v>
      </c>
      <c r="M105" s="51">
        <v>0</v>
      </c>
      <c r="N105" s="52" t="s">
        <v>132</v>
      </c>
      <c r="O105" s="48" t="s">
        <v>384</v>
      </c>
      <c r="P105" s="48" t="s">
        <v>135</v>
      </c>
      <c r="Q105" s="51">
        <v>475000</v>
      </c>
      <c r="R105" s="52">
        <v>1</v>
      </c>
      <c r="S105" s="53" t="s">
        <v>140</v>
      </c>
      <c r="T105" s="50" t="s">
        <v>385</v>
      </c>
      <c r="U105" s="50">
        <v>0</v>
      </c>
      <c r="V105" s="49" t="s">
        <v>142</v>
      </c>
      <c r="W105" s="54">
        <v>0</v>
      </c>
      <c r="X105" s="49" t="s">
        <v>349</v>
      </c>
      <c r="Y105" s="54">
        <v>0</v>
      </c>
      <c r="Z105" s="55" t="s">
        <v>132</v>
      </c>
      <c r="AA105" s="48" t="s">
        <v>540</v>
      </c>
      <c r="AB105" s="48" t="s">
        <v>63</v>
      </c>
      <c r="AC105" s="49" t="s">
        <v>346</v>
      </c>
      <c r="AD105" s="49" t="s">
        <v>7331</v>
      </c>
      <c r="AE105" s="49"/>
      <c r="AF105" s="49"/>
      <c r="AG105" s="49" t="s">
        <v>9</v>
      </c>
      <c r="AH105" s="49" t="s">
        <v>33</v>
      </c>
      <c r="AI105" s="49" t="s">
        <v>10</v>
      </c>
      <c r="AJ105" s="49" t="s">
        <v>47</v>
      </c>
      <c r="AK105" s="56">
        <f>+IF(LEN(_R4T[[#This Row],[KOD]])=5,1,IF(LEN(_R4T[[#This Row],[KOD]])=8,2,IF(LEN(_R4T[[#This Row],[KOD]])=11,3,4)))</f>
        <v>4</v>
      </c>
    </row>
    <row r="106" spans="2:37" ht="14.5" outlineLevel="3">
      <c r="B106" s="46" t="s">
        <v>548</v>
      </c>
      <c r="C106" s="47" t="s">
        <v>542</v>
      </c>
      <c r="D106" s="48" t="s">
        <v>396</v>
      </c>
      <c r="E106" s="49" t="s">
        <v>346</v>
      </c>
      <c r="F106" s="49" t="s">
        <v>7331</v>
      </c>
      <c r="G106" s="49" t="s">
        <v>148</v>
      </c>
      <c r="H106" s="49" t="s">
        <v>7469</v>
      </c>
      <c r="I106" s="50" t="s">
        <v>23</v>
      </c>
      <c r="J106" s="49" t="s">
        <v>13</v>
      </c>
      <c r="K106" s="48" t="s">
        <v>408</v>
      </c>
      <c r="L106" s="48" t="s">
        <v>14</v>
      </c>
      <c r="M106" s="51">
        <v>0</v>
      </c>
      <c r="N106" s="52" t="s">
        <v>132</v>
      </c>
      <c r="O106" s="48" t="s">
        <v>384</v>
      </c>
      <c r="P106" s="48" t="s">
        <v>135</v>
      </c>
      <c r="Q106" s="51">
        <v>475000</v>
      </c>
      <c r="R106" s="52">
        <v>1</v>
      </c>
      <c r="S106" s="53" t="s">
        <v>140</v>
      </c>
      <c r="T106" s="50" t="s">
        <v>385</v>
      </c>
      <c r="U106" s="50">
        <v>0</v>
      </c>
      <c r="V106" s="49" t="s">
        <v>142</v>
      </c>
      <c r="W106" s="54">
        <v>0</v>
      </c>
      <c r="X106" s="49" t="s">
        <v>349</v>
      </c>
      <c r="Y106" s="54">
        <v>0</v>
      </c>
      <c r="Z106" s="55" t="s">
        <v>132</v>
      </c>
      <c r="AA106" s="48" t="s">
        <v>540</v>
      </c>
      <c r="AB106" s="48" t="s">
        <v>63</v>
      </c>
      <c r="AC106" s="49" t="s">
        <v>346</v>
      </c>
      <c r="AD106" s="49" t="s">
        <v>7331</v>
      </c>
      <c r="AE106" s="49"/>
      <c r="AF106" s="49"/>
      <c r="AG106" s="49" t="s">
        <v>9</v>
      </c>
      <c r="AH106" s="49" t="s">
        <v>33</v>
      </c>
      <c r="AI106" s="49" t="s">
        <v>10</v>
      </c>
      <c r="AJ106" s="49" t="s">
        <v>48</v>
      </c>
      <c r="AK106" s="56">
        <f>+IF(LEN(_R4T[[#This Row],[KOD]])=5,1,IF(LEN(_R4T[[#This Row],[KOD]])=8,2,IF(LEN(_R4T[[#This Row],[KOD]])=11,3,4)))</f>
        <v>4</v>
      </c>
    </row>
    <row r="107" spans="2:37" ht="14.5" outlineLevel="3">
      <c r="B107" s="46" t="s">
        <v>549</v>
      </c>
      <c r="C107" s="47" t="s">
        <v>542</v>
      </c>
      <c r="D107" s="48" t="s">
        <v>435</v>
      </c>
      <c r="E107" s="49" t="s">
        <v>346</v>
      </c>
      <c r="F107" s="49" t="s">
        <v>7331</v>
      </c>
      <c r="G107" s="49" t="s">
        <v>148</v>
      </c>
      <c r="H107" s="49" t="s">
        <v>7469</v>
      </c>
      <c r="I107" s="50" t="s">
        <v>23</v>
      </c>
      <c r="J107" s="49" t="s">
        <v>13</v>
      </c>
      <c r="K107" s="48" t="s">
        <v>408</v>
      </c>
      <c r="L107" s="48" t="s">
        <v>14</v>
      </c>
      <c r="M107" s="51">
        <v>0</v>
      </c>
      <c r="N107" s="52" t="s">
        <v>132</v>
      </c>
      <c r="O107" s="48" t="s">
        <v>384</v>
      </c>
      <c r="P107" s="48" t="s">
        <v>135</v>
      </c>
      <c r="Q107" s="51">
        <v>475000</v>
      </c>
      <c r="R107" s="52">
        <v>1</v>
      </c>
      <c r="S107" s="53" t="s">
        <v>140</v>
      </c>
      <c r="T107" s="50" t="s">
        <v>385</v>
      </c>
      <c r="U107" s="50">
        <v>0</v>
      </c>
      <c r="V107" s="49" t="s">
        <v>142</v>
      </c>
      <c r="W107" s="54">
        <v>0</v>
      </c>
      <c r="X107" s="49" t="s">
        <v>349</v>
      </c>
      <c r="Y107" s="54">
        <v>0</v>
      </c>
      <c r="Z107" s="55" t="s">
        <v>132</v>
      </c>
      <c r="AA107" s="48" t="s">
        <v>540</v>
      </c>
      <c r="AB107" s="48" t="s">
        <v>63</v>
      </c>
      <c r="AC107" s="49" t="s">
        <v>346</v>
      </c>
      <c r="AD107" s="49" t="s">
        <v>7331</v>
      </c>
      <c r="AE107" s="49"/>
      <c r="AF107" s="49"/>
      <c r="AG107" s="49" t="s">
        <v>9</v>
      </c>
      <c r="AH107" s="49" t="s">
        <v>33</v>
      </c>
      <c r="AI107" s="49" t="s">
        <v>10</v>
      </c>
      <c r="AJ107" s="49" t="s">
        <v>49</v>
      </c>
      <c r="AK107" s="56">
        <f>+IF(LEN(_R4T[[#This Row],[KOD]])=5,1,IF(LEN(_R4T[[#This Row],[KOD]])=8,2,IF(LEN(_R4T[[#This Row],[KOD]])=11,3,4)))</f>
        <v>4</v>
      </c>
    </row>
    <row r="108" spans="2:37" ht="14.5" outlineLevel="3">
      <c r="B108" s="46" t="s">
        <v>550</v>
      </c>
      <c r="C108" s="47" t="s">
        <v>539</v>
      </c>
      <c r="D108" s="48" t="s">
        <v>435</v>
      </c>
      <c r="E108" s="49" t="s">
        <v>346</v>
      </c>
      <c r="F108" s="49" t="s">
        <v>7331</v>
      </c>
      <c r="G108" s="49" t="s">
        <v>148</v>
      </c>
      <c r="H108" s="49" t="s">
        <v>7469</v>
      </c>
      <c r="I108" s="50" t="s">
        <v>23</v>
      </c>
      <c r="J108" s="49" t="s">
        <v>13</v>
      </c>
      <c r="K108" s="48" t="s">
        <v>464</v>
      </c>
      <c r="L108" s="48" t="s">
        <v>14</v>
      </c>
      <c r="M108" s="51">
        <v>0</v>
      </c>
      <c r="N108" s="52" t="s">
        <v>132</v>
      </c>
      <c r="O108" s="48" t="s">
        <v>384</v>
      </c>
      <c r="P108" s="48" t="s">
        <v>135</v>
      </c>
      <c r="Q108" s="51">
        <v>380000</v>
      </c>
      <c r="R108" s="52">
        <v>1</v>
      </c>
      <c r="S108" s="53" t="s">
        <v>140</v>
      </c>
      <c r="T108" s="50" t="s">
        <v>385</v>
      </c>
      <c r="U108" s="50">
        <v>0</v>
      </c>
      <c r="V108" s="49" t="s">
        <v>142</v>
      </c>
      <c r="W108" s="54">
        <v>0</v>
      </c>
      <c r="X108" s="49" t="s">
        <v>349</v>
      </c>
      <c r="Y108" s="54">
        <v>0</v>
      </c>
      <c r="Z108" s="55" t="s">
        <v>132</v>
      </c>
      <c r="AA108" s="48" t="s">
        <v>540</v>
      </c>
      <c r="AB108" s="48" t="s">
        <v>63</v>
      </c>
      <c r="AC108" s="49" t="s">
        <v>346</v>
      </c>
      <c r="AD108" s="49" t="s">
        <v>7331</v>
      </c>
      <c r="AE108" s="49"/>
      <c r="AF108" s="49"/>
      <c r="AG108" s="49" t="s">
        <v>9</v>
      </c>
      <c r="AH108" s="49" t="s">
        <v>33</v>
      </c>
      <c r="AI108" s="49" t="s">
        <v>10</v>
      </c>
      <c r="AJ108" s="49" t="s">
        <v>50</v>
      </c>
      <c r="AK108" s="56">
        <f>+IF(LEN(_R4T[[#This Row],[KOD]])=5,1,IF(LEN(_R4T[[#This Row],[KOD]])=8,2,IF(LEN(_R4T[[#This Row],[KOD]])=11,3,4)))</f>
        <v>4</v>
      </c>
    </row>
    <row r="109" spans="2:37" ht="14.5" outlineLevel="3">
      <c r="B109" s="46" t="s">
        <v>551</v>
      </c>
      <c r="C109" s="47" t="s">
        <v>539</v>
      </c>
      <c r="D109" s="48" t="s">
        <v>437</v>
      </c>
      <c r="E109" s="49" t="s">
        <v>346</v>
      </c>
      <c r="F109" s="49" t="s">
        <v>7331</v>
      </c>
      <c r="G109" s="49" t="s">
        <v>148</v>
      </c>
      <c r="H109" s="49" t="s">
        <v>7469</v>
      </c>
      <c r="I109" s="50" t="s">
        <v>23</v>
      </c>
      <c r="J109" s="49" t="s">
        <v>13</v>
      </c>
      <c r="K109" s="48" t="s">
        <v>464</v>
      </c>
      <c r="L109" s="48" t="s">
        <v>14</v>
      </c>
      <c r="M109" s="51">
        <v>0</v>
      </c>
      <c r="N109" s="52" t="s">
        <v>132</v>
      </c>
      <c r="O109" s="48" t="s">
        <v>384</v>
      </c>
      <c r="P109" s="48" t="s">
        <v>135</v>
      </c>
      <c r="Q109" s="51">
        <v>380000</v>
      </c>
      <c r="R109" s="52">
        <v>1</v>
      </c>
      <c r="S109" s="53" t="s">
        <v>140</v>
      </c>
      <c r="T109" s="50" t="s">
        <v>385</v>
      </c>
      <c r="U109" s="50">
        <v>0</v>
      </c>
      <c r="V109" s="49" t="s">
        <v>142</v>
      </c>
      <c r="W109" s="54">
        <v>0</v>
      </c>
      <c r="X109" s="49" t="s">
        <v>349</v>
      </c>
      <c r="Y109" s="54">
        <v>0</v>
      </c>
      <c r="Z109" s="55" t="s">
        <v>132</v>
      </c>
      <c r="AA109" s="48" t="s">
        <v>540</v>
      </c>
      <c r="AB109" s="48" t="s">
        <v>63</v>
      </c>
      <c r="AC109" s="49" t="s">
        <v>346</v>
      </c>
      <c r="AD109" s="49" t="s">
        <v>7331</v>
      </c>
      <c r="AE109" s="49"/>
      <c r="AF109" s="49"/>
      <c r="AG109" s="49" t="s">
        <v>9</v>
      </c>
      <c r="AH109" s="49" t="s">
        <v>33</v>
      </c>
      <c r="AI109" s="49" t="s">
        <v>10</v>
      </c>
      <c r="AJ109" s="49" t="s">
        <v>51</v>
      </c>
      <c r="AK109" s="56">
        <f>+IF(LEN(_R4T[[#This Row],[KOD]])=5,1,IF(LEN(_R4T[[#This Row],[KOD]])=8,2,IF(LEN(_R4T[[#This Row],[KOD]])=11,3,4)))</f>
        <v>4</v>
      </c>
    </row>
    <row r="110" spans="2:37" ht="14.5" outlineLevel="3">
      <c r="B110" s="46" t="s">
        <v>552</v>
      </c>
      <c r="C110" s="47" t="s">
        <v>539</v>
      </c>
      <c r="D110" s="48" t="s">
        <v>517</v>
      </c>
      <c r="E110" s="49" t="s">
        <v>346</v>
      </c>
      <c r="F110" s="49" t="s">
        <v>7331</v>
      </c>
      <c r="G110" s="49" t="s">
        <v>148</v>
      </c>
      <c r="H110" s="49" t="s">
        <v>7469</v>
      </c>
      <c r="I110" s="50" t="s">
        <v>23</v>
      </c>
      <c r="J110" s="49" t="s">
        <v>13</v>
      </c>
      <c r="K110" s="48" t="s">
        <v>408</v>
      </c>
      <c r="L110" s="48" t="s">
        <v>14</v>
      </c>
      <c r="M110" s="51">
        <v>0</v>
      </c>
      <c r="N110" s="52" t="s">
        <v>132</v>
      </c>
      <c r="O110" s="48" t="s">
        <v>384</v>
      </c>
      <c r="P110" s="48" t="s">
        <v>135</v>
      </c>
      <c r="Q110" s="51">
        <v>380000</v>
      </c>
      <c r="R110" s="52">
        <v>1</v>
      </c>
      <c r="S110" s="53" t="s">
        <v>140</v>
      </c>
      <c r="T110" s="50" t="s">
        <v>385</v>
      </c>
      <c r="U110" s="50">
        <v>0</v>
      </c>
      <c r="V110" s="49" t="s">
        <v>142</v>
      </c>
      <c r="W110" s="54">
        <v>0</v>
      </c>
      <c r="X110" s="49" t="s">
        <v>349</v>
      </c>
      <c r="Y110" s="54">
        <v>0</v>
      </c>
      <c r="Z110" s="55" t="s">
        <v>132</v>
      </c>
      <c r="AA110" s="48" t="s">
        <v>540</v>
      </c>
      <c r="AB110" s="48" t="s">
        <v>63</v>
      </c>
      <c r="AC110" s="49" t="s">
        <v>346</v>
      </c>
      <c r="AD110" s="49" t="s">
        <v>7331</v>
      </c>
      <c r="AE110" s="49"/>
      <c r="AF110" s="49"/>
      <c r="AG110" s="49" t="s">
        <v>9</v>
      </c>
      <c r="AH110" s="49" t="s">
        <v>33</v>
      </c>
      <c r="AI110" s="49" t="s">
        <v>10</v>
      </c>
      <c r="AJ110" s="49" t="s">
        <v>52</v>
      </c>
      <c r="AK110" s="56">
        <f>+IF(LEN(_R4T[[#This Row],[KOD]])=5,1,IF(LEN(_R4T[[#This Row],[KOD]])=8,2,IF(LEN(_R4T[[#This Row],[KOD]])=11,3,4)))</f>
        <v>4</v>
      </c>
    </row>
    <row r="111" spans="2:37" ht="14.5" outlineLevel="3">
      <c r="B111" s="46" t="s">
        <v>553</v>
      </c>
      <c r="C111" s="47" t="s">
        <v>539</v>
      </c>
      <c r="D111" s="48" t="s">
        <v>519</v>
      </c>
      <c r="E111" s="49" t="s">
        <v>346</v>
      </c>
      <c r="F111" s="49" t="s">
        <v>7331</v>
      </c>
      <c r="G111" s="49" t="s">
        <v>148</v>
      </c>
      <c r="H111" s="49" t="s">
        <v>7469</v>
      </c>
      <c r="I111" s="50" t="s">
        <v>23</v>
      </c>
      <c r="J111" s="49" t="s">
        <v>13</v>
      </c>
      <c r="K111" s="48" t="s">
        <v>414</v>
      </c>
      <c r="L111" s="48" t="s">
        <v>14</v>
      </c>
      <c r="M111" s="51">
        <v>0</v>
      </c>
      <c r="N111" s="52" t="s">
        <v>132</v>
      </c>
      <c r="O111" s="48" t="s">
        <v>384</v>
      </c>
      <c r="P111" s="48" t="s">
        <v>135</v>
      </c>
      <c r="Q111" s="51">
        <v>380000</v>
      </c>
      <c r="R111" s="52">
        <v>1</v>
      </c>
      <c r="S111" s="53" t="s">
        <v>140</v>
      </c>
      <c r="T111" s="50" t="s">
        <v>385</v>
      </c>
      <c r="U111" s="50">
        <v>0</v>
      </c>
      <c r="V111" s="49" t="s">
        <v>142</v>
      </c>
      <c r="W111" s="54">
        <v>0</v>
      </c>
      <c r="X111" s="49" t="s">
        <v>349</v>
      </c>
      <c r="Y111" s="54">
        <v>0</v>
      </c>
      <c r="Z111" s="55" t="s">
        <v>132</v>
      </c>
      <c r="AA111" s="48" t="s">
        <v>540</v>
      </c>
      <c r="AB111" s="48" t="s">
        <v>63</v>
      </c>
      <c r="AC111" s="49" t="s">
        <v>346</v>
      </c>
      <c r="AD111" s="49" t="s">
        <v>7331</v>
      </c>
      <c r="AE111" s="49"/>
      <c r="AF111" s="49"/>
      <c r="AG111" s="49" t="s">
        <v>9</v>
      </c>
      <c r="AH111" s="49" t="s">
        <v>33</v>
      </c>
      <c r="AI111" s="49" t="s">
        <v>10</v>
      </c>
      <c r="AJ111" s="49" t="s">
        <v>68</v>
      </c>
      <c r="AK111" s="56">
        <f>+IF(LEN(_R4T[[#This Row],[KOD]])=5,1,IF(LEN(_R4T[[#This Row],[KOD]])=8,2,IF(LEN(_R4T[[#This Row],[KOD]])=11,3,4)))</f>
        <v>4</v>
      </c>
    </row>
    <row r="112" spans="2:37" ht="14.5" outlineLevel="3">
      <c r="B112" s="46" t="s">
        <v>554</v>
      </c>
      <c r="C112" s="47" t="s">
        <v>542</v>
      </c>
      <c r="D112" s="48" t="s">
        <v>437</v>
      </c>
      <c r="E112" s="49" t="s">
        <v>346</v>
      </c>
      <c r="F112" s="49" t="s">
        <v>7331</v>
      </c>
      <c r="G112" s="49" t="s">
        <v>148</v>
      </c>
      <c r="H112" s="49" t="s">
        <v>7469</v>
      </c>
      <c r="I112" s="50" t="s">
        <v>23</v>
      </c>
      <c r="J112" s="49" t="s">
        <v>13</v>
      </c>
      <c r="K112" s="48" t="s">
        <v>414</v>
      </c>
      <c r="L112" s="48" t="s">
        <v>14</v>
      </c>
      <c r="M112" s="51">
        <v>0</v>
      </c>
      <c r="N112" s="52" t="s">
        <v>132</v>
      </c>
      <c r="O112" s="48" t="s">
        <v>384</v>
      </c>
      <c r="P112" s="48" t="s">
        <v>135</v>
      </c>
      <c r="Q112" s="51">
        <v>475000</v>
      </c>
      <c r="R112" s="52">
        <v>1</v>
      </c>
      <c r="S112" s="53" t="s">
        <v>140</v>
      </c>
      <c r="T112" s="50" t="s">
        <v>385</v>
      </c>
      <c r="U112" s="50">
        <v>0</v>
      </c>
      <c r="V112" s="49" t="s">
        <v>142</v>
      </c>
      <c r="W112" s="54">
        <v>0</v>
      </c>
      <c r="X112" s="49" t="s">
        <v>349</v>
      </c>
      <c r="Y112" s="54">
        <v>0</v>
      </c>
      <c r="Z112" s="55" t="s">
        <v>132</v>
      </c>
      <c r="AA112" s="48" t="s">
        <v>540</v>
      </c>
      <c r="AB112" s="48" t="s">
        <v>63</v>
      </c>
      <c r="AC112" s="49" t="s">
        <v>346</v>
      </c>
      <c r="AD112" s="49" t="s">
        <v>7331</v>
      </c>
      <c r="AE112" s="49"/>
      <c r="AF112" s="49"/>
      <c r="AG112" s="49" t="s">
        <v>9</v>
      </c>
      <c r="AH112" s="49" t="s">
        <v>33</v>
      </c>
      <c r="AI112" s="49" t="s">
        <v>10</v>
      </c>
      <c r="AJ112" s="49" t="s">
        <v>70</v>
      </c>
      <c r="AK112" s="56">
        <f>+IF(LEN(_R4T[[#This Row],[KOD]])=5,1,IF(LEN(_R4T[[#This Row],[KOD]])=8,2,IF(LEN(_R4T[[#This Row],[KOD]])=11,3,4)))</f>
        <v>4</v>
      </c>
    </row>
    <row r="113" spans="2:37" ht="14.5" outlineLevel="3">
      <c r="B113" s="46" t="s">
        <v>555</v>
      </c>
      <c r="C113" s="47" t="s">
        <v>542</v>
      </c>
      <c r="D113" s="48" t="s">
        <v>517</v>
      </c>
      <c r="E113" s="49" t="s">
        <v>346</v>
      </c>
      <c r="F113" s="49" t="s">
        <v>7331</v>
      </c>
      <c r="G113" s="49" t="s">
        <v>148</v>
      </c>
      <c r="H113" s="49" t="s">
        <v>7469</v>
      </c>
      <c r="I113" s="50" t="s">
        <v>23</v>
      </c>
      <c r="J113" s="49" t="s">
        <v>13</v>
      </c>
      <c r="K113" s="48" t="s">
        <v>414</v>
      </c>
      <c r="L113" s="48" t="s">
        <v>14</v>
      </c>
      <c r="M113" s="51">
        <v>0</v>
      </c>
      <c r="N113" s="52" t="s">
        <v>132</v>
      </c>
      <c r="O113" s="48" t="s">
        <v>384</v>
      </c>
      <c r="P113" s="48" t="s">
        <v>135</v>
      </c>
      <c r="Q113" s="51">
        <v>475000</v>
      </c>
      <c r="R113" s="52">
        <v>1</v>
      </c>
      <c r="S113" s="53" t="s">
        <v>140</v>
      </c>
      <c r="T113" s="50" t="s">
        <v>385</v>
      </c>
      <c r="U113" s="50">
        <v>0</v>
      </c>
      <c r="V113" s="49" t="s">
        <v>142</v>
      </c>
      <c r="W113" s="54">
        <v>0</v>
      </c>
      <c r="X113" s="49" t="s">
        <v>349</v>
      </c>
      <c r="Y113" s="54">
        <v>0</v>
      </c>
      <c r="Z113" s="55" t="s">
        <v>132</v>
      </c>
      <c r="AA113" s="48" t="s">
        <v>540</v>
      </c>
      <c r="AB113" s="48" t="s">
        <v>63</v>
      </c>
      <c r="AC113" s="49" t="s">
        <v>346</v>
      </c>
      <c r="AD113" s="49" t="s">
        <v>7331</v>
      </c>
      <c r="AE113" s="49"/>
      <c r="AF113" s="49"/>
      <c r="AG113" s="49" t="s">
        <v>9</v>
      </c>
      <c r="AH113" s="49" t="s">
        <v>33</v>
      </c>
      <c r="AI113" s="49" t="s">
        <v>10</v>
      </c>
      <c r="AJ113" s="49" t="s">
        <v>72</v>
      </c>
      <c r="AK113" s="56">
        <f>+IF(LEN(_R4T[[#This Row],[KOD]])=5,1,IF(LEN(_R4T[[#This Row],[KOD]])=8,2,IF(LEN(_R4T[[#This Row],[KOD]])=11,3,4)))</f>
        <v>4</v>
      </c>
    </row>
    <row r="114" spans="2:37" ht="14.5" outlineLevel="3">
      <c r="B114" s="46" t="s">
        <v>556</v>
      </c>
      <c r="C114" s="47" t="s">
        <v>542</v>
      </c>
      <c r="D114" s="48" t="s">
        <v>519</v>
      </c>
      <c r="E114" s="49" t="s">
        <v>346</v>
      </c>
      <c r="F114" s="49" t="s">
        <v>7331</v>
      </c>
      <c r="G114" s="49" t="s">
        <v>148</v>
      </c>
      <c r="H114" s="49" t="s">
        <v>7469</v>
      </c>
      <c r="I114" s="50" t="s">
        <v>23</v>
      </c>
      <c r="J114" s="49" t="s">
        <v>13</v>
      </c>
      <c r="K114" s="48" t="s">
        <v>414</v>
      </c>
      <c r="L114" s="48" t="s">
        <v>14</v>
      </c>
      <c r="M114" s="51">
        <v>0</v>
      </c>
      <c r="N114" s="52" t="s">
        <v>132</v>
      </c>
      <c r="O114" s="48" t="s">
        <v>384</v>
      </c>
      <c r="P114" s="48" t="s">
        <v>135</v>
      </c>
      <c r="Q114" s="51">
        <v>475000</v>
      </c>
      <c r="R114" s="52">
        <v>1</v>
      </c>
      <c r="S114" s="53" t="s">
        <v>140</v>
      </c>
      <c r="T114" s="50" t="s">
        <v>385</v>
      </c>
      <c r="U114" s="50">
        <v>0</v>
      </c>
      <c r="V114" s="49" t="s">
        <v>142</v>
      </c>
      <c r="W114" s="54">
        <v>0</v>
      </c>
      <c r="X114" s="49" t="s">
        <v>349</v>
      </c>
      <c r="Y114" s="54">
        <v>0</v>
      </c>
      <c r="Z114" s="55" t="s">
        <v>132</v>
      </c>
      <c r="AA114" s="48" t="s">
        <v>540</v>
      </c>
      <c r="AB114" s="48" t="s">
        <v>63</v>
      </c>
      <c r="AC114" s="49" t="s">
        <v>346</v>
      </c>
      <c r="AD114" s="49" t="s">
        <v>7331</v>
      </c>
      <c r="AE114" s="49"/>
      <c r="AF114" s="49"/>
      <c r="AG114" s="49" t="s">
        <v>9</v>
      </c>
      <c r="AH114" s="49" t="s">
        <v>33</v>
      </c>
      <c r="AI114" s="49" t="s">
        <v>10</v>
      </c>
      <c r="AJ114" s="49" t="s">
        <v>83</v>
      </c>
      <c r="AK114" s="56">
        <f>+IF(LEN(_R4T[[#This Row],[KOD]])=5,1,IF(LEN(_R4T[[#This Row],[KOD]])=8,2,IF(LEN(_R4T[[#This Row],[KOD]])=11,3,4)))</f>
        <v>4</v>
      </c>
    </row>
    <row r="115" spans="2:37" ht="14.5" outlineLevel="3">
      <c r="B115" s="46" t="s">
        <v>557</v>
      </c>
      <c r="C115" s="47" t="s">
        <v>542</v>
      </c>
      <c r="D115" s="48" t="s">
        <v>521</v>
      </c>
      <c r="E115" s="49" t="s">
        <v>346</v>
      </c>
      <c r="F115" s="49" t="s">
        <v>7331</v>
      </c>
      <c r="G115" s="49" t="s">
        <v>148</v>
      </c>
      <c r="H115" s="49" t="s">
        <v>7469</v>
      </c>
      <c r="I115" s="50" t="s">
        <v>23</v>
      </c>
      <c r="J115" s="49" t="s">
        <v>13</v>
      </c>
      <c r="K115" s="48" t="s">
        <v>414</v>
      </c>
      <c r="L115" s="48" t="s">
        <v>14</v>
      </c>
      <c r="M115" s="51">
        <v>0</v>
      </c>
      <c r="N115" s="52" t="s">
        <v>132</v>
      </c>
      <c r="O115" s="48" t="s">
        <v>384</v>
      </c>
      <c r="P115" s="48" t="s">
        <v>135</v>
      </c>
      <c r="Q115" s="51">
        <v>475000</v>
      </c>
      <c r="R115" s="52">
        <v>1</v>
      </c>
      <c r="S115" s="53" t="s">
        <v>140</v>
      </c>
      <c r="T115" s="50" t="s">
        <v>385</v>
      </c>
      <c r="U115" s="50">
        <v>0</v>
      </c>
      <c r="V115" s="49" t="s">
        <v>142</v>
      </c>
      <c r="W115" s="54">
        <v>0</v>
      </c>
      <c r="X115" s="49" t="s">
        <v>349</v>
      </c>
      <c r="Y115" s="54">
        <v>0</v>
      </c>
      <c r="Z115" s="55" t="s">
        <v>132</v>
      </c>
      <c r="AA115" s="48" t="s">
        <v>540</v>
      </c>
      <c r="AB115" s="48" t="s">
        <v>63</v>
      </c>
      <c r="AC115" s="49" t="s">
        <v>346</v>
      </c>
      <c r="AD115" s="49" t="s">
        <v>7331</v>
      </c>
      <c r="AE115" s="49"/>
      <c r="AF115" s="49"/>
      <c r="AG115" s="49" t="s">
        <v>9</v>
      </c>
      <c r="AH115" s="49" t="s">
        <v>33</v>
      </c>
      <c r="AI115" s="49" t="s">
        <v>10</v>
      </c>
      <c r="AJ115" s="49" t="s">
        <v>84</v>
      </c>
      <c r="AK115" s="56">
        <f>+IF(LEN(_R4T[[#This Row],[KOD]])=5,1,IF(LEN(_R4T[[#This Row],[KOD]])=8,2,IF(LEN(_R4T[[#This Row],[KOD]])=11,3,4)))</f>
        <v>4</v>
      </c>
    </row>
    <row r="116" spans="2:37" ht="14.5" outlineLevel="3">
      <c r="B116" s="46" t="s">
        <v>558</v>
      </c>
      <c r="C116" s="47" t="s">
        <v>542</v>
      </c>
      <c r="D116" s="48" t="s">
        <v>523</v>
      </c>
      <c r="E116" s="49" t="s">
        <v>346</v>
      </c>
      <c r="F116" s="49" t="s">
        <v>7331</v>
      </c>
      <c r="G116" s="49" t="s">
        <v>148</v>
      </c>
      <c r="H116" s="49" t="s">
        <v>7469</v>
      </c>
      <c r="I116" s="50" t="s">
        <v>23</v>
      </c>
      <c r="J116" s="49" t="s">
        <v>13</v>
      </c>
      <c r="K116" s="48" t="s">
        <v>414</v>
      </c>
      <c r="L116" s="48" t="s">
        <v>14</v>
      </c>
      <c r="M116" s="51">
        <v>0</v>
      </c>
      <c r="N116" s="52" t="s">
        <v>132</v>
      </c>
      <c r="O116" s="48" t="s">
        <v>384</v>
      </c>
      <c r="P116" s="48" t="s">
        <v>135</v>
      </c>
      <c r="Q116" s="51">
        <v>475000</v>
      </c>
      <c r="R116" s="52">
        <v>1</v>
      </c>
      <c r="S116" s="53" t="s">
        <v>140</v>
      </c>
      <c r="T116" s="50" t="s">
        <v>385</v>
      </c>
      <c r="U116" s="50">
        <v>0</v>
      </c>
      <c r="V116" s="49" t="s">
        <v>142</v>
      </c>
      <c r="W116" s="54">
        <v>0</v>
      </c>
      <c r="X116" s="49" t="s">
        <v>349</v>
      </c>
      <c r="Y116" s="54">
        <v>0</v>
      </c>
      <c r="Z116" s="55" t="s">
        <v>132</v>
      </c>
      <c r="AA116" s="48" t="s">
        <v>540</v>
      </c>
      <c r="AB116" s="48" t="s">
        <v>63</v>
      </c>
      <c r="AC116" s="49" t="s">
        <v>346</v>
      </c>
      <c r="AD116" s="49" t="s">
        <v>7331</v>
      </c>
      <c r="AE116" s="49"/>
      <c r="AF116" s="49"/>
      <c r="AG116" s="49" t="s">
        <v>9</v>
      </c>
      <c r="AH116" s="49" t="s">
        <v>33</v>
      </c>
      <c r="AI116" s="49" t="s">
        <v>10</v>
      </c>
      <c r="AJ116" s="49" t="s">
        <v>85</v>
      </c>
      <c r="AK116" s="56">
        <f>+IF(LEN(_R4T[[#This Row],[KOD]])=5,1,IF(LEN(_R4T[[#This Row],[KOD]])=8,2,IF(LEN(_R4T[[#This Row],[KOD]])=11,3,4)))</f>
        <v>4</v>
      </c>
    </row>
    <row r="117" spans="2:37" ht="14.5" outlineLevel="1">
      <c r="B117" s="24" t="s">
        <v>559</v>
      </c>
      <c r="C117" s="25" t="s">
        <v>560</v>
      </c>
      <c r="D117" s="26" t="s">
        <v>132</v>
      </c>
      <c r="E117" s="27" t="s">
        <v>132</v>
      </c>
      <c r="F117" s="27" t="s">
        <v>132</v>
      </c>
      <c r="G117" s="27" t="s">
        <v>132</v>
      </c>
      <c r="H117" s="27" t="s">
        <v>132</v>
      </c>
      <c r="I117" s="28" t="s">
        <v>132</v>
      </c>
      <c r="J117" s="27" t="s">
        <v>132</v>
      </c>
      <c r="K117" s="26" t="s">
        <v>132</v>
      </c>
      <c r="L117" s="26" t="s">
        <v>132</v>
      </c>
      <c r="M117" s="29">
        <v>0</v>
      </c>
      <c r="N117" s="30" t="s">
        <v>132</v>
      </c>
      <c r="O117" s="26" t="s">
        <v>132</v>
      </c>
      <c r="P117" s="26" t="s">
        <v>132</v>
      </c>
      <c r="Q117" s="29">
        <v>0</v>
      </c>
      <c r="R117" s="30">
        <v>0</v>
      </c>
      <c r="S117" s="31" t="s">
        <v>132</v>
      </c>
      <c r="T117" s="28" t="s">
        <v>132</v>
      </c>
      <c r="U117" s="28">
        <v>0</v>
      </c>
      <c r="V117" s="27" t="s">
        <v>132</v>
      </c>
      <c r="W117" s="32">
        <v>0</v>
      </c>
      <c r="X117" s="27" t="s">
        <v>132</v>
      </c>
      <c r="Y117" s="32">
        <v>0</v>
      </c>
      <c r="Z117" s="33" t="s">
        <v>132</v>
      </c>
      <c r="AA117" s="26" t="s">
        <v>132</v>
      </c>
      <c r="AB117" s="26" t="s">
        <v>132</v>
      </c>
      <c r="AC117" s="27"/>
      <c r="AD117" s="27"/>
      <c r="AE117" s="27"/>
      <c r="AF117" s="27"/>
      <c r="AG117" s="27" t="s">
        <v>9</v>
      </c>
      <c r="AH117" s="27" t="s">
        <v>34</v>
      </c>
      <c r="AI117" s="27" t="s">
        <v>132</v>
      </c>
      <c r="AJ117" s="27" t="s">
        <v>132</v>
      </c>
      <c r="AK117" s="34">
        <f>+IF(LEN(_R4T[[#This Row],[KOD]])=5,1,IF(LEN(_R4T[[#This Row],[KOD]])=8,2,IF(LEN(_R4T[[#This Row],[KOD]])=11,3,4)))</f>
        <v>2</v>
      </c>
    </row>
    <row r="118" spans="2:37" ht="14.5" outlineLevel="2">
      <c r="B118" s="35" t="s">
        <v>561</v>
      </c>
      <c r="C118" s="36" t="s">
        <v>562</v>
      </c>
      <c r="D118" s="37" t="s">
        <v>132</v>
      </c>
      <c r="E118" s="38" t="s">
        <v>132</v>
      </c>
      <c r="F118" s="38" t="s">
        <v>132</v>
      </c>
      <c r="G118" s="38" t="s">
        <v>132</v>
      </c>
      <c r="H118" s="38" t="s">
        <v>132</v>
      </c>
      <c r="I118" s="39" t="s">
        <v>132</v>
      </c>
      <c r="J118" s="38" t="s">
        <v>132</v>
      </c>
      <c r="K118" s="37" t="s">
        <v>132</v>
      </c>
      <c r="L118" s="37" t="s">
        <v>132</v>
      </c>
      <c r="M118" s="40">
        <v>0</v>
      </c>
      <c r="N118" s="41" t="s">
        <v>132</v>
      </c>
      <c r="O118" s="37" t="s">
        <v>132</v>
      </c>
      <c r="P118" s="37" t="s">
        <v>132</v>
      </c>
      <c r="Q118" s="40">
        <v>0</v>
      </c>
      <c r="R118" s="41">
        <v>0</v>
      </c>
      <c r="S118" s="42" t="s">
        <v>132</v>
      </c>
      <c r="T118" s="39" t="s">
        <v>132</v>
      </c>
      <c r="U118" s="39">
        <v>0</v>
      </c>
      <c r="V118" s="38" t="s">
        <v>132</v>
      </c>
      <c r="W118" s="43">
        <v>0</v>
      </c>
      <c r="X118" s="38" t="s">
        <v>132</v>
      </c>
      <c r="Y118" s="43">
        <v>0</v>
      </c>
      <c r="Z118" s="44" t="s">
        <v>132</v>
      </c>
      <c r="AA118" s="37" t="s">
        <v>132</v>
      </c>
      <c r="AB118" s="37" t="s">
        <v>132</v>
      </c>
      <c r="AC118" s="38"/>
      <c r="AD118" s="38"/>
      <c r="AE118" s="38"/>
      <c r="AF118" s="38"/>
      <c r="AG118" s="38" t="s">
        <v>9</v>
      </c>
      <c r="AH118" s="38" t="s">
        <v>34</v>
      </c>
      <c r="AI118" s="38" t="s">
        <v>10</v>
      </c>
      <c r="AJ118" s="38" t="s">
        <v>132</v>
      </c>
      <c r="AK118" s="45">
        <f>+IF(LEN(_R4T[[#This Row],[KOD]])=5,1,IF(LEN(_R4T[[#This Row],[KOD]])=8,2,IF(LEN(_R4T[[#This Row],[KOD]])=11,3,4)))</f>
        <v>3</v>
      </c>
    </row>
    <row r="119" spans="2:37" ht="14.5" outlineLevel="3">
      <c r="B119" s="46" t="s">
        <v>563</v>
      </c>
      <c r="C119" s="47" t="s">
        <v>564</v>
      </c>
      <c r="D119" s="48" t="s">
        <v>389</v>
      </c>
      <c r="E119" s="49" t="s">
        <v>346</v>
      </c>
      <c r="F119" s="49" t="s">
        <v>7331</v>
      </c>
      <c r="G119" s="49" t="s">
        <v>148</v>
      </c>
      <c r="H119" s="49" t="s">
        <v>7469</v>
      </c>
      <c r="I119" s="50" t="s">
        <v>35</v>
      </c>
      <c r="J119" s="49" t="s">
        <v>13</v>
      </c>
      <c r="K119" s="48" t="s">
        <v>390</v>
      </c>
      <c r="L119" s="48" t="s">
        <v>14</v>
      </c>
      <c r="M119" s="51">
        <v>0</v>
      </c>
      <c r="N119" s="52" t="s">
        <v>132</v>
      </c>
      <c r="O119" s="48" t="s">
        <v>384</v>
      </c>
      <c r="P119" s="48" t="s">
        <v>135</v>
      </c>
      <c r="Q119" s="51">
        <v>168000</v>
      </c>
      <c r="R119" s="52">
        <v>1</v>
      </c>
      <c r="S119" s="53" t="s">
        <v>139</v>
      </c>
      <c r="T119" s="50" t="s">
        <v>385</v>
      </c>
      <c r="U119" s="50">
        <v>0</v>
      </c>
      <c r="V119" s="49" t="s">
        <v>142</v>
      </c>
      <c r="W119" s="54">
        <v>0</v>
      </c>
      <c r="X119" s="49" t="s">
        <v>349</v>
      </c>
      <c r="Y119" s="54">
        <v>0</v>
      </c>
      <c r="Z119" s="55" t="s">
        <v>132</v>
      </c>
      <c r="AA119" s="48" t="s">
        <v>565</v>
      </c>
      <c r="AB119" s="48" t="s">
        <v>64</v>
      </c>
      <c r="AC119" s="49" t="s">
        <v>346</v>
      </c>
      <c r="AD119" s="49" t="s">
        <v>7331</v>
      </c>
      <c r="AE119" s="49"/>
      <c r="AF119" s="49"/>
      <c r="AG119" s="49" t="s">
        <v>9</v>
      </c>
      <c r="AH119" s="49" t="s">
        <v>34</v>
      </c>
      <c r="AI119" s="49" t="s">
        <v>10</v>
      </c>
      <c r="AJ119" s="49" t="s">
        <v>12</v>
      </c>
      <c r="AK119" s="56">
        <f>+IF(LEN(_R4T[[#This Row],[KOD]])=5,1,IF(LEN(_R4T[[#This Row],[KOD]])=8,2,IF(LEN(_R4T[[#This Row],[KOD]])=11,3,4)))</f>
        <v>4</v>
      </c>
    </row>
    <row r="120" spans="2:37" ht="14.5" outlineLevel="3">
      <c r="B120" s="46" t="s">
        <v>566</v>
      </c>
      <c r="C120" s="47" t="s">
        <v>567</v>
      </c>
      <c r="D120" s="48" t="s">
        <v>389</v>
      </c>
      <c r="E120" s="49" t="s">
        <v>346</v>
      </c>
      <c r="F120" s="49" t="s">
        <v>7331</v>
      </c>
      <c r="G120" s="49" t="s">
        <v>148</v>
      </c>
      <c r="H120" s="49" t="s">
        <v>7469</v>
      </c>
      <c r="I120" s="50" t="s">
        <v>23</v>
      </c>
      <c r="J120" s="49" t="s">
        <v>13</v>
      </c>
      <c r="K120" s="48" t="s">
        <v>408</v>
      </c>
      <c r="L120" s="48" t="s">
        <v>14</v>
      </c>
      <c r="M120" s="51">
        <v>0</v>
      </c>
      <c r="N120" s="52" t="s">
        <v>132</v>
      </c>
      <c r="O120" s="48" t="s">
        <v>384</v>
      </c>
      <c r="P120" s="48" t="s">
        <v>135</v>
      </c>
      <c r="Q120" s="51">
        <v>210000</v>
      </c>
      <c r="R120" s="52">
        <v>1</v>
      </c>
      <c r="S120" s="53" t="s">
        <v>140</v>
      </c>
      <c r="T120" s="50" t="s">
        <v>385</v>
      </c>
      <c r="U120" s="50">
        <v>0</v>
      </c>
      <c r="V120" s="49" t="s">
        <v>142</v>
      </c>
      <c r="W120" s="54">
        <v>0</v>
      </c>
      <c r="X120" s="49" t="s">
        <v>349</v>
      </c>
      <c r="Y120" s="54">
        <v>0</v>
      </c>
      <c r="Z120" s="55" t="s">
        <v>132</v>
      </c>
      <c r="AA120" s="48" t="s">
        <v>565</v>
      </c>
      <c r="AB120" s="48" t="s">
        <v>64</v>
      </c>
      <c r="AC120" s="49" t="s">
        <v>346</v>
      </c>
      <c r="AD120" s="49" t="s">
        <v>7331</v>
      </c>
      <c r="AE120" s="49"/>
      <c r="AF120" s="49"/>
      <c r="AG120" s="49" t="s">
        <v>9</v>
      </c>
      <c r="AH120" s="49" t="s">
        <v>34</v>
      </c>
      <c r="AI120" s="49" t="s">
        <v>10</v>
      </c>
      <c r="AJ120" s="49" t="s">
        <v>16</v>
      </c>
      <c r="AK120" s="56">
        <f>+IF(LEN(_R4T[[#This Row],[KOD]])=5,1,IF(LEN(_R4T[[#This Row],[KOD]])=8,2,IF(LEN(_R4T[[#This Row],[KOD]])=11,3,4)))</f>
        <v>4</v>
      </c>
    </row>
    <row r="121" spans="2:37" ht="14.5" outlineLevel="3">
      <c r="B121" s="46" t="s">
        <v>568</v>
      </c>
      <c r="C121" s="47" t="s">
        <v>564</v>
      </c>
      <c r="D121" s="48" t="s">
        <v>392</v>
      </c>
      <c r="E121" s="49" t="s">
        <v>346</v>
      </c>
      <c r="F121" s="49" t="s">
        <v>7331</v>
      </c>
      <c r="G121" s="49" t="s">
        <v>148</v>
      </c>
      <c r="H121" s="49" t="s">
        <v>7469</v>
      </c>
      <c r="I121" s="50" t="s">
        <v>35</v>
      </c>
      <c r="J121" s="49" t="s">
        <v>13</v>
      </c>
      <c r="K121" s="48" t="s">
        <v>464</v>
      </c>
      <c r="L121" s="48" t="s">
        <v>14</v>
      </c>
      <c r="M121" s="51">
        <v>0</v>
      </c>
      <c r="N121" s="52" t="s">
        <v>132</v>
      </c>
      <c r="O121" s="48" t="s">
        <v>384</v>
      </c>
      <c r="P121" s="48" t="s">
        <v>135</v>
      </c>
      <c r="Q121" s="51">
        <v>168000</v>
      </c>
      <c r="R121" s="52">
        <v>1</v>
      </c>
      <c r="S121" s="53" t="s">
        <v>139</v>
      </c>
      <c r="T121" s="50" t="s">
        <v>385</v>
      </c>
      <c r="U121" s="50">
        <v>0</v>
      </c>
      <c r="V121" s="49" t="s">
        <v>142</v>
      </c>
      <c r="W121" s="54">
        <v>0</v>
      </c>
      <c r="X121" s="49" t="s">
        <v>349</v>
      </c>
      <c r="Y121" s="54">
        <v>0</v>
      </c>
      <c r="Z121" s="55" t="s">
        <v>132</v>
      </c>
      <c r="AA121" s="48" t="s">
        <v>565</v>
      </c>
      <c r="AB121" s="48" t="s">
        <v>64</v>
      </c>
      <c r="AC121" s="49" t="s">
        <v>346</v>
      </c>
      <c r="AD121" s="49" t="s">
        <v>7331</v>
      </c>
      <c r="AE121" s="49"/>
      <c r="AF121" s="49"/>
      <c r="AG121" s="49" t="s">
        <v>9</v>
      </c>
      <c r="AH121" s="49" t="s">
        <v>34</v>
      </c>
      <c r="AI121" s="49" t="s">
        <v>10</v>
      </c>
      <c r="AJ121" s="49" t="s">
        <v>25</v>
      </c>
      <c r="AK121" s="56">
        <f>+IF(LEN(_R4T[[#This Row],[KOD]])=5,1,IF(LEN(_R4T[[#This Row],[KOD]])=8,2,IF(LEN(_R4T[[#This Row],[KOD]])=11,3,4)))</f>
        <v>4</v>
      </c>
    </row>
    <row r="122" spans="2:37" ht="14.5" outlineLevel="3">
      <c r="B122" s="46" t="s">
        <v>569</v>
      </c>
      <c r="C122" s="47" t="s">
        <v>564</v>
      </c>
      <c r="D122" s="48" t="s">
        <v>394</v>
      </c>
      <c r="E122" s="49" t="s">
        <v>346</v>
      </c>
      <c r="F122" s="49" t="s">
        <v>7331</v>
      </c>
      <c r="G122" s="49" t="s">
        <v>148</v>
      </c>
      <c r="H122" s="49" t="s">
        <v>7469</v>
      </c>
      <c r="I122" s="50" t="s">
        <v>35</v>
      </c>
      <c r="J122" s="49" t="s">
        <v>13</v>
      </c>
      <c r="K122" s="48" t="s">
        <v>408</v>
      </c>
      <c r="L122" s="48" t="s">
        <v>14</v>
      </c>
      <c r="M122" s="51">
        <v>0</v>
      </c>
      <c r="N122" s="52" t="s">
        <v>132</v>
      </c>
      <c r="O122" s="48" t="s">
        <v>384</v>
      </c>
      <c r="P122" s="48" t="s">
        <v>135</v>
      </c>
      <c r="Q122" s="51">
        <v>168000</v>
      </c>
      <c r="R122" s="52">
        <v>1</v>
      </c>
      <c r="S122" s="53" t="s">
        <v>139</v>
      </c>
      <c r="T122" s="50" t="s">
        <v>385</v>
      </c>
      <c r="U122" s="50">
        <v>0</v>
      </c>
      <c r="V122" s="49" t="s">
        <v>142</v>
      </c>
      <c r="W122" s="54">
        <v>0</v>
      </c>
      <c r="X122" s="49" t="s">
        <v>349</v>
      </c>
      <c r="Y122" s="54">
        <v>0</v>
      </c>
      <c r="Z122" s="55" t="s">
        <v>132</v>
      </c>
      <c r="AA122" s="48" t="s">
        <v>565</v>
      </c>
      <c r="AB122" s="48" t="s">
        <v>64</v>
      </c>
      <c r="AC122" s="49" t="s">
        <v>346</v>
      </c>
      <c r="AD122" s="49" t="s">
        <v>7331</v>
      </c>
      <c r="AE122" s="49"/>
      <c r="AF122" s="49"/>
      <c r="AG122" s="49" t="s">
        <v>9</v>
      </c>
      <c r="AH122" s="49" t="s">
        <v>34</v>
      </c>
      <c r="AI122" s="49" t="s">
        <v>10</v>
      </c>
      <c r="AJ122" s="49" t="s">
        <v>28</v>
      </c>
      <c r="AK122" s="56">
        <f>+IF(LEN(_R4T[[#This Row],[KOD]])=5,1,IF(LEN(_R4T[[#This Row],[KOD]])=8,2,IF(LEN(_R4T[[#This Row],[KOD]])=11,3,4)))</f>
        <v>4</v>
      </c>
    </row>
    <row r="123" spans="2:37" ht="14.5" outlineLevel="3">
      <c r="B123" s="46" t="s">
        <v>570</v>
      </c>
      <c r="C123" s="47" t="s">
        <v>564</v>
      </c>
      <c r="D123" s="48" t="s">
        <v>396</v>
      </c>
      <c r="E123" s="49" t="s">
        <v>346</v>
      </c>
      <c r="F123" s="49" t="s">
        <v>7331</v>
      </c>
      <c r="G123" s="49" t="s">
        <v>148</v>
      </c>
      <c r="H123" s="49" t="s">
        <v>7469</v>
      </c>
      <c r="I123" s="50" t="s">
        <v>35</v>
      </c>
      <c r="J123" s="49" t="s">
        <v>13</v>
      </c>
      <c r="K123" s="48" t="s">
        <v>461</v>
      </c>
      <c r="L123" s="48" t="s">
        <v>14</v>
      </c>
      <c r="M123" s="51">
        <v>0</v>
      </c>
      <c r="N123" s="52" t="s">
        <v>132</v>
      </c>
      <c r="O123" s="48" t="s">
        <v>384</v>
      </c>
      <c r="P123" s="48" t="s">
        <v>135</v>
      </c>
      <c r="Q123" s="51">
        <v>168000</v>
      </c>
      <c r="R123" s="52">
        <v>1</v>
      </c>
      <c r="S123" s="53" t="s">
        <v>139</v>
      </c>
      <c r="T123" s="50" t="s">
        <v>385</v>
      </c>
      <c r="U123" s="50">
        <v>0</v>
      </c>
      <c r="V123" s="49" t="s">
        <v>142</v>
      </c>
      <c r="W123" s="54">
        <v>0</v>
      </c>
      <c r="X123" s="49" t="s">
        <v>349</v>
      </c>
      <c r="Y123" s="54">
        <v>0</v>
      </c>
      <c r="Z123" s="55" t="s">
        <v>132</v>
      </c>
      <c r="AA123" s="48" t="s">
        <v>565</v>
      </c>
      <c r="AB123" s="48" t="s">
        <v>64</v>
      </c>
      <c r="AC123" s="49" t="s">
        <v>346</v>
      </c>
      <c r="AD123" s="49" t="s">
        <v>7331</v>
      </c>
      <c r="AE123" s="49"/>
      <c r="AF123" s="49"/>
      <c r="AG123" s="49" t="s">
        <v>9</v>
      </c>
      <c r="AH123" s="49" t="s">
        <v>34</v>
      </c>
      <c r="AI123" s="49" t="s">
        <v>10</v>
      </c>
      <c r="AJ123" s="49" t="s">
        <v>29</v>
      </c>
      <c r="AK123" s="56">
        <f>+IF(LEN(_R4T[[#This Row],[KOD]])=5,1,IF(LEN(_R4T[[#This Row],[KOD]])=8,2,IF(LEN(_R4T[[#This Row],[KOD]])=11,3,4)))</f>
        <v>4</v>
      </c>
    </row>
    <row r="124" spans="2:37" ht="14.5" outlineLevel="3">
      <c r="B124" s="46" t="s">
        <v>571</v>
      </c>
      <c r="C124" s="47" t="s">
        <v>572</v>
      </c>
      <c r="D124" s="48" t="s">
        <v>435</v>
      </c>
      <c r="E124" s="49" t="s">
        <v>346</v>
      </c>
      <c r="F124" s="49" t="s">
        <v>7331</v>
      </c>
      <c r="G124" s="49" t="s">
        <v>148</v>
      </c>
      <c r="H124" s="49" t="s">
        <v>7469</v>
      </c>
      <c r="I124" s="50" t="s">
        <v>35</v>
      </c>
      <c r="J124" s="49" t="s">
        <v>13</v>
      </c>
      <c r="K124" s="48" t="s">
        <v>408</v>
      </c>
      <c r="L124" s="48" t="s">
        <v>14</v>
      </c>
      <c r="M124" s="51">
        <v>0</v>
      </c>
      <c r="N124" s="52" t="s">
        <v>132</v>
      </c>
      <c r="O124" s="48" t="s">
        <v>384</v>
      </c>
      <c r="P124" s="48" t="s">
        <v>135</v>
      </c>
      <c r="Q124" s="51">
        <v>0</v>
      </c>
      <c r="R124" s="52">
        <v>1</v>
      </c>
      <c r="S124" s="53" t="s">
        <v>141</v>
      </c>
      <c r="T124" s="50" t="s">
        <v>385</v>
      </c>
      <c r="U124" s="50">
        <v>0</v>
      </c>
      <c r="V124" s="49" t="s">
        <v>142</v>
      </c>
      <c r="W124" s="54">
        <v>0</v>
      </c>
      <c r="X124" s="49" t="s">
        <v>349</v>
      </c>
      <c r="Y124" s="54">
        <v>0</v>
      </c>
      <c r="Z124" s="55" t="s">
        <v>132</v>
      </c>
      <c r="AA124" s="48" t="s">
        <v>565</v>
      </c>
      <c r="AB124" s="48" t="s">
        <v>64</v>
      </c>
      <c r="AC124" s="49" t="s">
        <v>346</v>
      </c>
      <c r="AD124" s="49" t="s">
        <v>7331</v>
      </c>
      <c r="AE124" s="49"/>
      <c r="AF124" s="49"/>
      <c r="AG124" s="49" t="s">
        <v>9</v>
      </c>
      <c r="AH124" s="49" t="s">
        <v>34</v>
      </c>
      <c r="AI124" s="49" t="s">
        <v>10</v>
      </c>
      <c r="AJ124" s="49" t="s">
        <v>30</v>
      </c>
      <c r="AK124" s="56">
        <f>+IF(LEN(_R4T[[#This Row],[KOD]])=5,1,IF(LEN(_R4T[[#This Row],[KOD]])=8,2,IF(LEN(_R4T[[#This Row],[KOD]])=11,3,4)))</f>
        <v>4</v>
      </c>
    </row>
    <row r="125" spans="2:37" ht="14.5" outlineLevel="3">
      <c r="B125" s="46" t="s">
        <v>573</v>
      </c>
      <c r="C125" s="47" t="s">
        <v>567</v>
      </c>
      <c r="D125" s="48" t="s">
        <v>392</v>
      </c>
      <c r="E125" s="49" t="s">
        <v>346</v>
      </c>
      <c r="F125" s="49" t="s">
        <v>7331</v>
      </c>
      <c r="G125" s="49" t="s">
        <v>148</v>
      </c>
      <c r="H125" s="49" t="s">
        <v>7469</v>
      </c>
      <c r="I125" s="50" t="s">
        <v>23</v>
      </c>
      <c r="J125" s="49" t="s">
        <v>13</v>
      </c>
      <c r="K125" s="48" t="s">
        <v>414</v>
      </c>
      <c r="L125" s="48" t="s">
        <v>14</v>
      </c>
      <c r="M125" s="51">
        <v>0</v>
      </c>
      <c r="N125" s="52" t="s">
        <v>132</v>
      </c>
      <c r="O125" s="48" t="s">
        <v>384</v>
      </c>
      <c r="P125" s="48" t="s">
        <v>135</v>
      </c>
      <c r="Q125" s="51">
        <v>210000</v>
      </c>
      <c r="R125" s="52">
        <v>1</v>
      </c>
      <c r="S125" s="53" t="s">
        <v>140</v>
      </c>
      <c r="T125" s="50" t="s">
        <v>385</v>
      </c>
      <c r="U125" s="50">
        <v>0</v>
      </c>
      <c r="V125" s="49" t="s">
        <v>142</v>
      </c>
      <c r="W125" s="54">
        <v>0</v>
      </c>
      <c r="X125" s="49" t="s">
        <v>349</v>
      </c>
      <c r="Y125" s="54">
        <v>0</v>
      </c>
      <c r="Z125" s="55" t="s">
        <v>132</v>
      </c>
      <c r="AA125" s="48" t="s">
        <v>565</v>
      </c>
      <c r="AB125" s="48" t="s">
        <v>64</v>
      </c>
      <c r="AC125" s="49" t="s">
        <v>346</v>
      </c>
      <c r="AD125" s="49" t="s">
        <v>7331</v>
      </c>
      <c r="AE125" s="49"/>
      <c r="AF125" s="49"/>
      <c r="AG125" s="49" t="s">
        <v>9</v>
      </c>
      <c r="AH125" s="49" t="s">
        <v>34</v>
      </c>
      <c r="AI125" s="49" t="s">
        <v>10</v>
      </c>
      <c r="AJ125" s="49" t="s">
        <v>47</v>
      </c>
      <c r="AK125" s="56">
        <f>+IF(LEN(_R4T[[#This Row],[KOD]])=5,1,IF(LEN(_R4T[[#This Row],[KOD]])=8,2,IF(LEN(_R4T[[#This Row],[KOD]])=11,3,4)))</f>
        <v>4</v>
      </c>
    </row>
    <row r="126" spans="2:37" ht="14.5" outlineLevel="3">
      <c r="B126" s="46" t="s">
        <v>574</v>
      </c>
      <c r="C126" s="47" t="s">
        <v>564</v>
      </c>
      <c r="D126" s="48" t="s">
        <v>437</v>
      </c>
      <c r="E126" s="49" t="s">
        <v>346</v>
      </c>
      <c r="F126" s="49" t="s">
        <v>7331</v>
      </c>
      <c r="G126" s="49" t="s">
        <v>148</v>
      </c>
      <c r="H126" s="49" t="s">
        <v>7469</v>
      </c>
      <c r="I126" s="50" t="s">
        <v>35</v>
      </c>
      <c r="J126" s="49" t="s">
        <v>13</v>
      </c>
      <c r="K126" s="48" t="s">
        <v>390</v>
      </c>
      <c r="L126" s="48" t="s">
        <v>14</v>
      </c>
      <c r="M126" s="51">
        <v>0</v>
      </c>
      <c r="N126" s="52" t="s">
        <v>132</v>
      </c>
      <c r="O126" s="48" t="s">
        <v>384</v>
      </c>
      <c r="P126" s="48" t="s">
        <v>135</v>
      </c>
      <c r="Q126" s="51">
        <v>168000</v>
      </c>
      <c r="R126" s="52">
        <v>1</v>
      </c>
      <c r="S126" s="53" t="s">
        <v>139</v>
      </c>
      <c r="T126" s="50" t="s">
        <v>385</v>
      </c>
      <c r="U126" s="50">
        <v>0</v>
      </c>
      <c r="V126" s="49" t="s">
        <v>142</v>
      </c>
      <c r="W126" s="54">
        <v>0</v>
      </c>
      <c r="X126" s="49" t="s">
        <v>349</v>
      </c>
      <c r="Y126" s="54">
        <v>0</v>
      </c>
      <c r="Z126" s="55" t="s">
        <v>132</v>
      </c>
      <c r="AA126" s="48" t="s">
        <v>565</v>
      </c>
      <c r="AB126" s="48" t="s">
        <v>64</v>
      </c>
      <c r="AC126" s="49" t="s">
        <v>346</v>
      </c>
      <c r="AD126" s="49" t="s">
        <v>7331</v>
      </c>
      <c r="AE126" s="49"/>
      <c r="AF126" s="49"/>
      <c r="AG126" s="49" t="s">
        <v>9</v>
      </c>
      <c r="AH126" s="49" t="s">
        <v>34</v>
      </c>
      <c r="AI126" s="49" t="s">
        <v>10</v>
      </c>
      <c r="AJ126" s="49" t="s">
        <v>48</v>
      </c>
      <c r="AK126" s="56">
        <f>+IF(LEN(_R4T[[#This Row],[KOD]])=5,1,IF(LEN(_R4T[[#This Row],[KOD]])=8,2,IF(LEN(_R4T[[#This Row],[KOD]])=11,3,4)))</f>
        <v>4</v>
      </c>
    </row>
    <row r="127" spans="2:37" ht="14.5" outlineLevel="3">
      <c r="B127" s="46" t="s">
        <v>575</v>
      </c>
      <c r="C127" s="47" t="s">
        <v>567</v>
      </c>
      <c r="D127" s="48" t="s">
        <v>394</v>
      </c>
      <c r="E127" s="49" t="s">
        <v>346</v>
      </c>
      <c r="F127" s="49" t="s">
        <v>7331</v>
      </c>
      <c r="G127" s="49" t="s">
        <v>148</v>
      </c>
      <c r="H127" s="49" t="s">
        <v>7469</v>
      </c>
      <c r="I127" s="50" t="s">
        <v>23</v>
      </c>
      <c r="J127" s="49" t="s">
        <v>13</v>
      </c>
      <c r="K127" s="48" t="s">
        <v>408</v>
      </c>
      <c r="L127" s="48" t="s">
        <v>14</v>
      </c>
      <c r="M127" s="51">
        <v>0</v>
      </c>
      <c r="N127" s="52" t="s">
        <v>132</v>
      </c>
      <c r="O127" s="48" t="s">
        <v>384</v>
      </c>
      <c r="P127" s="48" t="s">
        <v>135</v>
      </c>
      <c r="Q127" s="51">
        <v>210000</v>
      </c>
      <c r="R127" s="52">
        <v>1</v>
      </c>
      <c r="S127" s="53" t="s">
        <v>140</v>
      </c>
      <c r="T127" s="50" t="s">
        <v>385</v>
      </c>
      <c r="U127" s="50">
        <v>0</v>
      </c>
      <c r="V127" s="49" t="s">
        <v>142</v>
      </c>
      <c r="W127" s="54">
        <v>0</v>
      </c>
      <c r="X127" s="49" t="s">
        <v>349</v>
      </c>
      <c r="Y127" s="54">
        <v>0</v>
      </c>
      <c r="Z127" s="55" t="s">
        <v>132</v>
      </c>
      <c r="AA127" s="48" t="s">
        <v>565</v>
      </c>
      <c r="AB127" s="48" t="s">
        <v>64</v>
      </c>
      <c r="AC127" s="49" t="s">
        <v>346</v>
      </c>
      <c r="AD127" s="49" t="s">
        <v>7331</v>
      </c>
      <c r="AE127" s="49"/>
      <c r="AF127" s="49"/>
      <c r="AG127" s="49" t="s">
        <v>9</v>
      </c>
      <c r="AH127" s="49" t="s">
        <v>34</v>
      </c>
      <c r="AI127" s="49" t="s">
        <v>10</v>
      </c>
      <c r="AJ127" s="49" t="s">
        <v>49</v>
      </c>
      <c r="AK127" s="56">
        <f>+IF(LEN(_R4T[[#This Row],[KOD]])=5,1,IF(LEN(_R4T[[#This Row],[KOD]])=8,2,IF(LEN(_R4T[[#This Row],[KOD]])=11,3,4)))</f>
        <v>4</v>
      </c>
    </row>
    <row r="128" spans="2:37" ht="14.5" outlineLevel="3">
      <c r="B128" s="46" t="s">
        <v>576</v>
      </c>
      <c r="C128" s="47" t="s">
        <v>564</v>
      </c>
      <c r="D128" s="48" t="s">
        <v>517</v>
      </c>
      <c r="E128" s="49" t="s">
        <v>346</v>
      </c>
      <c r="F128" s="49" t="s">
        <v>7331</v>
      </c>
      <c r="G128" s="49" t="s">
        <v>148</v>
      </c>
      <c r="H128" s="49" t="s">
        <v>7469</v>
      </c>
      <c r="I128" s="50" t="s">
        <v>35</v>
      </c>
      <c r="J128" s="49" t="s">
        <v>13</v>
      </c>
      <c r="K128" s="48" t="s">
        <v>464</v>
      </c>
      <c r="L128" s="48" t="s">
        <v>14</v>
      </c>
      <c r="M128" s="51">
        <v>0</v>
      </c>
      <c r="N128" s="52" t="s">
        <v>132</v>
      </c>
      <c r="O128" s="48" t="s">
        <v>384</v>
      </c>
      <c r="P128" s="48" t="s">
        <v>135</v>
      </c>
      <c r="Q128" s="51">
        <v>168000</v>
      </c>
      <c r="R128" s="52">
        <v>1</v>
      </c>
      <c r="S128" s="53" t="s">
        <v>139</v>
      </c>
      <c r="T128" s="50" t="s">
        <v>385</v>
      </c>
      <c r="U128" s="50">
        <v>0</v>
      </c>
      <c r="V128" s="49" t="s">
        <v>142</v>
      </c>
      <c r="W128" s="54">
        <v>0</v>
      </c>
      <c r="X128" s="49" t="s">
        <v>349</v>
      </c>
      <c r="Y128" s="54">
        <v>0</v>
      </c>
      <c r="Z128" s="55" t="s">
        <v>132</v>
      </c>
      <c r="AA128" s="48" t="s">
        <v>565</v>
      </c>
      <c r="AB128" s="48" t="s">
        <v>64</v>
      </c>
      <c r="AC128" s="49" t="s">
        <v>346</v>
      </c>
      <c r="AD128" s="49" t="s">
        <v>7331</v>
      </c>
      <c r="AE128" s="49"/>
      <c r="AF128" s="49"/>
      <c r="AG128" s="49" t="s">
        <v>9</v>
      </c>
      <c r="AH128" s="49" t="s">
        <v>34</v>
      </c>
      <c r="AI128" s="49" t="s">
        <v>10</v>
      </c>
      <c r="AJ128" s="49" t="s">
        <v>50</v>
      </c>
      <c r="AK128" s="56">
        <f>+IF(LEN(_R4T[[#This Row],[KOD]])=5,1,IF(LEN(_R4T[[#This Row],[KOD]])=8,2,IF(LEN(_R4T[[#This Row],[KOD]])=11,3,4)))</f>
        <v>4</v>
      </c>
    </row>
    <row r="129" spans="2:37" ht="14.5" outlineLevel="3">
      <c r="B129" s="46" t="s">
        <v>577</v>
      </c>
      <c r="C129" s="47" t="s">
        <v>564</v>
      </c>
      <c r="D129" s="48" t="s">
        <v>519</v>
      </c>
      <c r="E129" s="49" t="s">
        <v>346</v>
      </c>
      <c r="F129" s="49" t="s">
        <v>7331</v>
      </c>
      <c r="G129" s="49" t="s">
        <v>148</v>
      </c>
      <c r="H129" s="49" t="s">
        <v>7469</v>
      </c>
      <c r="I129" s="50" t="s">
        <v>35</v>
      </c>
      <c r="J129" s="49" t="s">
        <v>13</v>
      </c>
      <c r="K129" s="48" t="s">
        <v>464</v>
      </c>
      <c r="L129" s="48" t="s">
        <v>14</v>
      </c>
      <c r="M129" s="51">
        <v>0</v>
      </c>
      <c r="N129" s="52" t="s">
        <v>132</v>
      </c>
      <c r="O129" s="48" t="s">
        <v>384</v>
      </c>
      <c r="P129" s="48" t="s">
        <v>135</v>
      </c>
      <c r="Q129" s="51">
        <v>168000</v>
      </c>
      <c r="R129" s="52">
        <v>1</v>
      </c>
      <c r="S129" s="53" t="s">
        <v>139</v>
      </c>
      <c r="T129" s="50" t="s">
        <v>385</v>
      </c>
      <c r="U129" s="50">
        <v>0</v>
      </c>
      <c r="V129" s="49" t="s">
        <v>142</v>
      </c>
      <c r="W129" s="54">
        <v>0</v>
      </c>
      <c r="X129" s="49" t="s">
        <v>349</v>
      </c>
      <c r="Y129" s="54">
        <v>0</v>
      </c>
      <c r="Z129" s="55" t="s">
        <v>132</v>
      </c>
      <c r="AA129" s="48" t="s">
        <v>565</v>
      </c>
      <c r="AB129" s="48" t="s">
        <v>64</v>
      </c>
      <c r="AC129" s="49" t="s">
        <v>346</v>
      </c>
      <c r="AD129" s="49" t="s">
        <v>7331</v>
      </c>
      <c r="AE129" s="49"/>
      <c r="AF129" s="49"/>
      <c r="AG129" s="49" t="s">
        <v>9</v>
      </c>
      <c r="AH129" s="49" t="s">
        <v>34</v>
      </c>
      <c r="AI129" s="49" t="s">
        <v>10</v>
      </c>
      <c r="AJ129" s="49" t="s">
        <v>51</v>
      </c>
      <c r="AK129" s="56">
        <f>+IF(LEN(_R4T[[#This Row],[KOD]])=5,1,IF(LEN(_R4T[[#This Row],[KOD]])=8,2,IF(LEN(_R4T[[#This Row],[KOD]])=11,3,4)))</f>
        <v>4</v>
      </c>
    </row>
    <row r="130" spans="2:37" ht="14.5" outlineLevel="3">
      <c r="B130" s="46" t="s">
        <v>578</v>
      </c>
      <c r="C130" s="47" t="s">
        <v>564</v>
      </c>
      <c r="D130" s="48" t="s">
        <v>521</v>
      </c>
      <c r="E130" s="49" t="s">
        <v>346</v>
      </c>
      <c r="F130" s="49" t="s">
        <v>7331</v>
      </c>
      <c r="G130" s="49" t="s">
        <v>148</v>
      </c>
      <c r="H130" s="49" t="s">
        <v>7469</v>
      </c>
      <c r="I130" s="50" t="s">
        <v>35</v>
      </c>
      <c r="J130" s="49" t="s">
        <v>13</v>
      </c>
      <c r="K130" s="48" t="s">
        <v>461</v>
      </c>
      <c r="L130" s="48" t="s">
        <v>14</v>
      </c>
      <c r="M130" s="51">
        <v>0</v>
      </c>
      <c r="N130" s="52" t="s">
        <v>132</v>
      </c>
      <c r="O130" s="48" t="s">
        <v>384</v>
      </c>
      <c r="P130" s="48" t="s">
        <v>135</v>
      </c>
      <c r="Q130" s="51">
        <v>168000</v>
      </c>
      <c r="R130" s="52">
        <v>1</v>
      </c>
      <c r="S130" s="53" t="s">
        <v>139</v>
      </c>
      <c r="T130" s="50" t="s">
        <v>385</v>
      </c>
      <c r="U130" s="50">
        <v>0</v>
      </c>
      <c r="V130" s="49" t="s">
        <v>142</v>
      </c>
      <c r="W130" s="54">
        <v>0</v>
      </c>
      <c r="X130" s="49" t="s">
        <v>349</v>
      </c>
      <c r="Y130" s="54">
        <v>0</v>
      </c>
      <c r="Z130" s="55" t="s">
        <v>132</v>
      </c>
      <c r="AA130" s="48" t="s">
        <v>565</v>
      </c>
      <c r="AB130" s="48" t="s">
        <v>64</v>
      </c>
      <c r="AC130" s="49" t="s">
        <v>346</v>
      </c>
      <c r="AD130" s="49" t="s">
        <v>7331</v>
      </c>
      <c r="AE130" s="49"/>
      <c r="AF130" s="49"/>
      <c r="AG130" s="49" t="s">
        <v>9</v>
      </c>
      <c r="AH130" s="49" t="s">
        <v>34</v>
      </c>
      <c r="AI130" s="49" t="s">
        <v>10</v>
      </c>
      <c r="AJ130" s="49" t="s">
        <v>52</v>
      </c>
      <c r="AK130" s="56">
        <f>+IF(LEN(_R4T[[#This Row],[KOD]])=5,1,IF(LEN(_R4T[[#This Row],[KOD]])=8,2,IF(LEN(_R4T[[#This Row],[KOD]])=11,3,4)))</f>
        <v>4</v>
      </c>
    </row>
    <row r="131" spans="2:37" ht="14.5" outlineLevel="3">
      <c r="B131" s="46" t="s">
        <v>579</v>
      </c>
      <c r="C131" s="47" t="s">
        <v>564</v>
      </c>
      <c r="D131" s="48" t="s">
        <v>523</v>
      </c>
      <c r="E131" s="49" t="s">
        <v>346</v>
      </c>
      <c r="F131" s="49" t="s">
        <v>7331</v>
      </c>
      <c r="G131" s="49" t="s">
        <v>148</v>
      </c>
      <c r="H131" s="49" t="s">
        <v>7469</v>
      </c>
      <c r="I131" s="50" t="s">
        <v>35</v>
      </c>
      <c r="J131" s="49" t="s">
        <v>13</v>
      </c>
      <c r="K131" s="48" t="s">
        <v>461</v>
      </c>
      <c r="L131" s="48" t="s">
        <v>14</v>
      </c>
      <c r="M131" s="51">
        <v>0</v>
      </c>
      <c r="N131" s="52" t="s">
        <v>132</v>
      </c>
      <c r="O131" s="48" t="s">
        <v>384</v>
      </c>
      <c r="P131" s="48" t="s">
        <v>135</v>
      </c>
      <c r="Q131" s="51">
        <v>168000</v>
      </c>
      <c r="R131" s="52">
        <v>1</v>
      </c>
      <c r="S131" s="53" t="s">
        <v>139</v>
      </c>
      <c r="T131" s="50" t="s">
        <v>385</v>
      </c>
      <c r="U131" s="50">
        <v>0</v>
      </c>
      <c r="V131" s="49" t="s">
        <v>142</v>
      </c>
      <c r="W131" s="54">
        <v>0</v>
      </c>
      <c r="X131" s="49" t="s">
        <v>349</v>
      </c>
      <c r="Y131" s="54">
        <v>0</v>
      </c>
      <c r="Z131" s="55" t="s">
        <v>132</v>
      </c>
      <c r="AA131" s="48" t="s">
        <v>565</v>
      </c>
      <c r="AB131" s="48" t="s">
        <v>64</v>
      </c>
      <c r="AC131" s="49" t="s">
        <v>346</v>
      </c>
      <c r="AD131" s="49" t="s">
        <v>7331</v>
      </c>
      <c r="AE131" s="49"/>
      <c r="AF131" s="49"/>
      <c r="AG131" s="49" t="s">
        <v>9</v>
      </c>
      <c r="AH131" s="49" t="s">
        <v>34</v>
      </c>
      <c r="AI131" s="49" t="s">
        <v>10</v>
      </c>
      <c r="AJ131" s="49" t="s">
        <v>68</v>
      </c>
      <c r="AK131" s="56">
        <f>+IF(LEN(_R4T[[#This Row],[KOD]])=5,1,IF(LEN(_R4T[[#This Row],[KOD]])=8,2,IF(LEN(_R4T[[#This Row],[KOD]])=11,3,4)))</f>
        <v>4</v>
      </c>
    </row>
    <row r="132" spans="2:37" ht="14.5" outlineLevel="3">
      <c r="B132" s="46" t="s">
        <v>580</v>
      </c>
      <c r="C132" s="47" t="s">
        <v>564</v>
      </c>
      <c r="D132" s="48" t="s">
        <v>581</v>
      </c>
      <c r="E132" s="49" t="s">
        <v>346</v>
      </c>
      <c r="F132" s="49" t="s">
        <v>7331</v>
      </c>
      <c r="G132" s="49" t="s">
        <v>148</v>
      </c>
      <c r="H132" s="49" t="s">
        <v>7469</v>
      </c>
      <c r="I132" s="50" t="s">
        <v>35</v>
      </c>
      <c r="J132" s="49" t="s">
        <v>13</v>
      </c>
      <c r="K132" s="48" t="s">
        <v>461</v>
      </c>
      <c r="L132" s="48" t="s">
        <v>14</v>
      </c>
      <c r="M132" s="51">
        <v>0</v>
      </c>
      <c r="N132" s="52" t="s">
        <v>132</v>
      </c>
      <c r="O132" s="48" t="s">
        <v>384</v>
      </c>
      <c r="P132" s="48" t="s">
        <v>135</v>
      </c>
      <c r="Q132" s="51">
        <v>168000</v>
      </c>
      <c r="R132" s="52">
        <v>1</v>
      </c>
      <c r="S132" s="53" t="s">
        <v>139</v>
      </c>
      <c r="T132" s="50" t="s">
        <v>385</v>
      </c>
      <c r="U132" s="50">
        <v>0</v>
      </c>
      <c r="V132" s="49" t="s">
        <v>142</v>
      </c>
      <c r="W132" s="54">
        <v>0</v>
      </c>
      <c r="X132" s="49" t="s">
        <v>349</v>
      </c>
      <c r="Y132" s="54">
        <v>0</v>
      </c>
      <c r="Z132" s="55" t="s">
        <v>132</v>
      </c>
      <c r="AA132" s="48" t="s">
        <v>565</v>
      </c>
      <c r="AB132" s="48" t="s">
        <v>64</v>
      </c>
      <c r="AC132" s="49" t="s">
        <v>346</v>
      </c>
      <c r="AD132" s="49" t="s">
        <v>7331</v>
      </c>
      <c r="AE132" s="49"/>
      <c r="AF132" s="49"/>
      <c r="AG132" s="49" t="s">
        <v>9</v>
      </c>
      <c r="AH132" s="49" t="s">
        <v>34</v>
      </c>
      <c r="AI132" s="49" t="s">
        <v>10</v>
      </c>
      <c r="AJ132" s="49" t="s">
        <v>70</v>
      </c>
      <c r="AK132" s="56">
        <f>+IF(LEN(_R4T[[#This Row],[KOD]])=5,1,IF(LEN(_R4T[[#This Row],[KOD]])=8,2,IF(LEN(_R4T[[#This Row],[KOD]])=11,3,4)))</f>
        <v>4</v>
      </c>
    </row>
    <row r="133" spans="2:37" ht="14.5" outlineLevel="3">
      <c r="B133" s="46" t="s">
        <v>582</v>
      </c>
      <c r="C133" s="47" t="s">
        <v>572</v>
      </c>
      <c r="D133" s="48" t="s">
        <v>583</v>
      </c>
      <c r="E133" s="49" t="s">
        <v>346</v>
      </c>
      <c r="F133" s="49" t="s">
        <v>7331</v>
      </c>
      <c r="G133" s="49" t="s">
        <v>148</v>
      </c>
      <c r="H133" s="49" t="s">
        <v>7469</v>
      </c>
      <c r="I133" s="50" t="s">
        <v>35</v>
      </c>
      <c r="J133" s="49" t="s">
        <v>13</v>
      </c>
      <c r="K133" s="48" t="s">
        <v>408</v>
      </c>
      <c r="L133" s="48" t="s">
        <v>14</v>
      </c>
      <c r="M133" s="51">
        <v>0</v>
      </c>
      <c r="N133" s="52" t="s">
        <v>132</v>
      </c>
      <c r="O133" s="48" t="s">
        <v>384</v>
      </c>
      <c r="P133" s="48" t="s">
        <v>135</v>
      </c>
      <c r="Q133" s="51">
        <v>0</v>
      </c>
      <c r="R133" s="52">
        <v>1</v>
      </c>
      <c r="S133" s="53" t="s">
        <v>141</v>
      </c>
      <c r="T133" s="50" t="s">
        <v>385</v>
      </c>
      <c r="U133" s="50">
        <v>0</v>
      </c>
      <c r="V133" s="49" t="s">
        <v>142</v>
      </c>
      <c r="W133" s="54">
        <v>0</v>
      </c>
      <c r="X133" s="49" t="s">
        <v>349</v>
      </c>
      <c r="Y133" s="54">
        <v>0</v>
      </c>
      <c r="Z133" s="55" t="s">
        <v>132</v>
      </c>
      <c r="AA133" s="48" t="s">
        <v>565</v>
      </c>
      <c r="AB133" s="48" t="s">
        <v>64</v>
      </c>
      <c r="AC133" s="49" t="s">
        <v>346</v>
      </c>
      <c r="AD133" s="49" t="s">
        <v>7331</v>
      </c>
      <c r="AE133" s="49"/>
      <c r="AF133" s="49"/>
      <c r="AG133" s="49" t="s">
        <v>9</v>
      </c>
      <c r="AH133" s="49" t="s">
        <v>34</v>
      </c>
      <c r="AI133" s="49" t="s">
        <v>10</v>
      </c>
      <c r="AJ133" s="49" t="s">
        <v>72</v>
      </c>
      <c r="AK133" s="56">
        <f>+IF(LEN(_R4T[[#This Row],[KOD]])=5,1,IF(LEN(_R4T[[#This Row],[KOD]])=8,2,IF(LEN(_R4T[[#This Row],[KOD]])=11,3,4)))</f>
        <v>4</v>
      </c>
    </row>
    <row r="134" spans="2:37" ht="14.5" outlineLevel="3">
      <c r="B134" s="46" t="s">
        <v>584</v>
      </c>
      <c r="C134" s="47" t="s">
        <v>572</v>
      </c>
      <c r="D134" s="48" t="s">
        <v>585</v>
      </c>
      <c r="E134" s="49" t="s">
        <v>346</v>
      </c>
      <c r="F134" s="49" t="s">
        <v>7331</v>
      </c>
      <c r="G134" s="49" t="s">
        <v>148</v>
      </c>
      <c r="H134" s="49" t="s">
        <v>7469</v>
      </c>
      <c r="I134" s="50" t="s">
        <v>35</v>
      </c>
      <c r="J134" s="49" t="s">
        <v>13</v>
      </c>
      <c r="K134" s="48" t="s">
        <v>408</v>
      </c>
      <c r="L134" s="48" t="s">
        <v>14</v>
      </c>
      <c r="M134" s="51">
        <v>0</v>
      </c>
      <c r="N134" s="52" t="s">
        <v>132</v>
      </c>
      <c r="O134" s="48" t="s">
        <v>384</v>
      </c>
      <c r="P134" s="48" t="s">
        <v>135</v>
      </c>
      <c r="Q134" s="51">
        <v>0</v>
      </c>
      <c r="R134" s="52">
        <v>1</v>
      </c>
      <c r="S134" s="53" t="s">
        <v>141</v>
      </c>
      <c r="T134" s="50" t="s">
        <v>385</v>
      </c>
      <c r="U134" s="50">
        <v>0</v>
      </c>
      <c r="V134" s="49" t="s">
        <v>142</v>
      </c>
      <c r="W134" s="54">
        <v>0</v>
      </c>
      <c r="X134" s="49" t="s">
        <v>349</v>
      </c>
      <c r="Y134" s="54">
        <v>0</v>
      </c>
      <c r="Z134" s="55" t="s">
        <v>132</v>
      </c>
      <c r="AA134" s="48" t="s">
        <v>565</v>
      </c>
      <c r="AB134" s="48" t="s">
        <v>64</v>
      </c>
      <c r="AC134" s="49" t="s">
        <v>346</v>
      </c>
      <c r="AD134" s="49" t="s">
        <v>7331</v>
      </c>
      <c r="AE134" s="49"/>
      <c r="AF134" s="49"/>
      <c r="AG134" s="49" t="s">
        <v>9</v>
      </c>
      <c r="AH134" s="49" t="s">
        <v>34</v>
      </c>
      <c r="AI134" s="49" t="s">
        <v>10</v>
      </c>
      <c r="AJ134" s="49" t="s">
        <v>83</v>
      </c>
      <c r="AK134" s="56">
        <f>+IF(LEN(_R4T[[#This Row],[KOD]])=5,1,IF(LEN(_R4T[[#This Row],[KOD]])=8,2,IF(LEN(_R4T[[#This Row],[KOD]])=11,3,4)))</f>
        <v>4</v>
      </c>
    </row>
    <row r="135" spans="2:37" ht="14.5" outlineLevel="3">
      <c r="B135" s="46" t="s">
        <v>586</v>
      </c>
      <c r="C135" s="47" t="s">
        <v>567</v>
      </c>
      <c r="D135" s="48" t="s">
        <v>396</v>
      </c>
      <c r="E135" s="49" t="s">
        <v>346</v>
      </c>
      <c r="F135" s="49" t="s">
        <v>7331</v>
      </c>
      <c r="G135" s="49" t="s">
        <v>148</v>
      </c>
      <c r="H135" s="49" t="s">
        <v>7469</v>
      </c>
      <c r="I135" s="50" t="s">
        <v>23</v>
      </c>
      <c r="J135" s="49" t="s">
        <v>13</v>
      </c>
      <c r="K135" s="48" t="s">
        <v>414</v>
      </c>
      <c r="L135" s="48" t="s">
        <v>14</v>
      </c>
      <c r="M135" s="51">
        <v>0</v>
      </c>
      <c r="N135" s="52" t="s">
        <v>132</v>
      </c>
      <c r="O135" s="48" t="s">
        <v>384</v>
      </c>
      <c r="P135" s="48" t="s">
        <v>135</v>
      </c>
      <c r="Q135" s="51">
        <v>210000</v>
      </c>
      <c r="R135" s="52">
        <v>1</v>
      </c>
      <c r="S135" s="53" t="s">
        <v>140</v>
      </c>
      <c r="T135" s="50" t="s">
        <v>385</v>
      </c>
      <c r="U135" s="50">
        <v>0</v>
      </c>
      <c r="V135" s="49" t="s">
        <v>142</v>
      </c>
      <c r="W135" s="54">
        <v>0</v>
      </c>
      <c r="X135" s="49" t="s">
        <v>349</v>
      </c>
      <c r="Y135" s="54">
        <v>0</v>
      </c>
      <c r="Z135" s="55" t="s">
        <v>132</v>
      </c>
      <c r="AA135" s="48" t="s">
        <v>565</v>
      </c>
      <c r="AB135" s="48" t="s">
        <v>64</v>
      </c>
      <c r="AC135" s="49" t="s">
        <v>346</v>
      </c>
      <c r="AD135" s="49" t="s">
        <v>7331</v>
      </c>
      <c r="AE135" s="49"/>
      <c r="AF135" s="49"/>
      <c r="AG135" s="49" t="s">
        <v>9</v>
      </c>
      <c r="AH135" s="49" t="s">
        <v>34</v>
      </c>
      <c r="AI135" s="49" t="s">
        <v>10</v>
      </c>
      <c r="AJ135" s="49" t="s">
        <v>84</v>
      </c>
      <c r="AK135" s="56">
        <f>+IF(LEN(_R4T[[#This Row],[KOD]])=5,1,IF(LEN(_R4T[[#This Row],[KOD]])=8,2,IF(LEN(_R4T[[#This Row],[KOD]])=11,3,4)))</f>
        <v>4</v>
      </c>
    </row>
    <row r="136" spans="2:37" ht="14.5" outlineLevel="3">
      <c r="B136" s="46" t="s">
        <v>587</v>
      </c>
      <c r="C136" s="47" t="s">
        <v>567</v>
      </c>
      <c r="D136" s="48" t="s">
        <v>435</v>
      </c>
      <c r="E136" s="49" t="s">
        <v>346</v>
      </c>
      <c r="F136" s="49" t="s">
        <v>7331</v>
      </c>
      <c r="G136" s="49" t="s">
        <v>148</v>
      </c>
      <c r="H136" s="49" t="s">
        <v>7469</v>
      </c>
      <c r="I136" s="50" t="s">
        <v>23</v>
      </c>
      <c r="J136" s="49" t="s">
        <v>13</v>
      </c>
      <c r="K136" s="48" t="s">
        <v>414</v>
      </c>
      <c r="L136" s="48" t="s">
        <v>14</v>
      </c>
      <c r="M136" s="51">
        <v>0</v>
      </c>
      <c r="N136" s="52" t="s">
        <v>132</v>
      </c>
      <c r="O136" s="48" t="s">
        <v>384</v>
      </c>
      <c r="P136" s="48" t="s">
        <v>135</v>
      </c>
      <c r="Q136" s="51">
        <v>210000</v>
      </c>
      <c r="R136" s="52">
        <v>1</v>
      </c>
      <c r="S136" s="53" t="s">
        <v>140</v>
      </c>
      <c r="T136" s="50" t="s">
        <v>385</v>
      </c>
      <c r="U136" s="50">
        <v>0</v>
      </c>
      <c r="V136" s="49" t="s">
        <v>142</v>
      </c>
      <c r="W136" s="54">
        <v>0</v>
      </c>
      <c r="X136" s="49" t="s">
        <v>349</v>
      </c>
      <c r="Y136" s="54">
        <v>0</v>
      </c>
      <c r="Z136" s="55" t="s">
        <v>132</v>
      </c>
      <c r="AA136" s="48" t="s">
        <v>565</v>
      </c>
      <c r="AB136" s="48" t="s">
        <v>64</v>
      </c>
      <c r="AC136" s="49" t="s">
        <v>346</v>
      </c>
      <c r="AD136" s="49" t="s">
        <v>7331</v>
      </c>
      <c r="AE136" s="49"/>
      <c r="AF136" s="49"/>
      <c r="AG136" s="49" t="s">
        <v>9</v>
      </c>
      <c r="AH136" s="49" t="s">
        <v>34</v>
      </c>
      <c r="AI136" s="49" t="s">
        <v>10</v>
      </c>
      <c r="AJ136" s="49" t="s">
        <v>85</v>
      </c>
      <c r="AK136" s="56">
        <f>+IF(LEN(_R4T[[#This Row],[KOD]])=5,1,IF(LEN(_R4T[[#This Row],[KOD]])=8,2,IF(LEN(_R4T[[#This Row],[KOD]])=11,3,4)))</f>
        <v>4</v>
      </c>
    </row>
    <row r="137" spans="2:37" ht="14.5" outlineLevel="2">
      <c r="B137" s="35" t="s">
        <v>588</v>
      </c>
      <c r="C137" s="36" t="s">
        <v>589</v>
      </c>
      <c r="D137" s="37" t="s">
        <v>132</v>
      </c>
      <c r="E137" s="38" t="s">
        <v>132</v>
      </c>
      <c r="F137" s="38" t="s">
        <v>132</v>
      </c>
      <c r="G137" s="38" t="s">
        <v>132</v>
      </c>
      <c r="H137" s="38" t="s">
        <v>132</v>
      </c>
      <c r="I137" s="39" t="s">
        <v>132</v>
      </c>
      <c r="J137" s="38" t="s">
        <v>132</v>
      </c>
      <c r="K137" s="37" t="s">
        <v>132</v>
      </c>
      <c r="L137" s="37" t="s">
        <v>132</v>
      </c>
      <c r="M137" s="40">
        <v>0</v>
      </c>
      <c r="N137" s="41" t="s">
        <v>132</v>
      </c>
      <c r="O137" s="37" t="s">
        <v>132</v>
      </c>
      <c r="P137" s="37" t="s">
        <v>132</v>
      </c>
      <c r="Q137" s="40">
        <v>0</v>
      </c>
      <c r="R137" s="41">
        <v>0</v>
      </c>
      <c r="S137" s="42" t="s">
        <v>132</v>
      </c>
      <c r="T137" s="39" t="s">
        <v>132</v>
      </c>
      <c r="U137" s="39">
        <v>0</v>
      </c>
      <c r="V137" s="38" t="s">
        <v>132</v>
      </c>
      <c r="W137" s="43">
        <v>0</v>
      </c>
      <c r="X137" s="38" t="s">
        <v>132</v>
      </c>
      <c r="Y137" s="43">
        <v>0</v>
      </c>
      <c r="Z137" s="44" t="s">
        <v>132</v>
      </c>
      <c r="AA137" s="37" t="s">
        <v>132</v>
      </c>
      <c r="AB137" s="37" t="s">
        <v>132</v>
      </c>
      <c r="AC137" s="38"/>
      <c r="AD137" s="38"/>
      <c r="AE137" s="38"/>
      <c r="AF137" s="38"/>
      <c r="AG137" s="38" t="s">
        <v>9</v>
      </c>
      <c r="AH137" s="38" t="s">
        <v>34</v>
      </c>
      <c r="AI137" s="38" t="s">
        <v>11</v>
      </c>
      <c r="AJ137" s="38" t="s">
        <v>132</v>
      </c>
      <c r="AK137" s="45">
        <f>+IF(LEN(_R4T[[#This Row],[KOD]])=5,1,IF(LEN(_R4T[[#This Row],[KOD]])=8,2,IF(LEN(_R4T[[#This Row],[KOD]])=11,3,4)))</f>
        <v>3</v>
      </c>
    </row>
    <row r="138" spans="2:37" ht="14.5" outlineLevel="3">
      <c r="B138" s="46" t="s">
        <v>590</v>
      </c>
      <c r="C138" s="47" t="s">
        <v>591</v>
      </c>
      <c r="D138" s="48" t="s">
        <v>389</v>
      </c>
      <c r="E138" s="49" t="s">
        <v>346</v>
      </c>
      <c r="F138" s="49" t="s">
        <v>7331</v>
      </c>
      <c r="G138" s="49" t="s">
        <v>148</v>
      </c>
      <c r="H138" s="49" t="s">
        <v>7469</v>
      </c>
      <c r="I138" s="50" t="s">
        <v>23</v>
      </c>
      <c r="J138" s="49" t="s">
        <v>13</v>
      </c>
      <c r="K138" s="48" t="s">
        <v>397</v>
      </c>
      <c r="L138" s="48" t="s">
        <v>14</v>
      </c>
      <c r="M138" s="51">
        <v>0</v>
      </c>
      <c r="N138" s="52" t="s">
        <v>132</v>
      </c>
      <c r="O138" s="48" t="s">
        <v>384</v>
      </c>
      <c r="P138" s="48" t="s">
        <v>135</v>
      </c>
      <c r="Q138" s="51">
        <v>205000</v>
      </c>
      <c r="R138" s="52">
        <v>1</v>
      </c>
      <c r="S138" s="53" t="s">
        <v>140</v>
      </c>
      <c r="T138" s="50" t="s">
        <v>385</v>
      </c>
      <c r="U138" s="50">
        <v>0</v>
      </c>
      <c r="V138" s="49" t="s">
        <v>142</v>
      </c>
      <c r="W138" s="54">
        <v>0</v>
      </c>
      <c r="X138" s="49" t="s">
        <v>349</v>
      </c>
      <c r="Y138" s="54">
        <v>0</v>
      </c>
      <c r="Z138" s="55" t="s">
        <v>132</v>
      </c>
      <c r="AA138" s="48" t="s">
        <v>565</v>
      </c>
      <c r="AB138" s="48" t="s">
        <v>64</v>
      </c>
      <c r="AC138" s="49" t="s">
        <v>346</v>
      </c>
      <c r="AD138" s="49" t="s">
        <v>7331</v>
      </c>
      <c r="AE138" s="49"/>
      <c r="AF138" s="49"/>
      <c r="AG138" s="49" t="s">
        <v>9</v>
      </c>
      <c r="AH138" s="49" t="s">
        <v>34</v>
      </c>
      <c r="AI138" s="49" t="s">
        <v>11</v>
      </c>
      <c r="AJ138" s="49" t="s">
        <v>12</v>
      </c>
      <c r="AK138" s="56">
        <f>+IF(LEN(_R4T[[#This Row],[KOD]])=5,1,IF(LEN(_R4T[[#This Row],[KOD]])=8,2,IF(LEN(_R4T[[#This Row],[KOD]])=11,3,4)))</f>
        <v>4</v>
      </c>
    </row>
    <row r="139" spans="2:37" ht="14.5" outlineLevel="3">
      <c r="B139" s="46" t="s">
        <v>592</v>
      </c>
      <c r="C139" s="47" t="s">
        <v>593</v>
      </c>
      <c r="D139" s="48" t="s">
        <v>389</v>
      </c>
      <c r="E139" s="49" t="s">
        <v>346</v>
      </c>
      <c r="F139" s="49" t="s">
        <v>7331</v>
      </c>
      <c r="G139" s="49" t="s">
        <v>148</v>
      </c>
      <c r="H139" s="49" t="s">
        <v>7469</v>
      </c>
      <c r="I139" s="50" t="s">
        <v>23</v>
      </c>
      <c r="J139" s="49" t="s">
        <v>13</v>
      </c>
      <c r="K139" s="48" t="s">
        <v>464</v>
      </c>
      <c r="L139" s="48" t="s">
        <v>14</v>
      </c>
      <c r="M139" s="51">
        <v>0</v>
      </c>
      <c r="N139" s="52" t="s">
        <v>132</v>
      </c>
      <c r="O139" s="48" t="s">
        <v>384</v>
      </c>
      <c r="P139" s="48" t="s">
        <v>135</v>
      </c>
      <c r="Q139" s="51">
        <v>239500</v>
      </c>
      <c r="R139" s="52">
        <v>1</v>
      </c>
      <c r="S139" s="53" t="s">
        <v>140</v>
      </c>
      <c r="T139" s="50" t="s">
        <v>385</v>
      </c>
      <c r="U139" s="50">
        <v>0</v>
      </c>
      <c r="V139" s="49" t="s">
        <v>142</v>
      </c>
      <c r="W139" s="54">
        <v>0</v>
      </c>
      <c r="X139" s="49" t="s">
        <v>349</v>
      </c>
      <c r="Y139" s="54">
        <v>0</v>
      </c>
      <c r="Z139" s="55" t="s">
        <v>132</v>
      </c>
      <c r="AA139" s="48" t="s">
        <v>565</v>
      </c>
      <c r="AB139" s="48" t="s">
        <v>64</v>
      </c>
      <c r="AC139" s="49" t="s">
        <v>346</v>
      </c>
      <c r="AD139" s="49" t="s">
        <v>7331</v>
      </c>
      <c r="AE139" s="49"/>
      <c r="AF139" s="49"/>
      <c r="AG139" s="49" t="s">
        <v>9</v>
      </c>
      <c r="AH139" s="49" t="s">
        <v>34</v>
      </c>
      <c r="AI139" s="49" t="s">
        <v>11</v>
      </c>
      <c r="AJ139" s="49" t="s">
        <v>16</v>
      </c>
      <c r="AK139" s="56">
        <f>+IF(LEN(_R4T[[#This Row],[KOD]])=5,1,IF(LEN(_R4T[[#This Row],[KOD]])=8,2,IF(LEN(_R4T[[#This Row],[KOD]])=11,3,4)))</f>
        <v>4</v>
      </c>
    </row>
    <row r="140" spans="2:37" ht="14.5" outlineLevel="3">
      <c r="B140" s="46" t="s">
        <v>594</v>
      </c>
      <c r="C140" s="47" t="s">
        <v>593</v>
      </c>
      <c r="D140" s="48" t="s">
        <v>392</v>
      </c>
      <c r="E140" s="49" t="s">
        <v>346</v>
      </c>
      <c r="F140" s="49" t="s">
        <v>7331</v>
      </c>
      <c r="G140" s="49" t="s">
        <v>148</v>
      </c>
      <c r="H140" s="49" t="s">
        <v>7469</v>
      </c>
      <c r="I140" s="50" t="s">
        <v>23</v>
      </c>
      <c r="J140" s="49" t="s">
        <v>13</v>
      </c>
      <c r="K140" s="48" t="s">
        <v>408</v>
      </c>
      <c r="L140" s="48" t="s">
        <v>14</v>
      </c>
      <c r="M140" s="51">
        <v>0</v>
      </c>
      <c r="N140" s="52" t="s">
        <v>132</v>
      </c>
      <c r="O140" s="48" t="s">
        <v>384</v>
      </c>
      <c r="P140" s="48" t="s">
        <v>135</v>
      </c>
      <c r="Q140" s="51">
        <v>239500</v>
      </c>
      <c r="R140" s="52">
        <v>1</v>
      </c>
      <c r="S140" s="53" t="s">
        <v>140</v>
      </c>
      <c r="T140" s="50" t="s">
        <v>385</v>
      </c>
      <c r="U140" s="50">
        <v>0</v>
      </c>
      <c r="V140" s="49" t="s">
        <v>142</v>
      </c>
      <c r="W140" s="54">
        <v>0</v>
      </c>
      <c r="X140" s="49" t="s">
        <v>349</v>
      </c>
      <c r="Y140" s="54">
        <v>0</v>
      </c>
      <c r="Z140" s="55" t="s">
        <v>132</v>
      </c>
      <c r="AA140" s="48" t="s">
        <v>565</v>
      </c>
      <c r="AB140" s="48" t="s">
        <v>64</v>
      </c>
      <c r="AC140" s="49" t="s">
        <v>346</v>
      </c>
      <c r="AD140" s="49" t="s">
        <v>7331</v>
      </c>
      <c r="AE140" s="49"/>
      <c r="AF140" s="49"/>
      <c r="AG140" s="49" t="s">
        <v>9</v>
      </c>
      <c r="AH140" s="49" t="s">
        <v>34</v>
      </c>
      <c r="AI140" s="49" t="s">
        <v>11</v>
      </c>
      <c r="AJ140" s="49" t="s">
        <v>25</v>
      </c>
      <c r="AK140" s="56">
        <f>+IF(LEN(_R4T[[#This Row],[KOD]])=5,1,IF(LEN(_R4T[[#This Row],[KOD]])=8,2,IF(LEN(_R4T[[#This Row],[KOD]])=11,3,4)))</f>
        <v>4</v>
      </c>
    </row>
    <row r="141" spans="2:37" ht="14.5" outlineLevel="3">
      <c r="B141" s="46" t="s">
        <v>595</v>
      </c>
      <c r="C141" s="47" t="s">
        <v>591</v>
      </c>
      <c r="D141" s="48" t="s">
        <v>392</v>
      </c>
      <c r="E141" s="49" t="s">
        <v>346</v>
      </c>
      <c r="F141" s="49" t="s">
        <v>7331</v>
      </c>
      <c r="G141" s="49" t="s">
        <v>148</v>
      </c>
      <c r="H141" s="49" t="s">
        <v>7469</v>
      </c>
      <c r="I141" s="50" t="s">
        <v>23</v>
      </c>
      <c r="J141" s="49" t="s">
        <v>13</v>
      </c>
      <c r="K141" s="48" t="s">
        <v>464</v>
      </c>
      <c r="L141" s="48" t="s">
        <v>14</v>
      </c>
      <c r="M141" s="51">
        <v>0</v>
      </c>
      <c r="N141" s="52" t="s">
        <v>132</v>
      </c>
      <c r="O141" s="48" t="s">
        <v>384</v>
      </c>
      <c r="P141" s="48" t="s">
        <v>135</v>
      </c>
      <c r="Q141" s="51">
        <v>205000</v>
      </c>
      <c r="R141" s="52">
        <v>1</v>
      </c>
      <c r="S141" s="53" t="s">
        <v>140</v>
      </c>
      <c r="T141" s="50" t="s">
        <v>385</v>
      </c>
      <c r="U141" s="50">
        <v>0</v>
      </c>
      <c r="V141" s="49" t="s">
        <v>142</v>
      </c>
      <c r="W141" s="54">
        <v>0</v>
      </c>
      <c r="X141" s="49" t="s">
        <v>349</v>
      </c>
      <c r="Y141" s="54">
        <v>0</v>
      </c>
      <c r="Z141" s="55" t="s">
        <v>132</v>
      </c>
      <c r="AA141" s="48" t="s">
        <v>565</v>
      </c>
      <c r="AB141" s="48" t="s">
        <v>64</v>
      </c>
      <c r="AC141" s="49" t="s">
        <v>346</v>
      </c>
      <c r="AD141" s="49" t="s">
        <v>7331</v>
      </c>
      <c r="AE141" s="49"/>
      <c r="AF141" s="49"/>
      <c r="AG141" s="49" t="s">
        <v>9</v>
      </c>
      <c r="AH141" s="49" t="s">
        <v>34</v>
      </c>
      <c r="AI141" s="49" t="s">
        <v>11</v>
      </c>
      <c r="AJ141" s="49" t="s">
        <v>28</v>
      </c>
      <c r="AK141" s="56">
        <f>+IF(LEN(_R4T[[#This Row],[KOD]])=5,1,IF(LEN(_R4T[[#This Row],[KOD]])=8,2,IF(LEN(_R4T[[#This Row],[KOD]])=11,3,4)))</f>
        <v>4</v>
      </c>
    </row>
    <row r="142" spans="2:37" ht="14.5" outlineLevel="3">
      <c r="B142" s="46" t="s">
        <v>596</v>
      </c>
      <c r="C142" s="47" t="s">
        <v>591</v>
      </c>
      <c r="D142" s="48" t="s">
        <v>394</v>
      </c>
      <c r="E142" s="49" t="s">
        <v>346</v>
      </c>
      <c r="F142" s="49" t="s">
        <v>7331</v>
      </c>
      <c r="G142" s="49" t="s">
        <v>148</v>
      </c>
      <c r="H142" s="49" t="s">
        <v>7469</v>
      </c>
      <c r="I142" s="50" t="s">
        <v>23</v>
      </c>
      <c r="J142" s="49" t="s">
        <v>13</v>
      </c>
      <c r="K142" s="48" t="s">
        <v>408</v>
      </c>
      <c r="L142" s="48" t="s">
        <v>14</v>
      </c>
      <c r="M142" s="51">
        <v>0</v>
      </c>
      <c r="N142" s="52" t="s">
        <v>132</v>
      </c>
      <c r="O142" s="48" t="s">
        <v>384</v>
      </c>
      <c r="P142" s="48" t="s">
        <v>135</v>
      </c>
      <c r="Q142" s="51">
        <v>205000</v>
      </c>
      <c r="R142" s="52">
        <v>1</v>
      </c>
      <c r="S142" s="53" t="s">
        <v>140</v>
      </c>
      <c r="T142" s="50" t="s">
        <v>385</v>
      </c>
      <c r="U142" s="50">
        <v>0</v>
      </c>
      <c r="V142" s="49" t="s">
        <v>142</v>
      </c>
      <c r="W142" s="54">
        <v>0</v>
      </c>
      <c r="X142" s="49" t="s">
        <v>349</v>
      </c>
      <c r="Y142" s="54">
        <v>0</v>
      </c>
      <c r="Z142" s="55" t="s">
        <v>132</v>
      </c>
      <c r="AA142" s="48" t="s">
        <v>565</v>
      </c>
      <c r="AB142" s="48" t="s">
        <v>64</v>
      </c>
      <c r="AC142" s="49" t="s">
        <v>346</v>
      </c>
      <c r="AD142" s="49" t="s">
        <v>7331</v>
      </c>
      <c r="AE142" s="49"/>
      <c r="AF142" s="49"/>
      <c r="AG142" s="49" t="s">
        <v>9</v>
      </c>
      <c r="AH142" s="49" t="s">
        <v>34</v>
      </c>
      <c r="AI142" s="49" t="s">
        <v>11</v>
      </c>
      <c r="AJ142" s="49" t="s">
        <v>29</v>
      </c>
      <c r="AK142" s="56">
        <f>+IF(LEN(_R4T[[#This Row],[KOD]])=5,1,IF(LEN(_R4T[[#This Row],[KOD]])=8,2,IF(LEN(_R4T[[#This Row],[KOD]])=11,3,4)))</f>
        <v>4</v>
      </c>
    </row>
    <row r="143" spans="2:37" ht="14.5" outlineLevel="3">
      <c r="B143" s="46" t="s">
        <v>597</v>
      </c>
      <c r="C143" s="47" t="s">
        <v>591</v>
      </c>
      <c r="D143" s="48" t="s">
        <v>396</v>
      </c>
      <c r="E143" s="49" t="s">
        <v>346</v>
      </c>
      <c r="F143" s="49" t="s">
        <v>7331</v>
      </c>
      <c r="G143" s="49" t="s">
        <v>148</v>
      </c>
      <c r="H143" s="49" t="s">
        <v>7469</v>
      </c>
      <c r="I143" s="50" t="s">
        <v>23</v>
      </c>
      <c r="J143" s="49" t="s">
        <v>13</v>
      </c>
      <c r="K143" s="48" t="s">
        <v>414</v>
      </c>
      <c r="L143" s="48" t="s">
        <v>14</v>
      </c>
      <c r="M143" s="51">
        <v>0</v>
      </c>
      <c r="N143" s="52" t="s">
        <v>132</v>
      </c>
      <c r="O143" s="48" t="s">
        <v>384</v>
      </c>
      <c r="P143" s="48" t="s">
        <v>135</v>
      </c>
      <c r="Q143" s="51">
        <v>205000</v>
      </c>
      <c r="R143" s="52">
        <v>1</v>
      </c>
      <c r="S143" s="53" t="s">
        <v>140</v>
      </c>
      <c r="T143" s="50" t="s">
        <v>385</v>
      </c>
      <c r="U143" s="50">
        <v>0</v>
      </c>
      <c r="V143" s="49" t="s">
        <v>142</v>
      </c>
      <c r="W143" s="54">
        <v>0</v>
      </c>
      <c r="X143" s="49" t="s">
        <v>349</v>
      </c>
      <c r="Y143" s="54">
        <v>0</v>
      </c>
      <c r="Z143" s="55" t="s">
        <v>132</v>
      </c>
      <c r="AA143" s="48" t="s">
        <v>565</v>
      </c>
      <c r="AB143" s="48" t="s">
        <v>64</v>
      </c>
      <c r="AC143" s="49" t="s">
        <v>346</v>
      </c>
      <c r="AD143" s="49" t="s">
        <v>7331</v>
      </c>
      <c r="AE143" s="49"/>
      <c r="AF143" s="49"/>
      <c r="AG143" s="49" t="s">
        <v>9</v>
      </c>
      <c r="AH143" s="49" t="s">
        <v>34</v>
      </c>
      <c r="AI143" s="49" t="s">
        <v>11</v>
      </c>
      <c r="AJ143" s="49" t="s">
        <v>30</v>
      </c>
      <c r="AK143" s="56">
        <f>+IF(LEN(_R4T[[#This Row],[KOD]])=5,1,IF(LEN(_R4T[[#This Row],[KOD]])=8,2,IF(LEN(_R4T[[#This Row],[KOD]])=11,3,4)))</f>
        <v>4</v>
      </c>
    </row>
    <row r="144" spans="2:37" ht="14.5" outlineLevel="3">
      <c r="B144" s="46" t="s">
        <v>598</v>
      </c>
      <c r="C144" s="47" t="s">
        <v>599</v>
      </c>
      <c r="D144" s="48" t="s">
        <v>435</v>
      </c>
      <c r="E144" s="49" t="s">
        <v>346</v>
      </c>
      <c r="F144" s="49" t="s">
        <v>7331</v>
      </c>
      <c r="G144" s="49" t="s">
        <v>148</v>
      </c>
      <c r="H144" s="49" t="s">
        <v>7469</v>
      </c>
      <c r="I144" s="50" t="s">
        <v>23</v>
      </c>
      <c r="J144" s="49" t="s">
        <v>13</v>
      </c>
      <c r="K144" s="48" t="s">
        <v>408</v>
      </c>
      <c r="L144" s="48" t="s">
        <v>14</v>
      </c>
      <c r="M144" s="51">
        <v>0</v>
      </c>
      <c r="N144" s="52" t="s">
        <v>132</v>
      </c>
      <c r="O144" s="48" t="s">
        <v>384</v>
      </c>
      <c r="P144" s="48" t="s">
        <v>135</v>
      </c>
      <c r="Q144" s="51">
        <v>0</v>
      </c>
      <c r="R144" s="52">
        <v>1</v>
      </c>
      <c r="S144" s="53" t="s">
        <v>141</v>
      </c>
      <c r="T144" s="50" t="s">
        <v>385</v>
      </c>
      <c r="U144" s="50">
        <v>0</v>
      </c>
      <c r="V144" s="49" t="s">
        <v>142</v>
      </c>
      <c r="W144" s="54">
        <v>0</v>
      </c>
      <c r="X144" s="49" t="s">
        <v>349</v>
      </c>
      <c r="Y144" s="54">
        <v>0</v>
      </c>
      <c r="Z144" s="55" t="s">
        <v>132</v>
      </c>
      <c r="AA144" s="48" t="s">
        <v>565</v>
      </c>
      <c r="AB144" s="48" t="s">
        <v>64</v>
      </c>
      <c r="AC144" s="49" t="s">
        <v>346</v>
      </c>
      <c r="AD144" s="49" t="s">
        <v>7331</v>
      </c>
      <c r="AE144" s="49"/>
      <c r="AF144" s="49"/>
      <c r="AG144" s="49" t="s">
        <v>9</v>
      </c>
      <c r="AH144" s="49" t="s">
        <v>34</v>
      </c>
      <c r="AI144" s="49" t="s">
        <v>11</v>
      </c>
      <c r="AJ144" s="49" t="s">
        <v>47</v>
      </c>
      <c r="AK144" s="56">
        <f>+IF(LEN(_R4T[[#This Row],[KOD]])=5,1,IF(LEN(_R4T[[#This Row],[KOD]])=8,2,IF(LEN(_R4T[[#This Row],[KOD]])=11,3,4)))</f>
        <v>4</v>
      </c>
    </row>
    <row r="145" spans="2:37" ht="14.5" outlineLevel="3">
      <c r="B145" s="46" t="s">
        <v>600</v>
      </c>
      <c r="C145" s="47" t="s">
        <v>593</v>
      </c>
      <c r="D145" s="48" t="s">
        <v>394</v>
      </c>
      <c r="E145" s="49" t="s">
        <v>346</v>
      </c>
      <c r="F145" s="49" t="s">
        <v>7331</v>
      </c>
      <c r="G145" s="49" t="s">
        <v>148</v>
      </c>
      <c r="H145" s="49" t="s">
        <v>7469</v>
      </c>
      <c r="I145" s="50" t="s">
        <v>23</v>
      </c>
      <c r="J145" s="49" t="s">
        <v>13</v>
      </c>
      <c r="K145" s="48" t="s">
        <v>414</v>
      </c>
      <c r="L145" s="48" t="s">
        <v>14</v>
      </c>
      <c r="M145" s="51">
        <v>0</v>
      </c>
      <c r="N145" s="52" t="s">
        <v>132</v>
      </c>
      <c r="O145" s="48" t="s">
        <v>384</v>
      </c>
      <c r="P145" s="48" t="s">
        <v>135</v>
      </c>
      <c r="Q145" s="51">
        <v>239500</v>
      </c>
      <c r="R145" s="52">
        <v>1</v>
      </c>
      <c r="S145" s="53" t="s">
        <v>139</v>
      </c>
      <c r="T145" s="50" t="s">
        <v>385</v>
      </c>
      <c r="U145" s="50">
        <v>0</v>
      </c>
      <c r="V145" s="49" t="s">
        <v>142</v>
      </c>
      <c r="W145" s="54">
        <v>0</v>
      </c>
      <c r="X145" s="49" t="s">
        <v>349</v>
      </c>
      <c r="Y145" s="54">
        <v>0</v>
      </c>
      <c r="Z145" s="55" t="s">
        <v>132</v>
      </c>
      <c r="AA145" s="48" t="s">
        <v>565</v>
      </c>
      <c r="AB145" s="48" t="s">
        <v>64</v>
      </c>
      <c r="AC145" s="49" t="s">
        <v>346</v>
      </c>
      <c r="AD145" s="49" t="s">
        <v>7331</v>
      </c>
      <c r="AE145" s="49"/>
      <c r="AF145" s="49"/>
      <c r="AG145" s="49" t="s">
        <v>9</v>
      </c>
      <c r="AH145" s="49" t="s">
        <v>34</v>
      </c>
      <c r="AI145" s="49" t="s">
        <v>11</v>
      </c>
      <c r="AJ145" s="49" t="s">
        <v>48</v>
      </c>
      <c r="AK145" s="56">
        <f>+IF(LEN(_R4T[[#This Row],[KOD]])=5,1,IF(LEN(_R4T[[#This Row],[KOD]])=8,2,IF(LEN(_R4T[[#This Row],[KOD]])=11,3,4)))</f>
        <v>4</v>
      </c>
    </row>
    <row r="146" spans="2:37" ht="14.5" outlineLevel="3">
      <c r="B146" s="46" t="s">
        <v>601</v>
      </c>
      <c r="C146" s="47" t="s">
        <v>602</v>
      </c>
      <c r="D146" s="48" t="s">
        <v>396</v>
      </c>
      <c r="E146" s="49" t="s">
        <v>346</v>
      </c>
      <c r="F146" s="49" t="s">
        <v>7331</v>
      </c>
      <c r="G146" s="49" t="s">
        <v>148</v>
      </c>
      <c r="H146" s="49" t="s">
        <v>7469</v>
      </c>
      <c r="I146" s="50" t="s">
        <v>23</v>
      </c>
      <c r="J146" s="49" t="s">
        <v>13</v>
      </c>
      <c r="K146" s="48" t="s">
        <v>408</v>
      </c>
      <c r="L146" s="48" t="s">
        <v>14</v>
      </c>
      <c r="M146" s="51">
        <v>0</v>
      </c>
      <c r="N146" s="52" t="s">
        <v>132</v>
      </c>
      <c r="O146" s="48" t="s">
        <v>384</v>
      </c>
      <c r="P146" s="48" t="s">
        <v>135</v>
      </c>
      <c r="Q146" s="51">
        <v>0</v>
      </c>
      <c r="R146" s="52">
        <v>1</v>
      </c>
      <c r="S146" s="53" t="s">
        <v>141</v>
      </c>
      <c r="T146" s="50" t="s">
        <v>385</v>
      </c>
      <c r="U146" s="50">
        <v>0</v>
      </c>
      <c r="V146" s="49" t="s">
        <v>142</v>
      </c>
      <c r="W146" s="54">
        <v>0</v>
      </c>
      <c r="X146" s="49" t="s">
        <v>349</v>
      </c>
      <c r="Y146" s="54">
        <v>0</v>
      </c>
      <c r="Z146" s="55" t="s">
        <v>132</v>
      </c>
      <c r="AA146" s="48" t="s">
        <v>565</v>
      </c>
      <c r="AB146" s="48" t="s">
        <v>64</v>
      </c>
      <c r="AC146" s="49" t="s">
        <v>346</v>
      </c>
      <c r="AD146" s="49" t="s">
        <v>7331</v>
      </c>
      <c r="AE146" s="49"/>
      <c r="AF146" s="49"/>
      <c r="AG146" s="49" t="s">
        <v>9</v>
      </c>
      <c r="AH146" s="49" t="s">
        <v>34</v>
      </c>
      <c r="AI146" s="49" t="s">
        <v>11</v>
      </c>
      <c r="AJ146" s="49" t="s">
        <v>49</v>
      </c>
      <c r="AK146" s="56">
        <f>+IF(LEN(_R4T[[#This Row],[KOD]])=5,1,IF(LEN(_R4T[[#This Row],[KOD]])=8,2,IF(LEN(_R4T[[#This Row],[KOD]])=11,3,4)))</f>
        <v>4</v>
      </c>
    </row>
    <row r="147" spans="2:37" ht="14.5" outlineLevel="3">
      <c r="B147" s="46" t="s">
        <v>603</v>
      </c>
      <c r="C147" s="47" t="s">
        <v>602</v>
      </c>
      <c r="D147" s="48" t="s">
        <v>435</v>
      </c>
      <c r="E147" s="49" t="s">
        <v>346</v>
      </c>
      <c r="F147" s="49" t="s">
        <v>7331</v>
      </c>
      <c r="G147" s="49" t="s">
        <v>148</v>
      </c>
      <c r="H147" s="49" t="s">
        <v>7469</v>
      </c>
      <c r="I147" s="50" t="s">
        <v>23</v>
      </c>
      <c r="J147" s="49" t="s">
        <v>13</v>
      </c>
      <c r="K147" s="48" t="s">
        <v>412</v>
      </c>
      <c r="L147" s="48" t="s">
        <v>14</v>
      </c>
      <c r="M147" s="51">
        <v>0</v>
      </c>
      <c r="N147" s="52" t="s">
        <v>132</v>
      </c>
      <c r="O147" s="48" t="s">
        <v>384</v>
      </c>
      <c r="P147" s="48" t="s">
        <v>135</v>
      </c>
      <c r="Q147" s="51">
        <v>0</v>
      </c>
      <c r="R147" s="52">
        <v>1</v>
      </c>
      <c r="S147" s="53" t="s">
        <v>141</v>
      </c>
      <c r="T147" s="50" t="s">
        <v>385</v>
      </c>
      <c r="U147" s="50">
        <v>0</v>
      </c>
      <c r="V147" s="49" t="s">
        <v>142</v>
      </c>
      <c r="W147" s="54">
        <v>0</v>
      </c>
      <c r="X147" s="49" t="s">
        <v>349</v>
      </c>
      <c r="Y147" s="54">
        <v>0</v>
      </c>
      <c r="Z147" s="55" t="s">
        <v>132</v>
      </c>
      <c r="AA147" s="48" t="s">
        <v>565</v>
      </c>
      <c r="AB147" s="48" t="s">
        <v>64</v>
      </c>
      <c r="AC147" s="49" t="s">
        <v>346</v>
      </c>
      <c r="AD147" s="49" t="s">
        <v>7331</v>
      </c>
      <c r="AE147" s="49"/>
      <c r="AF147" s="49"/>
      <c r="AG147" s="49" t="s">
        <v>9</v>
      </c>
      <c r="AH147" s="49" t="s">
        <v>34</v>
      </c>
      <c r="AI147" s="49" t="s">
        <v>11</v>
      </c>
      <c r="AJ147" s="49" t="s">
        <v>50</v>
      </c>
      <c r="AK147" s="56">
        <f>+IF(LEN(_R4T[[#This Row],[KOD]])=5,1,IF(LEN(_R4T[[#This Row],[KOD]])=8,2,IF(LEN(_R4T[[#This Row],[KOD]])=11,3,4)))</f>
        <v>4</v>
      </c>
    </row>
    <row r="148" spans="2:37" ht="14.5" outlineLevel="3">
      <c r="B148" s="46" t="s">
        <v>604</v>
      </c>
      <c r="C148" s="47" t="s">
        <v>593</v>
      </c>
      <c r="D148" s="48" t="s">
        <v>396</v>
      </c>
      <c r="E148" s="49" t="s">
        <v>346</v>
      </c>
      <c r="F148" s="49" t="s">
        <v>7331</v>
      </c>
      <c r="G148" s="49" t="s">
        <v>148</v>
      </c>
      <c r="H148" s="49" t="s">
        <v>7469</v>
      </c>
      <c r="I148" s="50" t="s">
        <v>23</v>
      </c>
      <c r="J148" s="49" t="s">
        <v>13</v>
      </c>
      <c r="K148" s="48" t="s">
        <v>464</v>
      </c>
      <c r="L148" s="48" t="s">
        <v>14</v>
      </c>
      <c r="M148" s="51">
        <v>0</v>
      </c>
      <c r="N148" s="52" t="s">
        <v>132</v>
      </c>
      <c r="O148" s="48" t="s">
        <v>384</v>
      </c>
      <c r="P148" s="48" t="s">
        <v>135</v>
      </c>
      <c r="Q148" s="51">
        <v>239500</v>
      </c>
      <c r="R148" s="52">
        <v>1</v>
      </c>
      <c r="S148" s="53" t="s">
        <v>140</v>
      </c>
      <c r="T148" s="50" t="s">
        <v>385</v>
      </c>
      <c r="U148" s="50">
        <v>0</v>
      </c>
      <c r="V148" s="49" t="s">
        <v>142</v>
      </c>
      <c r="W148" s="54">
        <v>0</v>
      </c>
      <c r="X148" s="49" t="s">
        <v>349</v>
      </c>
      <c r="Y148" s="54">
        <v>0</v>
      </c>
      <c r="Z148" s="55" t="s">
        <v>132</v>
      </c>
      <c r="AA148" s="48" t="s">
        <v>565</v>
      </c>
      <c r="AB148" s="48" t="s">
        <v>64</v>
      </c>
      <c r="AC148" s="49" t="s">
        <v>346</v>
      </c>
      <c r="AD148" s="49" t="s">
        <v>7331</v>
      </c>
      <c r="AE148" s="49"/>
      <c r="AF148" s="49"/>
      <c r="AG148" s="49" t="s">
        <v>9</v>
      </c>
      <c r="AH148" s="49" t="s">
        <v>34</v>
      </c>
      <c r="AI148" s="49" t="s">
        <v>11</v>
      </c>
      <c r="AJ148" s="49" t="s">
        <v>51</v>
      </c>
      <c r="AK148" s="56">
        <f>+IF(LEN(_R4T[[#This Row],[KOD]])=5,1,IF(LEN(_R4T[[#This Row],[KOD]])=8,2,IF(LEN(_R4T[[#This Row],[KOD]])=11,3,4)))</f>
        <v>4</v>
      </c>
    </row>
    <row r="149" spans="2:37" ht="14.5" outlineLevel="3">
      <c r="B149" s="46" t="s">
        <v>605</v>
      </c>
      <c r="C149" s="47" t="s">
        <v>593</v>
      </c>
      <c r="D149" s="48" t="s">
        <v>435</v>
      </c>
      <c r="E149" s="49" t="s">
        <v>346</v>
      </c>
      <c r="F149" s="49" t="s">
        <v>7331</v>
      </c>
      <c r="G149" s="49" t="s">
        <v>148</v>
      </c>
      <c r="H149" s="49" t="s">
        <v>7469</v>
      </c>
      <c r="I149" s="50" t="s">
        <v>23</v>
      </c>
      <c r="J149" s="49" t="s">
        <v>13</v>
      </c>
      <c r="K149" s="48" t="s">
        <v>464</v>
      </c>
      <c r="L149" s="48" t="s">
        <v>14</v>
      </c>
      <c r="M149" s="51">
        <v>0</v>
      </c>
      <c r="N149" s="52" t="s">
        <v>132</v>
      </c>
      <c r="O149" s="48" t="s">
        <v>384</v>
      </c>
      <c r="P149" s="48" t="s">
        <v>135</v>
      </c>
      <c r="Q149" s="51">
        <v>239500</v>
      </c>
      <c r="R149" s="52">
        <v>1</v>
      </c>
      <c r="S149" s="53" t="s">
        <v>140</v>
      </c>
      <c r="T149" s="50" t="s">
        <v>385</v>
      </c>
      <c r="U149" s="50">
        <v>0</v>
      </c>
      <c r="V149" s="49" t="s">
        <v>142</v>
      </c>
      <c r="W149" s="54">
        <v>0</v>
      </c>
      <c r="X149" s="49" t="s">
        <v>349</v>
      </c>
      <c r="Y149" s="54">
        <v>0</v>
      </c>
      <c r="Z149" s="55" t="s">
        <v>132</v>
      </c>
      <c r="AA149" s="48" t="s">
        <v>565</v>
      </c>
      <c r="AB149" s="48" t="s">
        <v>64</v>
      </c>
      <c r="AC149" s="49" t="s">
        <v>346</v>
      </c>
      <c r="AD149" s="49" t="s">
        <v>7331</v>
      </c>
      <c r="AE149" s="49"/>
      <c r="AF149" s="49"/>
      <c r="AG149" s="49" t="s">
        <v>9</v>
      </c>
      <c r="AH149" s="49" t="s">
        <v>34</v>
      </c>
      <c r="AI149" s="49" t="s">
        <v>11</v>
      </c>
      <c r="AJ149" s="49" t="s">
        <v>52</v>
      </c>
      <c r="AK149" s="56">
        <f>+IF(LEN(_R4T[[#This Row],[KOD]])=5,1,IF(LEN(_R4T[[#This Row],[KOD]])=8,2,IF(LEN(_R4T[[#This Row],[KOD]])=11,3,4)))</f>
        <v>4</v>
      </c>
    </row>
    <row r="150" spans="2:37" ht="14.5" outlineLevel="3">
      <c r="B150" s="46" t="s">
        <v>606</v>
      </c>
      <c r="C150" s="47" t="s">
        <v>593</v>
      </c>
      <c r="D150" s="48" t="s">
        <v>437</v>
      </c>
      <c r="E150" s="49" t="s">
        <v>346</v>
      </c>
      <c r="F150" s="49" t="s">
        <v>7331</v>
      </c>
      <c r="G150" s="49" t="s">
        <v>148</v>
      </c>
      <c r="H150" s="49" t="s">
        <v>7469</v>
      </c>
      <c r="I150" s="50" t="s">
        <v>23</v>
      </c>
      <c r="J150" s="49" t="s">
        <v>13</v>
      </c>
      <c r="K150" s="48" t="s">
        <v>464</v>
      </c>
      <c r="L150" s="48" t="s">
        <v>14</v>
      </c>
      <c r="M150" s="51">
        <v>0</v>
      </c>
      <c r="N150" s="52" t="s">
        <v>132</v>
      </c>
      <c r="O150" s="48" t="s">
        <v>384</v>
      </c>
      <c r="P150" s="48" t="s">
        <v>135</v>
      </c>
      <c r="Q150" s="51">
        <v>239500</v>
      </c>
      <c r="R150" s="52">
        <v>1</v>
      </c>
      <c r="S150" s="53" t="s">
        <v>140</v>
      </c>
      <c r="T150" s="50" t="s">
        <v>385</v>
      </c>
      <c r="U150" s="50">
        <v>0</v>
      </c>
      <c r="V150" s="49" t="s">
        <v>142</v>
      </c>
      <c r="W150" s="54">
        <v>0</v>
      </c>
      <c r="X150" s="49" t="s">
        <v>349</v>
      </c>
      <c r="Y150" s="54">
        <v>0</v>
      </c>
      <c r="Z150" s="55" t="s">
        <v>132</v>
      </c>
      <c r="AA150" s="48" t="s">
        <v>565</v>
      </c>
      <c r="AB150" s="48" t="s">
        <v>64</v>
      </c>
      <c r="AC150" s="49" t="s">
        <v>346</v>
      </c>
      <c r="AD150" s="49" t="s">
        <v>7331</v>
      </c>
      <c r="AE150" s="49"/>
      <c r="AF150" s="49"/>
      <c r="AG150" s="49" t="s">
        <v>9</v>
      </c>
      <c r="AH150" s="49" t="s">
        <v>34</v>
      </c>
      <c r="AI150" s="49" t="s">
        <v>11</v>
      </c>
      <c r="AJ150" s="49" t="s">
        <v>68</v>
      </c>
      <c r="AK150" s="56">
        <f>+IF(LEN(_R4T[[#This Row],[KOD]])=5,1,IF(LEN(_R4T[[#This Row],[KOD]])=8,2,IF(LEN(_R4T[[#This Row],[KOD]])=11,3,4)))</f>
        <v>4</v>
      </c>
    </row>
    <row r="151" spans="2:37" ht="14.5" outlineLevel="3">
      <c r="B151" s="46" t="s">
        <v>607</v>
      </c>
      <c r="C151" s="47" t="s">
        <v>593</v>
      </c>
      <c r="D151" s="48" t="s">
        <v>517</v>
      </c>
      <c r="E151" s="49" t="s">
        <v>346</v>
      </c>
      <c r="F151" s="49" t="s">
        <v>7331</v>
      </c>
      <c r="G151" s="49" t="s">
        <v>148</v>
      </c>
      <c r="H151" s="49" t="s">
        <v>7469</v>
      </c>
      <c r="I151" s="50" t="s">
        <v>23</v>
      </c>
      <c r="J151" s="49" t="s">
        <v>13</v>
      </c>
      <c r="K151" s="48" t="s">
        <v>464</v>
      </c>
      <c r="L151" s="48" t="s">
        <v>14</v>
      </c>
      <c r="M151" s="51">
        <v>0</v>
      </c>
      <c r="N151" s="52" t="s">
        <v>132</v>
      </c>
      <c r="O151" s="48" t="s">
        <v>384</v>
      </c>
      <c r="P151" s="48" t="s">
        <v>135</v>
      </c>
      <c r="Q151" s="51">
        <v>239500</v>
      </c>
      <c r="R151" s="52">
        <v>1</v>
      </c>
      <c r="S151" s="53" t="s">
        <v>140</v>
      </c>
      <c r="T151" s="50" t="s">
        <v>385</v>
      </c>
      <c r="U151" s="50">
        <v>0</v>
      </c>
      <c r="V151" s="49" t="s">
        <v>142</v>
      </c>
      <c r="W151" s="54">
        <v>0</v>
      </c>
      <c r="X151" s="49" t="s">
        <v>349</v>
      </c>
      <c r="Y151" s="54">
        <v>0</v>
      </c>
      <c r="Z151" s="55" t="s">
        <v>132</v>
      </c>
      <c r="AA151" s="48" t="s">
        <v>565</v>
      </c>
      <c r="AB151" s="48" t="s">
        <v>64</v>
      </c>
      <c r="AC151" s="49" t="s">
        <v>346</v>
      </c>
      <c r="AD151" s="49" t="s">
        <v>7331</v>
      </c>
      <c r="AE151" s="49"/>
      <c r="AF151" s="49"/>
      <c r="AG151" s="49" t="s">
        <v>9</v>
      </c>
      <c r="AH151" s="49" t="s">
        <v>34</v>
      </c>
      <c r="AI151" s="49" t="s">
        <v>11</v>
      </c>
      <c r="AJ151" s="49" t="s">
        <v>70</v>
      </c>
      <c r="AK151" s="56">
        <f>+IF(LEN(_R4T[[#This Row],[KOD]])=5,1,IF(LEN(_R4T[[#This Row],[KOD]])=8,2,IF(LEN(_R4T[[#This Row],[KOD]])=11,3,4)))</f>
        <v>4</v>
      </c>
    </row>
    <row r="152" spans="2:37" ht="14.5" outlineLevel="3">
      <c r="B152" s="46" t="s">
        <v>608</v>
      </c>
      <c r="C152" s="47" t="s">
        <v>593</v>
      </c>
      <c r="D152" s="48" t="s">
        <v>519</v>
      </c>
      <c r="E152" s="49" t="s">
        <v>346</v>
      </c>
      <c r="F152" s="49" t="s">
        <v>7331</v>
      </c>
      <c r="G152" s="49" t="s">
        <v>148</v>
      </c>
      <c r="H152" s="49" t="s">
        <v>7469</v>
      </c>
      <c r="I152" s="50" t="s">
        <v>23</v>
      </c>
      <c r="J152" s="49" t="s">
        <v>13</v>
      </c>
      <c r="K152" s="48" t="s">
        <v>408</v>
      </c>
      <c r="L152" s="48" t="s">
        <v>14</v>
      </c>
      <c r="M152" s="51">
        <v>0</v>
      </c>
      <c r="N152" s="52" t="s">
        <v>132</v>
      </c>
      <c r="O152" s="48" t="s">
        <v>384</v>
      </c>
      <c r="P152" s="48" t="s">
        <v>135</v>
      </c>
      <c r="Q152" s="51">
        <v>239500</v>
      </c>
      <c r="R152" s="52">
        <v>1</v>
      </c>
      <c r="S152" s="53" t="s">
        <v>140</v>
      </c>
      <c r="T152" s="50" t="s">
        <v>385</v>
      </c>
      <c r="U152" s="50">
        <v>0</v>
      </c>
      <c r="V152" s="49" t="s">
        <v>142</v>
      </c>
      <c r="W152" s="54">
        <v>0</v>
      </c>
      <c r="X152" s="49" t="s">
        <v>349</v>
      </c>
      <c r="Y152" s="54">
        <v>0</v>
      </c>
      <c r="Z152" s="55" t="s">
        <v>132</v>
      </c>
      <c r="AA152" s="48" t="s">
        <v>565</v>
      </c>
      <c r="AB152" s="48" t="s">
        <v>64</v>
      </c>
      <c r="AC152" s="49" t="s">
        <v>346</v>
      </c>
      <c r="AD152" s="49" t="s">
        <v>7331</v>
      </c>
      <c r="AE152" s="49"/>
      <c r="AF152" s="49"/>
      <c r="AG152" s="49" t="s">
        <v>9</v>
      </c>
      <c r="AH152" s="49" t="s">
        <v>34</v>
      </c>
      <c r="AI152" s="49" t="s">
        <v>11</v>
      </c>
      <c r="AJ152" s="49" t="s">
        <v>72</v>
      </c>
      <c r="AK152" s="56">
        <f>+IF(LEN(_R4T[[#This Row],[KOD]])=5,1,IF(LEN(_R4T[[#This Row],[KOD]])=8,2,IF(LEN(_R4T[[#This Row],[KOD]])=11,3,4)))</f>
        <v>4</v>
      </c>
    </row>
    <row r="153" spans="2:37" ht="14.5" outlineLevel="3">
      <c r="B153" s="46" t="s">
        <v>609</v>
      </c>
      <c r="C153" s="47" t="s">
        <v>593</v>
      </c>
      <c r="D153" s="48" t="s">
        <v>521</v>
      </c>
      <c r="E153" s="49" t="s">
        <v>346</v>
      </c>
      <c r="F153" s="49" t="s">
        <v>7331</v>
      </c>
      <c r="G153" s="49" t="s">
        <v>148</v>
      </c>
      <c r="H153" s="49" t="s">
        <v>7469</v>
      </c>
      <c r="I153" s="50" t="s">
        <v>23</v>
      </c>
      <c r="J153" s="49" t="s">
        <v>13</v>
      </c>
      <c r="K153" s="48" t="s">
        <v>408</v>
      </c>
      <c r="L153" s="48" t="s">
        <v>14</v>
      </c>
      <c r="M153" s="51">
        <v>0</v>
      </c>
      <c r="N153" s="52" t="s">
        <v>132</v>
      </c>
      <c r="O153" s="48" t="s">
        <v>384</v>
      </c>
      <c r="P153" s="48" t="s">
        <v>135</v>
      </c>
      <c r="Q153" s="51">
        <v>239500</v>
      </c>
      <c r="R153" s="52">
        <v>1</v>
      </c>
      <c r="S153" s="53" t="s">
        <v>140</v>
      </c>
      <c r="T153" s="50" t="s">
        <v>385</v>
      </c>
      <c r="U153" s="50">
        <v>0</v>
      </c>
      <c r="V153" s="49" t="s">
        <v>142</v>
      </c>
      <c r="W153" s="54">
        <v>0</v>
      </c>
      <c r="X153" s="49" t="s">
        <v>349</v>
      </c>
      <c r="Y153" s="54">
        <v>0</v>
      </c>
      <c r="Z153" s="55" t="s">
        <v>132</v>
      </c>
      <c r="AA153" s="48" t="s">
        <v>565</v>
      </c>
      <c r="AB153" s="48" t="s">
        <v>64</v>
      </c>
      <c r="AC153" s="49" t="s">
        <v>346</v>
      </c>
      <c r="AD153" s="49" t="s">
        <v>7331</v>
      </c>
      <c r="AE153" s="49"/>
      <c r="AF153" s="49"/>
      <c r="AG153" s="49" t="s">
        <v>9</v>
      </c>
      <c r="AH153" s="49" t="s">
        <v>34</v>
      </c>
      <c r="AI153" s="49" t="s">
        <v>11</v>
      </c>
      <c r="AJ153" s="49" t="s">
        <v>83</v>
      </c>
      <c r="AK153" s="56">
        <f>+IF(LEN(_R4T[[#This Row],[KOD]])=5,1,IF(LEN(_R4T[[#This Row],[KOD]])=8,2,IF(LEN(_R4T[[#This Row],[KOD]])=11,3,4)))</f>
        <v>4</v>
      </c>
    </row>
    <row r="154" spans="2:37" ht="14.5" outlineLevel="3">
      <c r="B154" s="46" t="s">
        <v>610</v>
      </c>
      <c r="C154" s="47" t="s">
        <v>593</v>
      </c>
      <c r="D154" s="48" t="s">
        <v>523</v>
      </c>
      <c r="E154" s="49" t="s">
        <v>346</v>
      </c>
      <c r="F154" s="49" t="s">
        <v>7331</v>
      </c>
      <c r="G154" s="49" t="s">
        <v>148</v>
      </c>
      <c r="H154" s="49" t="s">
        <v>7469</v>
      </c>
      <c r="I154" s="50" t="s">
        <v>23</v>
      </c>
      <c r="J154" s="49" t="s">
        <v>13</v>
      </c>
      <c r="K154" s="48" t="s">
        <v>408</v>
      </c>
      <c r="L154" s="48" t="s">
        <v>14</v>
      </c>
      <c r="M154" s="51">
        <v>0</v>
      </c>
      <c r="N154" s="52" t="s">
        <v>132</v>
      </c>
      <c r="O154" s="48" t="s">
        <v>384</v>
      </c>
      <c r="P154" s="48" t="s">
        <v>135</v>
      </c>
      <c r="Q154" s="51">
        <v>239500</v>
      </c>
      <c r="R154" s="52">
        <v>1</v>
      </c>
      <c r="S154" s="53" t="s">
        <v>140</v>
      </c>
      <c r="T154" s="50" t="s">
        <v>385</v>
      </c>
      <c r="U154" s="50">
        <v>0</v>
      </c>
      <c r="V154" s="49" t="s">
        <v>142</v>
      </c>
      <c r="W154" s="54">
        <v>0</v>
      </c>
      <c r="X154" s="49" t="s">
        <v>349</v>
      </c>
      <c r="Y154" s="54">
        <v>0</v>
      </c>
      <c r="Z154" s="55" t="s">
        <v>132</v>
      </c>
      <c r="AA154" s="48" t="s">
        <v>565</v>
      </c>
      <c r="AB154" s="48" t="s">
        <v>64</v>
      </c>
      <c r="AC154" s="49" t="s">
        <v>346</v>
      </c>
      <c r="AD154" s="49" t="s">
        <v>7331</v>
      </c>
      <c r="AE154" s="49"/>
      <c r="AF154" s="49"/>
      <c r="AG154" s="49" t="s">
        <v>9</v>
      </c>
      <c r="AH154" s="49" t="s">
        <v>34</v>
      </c>
      <c r="AI154" s="49" t="s">
        <v>11</v>
      </c>
      <c r="AJ154" s="49" t="s">
        <v>84</v>
      </c>
      <c r="AK154" s="56">
        <f>+IF(LEN(_R4T[[#This Row],[KOD]])=5,1,IF(LEN(_R4T[[#This Row],[KOD]])=8,2,IF(LEN(_R4T[[#This Row],[KOD]])=11,3,4)))</f>
        <v>4</v>
      </c>
    </row>
    <row r="155" spans="2:37" ht="14.5" outlineLevel="3">
      <c r="B155" s="46" t="s">
        <v>611</v>
      </c>
      <c r="C155" s="47" t="s">
        <v>593</v>
      </c>
      <c r="D155" s="48" t="s">
        <v>581</v>
      </c>
      <c r="E155" s="49" t="s">
        <v>346</v>
      </c>
      <c r="F155" s="49" t="s">
        <v>7331</v>
      </c>
      <c r="G155" s="49" t="s">
        <v>148</v>
      </c>
      <c r="H155" s="49" t="s">
        <v>7469</v>
      </c>
      <c r="I155" s="50" t="s">
        <v>23</v>
      </c>
      <c r="J155" s="49" t="s">
        <v>13</v>
      </c>
      <c r="K155" s="48" t="s">
        <v>408</v>
      </c>
      <c r="L155" s="48" t="s">
        <v>14</v>
      </c>
      <c r="M155" s="51">
        <v>0</v>
      </c>
      <c r="N155" s="52" t="s">
        <v>132</v>
      </c>
      <c r="O155" s="48" t="s">
        <v>384</v>
      </c>
      <c r="P155" s="48" t="s">
        <v>135</v>
      </c>
      <c r="Q155" s="51">
        <v>239500</v>
      </c>
      <c r="R155" s="52">
        <v>1</v>
      </c>
      <c r="S155" s="53" t="s">
        <v>140</v>
      </c>
      <c r="T155" s="50" t="s">
        <v>385</v>
      </c>
      <c r="U155" s="50">
        <v>0</v>
      </c>
      <c r="V155" s="49" t="s">
        <v>142</v>
      </c>
      <c r="W155" s="54">
        <v>0</v>
      </c>
      <c r="X155" s="49" t="s">
        <v>349</v>
      </c>
      <c r="Y155" s="54">
        <v>0</v>
      </c>
      <c r="Z155" s="55" t="s">
        <v>132</v>
      </c>
      <c r="AA155" s="48" t="s">
        <v>565</v>
      </c>
      <c r="AB155" s="48" t="s">
        <v>64</v>
      </c>
      <c r="AC155" s="49" t="s">
        <v>346</v>
      </c>
      <c r="AD155" s="49" t="s">
        <v>7331</v>
      </c>
      <c r="AE155" s="49"/>
      <c r="AF155" s="49"/>
      <c r="AG155" s="49" t="s">
        <v>9</v>
      </c>
      <c r="AH155" s="49" t="s">
        <v>34</v>
      </c>
      <c r="AI155" s="49" t="s">
        <v>11</v>
      </c>
      <c r="AJ155" s="49" t="s">
        <v>85</v>
      </c>
      <c r="AK155" s="56">
        <f>+IF(LEN(_R4T[[#This Row],[KOD]])=5,1,IF(LEN(_R4T[[#This Row],[KOD]])=8,2,IF(LEN(_R4T[[#This Row],[KOD]])=11,3,4)))</f>
        <v>4</v>
      </c>
    </row>
    <row r="156" spans="2:37" ht="14.5" outlineLevel="3">
      <c r="B156" s="46" t="s">
        <v>612</v>
      </c>
      <c r="C156" s="47" t="s">
        <v>593</v>
      </c>
      <c r="D156" s="48" t="s">
        <v>583</v>
      </c>
      <c r="E156" s="49" t="s">
        <v>346</v>
      </c>
      <c r="F156" s="49" t="s">
        <v>7331</v>
      </c>
      <c r="G156" s="49" t="s">
        <v>148</v>
      </c>
      <c r="H156" s="49" t="s">
        <v>7469</v>
      </c>
      <c r="I156" s="50" t="s">
        <v>23</v>
      </c>
      <c r="J156" s="49" t="s">
        <v>13</v>
      </c>
      <c r="K156" s="48" t="s">
        <v>408</v>
      </c>
      <c r="L156" s="48" t="s">
        <v>14</v>
      </c>
      <c r="M156" s="51">
        <v>0</v>
      </c>
      <c r="N156" s="52" t="s">
        <v>132</v>
      </c>
      <c r="O156" s="48" t="s">
        <v>384</v>
      </c>
      <c r="P156" s="48" t="s">
        <v>135</v>
      </c>
      <c r="Q156" s="51">
        <v>239500</v>
      </c>
      <c r="R156" s="52">
        <v>1</v>
      </c>
      <c r="S156" s="53" t="s">
        <v>140</v>
      </c>
      <c r="T156" s="50" t="s">
        <v>385</v>
      </c>
      <c r="U156" s="50">
        <v>0</v>
      </c>
      <c r="V156" s="49" t="s">
        <v>142</v>
      </c>
      <c r="W156" s="54">
        <v>0</v>
      </c>
      <c r="X156" s="49" t="s">
        <v>349</v>
      </c>
      <c r="Y156" s="54">
        <v>0</v>
      </c>
      <c r="Z156" s="55" t="s">
        <v>132</v>
      </c>
      <c r="AA156" s="48" t="s">
        <v>565</v>
      </c>
      <c r="AB156" s="48" t="s">
        <v>64</v>
      </c>
      <c r="AC156" s="49" t="s">
        <v>346</v>
      </c>
      <c r="AD156" s="49" t="s">
        <v>7331</v>
      </c>
      <c r="AE156" s="49"/>
      <c r="AF156" s="49"/>
      <c r="AG156" s="49" t="s">
        <v>9</v>
      </c>
      <c r="AH156" s="49" t="s">
        <v>34</v>
      </c>
      <c r="AI156" s="49" t="s">
        <v>11</v>
      </c>
      <c r="AJ156" s="49" t="s">
        <v>86</v>
      </c>
      <c r="AK156" s="56">
        <f>+IF(LEN(_R4T[[#This Row],[KOD]])=5,1,IF(LEN(_R4T[[#This Row],[KOD]])=8,2,IF(LEN(_R4T[[#This Row],[KOD]])=11,3,4)))</f>
        <v>4</v>
      </c>
    </row>
    <row r="157" spans="2:37" ht="14.5" outlineLevel="3">
      <c r="B157" s="46" t="s">
        <v>613</v>
      </c>
      <c r="C157" s="47" t="s">
        <v>593</v>
      </c>
      <c r="D157" s="48" t="s">
        <v>585</v>
      </c>
      <c r="E157" s="49" t="s">
        <v>346</v>
      </c>
      <c r="F157" s="49" t="s">
        <v>7331</v>
      </c>
      <c r="G157" s="49" t="s">
        <v>148</v>
      </c>
      <c r="H157" s="49" t="s">
        <v>7469</v>
      </c>
      <c r="I157" s="50" t="s">
        <v>23</v>
      </c>
      <c r="J157" s="49" t="s">
        <v>13</v>
      </c>
      <c r="K157" s="48" t="s">
        <v>408</v>
      </c>
      <c r="L157" s="48" t="s">
        <v>14</v>
      </c>
      <c r="M157" s="51">
        <v>0</v>
      </c>
      <c r="N157" s="52" t="s">
        <v>132</v>
      </c>
      <c r="O157" s="48" t="s">
        <v>384</v>
      </c>
      <c r="P157" s="48" t="s">
        <v>135</v>
      </c>
      <c r="Q157" s="51">
        <v>239500</v>
      </c>
      <c r="R157" s="52">
        <v>1</v>
      </c>
      <c r="S157" s="53" t="s">
        <v>140</v>
      </c>
      <c r="T157" s="50" t="s">
        <v>385</v>
      </c>
      <c r="U157" s="50">
        <v>0</v>
      </c>
      <c r="V157" s="49" t="s">
        <v>142</v>
      </c>
      <c r="W157" s="54">
        <v>0</v>
      </c>
      <c r="X157" s="49" t="s">
        <v>349</v>
      </c>
      <c r="Y157" s="54">
        <v>0</v>
      </c>
      <c r="Z157" s="55" t="s">
        <v>132</v>
      </c>
      <c r="AA157" s="48" t="s">
        <v>565</v>
      </c>
      <c r="AB157" s="48" t="s">
        <v>64</v>
      </c>
      <c r="AC157" s="49" t="s">
        <v>346</v>
      </c>
      <c r="AD157" s="49" t="s">
        <v>7331</v>
      </c>
      <c r="AE157" s="49"/>
      <c r="AF157" s="49"/>
      <c r="AG157" s="49" t="s">
        <v>9</v>
      </c>
      <c r="AH157" s="49" t="s">
        <v>34</v>
      </c>
      <c r="AI157" s="49" t="s">
        <v>11</v>
      </c>
      <c r="AJ157" s="49" t="s">
        <v>87</v>
      </c>
      <c r="AK157" s="56">
        <f>+IF(LEN(_R4T[[#This Row],[KOD]])=5,1,IF(LEN(_R4T[[#This Row],[KOD]])=8,2,IF(LEN(_R4T[[#This Row],[KOD]])=11,3,4)))</f>
        <v>4</v>
      </c>
    </row>
    <row r="158" spans="2:37" ht="14.5" outlineLevel="3">
      <c r="B158" s="46" t="s">
        <v>614</v>
      </c>
      <c r="C158" s="47" t="s">
        <v>593</v>
      </c>
      <c r="D158" s="48" t="s">
        <v>615</v>
      </c>
      <c r="E158" s="49" t="s">
        <v>346</v>
      </c>
      <c r="F158" s="49" t="s">
        <v>7331</v>
      </c>
      <c r="G158" s="49" t="s">
        <v>148</v>
      </c>
      <c r="H158" s="49" t="s">
        <v>7469</v>
      </c>
      <c r="I158" s="50" t="s">
        <v>23</v>
      </c>
      <c r="J158" s="49" t="s">
        <v>13</v>
      </c>
      <c r="K158" s="48" t="s">
        <v>408</v>
      </c>
      <c r="L158" s="48" t="s">
        <v>14</v>
      </c>
      <c r="M158" s="51">
        <v>0</v>
      </c>
      <c r="N158" s="52" t="s">
        <v>132</v>
      </c>
      <c r="O158" s="48" t="s">
        <v>384</v>
      </c>
      <c r="P158" s="48" t="s">
        <v>135</v>
      </c>
      <c r="Q158" s="51">
        <v>239500</v>
      </c>
      <c r="R158" s="52">
        <v>1</v>
      </c>
      <c r="S158" s="53" t="s">
        <v>140</v>
      </c>
      <c r="T158" s="50" t="s">
        <v>385</v>
      </c>
      <c r="U158" s="50">
        <v>0</v>
      </c>
      <c r="V158" s="49" t="s">
        <v>142</v>
      </c>
      <c r="W158" s="54">
        <v>0</v>
      </c>
      <c r="X158" s="49" t="s">
        <v>349</v>
      </c>
      <c r="Y158" s="54">
        <v>0</v>
      </c>
      <c r="Z158" s="55" t="s">
        <v>132</v>
      </c>
      <c r="AA158" s="48" t="s">
        <v>565</v>
      </c>
      <c r="AB158" s="48" t="s">
        <v>64</v>
      </c>
      <c r="AC158" s="49" t="s">
        <v>346</v>
      </c>
      <c r="AD158" s="49" t="s">
        <v>7331</v>
      </c>
      <c r="AE158" s="49"/>
      <c r="AF158" s="49"/>
      <c r="AG158" s="49" t="s">
        <v>9</v>
      </c>
      <c r="AH158" s="49" t="s">
        <v>34</v>
      </c>
      <c r="AI158" s="49" t="s">
        <v>11</v>
      </c>
      <c r="AJ158" s="49" t="s">
        <v>88</v>
      </c>
      <c r="AK158" s="56">
        <f>+IF(LEN(_R4T[[#This Row],[KOD]])=5,1,IF(LEN(_R4T[[#This Row],[KOD]])=8,2,IF(LEN(_R4T[[#This Row],[KOD]])=11,3,4)))</f>
        <v>4</v>
      </c>
    </row>
    <row r="159" spans="2:37" ht="14.5" outlineLevel="3">
      <c r="B159" s="46" t="s">
        <v>616</v>
      </c>
      <c r="C159" s="47" t="s">
        <v>593</v>
      </c>
      <c r="D159" s="48" t="s">
        <v>617</v>
      </c>
      <c r="E159" s="49" t="s">
        <v>346</v>
      </c>
      <c r="F159" s="49" t="s">
        <v>7331</v>
      </c>
      <c r="G159" s="49" t="s">
        <v>148</v>
      </c>
      <c r="H159" s="49" t="s">
        <v>7469</v>
      </c>
      <c r="I159" s="50" t="s">
        <v>23</v>
      </c>
      <c r="J159" s="49" t="s">
        <v>13</v>
      </c>
      <c r="K159" s="48" t="s">
        <v>408</v>
      </c>
      <c r="L159" s="48" t="s">
        <v>14</v>
      </c>
      <c r="M159" s="51">
        <v>0</v>
      </c>
      <c r="N159" s="52" t="s">
        <v>132</v>
      </c>
      <c r="O159" s="48" t="s">
        <v>384</v>
      </c>
      <c r="P159" s="48" t="s">
        <v>135</v>
      </c>
      <c r="Q159" s="51">
        <v>239500</v>
      </c>
      <c r="R159" s="52">
        <v>1</v>
      </c>
      <c r="S159" s="53" t="s">
        <v>140</v>
      </c>
      <c r="T159" s="50" t="s">
        <v>385</v>
      </c>
      <c r="U159" s="50">
        <v>0</v>
      </c>
      <c r="V159" s="49" t="s">
        <v>142</v>
      </c>
      <c r="W159" s="54">
        <v>0</v>
      </c>
      <c r="X159" s="49" t="s">
        <v>349</v>
      </c>
      <c r="Y159" s="54">
        <v>0</v>
      </c>
      <c r="Z159" s="55" t="s">
        <v>132</v>
      </c>
      <c r="AA159" s="48" t="s">
        <v>565</v>
      </c>
      <c r="AB159" s="48" t="s">
        <v>64</v>
      </c>
      <c r="AC159" s="49" t="s">
        <v>346</v>
      </c>
      <c r="AD159" s="49" t="s">
        <v>7331</v>
      </c>
      <c r="AE159" s="49"/>
      <c r="AF159" s="49"/>
      <c r="AG159" s="49" t="s">
        <v>9</v>
      </c>
      <c r="AH159" s="49" t="s">
        <v>34</v>
      </c>
      <c r="AI159" s="49" t="s">
        <v>11</v>
      </c>
      <c r="AJ159" s="49" t="s">
        <v>89</v>
      </c>
      <c r="AK159" s="56">
        <f>+IF(LEN(_R4T[[#This Row],[KOD]])=5,1,IF(LEN(_R4T[[#This Row],[KOD]])=8,2,IF(LEN(_R4T[[#This Row],[KOD]])=11,3,4)))</f>
        <v>4</v>
      </c>
    </row>
    <row r="160" spans="2:37" ht="14.5" outlineLevel="3">
      <c r="B160" s="46" t="s">
        <v>618</v>
      </c>
      <c r="C160" s="47" t="s">
        <v>593</v>
      </c>
      <c r="D160" s="48" t="s">
        <v>619</v>
      </c>
      <c r="E160" s="49" t="s">
        <v>346</v>
      </c>
      <c r="F160" s="49" t="s">
        <v>7331</v>
      </c>
      <c r="G160" s="49" t="s">
        <v>148</v>
      </c>
      <c r="H160" s="49" t="s">
        <v>7469</v>
      </c>
      <c r="I160" s="50" t="s">
        <v>23</v>
      </c>
      <c r="J160" s="49" t="s">
        <v>13</v>
      </c>
      <c r="K160" s="48" t="s">
        <v>408</v>
      </c>
      <c r="L160" s="48" t="s">
        <v>14</v>
      </c>
      <c r="M160" s="51">
        <v>0</v>
      </c>
      <c r="N160" s="52" t="s">
        <v>132</v>
      </c>
      <c r="O160" s="48" t="s">
        <v>384</v>
      </c>
      <c r="P160" s="48" t="s">
        <v>135</v>
      </c>
      <c r="Q160" s="51">
        <v>239500</v>
      </c>
      <c r="R160" s="52">
        <v>1</v>
      </c>
      <c r="S160" s="53" t="s">
        <v>140</v>
      </c>
      <c r="T160" s="50" t="s">
        <v>385</v>
      </c>
      <c r="U160" s="50">
        <v>0</v>
      </c>
      <c r="V160" s="49" t="s">
        <v>142</v>
      </c>
      <c r="W160" s="54">
        <v>0</v>
      </c>
      <c r="X160" s="49" t="s">
        <v>349</v>
      </c>
      <c r="Y160" s="54">
        <v>0</v>
      </c>
      <c r="Z160" s="55" t="s">
        <v>132</v>
      </c>
      <c r="AA160" s="48" t="s">
        <v>565</v>
      </c>
      <c r="AB160" s="48" t="s">
        <v>64</v>
      </c>
      <c r="AC160" s="49" t="s">
        <v>346</v>
      </c>
      <c r="AD160" s="49" t="s">
        <v>7331</v>
      </c>
      <c r="AE160" s="49"/>
      <c r="AF160" s="49"/>
      <c r="AG160" s="49" t="s">
        <v>9</v>
      </c>
      <c r="AH160" s="49" t="s">
        <v>34</v>
      </c>
      <c r="AI160" s="49" t="s">
        <v>11</v>
      </c>
      <c r="AJ160" s="49" t="s">
        <v>90</v>
      </c>
      <c r="AK160" s="56">
        <f>+IF(LEN(_R4T[[#This Row],[KOD]])=5,1,IF(LEN(_R4T[[#This Row],[KOD]])=8,2,IF(LEN(_R4T[[#This Row],[KOD]])=11,3,4)))</f>
        <v>4</v>
      </c>
    </row>
    <row r="161" spans="2:37" ht="14.5" outlineLevel="3">
      <c r="B161" s="46" t="s">
        <v>620</v>
      </c>
      <c r="C161" s="47" t="s">
        <v>593</v>
      </c>
      <c r="D161" s="48" t="s">
        <v>621</v>
      </c>
      <c r="E161" s="49" t="s">
        <v>346</v>
      </c>
      <c r="F161" s="49" t="s">
        <v>7331</v>
      </c>
      <c r="G161" s="49" t="s">
        <v>148</v>
      </c>
      <c r="H161" s="49" t="s">
        <v>7469</v>
      </c>
      <c r="I161" s="50" t="s">
        <v>23</v>
      </c>
      <c r="J161" s="49" t="s">
        <v>13</v>
      </c>
      <c r="K161" s="48" t="s">
        <v>408</v>
      </c>
      <c r="L161" s="48" t="s">
        <v>14</v>
      </c>
      <c r="M161" s="51">
        <v>0</v>
      </c>
      <c r="N161" s="52" t="s">
        <v>132</v>
      </c>
      <c r="O161" s="48" t="s">
        <v>384</v>
      </c>
      <c r="P161" s="48" t="s">
        <v>135</v>
      </c>
      <c r="Q161" s="51">
        <v>239500</v>
      </c>
      <c r="R161" s="52">
        <v>1</v>
      </c>
      <c r="S161" s="53" t="s">
        <v>140</v>
      </c>
      <c r="T161" s="50" t="s">
        <v>385</v>
      </c>
      <c r="U161" s="50">
        <v>0</v>
      </c>
      <c r="V161" s="49" t="s">
        <v>142</v>
      </c>
      <c r="W161" s="54">
        <v>0</v>
      </c>
      <c r="X161" s="49" t="s">
        <v>349</v>
      </c>
      <c r="Y161" s="54">
        <v>0</v>
      </c>
      <c r="Z161" s="55" t="s">
        <v>132</v>
      </c>
      <c r="AA161" s="48" t="s">
        <v>565</v>
      </c>
      <c r="AB161" s="48" t="s">
        <v>64</v>
      </c>
      <c r="AC161" s="49" t="s">
        <v>346</v>
      </c>
      <c r="AD161" s="49" t="s">
        <v>7331</v>
      </c>
      <c r="AE161" s="49"/>
      <c r="AF161" s="49"/>
      <c r="AG161" s="49" t="s">
        <v>9</v>
      </c>
      <c r="AH161" s="49" t="s">
        <v>34</v>
      </c>
      <c r="AI161" s="49" t="s">
        <v>11</v>
      </c>
      <c r="AJ161" s="49" t="s">
        <v>91</v>
      </c>
      <c r="AK161" s="56">
        <f>+IF(LEN(_R4T[[#This Row],[KOD]])=5,1,IF(LEN(_R4T[[#This Row],[KOD]])=8,2,IF(LEN(_R4T[[#This Row],[KOD]])=11,3,4)))</f>
        <v>4</v>
      </c>
    </row>
    <row r="162" spans="2:37" ht="14.5" outlineLevel="3">
      <c r="B162" s="46" t="s">
        <v>622</v>
      </c>
      <c r="C162" s="47" t="s">
        <v>593</v>
      </c>
      <c r="D162" s="48" t="s">
        <v>623</v>
      </c>
      <c r="E162" s="49" t="s">
        <v>346</v>
      </c>
      <c r="F162" s="49" t="s">
        <v>7331</v>
      </c>
      <c r="G162" s="49" t="s">
        <v>148</v>
      </c>
      <c r="H162" s="49" t="s">
        <v>7469</v>
      </c>
      <c r="I162" s="50" t="s">
        <v>23</v>
      </c>
      <c r="J162" s="49" t="s">
        <v>13</v>
      </c>
      <c r="K162" s="48" t="s">
        <v>408</v>
      </c>
      <c r="L162" s="48" t="s">
        <v>14</v>
      </c>
      <c r="M162" s="51">
        <v>0</v>
      </c>
      <c r="N162" s="52" t="s">
        <v>132</v>
      </c>
      <c r="O162" s="48" t="s">
        <v>384</v>
      </c>
      <c r="P162" s="48" t="s">
        <v>135</v>
      </c>
      <c r="Q162" s="51">
        <v>239500</v>
      </c>
      <c r="R162" s="52">
        <v>1</v>
      </c>
      <c r="S162" s="53" t="s">
        <v>140</v>
      </c>
      <c r="T162" s="50" t="s">
        <v>385</v>
      </c>
      <c r="U162" s="50">
        <v>0</v>
      </c>
      <c r="V162" s="49" t="s">
        <v>142</v>
      </c>
      <c r="W162" s="54">
        <v>0</v>
      </c>
      <c r="X162" s="49" t="s">
        <v>349</v>
      </c>
      <c r="Y162" s="54">
        <v>0</v>
      </c>
      <c r="Z162" s="55" t="s">
        <v>132</v>
      </c>
      <c r="AA162" s="48" t="s">
        <v>565</v>
      </c>
      <c r="AB162" s="48" t="s">
        <v>64</v>
      </c>
      <c r="AC162" s="49" t="s">
        <v>346</v>
      </c>
      <c r="AD162" s="49" t="s">
        <v>7331</v>
      </c>
      <c r="AE162" s="49"/>
      <c r="AF162" s="49"/>
      <c r="AG162" s="49" t="s">
        <v>9</v>
      </c>
      <c r="AH162" s="49" t="s">
        <v>34</v>
      </c>
      <c r="AI162" s="49" t="s">
        <v>11</v>
      </c>
      <c r="AJ162" s="49" t="s">
        <v>109</v>
      </c>
      <c r="AK162" s="56">
        <f>+IF(LEN(_R4T[[#This Row],[KOD]])=5,1,IF(LEN(_R4T[[#This Row],[KOD]])=8,2,IF(LEN(_R4T[[#This Row],[KOD]])=11,3,4)))</f>
        <v>4</v>
      </c>
    </row>
    <row r="163" spans="2:37" ht="14.5" outlineLevel="3">
      <c r="B163" s="46" t="s">
        <v>624</v>
      </c>
      <c r="C163" s="47" t="s">
        <v>593</v>
      </c>
      <c r="D163" s="48" t="s">
        <v>625</v>
      </c>
      <c r="E163" s="49" t="s">
        <v>346</v>
      </c>
      <c r="F163" s="49" t="s">
        <v>7331</v>
      </c>
      <c r="G163" s="49" t="s">
        <v>148</v>
      </c>
      <c r="H163" s="49" t="s">
        <v>7469</v>
      </c>
      <c r="I163" s="50" t="s">
        <v>23</v>
      </c>
      <c r="J163" s="49" t="s">
        <v>13</v>
      </c>
      <c r="K163" s="48" t="s">
        <v>408</v>
      </c>
      <c r="L163" s="48" t="s">
        <v>14</v>
      </c>
      <c r="M163" s="51">
        <v>0</v>
      </c>
      <c r="N163" s="52" t="s">
        <v>132</v>
      </c>
      <c r="O163" s="48" t="s">
        <v>384</v>
      </c>
      <c r="P163" s="48" t="s">
        <v>135</v>
      </c>
      <c r="Q163" s="51">
        <v>239500</v>
      </c>
      <c r="R163" s="52">
        <v>1</v>
      </c>
      <c r="S163" s="53" t="s">
        <v>140</v>
      </c>
      <c r="T163" s="50" t="s">
        <v>385</v>
      </c>
      <c r="U163" s="50">
        <v>0</v>
      </c>
      <c r="V163" s="49" t="s">
        <v>142</v>
      </c>
      <c r="W163" s="54">
        <v>0</v>
      </c>
      <c r="X163" s="49" t="s">
        <v>349</v>
      </c>
      <c r="Y163" s="54">
        <v>0</v>
      </c>
      <c r="Z163" s="55" t="s">
        <v>132</v>
      </c>
      <c r="AA163" s="48" t="s">
        <v>565</v>
      </c>
      <c r="AB163" s="48" t="s">
        <v>64</v>
      </c>
      <c r="AC163" s="49" t="s">
        <v>346</v>
      </c>
      <c r="AD163" s="49" t="s">
        <v>7331</v>
      </c>
      <c r="AE163" s="49"/>
      <c r="AF163" s="49"/>
      <c r="AG163" s="49" t="s">
        <v>9</v>
      </c>
      <c r="AH163" s="49" t="s">
        <v>34</v>
      </c>
      <c r="AI163" s="49" t="s">
        <v>11</v>
      </c>
      <c r="AJ163" s="49" t="s">
        <v>149</v>
      </c>
      <c r="AK163" s="56">
        <f>+IF(LEN(_R4T[[#This Row],[KOD]])=5,1,IF(LEN(_R4T[[#This Row],[KOD]])=8,2,IF(LEN(_R4T[[#This Row],[KOD]])=11,3,4)))</f>
        <v>4</v>
      </c>
    </row>
    <row r="164" spans="2:37" ht="14.5" outlineLevel="3">
      <c r="B164" s="46" t="s">
        <v>626</v>
      </c>
      <c r="C164" s="47" t="s">
        <v>593</v>
      </c>
      <c r="D164" s="48" t="s">
        <v>627</v>
      </c>
      <c r="E164" s="49" t="s">
        <v>346</v>
      </c>
      <c r="F164" s="49" t="s">
        <v>7331</v>
      </c>
      <c r="G164" s="49" t="s">
        <v>148</v>
      </c>
      <c r="H164" s="49" t="s">
        <v>7469</v>
      </c>
      <c r="I164" s="50" t="s">
        <v>23</v>
      </c>
      <c r="J164" s="49" t="s">
        <v>13</v>
      </c>
      <c r="K164" s="48" t="s">
        <v>408</v>
      </c>
      <c r="L164" s="48" t="s">
        <v>14</v>
      </c>
      <c r="M164" s="51">
        <v>0</v>
      </c>
      <c r="N164" s="52" t="s">
        <v>132</v>
      </c>
      <c r="O164" s="48" t="s">
        <v>384</v>
      </c>
      <c r="P164" s="48" t="s">
        <v>135</v>
      </c>
      <c r="Q164" s="51">
        <v>239500</v>
      </c>
      <c r="R164" s="52">
        <v>1</v>
      </c>
      <c r="S164" s="53" t="s">
        <v>140</v>
      </c>
      <c r="T164" s="50" t="s">
        <v>385</v>
      </c>
      <c r="U164" s="50">
        <v>0</v>
      </c>
      <c r="V164" s="49" t="s">
        <v>142</v>
      </c>
      <c r="W164" s="54">
        <v>0</v>
      </c>
      <c r="X164" s="49" t="s">
        <v>349</v>
      </c>
      <c r="Y164" s="54">
        <v>0</v>
      </c>
      <c r="Z164" s="55" t="s">
        <v>132</v>
      </c>
      <c r="AA164" s="48" t="s">
        <v>565</v>
      </c>
      <c r="AB164" s="48" t="s">
        <v>64</v>
      </c>
      <c r="AC164" s="49" t="s">
        <v>346</v>
      </c>
      <c r="AD164" s="49" t="s">
        <v>7331</v>
      </c>
      <c r="AE164" s="49"/>
      <c r="AF164" s="49"/>
      <c r="AG164" s="49" t="s">
        <v>9</v>
      </c>
      <c r="AH164" s="49" t="s">
        <v>34</v>
      </c>
      <c r="AI164" s="49" t="s">
        <v>11</v>
      </c>
      <c r="AJ164" s="49" t="s">
        <v>160</v>
      </c>
      <c r="AK164" s="56">
        <f>+IF(LEN(_R4T[[#This Row],[KOD]])=5,1,IF(LEN(_R4T[[#This Row],[KOD]])=8,2,IF(LEN(_R4T[[#This Row],[KOD]])=11,3,4)))</f>
        <v>4</v>
      </c>
    </row>
    <row r="165" spans="2:37" ht="14.5" outlineLevel="3">
      <c r="B165" s="46" t="s">
        <v>628</v>
      </c>
      <c r="C165" s="47" t="s">
        <v>591</v>
      </c>
      <c r="D165" s="48" t="s">
        <v>437</v>
      </c>
      <c r="E165" s="49" t="s">
        <v>346</v>
      </c>
      <c r="F165" s="49" t="s">
        <v>7331</v>
      </c>
      <c r="G165" s="49" t="s">
        <v>148</v>
      </c>
      <c r="H165" s="49" t="s">
        <v>7469</v>
      </c>
      <c r="I165" s="50" t="s">
        <v>23</v>
      </c>
      <c r="J165" s="49" t="s">
        <v>13</v>
      </c>
      <c r="K165" s="48" t="s">
        <v>464</v>
      </c>
      <c r="L165" s="48" t="s">
        <v>14</v>
      </c>
      <c r="M165" s="51">
        <v>0</v>
      </c>
      <c r="N165" s="52" t="s">
        <v>132</v>
      </c>
      <c r="O165" s="48" t="s">
        <v>384</v>
      </c>
      <c r="P165" s="48" t="s">
        <v>135</v>
      </c>
      <c r="Q165" s="51">
        <v>205000</v>
      </c>
      <c r="R165" s="52">
        <v>1</v>
      </c>
      <c r="S165" s="53" t="s">
        <v>140</v>
      </c>
      <c r="T165" s="50" t="s">
        <v>385</v>
      </c>
      <c r="U165" s="50">
        <v>0</v>
      </c>
      <c r="V165" s="49" t="s">
        <v>142</v>
      </c>
      <c r="W165" s="54">
        <v>0</v>
      </c>
      <c r="X165" s="49" t="s">
        <v>349</v>
      </c>
      <c r="Y165" s="54">
        <v>0</v>
      </c>
      <c r="Z165" s="55" t="s">
        <v>132</v>
      </c>
      <c r="AA165" s="48" t="s">
        <v>565</v>
      </c>
      <c r="AB165" s="48" t="s">
        <v>64</v>
      </c>
      <c r="AC165" s="49" t="s">
        <v>346</v>
      </c>
      <c r="AD165" s="49" t="s">
        <v>7331</v>
      </c>
      <c r="AE165" s="49"/>
      <c r="AF165" s="49"/>
      <c r="AG165" s="49" t="s">
        <v>9</v>
      </c>
      <c r="AH165" s="49" t="s">
        <v>34</v>
      </c>
      <c r="AI165" s="49" t="s">
        <v>11</v>
      </c>
      <c r="AJ165" s="49" t="s">
        <v>161</v>
      </c>
      <c r="AK165" s="56">
        <f>+IF(LEN(_R4T[[#This Row],[KOD]])=5,1,IF(LEN(_R4T[[#This Row],[KOD]])=8,2,IF(LEN(_R4T[[#This Row],[KOD]])=11,3,4)))</f>
        <v>4</v>
      </c>
    </row>
    <row r="166" spans="2:37" ht="14.5" outlineLevel="3">
      <c r="B166" s="46" t="s">
        <v>629</v>
      </c>
      <c r="C166" s="47" t="s">
        <v>591</v>
      </c>
      <c r="D166" s="48" t="s">
        <v>517</v>
      </c>
      <c r="E166" s="49" t="s">
        <v>346</v>
      </c>
      <c r="F166" s="49" t="s">
        <v>7331</v>
      </c>
      <c r="G166" s="49" t="s">
        <v>148</v>
      </c>
      <c r="H166" s="49" t="s">
        <v>7469</v>
      </c>
      <c r="I166" s="50" t="s">
        <v>23</v>
      </c>
      <c r="J166" s="49" t="s">
        <v>13</v>
      </c>
      <c r="K166" s="48" t="s">
        <v>408</v>
      </c>
      <c r="L166" s="48" t="s">
        <v>14</v>
      </c>
      <c r="M166" s="51">
        <v>0</v>
      </c>
      <c r="N166" s="52" t="s">
        <v>132</v>
      </c>
      <c r="O166" s="48" t="s">
        <v>384</v>
      </c>
      <c r="P166" s="48" t="s">
        <v>135</v>
      </c>
      <c r="Q166" s="51">
        <v>205000</v>
      </c>
      <c r="R166" s="52">
        <v>1</v>
      </c>
      <c r="S166" s="53" t="s">
        <v>140</v>
      </c>
      <c r="T166" s="50" t="s">
        <v>385</v>
      </c>
      <c r="U166" s="50">
        <v>0</v>
      </c>
      <c r="V166" s="49" t="s">
        <v>142</v>
      </c>
      <c r="W166" s="54">
        <v>0</v>
      </c>
      <c r="X166" s="49" t="s">
        <v>349</v>
      </c>
      <c r="Y166" s="54">
        <v>0</v>
      </c>
      <c r="Z166" s="55" t="s">
        <v>132</v>
      </c>
      <c r="AA166" s="48" t="s">
        <v>565</v>
      </c>
      <c r="AB166" s="48" t="s">
        <v>64</v>
      </c>
      <c r="AC166" s="49" t="s">
        <v>346</v>
      </c>
      <c r="AD166" s="49" t="s">
        <v>7331</v>
      </c>
      <c r="AE166" s="49"/>
      <c r="AF166" s="49"/>
      <c r="AG166" s="49" t="s">
        <v>9</v>
      </c>
      <c r="AH166" s="49" t="s">
        <v>34</v>
      </c>
      <c r="AI166" s="49" t="s">
        <v>11</v>
      </c>
      <c r="AJ166" s="49" t="s">
        <v>162</v>
      </c>
      <c r="AK166" s="56">
        <f>+IF(LEN(_R4T[[#This Row],[KOD]])=5,1,IF(LEN(_R4T[[#This Row],[KOD]])=8,2,IF(LEN(_R4T[[#This Row],[KOD]])=11,3,4)))</f>
        <v>4</v>
      </c>
    </row>
    <row r="167" spans="2:37" ht="14.5" outlineLevel="3">
      <c r="B167" s="46" t="s">
        <v>630</v>
      </c>
      <c r="C167" s="47" t="s">
        <v>591</v>
      </c>
      <c r="D167" s="48" t="s">
        <v>519</v>
      </c>
      <c r="E167" s="49" t="s">
        <v>346</v>
      </c>
      <c r="F167" s="49" t="s">
        <v>7331</v>
      </c>
      <c r="G167" s="49" t="s">
        <v>148</v>
      </c>
      <c r="H167" s="49" t="s">
        <v>7469</v>
      </c>
      <c r="I167" s="50" t="s">
        <v>23</v>
      </c>
      <c r="J167" s="49" t="s">
        <v>13</v>
      </c>
      <c r="K167" s="48" t="s">
        <v>408</v>
      </c>
      <c r="L167" s="48" t="s">
        <v>14</v>
      </c>
      <c r="M167" s="51">
        <v>0</v>
      </c>
      <c r="N167" s="52" t="s">
        <v>132</v>
      </c>
      <c r="O167" s="48" t="s">
        <v>384</v>
      </c>
      <c r="P167" s="48" t="s">
        <v>135</v>
      </c>
      <c r="Q167" s="51">
        <v>205000</v>
      </c>
      <c r="R167" s="52">
        <v>1</v>
      </c>
      <c r="S167" s="53" t="s">
        <v>140</v>
      </c>
      <c r="T167" s="50" t="s">
        <v>385</v>
      </c>
      <c r="U167" s="50">
        <v>0</v>
      </c>
      <c r="V167" s="49" t="s">
        <v>142</v>
      </c>
      <c r="W167" s="54">
        <v>0</v>
      </c>
      <c r="X167" s="49" t="s">
        <v>349</v>
      </c>
      <c r="Y167" s="54">
        <v>0</v>
      </c>
      <c r="Z167" s="55" t="s">
        <v>132</v>
      </c>
      <c r="AA167" s="48" t="s">
        <v>565</v>
      </c>
      <c r="AB167" s="48" t="s">
        <v>64</v>
      </c>
      <c r="AC167" s="49" t="s">
        <v>346</v>
      </c>
      <c r="AD167" s="49" t="s">
        <v>7331</v>
      </c>
      <c r="AE167" s="49"/>
      <c r="AF167" s="49"/>
      <c r="AG167" s="49" t="s">
        <v>9</v>
      </c>
      <c r="AH167" s="49" t="s">
        <v>34</v>
      </c>
      <c r="AI167" s="49" t="s">
        <v>11</v>
      </c>
      <c r="AJ167" s="49" t="s">
        <v>163</v>
      </c>
      <c r="AK167" s="56">
        <f>+IF(LEN(_R4T[[#This Row],[KOD]])=5,1,IF(LEN(_R4T[[#This Row],[KOD]])=8,2,IF(LEN(_R4T[[#This Row],[KOD]])=11,3,4)))</f>
        <v>4</v>
      </c>
    </row>
    <row r="168" spans="2:37" ht="14.5" outlineLevel="3">
      <c r="B168" s="46" t="s">
        <v>631</v>
      </c>
      <c r="C168" s="47" t="s">
        <v>591</v>
      </c>
      <c r="D168" s="48" t="s">
        <v>521</v>
      </c>
      <c r="E168" s="49" t="s">
        <v>346</v>
      </c>
      <c r="F168" s="49" t="s">
        <v>7331</v>
      </c>
      <c r="G168" s="49" t="s">
        <v>148</v>
      </c>
      <c r="H168" s="49" t="s">
        <v>7469</v>
      </c>
      <c r="I168" s="50" t="s">
        <v>23</v>
      </c>
      <c r="J168" s="49" t="s">
        <v>13</v>
      </c>
      <c r="K168" s="48" t="s">
        <v>408</v>
      </c>
      <c r="L168" s="48" t="s">
        <v>14</v>
      </c>
      <c r="M168" s="51">
        <v>0</v>
      </c>
      <c r="N168" s="52" t="s">
        <v>132</v>
      </c>
      <c r="O168" s="48" t="s">
        <v>384</v>
      </c>
      <c r="P168" s="48" t="s">
        <v>135</v>
      </c>
      <c r="Q168" s="51">
        <v>205000</v>
      </c>
      <c r="R168" s="52">
        <v>1</v>
      </c>
      <c r="S168" s="53" t="s">
        <v>140</v>
      </c>
      <c r="T168" s="50" t="s">
        <v>385</v>
      </c>
      <c r="U168" s="50">
        <v>0</v>
      </c>
      <c r="V168" s="49" t="s">
        <v>142</v>
      </c>
      <c r="W168" s="54">
        <v>0</v>
      </c>
      <c r="X168" s="49" t="s">
        <v>349</v>
      </c>
      <c r="Y168" s="54">
        <v>0</v>
      </c>
      <c r="Z168" s="55" t="s">
        <v>132</v>
      </c>
      <c r="AA168" s="48" t="s">
        <v>565</v>
      </c>
      <c r="AB168" s="48" t="s">
        <v>64</v>
      </c>
      <c r="AC168" s="49" t="s">
        <v>346</v>
      </c>
      <c r="AD168" s="49" t="s">
        <v>7331</v>
      </c>
      <c r="AE168" s="49"/>
      <c r="AF168" s="49"/>
      <c r="AG168" s="49" t="s">
        <v>9</v>
      </c>
      <c r="AH168" s="49" t="s">
        <v>34</v>
      </c>
      <c r="AI168" s="49" t="s">
        <v>11</v>
      </c>
      <c r="AJ168" s="49" t="s">
        <v>164</v>
      </c>
      <c r="AK168" s="56">
        <f>+IF(LEN(_R4T[[#This Row],[KOD]])=5,1,IF(LEN(_R4T[[#This Row],[KOD]])=8,2,IF(LEN(_R4T[[#This Row],[KOD]])=11,3,4)))</f>
        <v>4</v>
      </c>
    </row>
    <row r="169" spans="2:37" ht="14.5" outlineLevel="3">
      <c r="B169" s="46" t="s">
        <v>632</v>
      </c>
      <c r="C169" s="47" t="s">
        <v>591</v>
      </c>
      <c r="D169" s="48" t="s">
        <v>523</v>
      </c>
      <c r="E169" s="49" t="s">
        <v>346</v>
      </c>
      <c r="F169" s="49" t="s">
        <v>7331</v>
      </c>
      <c r="G169" s="49" t="s">
        <v>148</v>
      </c>
      <c r="H169" s="49" t="s">
        <v>7469</v>
      </c>
      <c r="I169" s="50" t="s">
        <v>23</v>
      </c>
      <c r="J169" s="49" t="s">
        <v>13</v>
      </c>
      <c r="K169" s="48" t="s">
        <v>408</v>
      </c>
      <c r="L169" s="48" t="s">
        <v>14</v>
      </c>
      <c r="M169" s="51">
        <v>0</v>
      </c>
      <c r="N169" s="52" t="s">
        <v>132</v>
      </c>
      <c r="O169" s="48" t="s">
        <v>384</v>
      </c>
      <c r="P169" s="48" t="s">
        <v>135</v>
      </c>
      <c r="Q169" s="51">
        <v>205000</v>
      </c>
      <c r="R169" s="52">
        <v>1</v>
      </c>
      <c r="S169" s="53" t="s">
        <v>140</v>
      </c>
      <c r="T169" s="50" t="s">
        <v>385</v>
      </c>
      <c r="U169" s="50">
        <v>0</v>
      </c>
      <c r="V169" s="49" t="s">
        <v>142</v>
      </c>
      <c r="W169" s="54">
        <v>0</v>
      </c>
      <c r="X169" s="49" t="s">
        <v>349</v>
      </c>
      <c r="Y169" s="54">
        <v>0</v>
      </c>
      <c r="Z169" s="55" t="s">
        <v>132</v>
      </c>
      <c r="AA169" s="48" t="s">
        <v>565</v>
      </c>
      <c r="AB169" s="48" t="s">
        <v>64</v>
      </c>
      <c r="AC169" s="49" t="s">
        <v>346</v>
      </c>
      <c r="AD169" s="49" t="s">
        <v>7331</v>
      </c>
      <c r="AE169" s="49"/>
      <c r="AF169" s="49"/>
      <c r="AG169" s="49" t="s">
        <v>9</v>
      </c>
      <c r="AH169" s="49" t="s">
        <v>34</v>
      </c>
      <c r="AI169" s="49" t="s">
        <v>11</v>
      </c>
      <c r="AJ169" s="49" t="s">
        <v>165</v>
      </c>
      <c r="AK169" s="56">
        <f>+IF(LEN(_R4T[[#This Row],[KOD]])=5,1,IF(LEN(_R4T[[#This Row],[KOD]])=8,2,IF(LEN(_R4T[[#This Row],[KOD]])=11,3,4)))</f>
        <v>4</v>
      </c>
    </row>
    <row r="170" spans="2:37" ht="14.5" outlineLevel="3">
      <c r="B170" s="46" t="s">
        <v>633</v>
      </c>
      <c r="C170" s="47" t="s">
        <v>591</v>
      </c>
      <c r="D170" s="48" t="s">
        <v>581</v>
      </c>
      <c r="E170" s="49" t="s">
        <v>346</v>
      </c>
      <c r="F170" s="49" t="s">
        <v>7331</v>
      </c>
      <c r="G170" s="49" t="s">
        <v>148</v>
      </c>
      <c r="H170" s="49" t="s">
        <v>7469</v>
      </c>
      <c r="I170" s="50" t="s">
        <v>23</v>
      </c>
      <c r="J170" s="49" t="s">
        <v>13</v>
      </c>
      <c r="K170" s="48" t="s">
        <v>408</v>
      </c>
      <c r="L170" s="48" t="s">
        <v>14</v>
      </c>
      <c r="M170" s="51">
        <v>0</v>
      </c>
      <c r="N170" s="52" t="s">
        <v>132</v>
      </c>
      <c r="O170" s="48" t="s">
        <v>384</v>
      </c>
      <c r="P170" s="48" t="s">
        <v>135</v>
      </c>
      <c r="Q170" s="51">
        <v>205000</v>
      </c>
      <c r="R170" s="52">
        <v>1</v>
      </c>
      <c r="S170" s="53" t="s">
        <v>140</v>
      </c>
      <c r="T170" s="50" t="s">
        <v>385</v>
      </c>
      <c r="U170" s="50">
        <v>0</v>
      </c>
      <c r="V170" s="49" t="s">
        <v>142</v>
      </c>
      <c r="W170" s="54">
        <v>0</v>
      </c>
      <c r="X170" s="49" t="s">
        <v>349</v>
      </c>
      <c r="Y170" s="54">
        <v>0</v>
      </c>
      <c r="Z170" s="55" t="s">
        <v>132</v>
      </c>
      <c r="AA170" s="48" t="s">
        <v>565</v>
      </c>
      <c r="AB170" s="48" t="s">
        <v>64</v>
      </c>
      <c r="AC170" s="49" t="s">
        <v>346</v>
      </c>
      <c r="AD170" s="49" t="s">
        <v>7331</v>
      </c>
      <c r="AE170" s="49"/>
      <c r="AF170" s="49"/>
      <c r="AG170" s="49" t="s">
        <v>9</v>
      </c>
      <c r="AH170" s="49" t="s">
        <v>34</v>
      </c>
      <c r="AI170" s="49" t="s">
        <v>11</v>
      </c>
      <c r="AJ170" s="49" t="s">
        <v>166</v>
      </c>
      <c r="AK170" s="56">
        <f>+IF(LEN(_R4T[[#This Row],[KOD]])=5,1,IF(LEN(_R4T[[#This Row],[KOD]])=8,2,IF(LEN(_R4T[[#This Row],[KOD]])=11,3,4)))</f>
        <v>4</v>
      </c>
    </row>
    <row r="171" spans="2:37" ht="14.5" outlineLevel="3">
      <c r="B171" s="46" t="s">
        <v>634</v>
      </c>
      <c r="C171" s="47" t="s">
        <v>591</v>
      </c>
      <c r="D171" s="48" t="s">
        <v>583</v>
      </c>
      <c r="E171" s="49" t="s">
        <v>346</v>
      </c>
      <c r="F171" s="49" t="s">
        <v>7331</v>
      </c>
      <c r="G171" s="49" t="s">
        <v>148</v>
      </c>
      <c r="H171" s="49" t="s">
        <v>7469</v>
      </c>
      <c r="I171" s="50" t="s">
        <v>23</v>
      </c>
      <c r="J171" s="49" t="s">
        <v>13</v>
      </c>
      <c r="K171" s="48" t="s">
        <v>414</v>
      </c>
      <c r="L171" s="48" t="s">
        <v>14</v>
      </c>
      <c r="M171" s="51">
        <v>0</v>
      </c>
      <c r="N171" s="52" t="s">
        <v>132</v>
      </c>
      <c r="O171" s="48" t="s">
        <v>384</v>
      </c>
      <c r="P171" s="48" t="s">
        <v>135</v>
      </c>
      <c r="Q171" s="51">
        <v>205000</v>
      </c>
      <c r="R171" s="52">
        <v>1</v>
      </c>
      <c r="S171" s="53" t="s">
        <v>140</v>
      </c>
      <c r="T171" s="50" t="s">
        <v>385</v>
      </c>
      <c r="U171" s="50">
        <v>0</v>
      </c>
      <c r="V171" s="49" t="s">
        <v>142</v>
      </c>
      <c r="W171" s="54">
        <v>0</v>
      </c>
      <c r="X171" s="49" t="s">
        <v>349</v>
      </c>
      <c r="Y171" s="54">
        <v>0</v>
      </c>
      <c r="Z171" s="55" t="s">
        <v>132</v>
      </c>
      <c r="AA171" s="48" t="s">
        <v>565</v>
      </c>
      <c r="AB171" s="48" t="s">
        <v>64</v>
      </c>
      <c r="AC171" s="49" t="s">
        <v>346</v>
      </c>
      <c r="AD171" s="49" t="s">
        <v>7331</v>
      </c>
      <c r="AE171" s="49"/>
      <c r="AF171" s="49"/>
      <c r="AG171" s="49" t="s">
        <v>9</v>
      </c>
      <c r="AH171" s="49" t="s">
        <v>34</v>
      </c>
      <c r="AI171" s="49" t="s">
        <v>11</v>
      </c>
      <c r="AJ171" s="49" t="s">
        <v>167</v>
      </c>
      <c r="AK171" s="56">
        <f>+IF(LEN(_R4T[[#This Row],[KOD]])=5,1,IF(LEN(_R4T[[#This Row],[KOD]])=8,2,IF(LEN(_R4T[[#This Row],[KOD]])=11,3,4)))</f>
        <v>4</v>
      </c>
    </row>
    <row r="172" spans="2:37" ht="14.5" outlineLevel="3">
      <c r="B172" s="46" t="s">
        <v>635</v>
      </c>
      <c r="C172" s="47" t="s">
        <v>591</v>
      </c>
      <c r="D172" s="48" t="s">
        <v>585</v>
      </c>
      <c r="E172" s="49" t="s">
        <v>346</v>
      </c>
      <c r="F172" s="49" t="s">
        <v>7331</v>
      </c>
      <c r="G172" s="49" t="s">
        <v>148</v>
      </c>
      <c r="H172" s="49" t="s">
        <v>7469</v>
      </c>
      <c r="I172" s="50" t="s">
        <v>23</v>
      </c>
      <c r="J172" s="49" t="s">
        <v>13</v>
      </c>
      <c r="K172" s="48" t="s">
        <v>414</v>
      </c>
      <c r="L172" s="48" t="s">
        <v>14</v>
      </c>
      <c r="M172" s="51">
        <v>0</v>
      </c>
      <c r="N172" s="52" t="s">
        <v>132</v>
      </c>
      <c r="O172" s="48" t="s">
        <v>384</v>
      </c>
      <c r="P172" s="48" t="s">
        <v>135</v>
      </c>
      <c r="Q172" s="51">
        <v>205000</v>
      </c>
      <c r="R172" s="52">
        <v>1</v>
      </c>
      <c r="S172" s="53" t="s">
        <v>140</v>
      </c>
      <c r="T172" s="50" t="s">
        <v>385</v>
      </c>
      <c r="U172" s="50">
        <v>0</v>
      </c>
      <c r="V172" s="49" t="s">
        <v>142</v>
      </c>
      <c r="W172" s="54">
        <v>0</v>
      </c>
      <c r="X172" s="49" t="s">
        <v>349</v>
      </c>
      <c r="Y172" s="54">
        <v>0</v>
      </c>
      <c r="Z172" s="55" t="s">
        <v>132</v>
      </c>
      <c r="AA172" s="48" t="s">
        <v>565</v>
      </c>
      <c r="AB172" s="48" t="s">
        <v>64</v>
      </c>
      <c r="AC172" s="49" t="s">
        <v>346</v>
      </c>
      <c r="AD172" s="49" t="s">
        <v>7331</v>
      </c>
      <c r="AE172" s="49"/>
      <c r="AF172" s="49"/>
      <c r="AG172" s="49" t="s">
        <v>9</v>
      </c>
      <c r="AH172" s="49" t="s">
        <v>34</v>
      </c>
      <c r="AI172" s="49" t="s">
        <v>11</v>
      </c>
      <c r="AJ172" s="49" t="s">
        <v>168</v>
      </c>
      <c r="AK172" s="56">
        <f>+IF(LEN(_R4T[[#This Row],[KOD]])=5,1,IF(LEN(_R4T[[#This Row],[KOD]])=8,2,IF(LEN(_R4T[[#This Row],[KOD]])=11,3,4)))</f>
        <v>4</v>
      </c>
    </row>
    <row r="173" spans="2:37" ht="14.5" outlineLevel="3">
      <c r="B173" s="46" t="s">
        <v>636</v>
      </c>
      <c r="C173" s="47" t="s">
        <v>591</v>
      </c>
      <c r="D173" s="48" t="s">
        <v>615</v>
      </c>
      <c r="E173" s="49" t="s">
        <v>346</v>
      </c>
      <c r="F173" s="49" t="s">
        <v>7331</v>
      </c>
      <c r="G173" s="49" t="s">
        <v>148</v>
      </c>
      <c r="H173" s="49" t="s">
        <v>7469</v>
      </c>
      <c r="I173" s="50" t="s">
        <v>23</v>
      </c>
      <c r="J173" s="49" t="s">
        <v>13</v>
      </c>
      <c r="K173" s="48" t="s">
        <v>414</v>
      </c>
      <c r="L173" s="48" t="s">
        <v>14</v>
      </c>
      <c r="M173" s="51">
        <v>0</v>
      </c>
      <c r="N173" s="52" t="s">
        <v>132</v>
      </c>
      <c r="O173" s="48" t="s">
        <v>384</v>
      </c>
      <c r="P173" s="48" t="s">
        <v>135</v>
      </c>
      <c r="Q173" s="51">
        <v>205000</v>
      </c>
      <c r="R173" s="52">
        <v>1</v>
      </c>
      <c r="S173" s="53" t="s">
        <v>140</v>
      </c>
      <c r="T173" s="50" t="s">
        <v>385</v>
      </c>
      <c r="U173" s="50">
        <v>0</v>
      </c>
      <c r="V173" s="49" t="s">
        <v>142</v>
      </c>
      <c r="W173" s="54">
        <v>0</v>
      </c>
      <c r="X173" s="49" t="s">
        <v>349</v>
      </c>
      <c r="Y173" s="54">
        <v>0</v>
      </c>
      <c r="Z173" s="55" t="s">
        <v>132</v>
      </c>
      <c r="AA173" s="48" t="s">
        <v>565</v>
      </c>
      <c r="AB173" s="48" t="s">
        <v>64</v>
      </c>
      <c r="AC173" s="49" t="s">
        <v>346</v>
      </c>
      <c r="AD173" s="49" t="s">
        <v>7331</v>
      </c>
      <c r="AE173" s="49"/>
      <c r="AF173" s="49"/>
      <c r="AG173" s="49" t="s">
        <v>9</v>
      </c>
      <c r="AH173" s="49" t="s">
        <v>34</v>
      </c>
      <c r="AI173" s="49" t="s">
        <v>11</v>
      </c>
      <c r="AJ173" s="49" t="s">
        <v>169</v>
      </c>
      <c r="AK173" s="56">
        <f>+IF(LEN(_R4T[[#This Row],[KOD]])=5,1,IF(LEN(_R4T[[#This Row],[KOD]])=8,2,IF(LEN(_R4T[[#This Row],[KOD]])=11,3,4)))</f>
        <v>4</v>
      </c>
    </row>
    <row r="174" spans="2:37" ht="14.5" outlineLevel="3">
      <c r="B174" s="46" t="s">
        <v>637</v>
      </c>
      <c r="C174" s="47" t="s">
        <v>591</v>
      </c>
      <c r="D174" s="48" t="s">
        <v>617</v>
      </c>
      <c r="E174" s="49" t="s">
        <v>346</v>
      </c>
      <c r="F174" s="49" t="s">
        <v>7331</v>
      </c>
      <c r="G174" s="49" t="s">
        <v>148</v>
      </c>
      <c r="H174" s="49" t="s">
        <v>7469</v>
      </c>
      <c r="I174" s="50" t="s">
        <v>23</v>
      </c>
      <c r="J174" s="49" t="s">
        <v>13</v>
      </c>
      <c r="K174" s="48" t="s">
        <v>414</v>
      </c>
      <c r="L174" s="48" t="s">
        <v>14</v>
      </c>
      <c r="M174" s="51">
        <v>0</v>
      </c>
      <c r="N174" s="52" t="s">
        <v>132</v>
      </c>
      <c r="O174" s="48" t="s">
        <v>384</v>
      </c>
      <c r="P174" s="48" t="s">
        <v>135</v>
      </c>
      <c r="Q174" s="51">
        <v>205000</v>
      </c>
      <c r="R174" s="52">
        <v>1</v>
      </c>
      <c r="S174" s="53" t="s">
        <v>140</v>
      </c>
      <c r="T174" s="50" t="s">
        <v>385</v>
      </c>
      <c r="U174" s="50">
        <v>0</v>
      </c>
      <c r="V174" s="49" t="s">
        <v>142</v>
      </c>
      <c r="W174" s="54">
        <v>0</v>
      </c>
      <c r="X174" s="49" t="s">
        <v>349</v>
      </c>
      <c r="Y174" s="54">
        <v>0</v>
      </c>
      <c r="Z174" s="55" t="s">
        <v>132</v>
      </c>
      <c r="AA174" s="48" t="s">
        <v>565</v>
      </c>
      <c r="AB174" s="48" t="s">
        <v>64</v>
      </c>
      <c r="AC174" s="49" t="s">
        <v>346</v>
      </c>
      <c r="AD174" s="49" t="s">
        <v>7331</v>
      </c>
      <c r="AE174" s="49"/>
      <c r="AF174" s="49"/>
      <c r="AG174" s="49" t="s">
        <v>9</v>
      </c>
      <c r="AH174" s="49" t="s">
        <v>34</v>
      </c>
      <c r="AI174" s="49" t="s">
        <v>11</v>
      </c>
      <c r="AJ174" s="49" t="s">
        <v>170</v>
      </c>
      <c r="AK174" s="56">
        <f>+IF(LEN(_R4T[[#This Row],[KOD]])=5,1,IF(LEN(_R4T[[#This Row],[KOD]])=8,2,IF(LEN(_R4T[[#This Row],[KOD]])=11,3,4)))</f>
        <v>4</v>
      </c>
    </row>
    <row r="175" spans="2:37" ht="14.5" outlineLevel="3">
      <c r="B175" s="46" t="s">
        <v>638</v>
      </c>
      <c r="C175" s="47" t="s">
        <v>591</v>
      </c>
      <c r="D175" s="48" t="s">
        <v>619</v>
      </c>
      <c r="E175" s="49" t="s">
        <v>346</v>
      </c>
      <c r="F175" s="49" t="s">
        <v>7331</v>
      </c>
      <c r="G175" s="49" t="s">
        <v>148</v>
      </c>
      <c r="H175" s="49" t="s">
        <v>7469</v>
      </c>
      <c r="I175" s="50" t="s">
        <v>23</v>
      </c>
      <c r="J175" s="49" t="s">
        <v>13</v>
      </c>
      <c r="K175" s="48" t="s">
        <v>414</v>
      </c>
      <c r="L175" s="48" t="s">
        <v>14</v>
      </c>
      <c r="M175" s="51">
        <v>0</v>
      </c>
      <c r="N175" s="52" t="s">
        <v>132</v>
      </c>
      <c r="O175" s="48" t="s">
        <v>384</v>
      </c>
      <c r="P175" s="48" t="s">
        <v>135</v>
      </c>
      <c r="Q175" s="51">
        <v>205000</v>
      </c>
      <c r="R175" s="52">
        <v>1</v>
      </c>
      <c r="S175" s="53" t="s">
        <v>140</v>
      </c>
      <c r="T175" s="50" t="s">
        <v>385</v>
      </c>
      <c r="U175" s="50">
        <v>0</v>
      </c>
      <c r="V175" s="49" t="s">
        <v>142</v>
      </c>
      <c r="W175" s="54">
        <v>0</v>
      </c>
      <c r="X175" s="49" t="s">
        <v>349</v>
      </c>
      <c r="Y175" s="54">
        <v>0</v>
      </c>
      <c r="Z175" s="55" t="s">
        <v>132</v>
      </c>
      <c r="AA175" s="48" t="s">
        <v>565</v>
      </c>
      <c r="AB175" s="48" t="s">
        <v>64</v>
      </c>
      <c r="AC175" s="49" t="s">
        <v>346</v>
      </c>
      <c r="AD175" s="49" t="s">
        <v>7331</v>
      </c>
      <c r="AE175" s="49"/>
      <c r="AF175" s="49"/>
      <c r="AG175" s="49" t="s">
        <v>9</v>
      </c>
      <c r="AH175" s="49" t="s">
        <v>34</v>
      </c>
      <c r="AI175" s="49" t="s">
        <v>11</v>
      </c>
      <c r="AJ175" s="49" t="s">
        <v>171</v>
      </c>
      <c r="AK175" s="56">
        <f>+IF(LEN(_R4T[[#This Row],[KOD]])=5,1,IF(LEN(_R4T[[#This Row],[KOD]])=8,2,IF(LEN(_R4T[[#This Row],[KOD]])=11,3,4)))</f>
        <v>4</v>
      </c>
    </row>
    <row r="176" spans="2:37" ht="14.5" outlineLevel="3">
      <c r="B176" s="46" t="s">
        <v>639</v>
      </c>
      <c r="C176" s="47" t="s">
        <v>591</v>
      </c>
      <c r="D176" s="48" t="s">
        <v>621</v>
      </c>
      <c r="E176" s="49" t="s">
        <v>346</v>
      </c>
      <c r="F176" s="49" t="s">
        <v>7331</v>
      </c>
      <c r="G176" s="49" t="s">
        <v>148</v>
      </c>
      <c r="H176" s="49" t="s">
        <v>7469</v>
      </c>
      <c r="I176" s="50" t="s">
        <v>23</v>
      </c>
      <c r="J176" s="49" t="s">
        <v>13</v>
      </c>
      <c r="K176" s="48" t="s">
        <v>414</v>
      </c>
      <c r="L176" s="48" t="s">
        <v>14</v>
      </c>
      <c r="M176" s="51">
        <v>0</v>
      </c>
      <c r="N176" s="52" t="s">
        <v>132</v>
      </c>
      <c r="O176" s="48" t="s">
        <v>384</v>
      </c>
      <c r="P176" s="48" t="s">
        <v>135</v>
      </c>
      <c r="Q176" s="51">
        <v>205000</v>
      </c>
      <c r="R176" s="52">
        <v>1</v>
      </c>
      <c r="S176" s="53" t="s">
        <v>140</v>
      </c>
      <c r="T176" s="50" t="s">
        <v>385</v>
      </c>
      <c r="U176" s="50">
        <v>0</v>
      </c>
      <c r="V176" s="49" t="s">
        <v>142</v>
      </c>
      <c r="W176" s="54">
        <v>0</v>
      </c>
      <c r="X176" s="49" t="s">
        <v>349</v>
      </c>
      <c r="Y176" s="54">
        <v>0</v>
      </c>
      <c r="Z176" s="55" t="s">
        <v>132</v>
      </c>
      <c r="AA176" s="48" t="s">
        <v>565</v>
      </c>
      <c r="AB176" s="48" t="s">
        <v>64</v>
      </c>
      <c r="AC176" s="49" t="s">
        <v>346</v>
      </c>
      <c r="AD176" s="49" t="s">
        <v>7331</v>
      </c>
      <c r="AE176" s="49"/>
      <c r="AF176" s="49"/>
      <c r="AG176" s="49" t="s">
        <v>9</v>
      </c>
      <c r="AH176" s="49" t="s">
        <v>34</v>
      </c>
      <c r="AI176" s="49" t="s">
        <v>11</v>
      </c>
      <c r="AJ176" s="49" t="s">
        <v>172</v>
      </c>
      <c r="AK176" s="56">
        <f>+IF(LEN(_R4T[[#This Row],[KOD]])=5,1,IF(LEN(_R4T[[#This Row],[KOD]])=8,2,IF(LEN(_R4T[[#This Row],[KOD]])=11,3,4)))</f>
        <v>4</v>
      </c>
    </row>
    <row r="177" spans="2:37" ht="14.5" outlineLevel="3">
      <c r="B177" s="46" t="s">
        <v>640</v>
      </c>
      <c r="C177" s="47" t="s">
        <v>591</v>
      </c>
      <c r="D177" s="48" t="s">
        <v>623</v>
      </c>
      <c r="E177" s="49" t="s">
        <v>346</v>
      </c>
      <c r="F177" s="49" t="s">
        <v>7331</v>
      </c>
      <c r="G177" s="49" t="s">
        <v>148</v>
      </c>
      <c r="H177" s="49" t="s">
        <v>7469</v>
      </c>
      <c r="I177" s="50" t="s">
        <v>23</v>
      </c>
      <c r="J177" s="49" t="s">
        <v>13</v>
      </c>
      <c r="K177" s="48" t="s">
        <v>414</v>
      </c>
      <c r="L177" s="48" t="s">
        <v>14</v>
      </c>
      <c r="M177" s="51">
        <v>0</v>
      </c>
      <c r="N177" s="52" t="s">
        <v>132</v>
      </c>
      <c r="O177" s="48" t="s">
        <v>384</v>
      </c>
      <c r="P177" s="48" t="s">
        <v>135</v>
      </c>
      <c r="Q177" s="51">
        <v>205000</v>
      </c>
      <c r="R177" s="52">
        <v>1</v>
      </c>
      <c r="S177" s="53" t="s">
        <v>140</v>
      </c>
      <c r="T177" s="50" t="s">
        <v>385</v>
      </c>
      <c r="U177" s="50">
        <v>0</v>
      </c>
      <c r="V177" s="49" t="s">
        <v>142</v>
      </c>
      <c r="W177" s="54">
        <v>0</v>
      </c>
      <c r="X177" s="49" t="s">
        <v>349</v>
      </c>
      <c r="Y177" s="54">
        <v>0</v>
      </c>
      <c r="Z177" s="55" t="s">
        <v>132</v>
      </c>
      <c r="AA177" s="48" t="s">
        <v>565</v>
      </c>
      <c r="AB177" s="48" t="s">
        <v>64</v>
      </c>
      <c r="AC177" s="49" t="s">
        <v>346</v>
      </c>
      <c r="AD177" s="49" t="s">
        <v>7331</v>
      </c>
      <c r="AE177" s="49"/>
      <c r="AF177" s="49"/>
      <c r="AG177" s="49" t="s">
        <v>9</v>
      </c>
      <c r="AH177" s="49" t="s">
        <v>34</v>
      </c>
      <c r="AI177" s="49" t="s">
        <v>11</v>
      </c>
      <c r="AJ177" s="49" t="s">
        <v>173</v>
      </c>
      <c r="AK177" s="56">
        <f>+IF(LEN(_R4T[[#This Row],[KOD]])=5,1,IF(LEN(_R4T[[#This Row],[KOD]])=8,2,IF(LEN(_R4T[[#This Row],[KOD]])=11,3,4)))</f>
        <v>4</v>
      </c>
    </row>
    <row r="178" spans="2:37" ht="14.5" outlineLevel="3">
      <c r="B178" s="46" t="s">
        <v>641</v>
      </c>
      <c r="C178" s="47" t="s">
        <v>591</v>
      </c>
      <c r="D178" s="48" t="s">
        <v>625</v>
      </c>
      <c r="E178" s="49" t="s">
        <v>346</v>
      </c>
      <c r="F178" s="49" t="s">
        <v>7331</v>
      </c>
      <c r="G178" s="49" t="s">
        <v>148</v>
      </c>
      <c r="H178" s="49" t="s">
        <v>7469</v>
      </c>
      <c r="I178" s="50" t="s">
        <v>23</v>
      </c>
      <c r="J178" s="49" t="s">
        <v>13</v>
      </c>
      <c r="K178" s="48" t="s">
        <v>414</v>
      </c>
      <c r="L178" s="48" t="s">
        <v>14</v>
      </c>
      <c r="M178" s="51">
        <v>0</v>
      </c>
      <c r="N178" s="52" t="s">
        <v>132</v>
      </c>
      <c r="O178" s="48" t="s">
        <v>384</v>
      </c>
      <c r="P178" s="48" t="s">
        <v>135</v>
      </c>
      <c r="Q178" s="51">
        <v>205000</v>
      </c>
      <c r="R178" s="52">
        <v>1</v>
      </c>
      <c r="S178" s="53" t="s">
        <v>140</v>
      </c>
      <c r="T178" s="50" t="s">
        <v>385</v>
      </c>
      <c r="U178" s="50">
        <v>0</v>
      </c>
      <c r="V178" s="49" t="s">
        <v>142</v>
      </c>
      <c r="W178" s="54">
        <v>0</v>
      </c>
      <c r="X178" s="49" t="s">
        <v>349</v>
      </c>
      <c r="Y178" s="54">
        <v>0</v>
      </c>
      <c r="Z178" s="55" t="s">
        <v>132</v>
      </c>
      <c r="AA178" s="48" t="s">
        <v>565</v>
      </c>
      <c r="AB178" s="48" t="s">
        <v>64</v>
      </c>
      <c r="AC178" s="49" t="s">
        <v>346</v>
      </c>
      <c r="AD178" s="49" t="s">
        <v>7331</v>
      </c>
      <c r="AE178" s="49"/>
      <c r="AF178" s="49"/>
      <c r="AG178" s="49" t="s">
        <v>9</v>
      </c>
      <c r="AH178" s="49" t="s">
        <v>34</v>
      </c>
      <c r="AI178" s="49" t="s">
        <v>11</v>
      </c>
      <c r="AJ178" s="49" t="s">
        <v>174</v>
      </c>
      <c r="AK178" s="56">
        <f>+IF(LEN(_R4T[[#This Row],[KOD]])=5,1,IF(LEN(_R4T[[#This Row],[KOD]])=8,2,IF(LEN(_R4T[[#This Row],[KOD]])=11,3,4)))</f>
        <v>4</v>
      </c>
    </row>
    <row r="179" spans="2:37" ht="14.5" outlineLevel="3">
      <c r="B179" s="46" t="s">
        <v>642</v>
      </c>
      <c r="C179" s="47" t="s">
        <v>591</v>
      </c>
      <c r="D179" s="48" t="s">
        <v>627</v>
      </c>
      <c r="E179" s="49" t="s">
        <v>346</v>
      </c>
      <c r="F179" s="49" t="s">
        <v>7331</v>
      </c>
      <c r="G179" s="49" t="s">
        <v>148</v>
      </c>
      <c r="H179" s="49" t="s">
        <v>7469</v>
      </c>
      <c r="I179" s="50" t="s">
        <v>23</v>
      </c>
      <c r="J179" s="49" t="s">
        <v>13</v>
      </c>
      <c r="K179" s="48" t="s">
        <v>414</v>
      </c>
      <c r="L179" s="48" t="s">
        <v>14</v>
      </c>
      <c r="M179" s="51">
        <v>0</v>
      </c>
      <c r="N179" s="52" t="s">
        <v>132</v>
      </c>
      <c r="O179" s="48" t="s">
        <v>384</v>
      </c>
      <c r="P179" s="48" t="s">
        <v>135</v>
      </c>
      <c r="Q179" s="51">
        <v>205000</v>
      </c>
      <c r="R179" s="52">
        <v>1</v>
      </c>
      <c r="S179" s="53" t="s">
        <v>140</v>
      </c>
      <c r="T179" s="50" t="s">
        <v>385</v>
      </c>
      <c r="U179" s="50">
        <v>0</v>
      </c>
      <c r="V179" s="49" t="s">
        <v>142</v>
      </c>
      <c r="W179" s="54">
        <v>0</v>
      </c>
      <c r="X179" s="49" t="s">
        <v>349</v>
      </c>
      <c r="Y179" s="54">
        <v>0</v>
      </c>
      <c r="Z179" s="55" t="s">
        <v>132</v>
      </c>
      <c r="AA179" s="48" t="s">
        <v>565</v>
      </c>
      <c r="AB179" s="48" t="s">
        <v>64</v>
      </c>
      <c r="AC179" s="49" t="s">
        <v>346</v>
      </c>
      <c r="AD179" s="49" t="s">
        <v>7331</v>
      </c>
      <c r="AE179" s="49"/>
      <c r="AF179" s="49"/>
      <c r="AG179" s="49" t="s">
        <v>9</v>
      </c>
      <c r="AH179" s="49" t="s">
        <v>34</v>
      </c>
      <c r="AI179" s="49" t="s">
        <v>11</v>
      </c>
      <c r="AJ179" s="49" t="s">
        <v>175</v>
      </c>
      <c r="AK179" s="56">
        <f>+IF(LEN(_R4T[[#This Row],[KOD]])=5,1,IF(LEN(_R4T[[#This Row],[KOD]])=8,2,IF(LEN(_R4T[[#This Row],[KOD]])=11,3,4)))</f>
        <v>4</v>
      </c>
    </row>
    <row r="180" spans="2:37" ht="14.5" outlineLevel="3">
      <c r="B180" s="46" t="s">
        <v>643</v>
      </c>
      <c r="C180" s="47" t="s">
        <v>591</v>
      </c>
      <c r="D180" s="48" t="s">
        <v>644</v>
      </c>
      <c r="E180" s="49" t="s">
        <v>346</v>
      </c>
      <c r="F180" s="49" t="s">
        <v>7331</v>
      </c>
      <c r="G180" s="49" t="s">
        <v>148</v>
      </c>
      <c r="H180" s="49" t="s">
        <v>7469</v>
      </c>
      <c r="I180" s="50" t="s">
        <v>23</v>
      </c>
      <c r="J180" s="49" t="s">
        <v>13</v>
      </c>
      <c r="K180" s="48" t="s">
        <v>414</v>
      </c>
      <c r="L180" s="48" t="s">
        <v>14</v>
      </c>
      <c r="M180" s="51">
        <v>0</v>
      </c>
      <c r="N180" s="52" t="s">
        <v>132</v>
      </c>
      <c r="O180" s="48" t="s">
        <v>384</v>
      </c>
      <c r="P180" s="48" t="s">
        <v>135</v>
      </c>
      <c r="Q180" s="51">
        <v>205000</v>
      </c>
      <c r="R180" s="52">
        <v>1</v>
      </c>
      <c r="S180" s="53" t="s">
        <v>140</v>
      </c>
      <c r="T180" s="50" t="s">
        <v>385</v>
      </c>
      <c r="U180" s="50">
        <v>0</v>
      </c>
      <c r="V180" s="49" t="s">
        <v>142</v>
      </c>
      <c r="W180" s="54">
        <v>0</v>
      </c>
      <c r="X180" s="49" t="s">
        <v>349</v>
      </c>
      <c r="Y180" s="54">
        <v>0</v>
      </c>
      <c r="Z180" s="55" t="s">
        <v>132</v>
      </c>
      <c r="AA180" s="48" t="s">
        <v>565</v>
      </c>
      <c r="AB180" s="48" t="s">
        <v>64</v>
      </c>
      <c r="AC180" s="49" t="s">
        <v>346</v>
      </c>
      <c r="AD180" s="49" t="s">
        <v>7331</v>
      </c>
      <c r="AE180" s="49"/>
      <c r="AF180" s="49"/>
      <c r="AG180" s="49" t="s">
        <v>9</v>
      </c>
      <c r="AH180" s="49" t="s">
        <v>34</v>
      </c>
      <c r="AI180" s="49" t="s">
        <v>11</v>
      </c>
      <c r="AJ180" s="49" t="s">
        <v>176</v>
      </c>
      <c r="AK180" s="56">
        <f>+IF(LEN(_R4T[[#This Row],[KOD]])=5,1,IF(LEN(_R4T[[#This Row],[KOD]])=8,2,IF(LEN(_R4T[[#This Row],[KOD]])=11,3,4)))</f>
        <v>4</v>
      </c>
    </row>
    <row r="181" spans="2:37" ht="14.5" outlineLevel="3">
      <c r="B181" s="46" t="s">
        <v>645</v>
      </c>
      <c r="C181" s="47" t="s">
        <v>599</v>
      </c>
      <c r="D181" s="48" t="s">
        <v>646</v>
      </c>
      <c r="E181" s="49" t="s">
        <v>346</v>
      </c>
      <c r="F181" s="49" t="s">
        <v>7331</v>
      </c>
      <c r="G181" s="49" t="s">
        <v>148</v>
      </c>
      <c r="H181" s="49" t="s">
        <v>7469</v>
      </c>
      <c r="I181" s="50" t="s">
        <v>23</v>
      </c>
      <c r="J181" s="49" t="s">
        <v>13</v>
      </c>
      <c r="K181" s="48" t="s">
        <v>408</v>
      </c>
      <c r="L181" s="48" t="s">
        <v>14</v>
      </c>
      <c r="M181" s="51">
        <v>0</v>
      </c>
      <c r="N181" s="52" t="s">
        <v>132</v>
      </c>
      <c r="O181" s="48" t="s">
        <v>384</v>
      </c>
      <c r="P181" s="48" t="s">
        <v>135</v>
      </c>
      <c r="Q181" s="51">
        <v>0</v>
      </c>
      <c r="R181" s="52">
        <v>1</v>
      </c>
      <c r="S181" s="53" t="s">
        <v>141</v>
      </c>
      <c r="T181" s="50" t="s">
        <v>385</v>
      </c>
      <c r="U181" s="50">
        <v>0</v>
      </c>
      <c r="V181" s="49" t="s">
        <v>142</v>
      </c>
      <c r="W181" s="54">
        <v>0</v>
      </c>
      <c r="X181" s="49" t="s">
        <v>349</v>
      </c>
      <c r="Y181" s="54">
        <v>0</v>
      </c>
      <c r="Z181" s="55" t="s">
        <v>132</v>
      </c>
      <c r="AA181" s="48" t="s">
        <v>565</v>
      </c>
      <c r="AB181" s="48" t="s">
        <v>64</v>
      </c>
      <c r="AC181" s="49" t="s">
        <v>346</v>
      </c>
      <c r="AD181" s="49" t="s">
        <v>7331</v>
      </c>
      <c r="AE181" s="49"/>
      <c r="AF181" s="49"/>
      <c r="AG181" s="49" t="s">
        <v>9</v>
      </c>
      <c r="AH181" s="49" t="s">
        <v>34</v>
      </c>
      <c r="AI181" s="49" t="s">
        <v>11</v>
      </c>
      <c r="AJ181" s="49" t="s">
        <v>177</v>
      </c>
      <c r="AK181" s="56">
        <f>+IF(LEN(_R4T[[#This Row],[KOD]])=5,1,IF(LEN(_R4T[[#This Row],[KOD]])=8,2,IF(LEN(_R4T[[#This Row],[KOD]])=11,3,4)))</f>
        <v>4</v>
      </c>
    </row>
    <row r="182" spans="2:37" ht="14.5" outlineLevel="3">
      <c r="B182" s="46" t="s">
        <v>647</v>
      </c>
      <c r="C182" s="47" t="s">
        <v>593</v>
      </c>
      <c r="D182" s="48" t="s">
        <v>644</v>
      </c>
      <c r="E182" s="49" t="s">
        <v>346</v>
      </c>
      <c r="F182" s="49" t="s">
        <v>7331</v>
      </c>
      <c r="G182" s="49" t="s">
        <v>148</v>
      </c>
      <c r="H182" s="49" t="s">
        <v>7469</v>
      </c>
      <c r="I182" s="50" t="s">
        <v>23</v>
      </c>
      <c r="J182" s="49" t="s">
        <v>13</v>
      </c>
      <c r="K182" s="48" t="s">
        <v>414</v>
      </c>
      <c r="L182" s="48" t="s">
        <v>14</v>
      </c>
      <c r="M182" s="51">
        <v>0</v>
      </c>
      <c r="N182" s="52" t="s">
        <v>132</v>
      </c>
      <c r="O182" s="48" t="s">
        <v>384</v>
      </c>
      <c r="P182" s="48" t="s">
        <v>135</v>
      </c>
      <c r="Q182" s="51">
        <v>239500</v>
      </c>
      <c r="R182" s="52">
        <v>1</v>
      </c>
      <c r="S182" s="53" t="s">
        <v>139</v>
      </c>
      <c r="T182" s="50" t="s">
        <v>385</v>
      </c>
      <c r="U182" s="50">
        <v>0</v>
      </c>
      <c r="V182" s="49" t="s">
        <v>142</v>
      </c>
      <c r="W182" s="54">
        <v>0</v>
      </c>
      <c r="X182" s="49" t="s">
        <v>349</v>
      </c>
      <c r="Y182" s="54">
        <v>0</v>
      </c>
      <c r="Z182" s="55" t="s">
        <v>132</v>
      </c>
      <c r="AA182" s="48" t="s">
        <v>565</v>
      </c>
      <c r="AB182" s="48" t="s">
        <v>64</v>
      </c>
      <c r="AC182" s="49" t="s">
        <v>346</v>
      </c>
      <c r="AD182" s="49" t="s">
        <v>7331</v>
      </c>
      <c r="AE182" s="49"/>
      <c r="AF182" s="49"/>
      <c r="AG182" s="49" t="s">
        <v>9</v>
      </c>
      <c r="AH182" s="49" t="s">
        <v>34</v>
      </c>
      <c r="AI182" s="49" t="s">
        <v>11</v>
      </c>
      <c r="AJ182" s="49" t="s">
        <v>178</v>
      </c>
      <c r="AK182" s="56">
        <f>+IF(LEN(_R4T[[#This Row],[KOD]])=5,1,IF(LEN(_R4T[[#This Row],[KOD]])=8,2,IF(LEN(_R4T[[#This Row],[KOD]])=11,3,4)))</f>
        <v>4</v>
      </c>
    </row>
    <row r="183" spans="2:37" ht="14.5" outlineLevel="3">
      <c r="B183" s="46" t="s">
        <v>648</v>
      </c>
      <c r="C183" s="47" t="s">
        <v>593</v>
      </c>
      <c r="D183" s="48" t="s">
        <v>646</v>
      </c>
      <c r="E183" s="49" t="s">
        <v>346</v>
      </c>
      <c r="F183" s="49" t="s">
        <v>7331</v>
      </c>
      <c r="G183" s="49" t="s">
        <v>148</v>
      </c>
      <c r="H183" s="49" t="s">
        <v>7469</v>
      </c>
      <c r="I183" s="50" t="s">
        <v>23</v>
      </c>
      <c r="J183" s="49" t="s">
        <v>13</v>
      </c>
      <c r="K183" s="48" t="s">
        <v>414</v>
      </c>
      <c r="L183" s="48" t="s">
        <v>14</v>
      </c>
      <c r="M183" s="51">
        <v>0</v>
      </c>
      <c r="N183" s="52" t="s">
        <v>132</v>
      </c>
      <c r="O183" s="48" t="s">
        <v>384</v>
      </c>
      <c r="P183" s="48" t="s">
        <v>135</v>
      </c>
      <c r="Q183" s="51">
        <v>239500</v>
      </c>
      <c r="R183" s="52">
        <v>1</v>
      </c>
      <c r="S183" s="53" t="s">
        <v>139</v>
      </c>
      <c r="T183" s="50" t="s">
        <v>385</v>
      </c>
      <c r="U183" s="50">
        <v>0</v>
      </c>
      <c r="V183" s="49" t="s">
        <v>142</v>
      </c>
      <c r="W183" s="54">
        <v>0</v>
      </c>
      <c r="X183" s="49" t="s">
        <v>349</v>
      </c>
      <c r="Y183" s="54">
        <v>0</v>
      </c>
      <c r="Z183" s="55" t="s">
        <v>132</v>
      </c>
      <c r="AA183" s="48" t="s">
        <v>565</v>
      </c>
      <c r="AB183" s="48" t="s">
        <v>64</v>
      </c>
      <c r="AC183" s="49" t="s">
        <v>346</v>
      </c>
      <c r="AD183" s="49" t="s">
        <v>7331</v>
      </c>
      <c r="AE183" s="49"/>
      <c r="AF183" s="49"/>
      <c r="AG183" s="49" t="s">
        <v>9</v>
      </c>
      <c r="AH183" s="49" t="s">
        <v>34</v>
      </c>
      <c r="AI183" s="49" t="s">
        <v>11</v>
      </c>
      <c r="AJ183" s="49" t="s">
        <v>179</v>
      </c>
      <c r="AK183" s="56">
        <f>+IF(LEN(_R4T[[#This Row],[KOD]])=5,1,IF(LEN(_R4T[[#This Row],[KOD]])=8,2,IF(LEN(_R4T[[#This Row],[KOD]])=11,3,4)))</f>
        <v>4</v>
      </c>
    </row>
    <row r="184" spans="2:37" ht="14.5" outlineLevel="3">
      <c r="B184" s="46" t="s">
        <v>649</v>
      </c>
      <c r="C184" s="47" t="s">
        <v>602</v>
      </c>
      <c r="D184" s="48" t="s">
        <v>650</v>
      </c>
      <c r="E184" s="49" t="s">
        <v>346</v>
      </c>
      <c r="F184" s="49" t="s">
        <v>7331</v>
      </c>
      <c r="G184" s="49" t="s">
        <v>148</v>
      </c>
      <c r="H184" s="49" t="s">
        <v>7469</v>
      </c>
      <c r="I184" s="50" t="s">
        <v>23</v>
      </c>
      <c r="J184" s="49" t="s">
        <v>13</v>
      </c>
      <c r="K184" s="48" t="s">
        <v>408</v>
      </c>
      <c r="L184" s="48" t="s">
        <v>14</v>
      </c>
      <c r="M184" s="51">
        <v>0</v>
      </c>
      <c r="N184" s="52" t="s">
        <v>132</v>
      </c>
      <c r="O184" s="48" t="s">
        <v>384</v>
      </c>
      <c r="P184" s="48" t="s">
        <v>135</v>
      </c>
      <c r="Q184" s="51">
        <v>0</v>
      </c>
      <c r="R184" s="52">
        <v>1</v>
      </c>
      <c r="S184" s="53" t="s">
        <v>141</v>
      </c>
      <c r="T184" s="50" t="s">
        <v>385</v>
      </c>
      <c r="U184" s="50">
        <v>0</v>
      </c>
      <c r="V184" s="49" t="s">
        <v>142</v>
      </c>
      <c r="W184" s="54">
        <v>0</v>
      </c>
      <c r="X184" s="49" t="s">
        <v>349</v>
      </c>
      <c r="Y184" s="54">
        <v>0</v>
      </c>
      <c r="Z184" s="55" t="s">
        <v>132</v>
      </c>
      <c r="AA184" s="48" t="s">
        <v>565</v>
      </c>
      <c r="AB184" s="48" t="s">
        <v>64</v>
      </c>
      <c r="AC184" s="49" t="s">
        <v>346</v>
      </c>
      <c r="AD184" s="49" t="s">
        <v>7331</v>
      </c>
      <c r="AE184" s="49"/>
      <c r="AF184" s="49"/>
      <c r="AG184" s="49" t="s">
        <v>9</v>
      </c>
      <c r="AH184" s="49" t="s">
        <v>34</v>
      </c>
      <c r="AI184" s="49" t="s">
        <v>11</v>
      </c>
      <c r="AJ184" s="49" t="s">
        <v>180</v>
      </c>
      <c r="AK184" s="56">
        <f>+IF(LEN(_R4T[[#This Row],[KOD]])=5,1,IF(LEN(_R4T[[#This Row],[KOD]])=8,2,IF(LEN(_R4T[[#This Row],[KOD]])=11,3,4)))</f>
        <v>4</v>
      </c>
    </row>
    <row r="185" spans="2:37" ht="14.5" outlineLevel="3">
      <c r="B185" s="46" t="s">
        <v>651</v>
      </c>
      <c r="C185" s="47" t="s">
        <v>602</v>
      </c>
      <c r="D185" s="48" t="s">
        <v>652</v>
      </c>
      <c r="E185" s="49" t="s">
        <v>346</v>
      </c>
      <c r="F185" s="49" t="s">
        <v>7331</v>
      </c>
      <c r="G185" s="49" t="s">
        <v>148</v>
      </c>
      <c r="H185" s="49" t="s">
        <v>7469</v>
      </c>
      <c r="I185" s="50" t="s">
        <v>23</v>
      </c>
      <c r="J185" s="49" t="s">
        <v>13</v>
      </c>
      <c r="K185" s="48" t="s">
        <v>408</v>
      </c>
      <c r="L185" s="48" t="s">
        <v>14</v>
      </c>
      <c r="M185" s="51">
        <v>0</v>
      </c>
      <c r="N185" s="52" t="s">
        <v>132</v>
      </c>
      <c r="O185" s="48" t="s">
        <v>384</v>
      </c>
      <c r="P185" s="48" t="s">
        <v>135</v>
      </c>
      <c r="Q185" s="51">
        <v>0</v>
      </c>
      <c r="R185" s="52">
        <v>1</v>
      </c>
      <c r="S185" s="53" t="s">
        <v>141</v>
      </c>
      <c r="T185" s="50" t="s">
        <v>385</v>
      </c>
      <c r="U185" s="50">
        <v>0</v>
      </c>
      <c r="V185" s="49" t="s">
        <v>142</v>
      </c>
      <c r="W185" s="54">
        <v>0</v>
      </c>
      <c r="X185" s="49" t="s">
        <v>349</v>
      </c>
      <c r="Y185" s="54">
        <v>0</v>
      </c>
      <c r="Z185" s="55" t="s">
        <v>132</v>
      </c>
      <c r="AA185" s="48" t="s">
        <v>565</v>
      </c>
      <c r="AB185" s="48" t="s">
        <v>64</v>
      </c>
      <c r="AC185" s="49" t="s">
        <v>346</v>
      </c>
      <c r="AD185" s="49" t="s">
        <v>7331</v>
      </c>
      <c r="AE185" s="49"/>
      <c r="AF185" s="49"/>
      <c r="AG185" s="49" t="s">
        <v>9</v>
      </c>
      <c r="AH185" s="49" t="s">
        <v>34</v>
      </c>
      <c r="AI185" s="49" t="s">
        <v>11</v>
      </c>
      <c r="AJ185" s="49" t="s">
        <v>181</v>
      </c>
      <c r="AK185" s="56">
        <f>+IF(LEN(_R4T[[#This Row],[KOD]])=5,1,IF(LEN(_R4T[[#This Row],[KOD]])=8,2,IF(LEN(_R4T[[#This Row],[KOD]])=11,3,4)))</f>
        <v>4</v>
      </c>
    </row>
    <row r="186" spans="2:37" ht="14.5" outlineLevel="3">
      <c r="B186" s="46" t="s">
        <v>653</v>
      </c>
      <c r="C186" s="47" t="s">
        <v>602</v>
      </c>
      <c r="D186" s="48" t="s">
        <v>654</v>
      </c>
      <c r="E186" s="49" t="s">
        <v>346</v>
      </c>
      <c r="F186" s="49" t="s">
        <v>7331</v>
      </c>
      <c r="G186" s="49" t="s">
        <v>148</v>
      </c>
      <c r="H186" s="49" t="s">
        <v>7469</v>
      </c>
      <c r="I186" s="50" t="s">
        <v>23</v>
      </c>
      <c r="J186" s="49" t="s">
        <v>13</v>
      </c>
      <c r="K186" s="48" t="s">
        <v>412</v>
      </c>
      <c r="L186" s="48" t="s">
        <v>14</v>
      </c>
      <c r="M186" s="51">
        <v>0</v>
      </c>
      <c r="N186" s="52" t="s">
        <v>132</v>
      </c>
      <c r="O186" s="48" t="s">
        <v>384</v>
      </c>
      <c r="P186" s="48" t="s">
        <v>135</v>
      </c>
      <c r="Q186" s="51">
        <v>0</v>
      </c>
      <c r="R186" s="52">
        <v>1</v>
      </c>
      <c r="S186" s="53" t="s">
        <v>141</v>
      </c>
      <c r="T186" s="50" t="s">
        <v>385</v>
      </c>
      <c r="U186" s="50">
        <v>0</v>
      </c>
      <c r="V186" s="49" t="s">
        <v>142</v>
      </c>
      <c r="W186" s="54">
        <v>0</v>
      </c>
      <c r="X186" s="49" t="s">
        <v>349</v>
      </c>
      <c r="Y186" s="54">
        <v>0</v>
      </c>
      <c r="Z186" s="55" t="s">
        <v>132</v>
      </c>
      <c r="AA186" s="48" t="s">
        <v>565</v>
      </c>
      <c r="AB186" s="48" t="s">
        <v>64</v>
      </c>
      <c r="AC186" s="49" t="s">
        <v>346</v>
      </c>
      <c r="AD186" s="49" t="s">
        <v>7331</v>
      </c>
      <c r="AE186" s="49"/>
      <c r="AF186" s="49"/>
      <c r="AG186" s="49" t="s">
        <v>9</v>
      </c>
      <c r="AH186" s="49" t="s">
        <v>34</v>
      </c>
      <c r="AI186" s="49" t="s">
        <v>11</v>
      </c>
      <c r="AJ186" s="49" t="s">
        <v>182</v>
      </c>
      <c r="AK186" s="56">
        <f>+IF(LEN(_R4T[[#This Row],[KOD]])=5,1,IF(LEN(_R4T[[#This Row],[KOD]])=8,2,IF(LEN(_R4T[[#This Row],[KOD]])=11,3,4)))</f>
        <v>4</v>
      </c>
    </row>
    <row r="187" spans="2:37" ht="14.5" outlineLevel="2">
      <c r="B187" s="35" t="s">
        <v>655</v>
      </c>
      <c r="C187" s="36" t="s">
        <v>656</v>
      </c>
      <c r="D187" s="37" t="s">
        <v>132</v>
      </c>
      <c r="E187" s="38" t="s">
        <v>132</v>
      </c>
      <c r="F187" s="38" t="s">
        <v>132</v>
      </c>
      <c r="G187" s="38" t="s">
        <v>132</v>
      </c>
      <c r="H187" s="38" t="s">
        <v>132</v>
      </c>
      <c r="I187" s="39" t="s">
        <v>132</v>
      </c>
      <c r="J187" s="38" t="s">
        <v>132</v>
      </c>
      <c r="K187" s="37" t="s">
        <v>132</v>
      </c>
      <c r="L187" s="37" t="s">
        <v>132</v>
      </c>
      <c r="M187" s="40">
        <v>0</v>
      </c>
      <c r="N187" s="41" t="s">
        <v>132</v>
      </c>
      <c r="O187" s="37" t="s">
        <v>132</v>
      </c>
      <c r="P187" s="37" t="s">
        <v>132</v>
      </c>
      <c r="Q187" s="40">
        <v>0</v>
      </c>
      <c r="R187" s="41">
        <v>0</v>
      </c>
      <c r="S187" s="42" t="s">
        <v>132</v>
      </c>
      <c r="T187" s="39" t="s">
        <v>132</v>
      </c>
      <c r="U187" s="39">
        <v>0</v>
      </c>
      <c r="V187" s="38" t="s">
        <v>132</v>
      </c>
      <c r="W187" s="43">
        <v>0</v>
      </c>
      <c r="X187" s="38" t="s">
        <v>132</v>
      </c>
      <c r="Y187" s="43">
        <v>0</v>
      </c>
      <c r="Z187" s="44" t="s">
        <v>132</v>
      </c>
      <c r="AA187" s="37" t="s">
        <v>132</v>
      </c>
      <c r="AB187" s="37" t="s">
        <v>132</v>
      </c>
      <c r="AC187" s="38"/>
      <c r="AD187" s="38"/>
      <c r="AE187" s="38"/>
      <c r="AF187" s="38"/>
      <c r="AG187" s="38" t="s">
        <v>9</v>
      </c>
      <c r="AH187" s="38" t="s">
        <v>34</v>
      </c>
      <c r="AI187" s="38" t="s">
        <v>17</v>
      </c>
      <c r="AJ187" s="38" t="s">
        <v>132</v>
      </c>
      <c r="AK187" s="45">
        <f>+IF(LEN(_R4T[[#This Row],[KOD]])=5,1,IF(LEN(_R4T[[#This Row],[KOD]])=8,2,IF(LEN(_R4T[[#This Row],[KOD]])=11,3,4)))</f>
        <v>3</v>
      </c>
    </row>
    <row r="188" spans="2:37" ht="14.5" outlineLevel="3">
      <c r="B188" s="46" t="s">
        <v>657</v>
      </c>
      <c r="C188" s="47" t="s">
        <v>658</v>
      </c>
      <c r="D188" s="48" t="s">
        <v>389</v>
      </c>
      <c r="E188" s="49" t="s">
        <v>346</v>
      </c>
      <c r="F188" s="49" t="s">
        <v>7331</v>
      </c>
      <c r="G188" s="49" t="s">
        <v>148</v>
      </c>
      <c r="H188" s="49" t="s">
        <v>7469</v>
      </c>
      <c r="I188" s="50" t="s">
        <v>23</v>
      </c>
      <c r="J188" s="49" t="s">
        <v>13</v>
      </c>
      <c r="K188" s="48" t="s">
        <v>428</v>
      </c>
      <c r="L188" s="48" t="s">
        <v>14</v>
      </c>
      <c r="M188" s="51">
        <v>0</v>
      </c>
      <c r="N188" s="52" t="s">
        <v>132</v>
      </c>
      <c r="O188" s="48" t="s">
        <v>384</v>
      </c>
      <c r="P188" s="48" t="s">
        <v>135</v>
      </c>
      <c r="Q188" s="51">
        <v>300000</v>
      </c>
      <c r="R188" s="52">
        <v>1</v>
      </c>
      <c r="S188" s="53" t="s">
        <v>140</v>
      </c>
      <c r="T188" s="50" t="s">
        <v>385</v>
      </c>
      <c r="U188" s="50">
        <v>0</v>
      </c>
      <c r="V188" s="49" t="s">
        <v>142</v>
      </c>
      <c r="W188" s="54">
        <v>0</v>
      </c>
      <c r="X188" s="49" t="s">
        <v>349</v>
      </c>
      <c r="Y188" s="54">
        <v>0</v>
      </c>
      <c r="Z188" s="55" t="s">
        <v>132</v>
      </c>
      <c r="AA188" s="48" t="s">
        <v>565</v>
      </c>
      <c r="AB188" s="48" t="s">
        <v>64</v>
      </c>
      <c r="AC188" s="49" t="s">
        <v>346</v>
      </c>
      <c r="AD188" s="49" t="s">
        <v>7331</v>
      </c>
      <c r="AE188" s="49"/>
      <c r="AF188" s="49"/>
      <c r="AG188" s="49" t="s">
        <v>9</v>
      </c>
      <c r="AH188" s="49" t="s">
        <v>34</v>
      </c>
      <c r="AI188" s="49" t="s">
        <v>17</v>
      </c>
      <c r="AJ188" s="49" t="s">
        <v>12</v>
      </c>
      <c r="AK188" s="56">
        <f>+IF(LEN(_R4T[[#This Row],[KOD]])=5,1,IF(LEN(_R4T[[#This Row],[KOD]])=8,2,IF(LEN(_R4T[[#This Row],[KOD]])=11,3,4)))</f>
        <v>4</v>
      </c>
    </row>
    <row r="189" spans="2:37" ht="14.5" outlineLevel="3">
      <c r="B189" s="46" t="s">
        <v>659</v>
      </c>
      <c r="C189" s="47" t="s">
        <v>658</v>
      </c>
      <c r="D189" s="48" t="s">
        <v>392</v>
      </c>
      <c r="E189" s="49" t="s">
        <v>346</v>
      </c>
      <c r="F189" s="49" t="s">
        <v>7331</v>
      </c>
      <c r="G189" s="49" t="s">
        <v>148</v>
      </c>
      <c r="H189" s="49" t="s">
        <v>7469</v>
      </c>
      <c r="I189" s="50" t="s">
        <v>23</v>
      </c>
      <c r="J189" s="49" t="s">
        <v>13</v>
      </c>
      <c r="K189" s="48" t="s">
        <v>397</v>
      </c>
      <c r="L189" s="48" t="s">
        <v>14</v>
      </c>
      <c r="M189" s="51">
        <v>0</v>
      </c>
      <c r="N189" s="52" t="s">
        <v>132</v>
      </c>
      <c r="O189" s="48" t="s">
        <v>384</v>
      </c>
      <c r="P189" s="48" t="s">
        <v>135</v>
      </c>
      <c r="Q189" s="51">
        <v>300000</v>
      </c>
      <c r="R189" s="52">
        <v>1</v>
      </c>
      <c r="S189" s="53" t="s">
        <v>140</v>
      </c>
      <c r="T189" s="50" t="s">
        <v>385</v>
      </c>
      <c r="U189" s="50">
        <v>0</v>
      </c>
      <c r="V189" s="49" t="s">
        <v>142</v>
      </c>
      <c r="W189" s="54">
        <v>0</v>
      </c>
      <c r="X189" s="49" t="s">
        <v>349</v>
      </c>
      <c r="Y189" s="54">
        <v>0</v>
      </c>
      <c r="Z189" s="55" t="s">
        <v>132</v>
      </c>
      <c r="AA189" s="48" t="s">
        <v>565</v>
      </c>
      <c r="AB189" s="48" t="s">
        <v>64</v>
      </c>
      <c r="AC189" s="49" t="s">
        <v>346</v>
      </c>
      <c r="AD189" s="49" t="s">
        <v>7331</v>
      </c>
      <c r="AE189" s="49"/>
      <c r="AF189" s="49"/>
      <c r="AG189" s="49" t="s">
        <v>9</v>
      </c>
      <c r="AH189" s="49" t="s">
        <v>34</v>
      </c>
      <c r="AI189" s="49" t="s">
        <v>17</v>
      </c>
      <c r="AJ189" s="49" t="s">
        <v>16</v>
      </c>
      <c r="AK189" s="56">
        <f>+IF(LEN(_R4T[[#This Row],[KOD]])=5,1,IF(LEN(_R4T[[#This Row],[KOD]])=8,2,IF(LEN(_R4T[[#This Row],[KOD]])=11,3,4)))</f>
        <v>4</v>
      </c>
    </row>
    <row r="190" spans="2:37" ht="14.5" outlineLevel="3">
      <c r="B190" s="46" t="s">
        <v>660</v>
      </c>
      <c r="C190" s="47" t="s">
        <v>658</v>
      </c>
      <c r="D190" s="48" t="s">
        <v>394</v>
      </c>
      <c r="E190" s="49" t="s">
        <v>346</v>
      </c>
      <c r="F190" s="49" t="s">
        <v>7331</v>
      </c>
      <c r="G190" s="49" t="s">
        <v>148</v>
      </c>
      <c r="H190" s="49" t="s">
        <v>7469</v>
      </c>
      <c r="I190" s="50" t="s">
        <v>23</v>
      </c>
      <c r="J190" s="49" t="s">
        <v>13</v>
      </c>
      <c r="K190" s="48" t="s">
        <v>464</v>
      </c>
      <c r="L190" s="48" t="s">
        <v>14</v>
      </c>
      <c r="M190" s="51">
        <v>0</v>
      </c>
      <c r="N190" s="52" t="s">
        <v>132</v>
      </c>
      <c r="O190" s="48" t="s">
        <v>384</v>
      </c>
      <c r="P190" s="48" t="s">
        <v>135</v>
      </c>
      <c r="Q190" s="51">
        <v>300000</v>
      </c>
      <c r="R190" s="52">
        <v>1</v>
      </c>
      <c r="S190" s="53" t="s">
        <v>140</v>
      </c>
      <c r="T190" s="50" t="s">
        <v>385</v>
      </c>
      <c r="U190" s="50">
        <v>0</v>
      </c>
      <c r="V190" s="49" t="s">
        <v>142</v>
      </c>
      <c r="W190" s="54">
        <v>0</v>
      </c>
      <c r="X190" s="49" t="s">
        <v>349</v>
      </c>
      <c r="Y190" s="54">
        <v>0</v>
      </c>
      <c r="Z190" s="55" t="s">
        <v>132</v>
      </c>
      <c r="AA190" s="48" t="s">
        <v>565</v>
      </c>
      <c r="AB190" s="48" t="s">
        <v>64</v>
      </c>
      <c r="AC190" s="49" t="s">
        <v>346</v>
      </c>
      <c r="AD190" s="49" t="s">
        <v>7331</v>
      </c>
      <c r="AE190" s="49"/>
      <c r="AF190" s="49"/>
      <c r="AG190" s="49" t="s">
        <v>9</v>
      </c>
      <c r="AH190" s="49" t="s">
        <v>34</v>
      </c>
      <c r="AI190" s="49" t="s">
        <v>17</v>
      </c>
      <c r="AJ190" s="49" t="s">
        <v>25</v>
      </c>
      <c r="AK190" s="56">
        <f>+IF(LEN(_R4T[[#This Row],[KOD]])=5,1,IF(LEN(_R4T[[#This Row],[KOD]])=8,2,IF(LEN(_R4T[[#This Row],[KOD]])=11,3,4)))</f>
        <v>4</v>
      </c>
    </row>
    <row r="191" spans="2:37" ht="14.5" outlineLevel="3">
      <c r="B191" s="46" t="s">
        <v>661</v>
      </c>
      <c r="C191" s="47" t="s">
        <v>658</v>
      </c>
      <c r="D191" s="48" t="s">
        <v>396</v>
      </c>
      <c r="E191" s="49" t="s">
        <v>346</v>
      </c>
      <c r="F191" s="49" t="s">
        <v>7331</v>
      </c>
      <c r="G191" s="49" t="s">
        <v>148</v>
      </c>
      <c r="H191" s="49" t="s">
        <v>7469</v>
      </c>
      <c r="I191" s="50" t="s">
        <v>23</v>
      </c>
      <c r="J191" s="49" t="s">
        <v>13</v>
      </c>
      <c r="K191" s="48" t="s">
        <v>408</v>
      </c>
      <c r="L191" s="48" t="s">
        <v>14</v>
      </c>
      <c r="M191" s="51">
        <v>0</v>
      </c>
      <c r="N191" s="52" t="s">
        <v>132</v>
      </c>
      <c r="O191" s="48" t="s">
        <v>384</v>
      </c>
      <c r="P191" s="48" t="s">
        <v>135</v>
      </c>
      <c r="Q191" s="51">
        <v>300000</v>
      </c>
      <c r="R191" s="52">
        <v>1</v>
      </c>
      <c r="S191" s="53" t="s">
        <v>140</v>
      </c>
      <c r="T191" s="50" t="s">
        <v>385</v>
      </c>
      <c r="U191" s="50">
        <v>0</v>
      </c>
      <c r="V191" s="49" t="s">
        <v>142</v>
      </c>
      <c r="W191" s="54">
        <v>0</v>
      </c>
      <c r="X191" s="49" t="s">
        <v>349</v>
      </c>
      <c r="Y191" s="54">
        <v>0</v>
      </c>
      <c r="Z191" s="55" t="s">
        <v>132</v>
      </c>
      <c r="AA191" s="48" t="s">
        <v>565</v>
      </c>
      <c r="AB191" s="48" t="s">
        <v>64</v>
      </c>
      <c r="AC191" s="49" t="s">
        <v>346</v>
      </c>
      <c r="AD191" s="49" t="s">
        <v>7331</v>
      </c>
      <c r="AE191" s="49"/>
      <c r="AF191" s="49"/>
      <c r="AG191" s="49" t="s">
        <v>9</v>
      </c>
      <c r="AH191" s="49" t="s">
        <v>34</v>
      </c>
      <c r="AI191" s="49" t="s">
        <v>17</v>
      </c>
      <c r="AJ191" s="49" t="s">
        <v>28</v>
      </c>
      <c r="AK191" s="56">
        <f>+IF(LEN(_R4T[[#This Row],[KOD]])=5,1,IF(LEN(_R4T[[#This Row],[KOD]])=8,2,IF(LEN(_R4T[[#This Row],[KOD]])=11,3,4)))</f>
        <v>4</v>
      </c>
    </row>
    <row r="192" spans="2:37" ht="14.5" outlineLevel="3">
      <c r="B192" s="46" t="s">
        <v>662</v>
      </c>
      <c r="C192" s="47" t="s">
        <v>663</v>
      </c>
      <c r="D192" s="48" t="s">
        <v>435</v>
      </c>
      <c r="E192" s="49" t="s">
        <v>346</v>
      </c>
      <c r="F192" s="49" t="s">
        <v>7331</v>
      </c>
      <c r="G192" s="49" t="s">
        <v>148</v>
      </c>
      <c r="H192" s="49" t="s">
        <v>7469</v>
      </c>
      <c r="I192" s="50" t="s">
        <v>23</v>
      </c>
      <c r="J192" s="49" t="s">
        <v>13</v>
      </c>
      <c r="K192" s="48" t="s">
        <v>428</v>
      </c>
      <c r="L192" s="48" t="s">
        <v>14</v>
      </c>
      <c r="M192" s="51">
        <v>0</v>
      </c>
      <c r="N192" s="52" t="s">
        <v>132</v>
      </c>
      <c r="O192" s="48" t="s">
        <v>384</v>
      </c>
      <c r="P192" s="48" t="s">
        <v>135</v>
      </c>
      <c r="Q192" s="51">
        <v>0</v>
      </c>
      <c r="R192" s="52">
        <v>1</v>
      </c>
      <c r="S192" s="53" t="s">
        <v>141</v>
      </c>
      <c r="T192" s="50" t="s">
        <v>385</v>
      </c>
      <c r="U192" s="50">
        <v>0</v>
      </c>
      <c r="V192" s="49" t="s">
        <v>142</v>
      </c>
      <c r="W192" s="54">
        <v>0</v>
      </c>
      <c r="X192" s="49" t="s">
        <v>349</v>
      </c>
      <c r="Y192" s="54">
        <v>0</v>
      </c>
      <c r="Z192" s="55" t="s">
        <v>132</v>
      </c>
      <c r="AA192" s="48" t="s">
        <v>565</v>
      </c>
      <c r="AB192" s="48" t="s">
        <v>64</v>
      </c>
      <c r="AC192" s="49" t="s">
        <v>346</v>
      </c>
      <c r="AD192" s="49" t="s">
        <v>7331</v>
      </c>
      <c r="AE192" s="49"/>
      <c r="AF192" s="49"/>
      <c r="AG192" s="49" t="s">
        <v>9</v>
      </c>
      <c r="AH192" s="49" t="s">
        <v>34</v>
      </c>
      <c r="AI192" s="49" t="s">
        <v>17</v>
      </c>
      <c r="AJ192" s="49" t="s">
        <v>29</v>
      </c>
      <c r="AK192" s="56">
        <f>+IF(LEN(_R4T[[#This Row],[KOD]])=5,1,IF(LEN(_R4T[[#This Row],[KOD]])=8,2,IF(LEN(_R4T[[#This Row],[KOD]])=11,3,4)))</f>
        <v>4</v>
      </c>
    </row>
    <row r="193" spans="2:37" ht="14.5" outlineLevel="3">
      <c r="B193" s="46" t="s">
        <v>664</v>
      </c>
      <c r="C193" s="47" t="s">
        <v>658</v>
      </c>
      <c r="D193" s="48" t="s">
        <v>437</v>
      </c>
      <c r="E193" s="49" t="s">
        <v>346</v>
      </c>
      <c r="F193" s="49" t="s">
        <v>7331</v>
      </c>
      <c r="G193" s="49" t="s">
        <v>148</v>
      </c>
      <c r="H193" s="49" t="s">
        <v>7469</v>
      </c>
      <c r="I193" s="50" t="s">
        <v>23</v>
      </c>
      <c r="J193" s="49" t="s">
        <v>13</v>
      </c>
      <c r="K193" s="48" t="s">
        <v>397</v>
      </c>
      <c r="L193" s="48" t="s">
        <v>14</v>
      </c>
      <c r="M193" s="51">
        <v>0</v>
      </c>
      <c r="N193" s="52" t="s">
        <v>132</v>
      </c>
      <c r="O193" s="48" t="s">
        <v>384</v>
      </c>
      <c r="P193" s="48" t="s">
        <v>135</v>
      </c>
      <c r="Q193" s="51">
        <v>300000</v>
      </c>
      <c r="R193" s="52">
        <v>1</v>
      </c>
      <c r="S193" s="53" t="s">
        <v>140</v>
      </c>
      <c r="T193" s="50" t="s">
        <v>385</v>
      </c>
      <c r="U193" s="50">
        <v>0</v>
      </c>
      <c r="V193" s="49" t="s">
        <v>142</v>
      </c>
      <c r="W193" s="54">
        <v>0</v>
      </c>
      <c r="X193" s="49" t="s">
        <v>349</v>
      </c>
      <c r="Y193" s="54">
        <v>0</v>
      </c>
      <c r="Z193" s="55" t="s">
        <v>132</v>
      </c>
      <c r="AA193" s="48" t="s">
        <v>565</v>
      </c>
      <c r="AB193" s="48" t="s">
        <v>64</v>
      </c>
      <c r="AC193" s="49" t="s">
        <v>346</v>
      </c>
      <c r="AD193" s="49" t="s">
        <v>7331</v>
      </c>
      <c r="AE193" s="49"/>
      <c r="AF193" s="49"/>
      <c r="AG193" s="49" t="s">
        <v>9</v>
      </c>
      <c r="AH193" s="49" t="s">
        <v>34</v>
      </c>
      <c r="AI193" s="49" t="s">
        <v>17</v>
      </c>
      <c r="AJ193" s="49" t="s">
        <v>30</v>
      </c>
      <c r="AK193" s="56">
        <f>+IF(LEN(_R4T[[#This Row],[KOD]])=5,1,IF(LEN(_R4T[[#This Row],[KOD]])=8,2,IF(LEN(_R4T[[#This Row],[KOD]])=11,3,4)))</f>
        <v>4</v>
      </c>
    </row>
    <row r="194" spans="2:37" ht="14.5" outlineLevel="3">
      <c r="B194" s="46" t="s">
        <v>665</v>
      </c>
      <c r="C194" s="47" t="s">
        <v>658</v>
      </c>
      <c r="D194" s="48" t="s">
        <v>517</v>
      </c>
      <c r="E194" s="49" t="s">
        <v>346</v>
      </c>
      <c r="F194" s="49" t="s">
        <v>7331</v>
      </c>
      <c r="G194" s="49" t="s">
        <v>148</v>
      </c>
      <c r="H194" s="49" t="s">
        <v>7469</v>
      </c>
      <c r="I194" s="50" t="s">
        <v>23</v>
      </c>
      <c r="J194" s="49" t="s">
        <v>13</v>
      </c>
      <c r="K194" s="48" t="s">
        <v>397</v>
      </c>
      <c r="L194" s="48" t="s">
        <v>14</v>
      </c>
      <c r="M194" s="51">
        <v>0</v>
      </c>
      <c r="N194" s="52" t="s">
        <v>132</v>
      </c>
      <c r="O194" s="48" t="s">
        <v>384</v>
      </c>
      <c r="P194" s="48" t="s">
        <v>135</v>
      </c>
      <c r="Q194" s="51">
        <v>300000</v>
      </c>
      <c r="R194" s="52">
        <v>1</v>
      </c>
      <c r="S194" s="53" t="s">
        <v>140</v>
      </c>
      <c r="T194" s="50" t="s">
        <v>385</v>
      </c>
      <c r="U194" s="50">
        <v>0</v>
      </c>
      <c r="V194" s="49" t="s">
        <v>142</v>
      </c>
      <c r="W194" s="54">
        <v>0</v>
      </c>
      <c r="X194" s="49" t="s">
        <v>349</v>
      </c>
      <c r="Y194" s="54">
        <v>0</v>
      </c>
      <c r="Z194" s="55" t="s">
        <v>132</v>
      </c>
      <c r="AA194" s="48" t="s">
        <v>565</v>
      </c>
      <c r="AB194" s="48" t="s">
        <v>64</v>
      </c>
      <c r="AC194" s="49" t="s">
        <v>346</v>
      </c>
      <c r="AD194" s="49" t="s">
        <v>7331</v>
      </c>
      <c r="AE194" s="49"/>
      <c r="AF194" s="49"/>
      <c r="AG194" s="49" t="s">
        <v>9</v>
      </c>
      <c r="AH194" s="49" t="s">
        <v>34</v>
      </c>
      <c r="AI194" s="49" t="s">
        <v>17</v>
      </c>
      <c r="AJ194" s="49" t="s">
        <v>47</v>
      </c>
      <c r="AK194" s="56">
        <f>+IF(LEN(_R4T[[#This Row],[KOD]])=5,1,IF(LEN(_R4T[[#This Row],[KOD]])=8,2,IF(LEN(_R4T[[#This Row],[KOD]])=11,3,4)))</f>
        <v>4</v>
      </c>
    </row>
    <row r="195" spans="2:37" ht="14.5" outlineLevel="3">
      <c r="B195" s="46" t="s">
        <v>666</v>
      </c>
      <c r="C195" s="47" t="s">
        <v>658</v>
      </c>
      <c r="D195" s="48" t="s">
        <v>519</v>
      </c>
      <c r="E195" s="49" t="s">
        <v>346</v>
      </c>
      <c r="F195" s="49" t="s">
        <v>7331</v>
      </c>
      <c r="G195" s="49" t="s">
        <v>148</v>
      </c>
      <c r="H195" s="49" t="s">
        <v>7469</v>
      </c>
      <c r="I195" s="50" t="s">
        <v>23</v>
      </c>
      <c r="J195" s="49" t="s">
        <v>13</v>
      </c>
      <c r="K195" s="48" t="s">
        <v>397</v>
      </c>
      <c r="L195" s="48" t="s">
        <v>14</v>
      </c>
      <c r="M195" s="51">
        <v>0</v>
      </c>
      <c r="N195" s="52" t="s">
        <v>132</v>
      </c>
      <c r="O195" s="48" t="s">
        <v>384</v>
      </c>
      <c r="P195" s="48" t="s">
        <v>135</v>
      </c>
      <c r="Q195" s="51">
        <v>300000</v>
      </c>
      <c r="R195" s="52">
        <v>1</v>
      </c>
      <c r="S195" s="53" t="s">
        <v>140</v>
      </c>
      <c r="T195" s="50" t="s">
        <v>385</v>
      </c>
      <c r="U195" s="50">
        <v>0</v>
      </c>
      <c r="V195" s="49" t="s">
        <v>142</v>
      </c>
      <c r="W195" s="54">
        <v>0</v>
      </c>
      <c r="X195" s="49" t="s">
        <v>349</v>
      </c>
      <c r="Y195" s="54">
        <v>0</v>
      </c>
      <c r="Z195" s="55" t="s">
        <v>132</v>
      </c>
      <c r="AA195" s="48" t="s">
        <v>565</v>
      </c>
      <c r="AB195" s="48" t="s">
        <v>64</v>
      </c>
      <c r="AC195" s="49" t="s">
        <v>346</v>
      </c>
      <c r="AD195" s="49" t="s">
        <v>7331</v>
      </c>
      <c r="AE195" s="49"/>
      <c r="AF195" s="49"/>
      <c r="AG195" s="49" t="s">
        <v>9</v>
      </c>
      <c r="AH195" s="49" t="s">
        <v>34</v>
      </c>
      <c r="AI195" s="49" t="s">
        <v>17</v>
      </c>
      <c r="AJ195" s="49" t="s">
        <v>48</v>
      </c>
      <c r="AK195" s="56">
        <f>+IF(LEN(_R4T[[#This Row],[KOD]])=5,1,IF(LEN(_R4T[[#This Row],[KOD]])=8,2,IF(LEN(_R4T[[#This Row],[KOD]])=11,3,4)))</f>
        <v>4</v>
      </c>
    </row>
    <row r="196" spans="2:37" ht="14.5" outlineLevel="3">
      <c r="B196" s="46" t="s">
        <v>667</v>
      </c>
      <c r="C196" s="47" t="s">
        <v>658</v>
      </c>
      <c r="D196" s="48" t="s">
        <v>521</v>
      </c>
      <c r="E196" s="49" t="s">
        <v>346</v>
      </c>
      <c r="F196" s="49" t="s">
        <v>7331</v>
      </c>
      <c r="G196" s="49" t="s">
        <v>148</v>
      </c>
      <c r="H196" s="49" t="s">
        <v>7469</v>
      </c>
      <c r="I196" s="50" t="s">
        <v>23</v>
      </c>
      <c r="J196" s="49" t="s">
        <v>13</v>
      </c>
      <c r="K196" s="48" t="s">
        <v>464</v>
      </c>
      <c r="L196" s="48" t="s">
        <v>14</v>
      </c>
      <c r="M196" s="51">
        <v>0</v>
      </c>
      <c r="N196" s="52" t="s">
        <v>132</v>
      </c>
      <c r="O196" s="48" t="s">
        <v>384</v>
      </c>
      <c r="P196" s="48" t="s">
        <v>135</v>
      </c>
      <c r="Q196" s="51">
        <v>300000</v>
      </c>
      <c r="R196" s="52">
        <v>1</v>
      </c>
      <c r="S196" s="53" t="s">
        <v>140</v>
      </c>
      <c r="T196" s="50" t="s">
        <v>385</v>
      </c>
      <c r="U196" s="50">
        <v>0</v>
      </c>
      <c r="V196" s="49" t="s">
        <v>142</v>
      </c>
      <c r="W196" s="54">
        <v>0</v>
      </c>
      <c r="X196" s="49" t="s">
        <v>349</v>
      </c>
      <c r="Y196" s="54">
        <v>0</v>
      </c>
      <c r="Z196" s="55" t="s">
        <v>132</v>
      </c>
      <c r="AA196" s="48" t="s">
        <v>565</v>
      </c>
      <c r="AB196" s="48" t="s">
        <v>64</v>
      </c>
      <c r="AC196" s="49" t="s">
        <v>346</v>
      </c>
      <c r="AD196" s="49" t="s">
        <v>7331</v>
      </c>
      <c r="AE196" s="49"/>
      <c r="AF196" s="49"/>
      <c r="AG196" s="49" t="s">
        <v>9</v>
      </c>
      <c r="AH196" s="49" t="s">
        <v>34</v>
      </c>
      <c r="AI196" s="49" t="s">
        <v>17</v>
      </c>
      <c r="AJ196" s="49" t="s">
        <v>49</v>
      </c>
      <c r="AK196" s="56">
        <f>+IF(LEN(_R4T[[#This Row],[KOD]])=5,1,IF(LEN(_R4T[[#This Row],[KOD]])=8,2,IF(LEN(_R4T[[#This Row],[KOD]])=11,3,4)))</f>
        <v>4</v>
      </c>
    </row>
    <row r="197" spans="2:37" ht="14.5" outlineLevel="3">
      <c r="B197" s="46" t="s">
        <v>668</v>
      </c>
      <c r="C197" s="47" t="s">
        <v>658</v>
      </c>
      <c r="D197" s="48" t="s">
        <v>523</v>
      </c>
      <c r="E197" s="49" t="s">
        <v>346</v>
      </c>
      <c r="F197" s="49" t="s">
        <v>7331</v>
      </c>
      <c r="G197" s="49" t="s">
        <v>148</v>
      </c>
      <c r="H197" s="49" t="s">
        <v>7469</v>
      </c>
      <c r="I197" s="50" t="s">
        <v>23</v>
      </c>
      <c r="J197" s="49" t="s">
        <v>13</v>
      </c>
      <c r="K197" s="48" t="s">
        <v>408</v>
      </c>
      <c r="L197" s="48" t="s">
        <v>14</v>
      </c>
      <c r="M197" s="51">
        <v>0</v>
      </c>
      <c r="N197" s="52" t="s">
        <v>132</v>
      </c>
      <c r="O197" s="48" t="s">
        <v>384</v>
      </c>
      <c r="P197" s="48" t="s">
        <v>135</v>
      </c>
      <c r="Q197" s="51">
        <v>300000</v>
      </c>
      <c r="R197" s="52">
        <v>1</v>
      </c>
      <c r="S197" s="53" t="s">
        <v>140</v>
      </c>
      <c r="T197" s="50" t="s">
        <v>385</v>
      </c>
      <c r="U197" s="50">
        <v>0</v>
      </c>
      <c r="V197" s="49" t="s">
        <v>142</v>
      </c>
      <c r="W197" s="54">
        <v>0</v>
      </c>
      <c r="X197" s="49" t="s">
        <v>349</v>
      </c>
      <c r="Y197" s="54">
        <v>0</v>
      </c>
      <c r="Z197" s="55" t="s">
        <v>132</v>
      </c>
      <c r="AA197" s="48" t="s">
        <v>565</v>
      </c>
      <c r="AB197" s="48" t="s">
        <v>64</v>
      </c>
      <c r="AC197" s="49" t="s">
        <v>346</v>
      </c>
      <c r="AD197" s="49" t="s">
        <v>7331</v>
      </c>
      <c r="AE197" s="49"/>
      <c r="AF197" s="49"/>
      <c r="AG197" s="49" t="s">
        <v>9</v>
      </c>
      <c r="AH197" s="49" t="s">
        <v>34</v>
      </c>
      <c r="AI197" s="49" t="s">
        <v>17</v>
      </c>
      <c r="AJ197" s="49" t="s">
        <v>50</v>
      </c>
      <c r="AK197" s="56">
        <f>+IF(LEN(_R4T[[#This Row],[KOD]])=5,1,IF(LEN(_R4T[[#This Row],[KOD]])=8,2,IF(LEN(_R4T[[#This Row],[KOD]])=11,3,4)))</f>
        <v>4</v>
      </c>
    </row>
    <row r="198" spans="2:37" ht="14.5" outlineLevel="3">
      <c r="B198" s="46" t="s">
        <v>669</v>
      </c>
      <c r="C198" s="47" t="s">
        <v>658</v>
      </c>
      <c r="D198" s="48" t="s">
        <v>581</v>
      </c>
      <c r="E198" s="49" t="s">
        <v>346</v>
      </c>
      <c r="F198" s="49" t="s">
        <v>7331</v>
      </c>
      <c r="G198" s="49" t="s">
        <v>148</v>
      </c>
      <c r="H198" s="49" t="s">
        <v>7469</v>
      </c>
      <c r="I198" s="50" t="s">
        <v>23</v>
      </c>
      <c r="J198" s="49" t="s">
        <v>13</v>
      </c>
      <c r="K198" s="48" t="s">
        <v>408</v>
      </c>
      <c r="L198" s="48" t="s">
        <v>14</v>
      </c>
      <c r="M198" s="51">
        <v>0</v>
      </c>
      <c r="N198" s="52" t="s">
        <v>132</v>
      </c>
      <c r="O198" s="48" t="s">
        <v>384</v>
      </c>
      <c r="P198" s="48" t="s">
        <v>135</v>
      </c>
      <c r="Q198" s="51">
        <v>300000</v>
      </c>
      <c r="R198" s="52">
        <v>1</v>
      </c>
      <c r="S198" s="53" t="s">
        <v>140</v>
      </c>
      <c r="T198" s="50" t="s">
        <v>385</v>
      </c>
      <c r="U198" s="50">
        <v>0</v>
      </c>
      <c r="V198" s="49" t="s">
        <v>142</v>
      </c>
      <c r="W198" s="54">
        <v>0</v>
      </c>
      <c r="X198" s="49" t="s">
        <v>349</v>
      </c>
      <c r="Y198" s="54">
        <v>0</v>
      </c>
      <c r="Z198" s="55" t="s">
        <v>132</v>
      </c>
      <c r="AA198" s="48" t="s">
        <v>565</v>
      </c>
      <c r="AB198" s="48" t="s">
        <v>64</v>
      </c>
      <c r="AC198" s="49" t="s">
        <v>346</v>
      </c>
      <c r="AD198" s="49" t="s">
        <v>7331</v>
      </c>
      <c r="AE198" s="49"/>
      <c r="AF198" s="49"/>
      <c r="AG198" s="49" t="s">
        <v>9</v>
      </c>
      <c r="AH198" s="49" t="s">
        <v>34</v>
      </c>
      <c r="AI198" s="49" t="s">
        <v>17</v>
      </c>
      <c r="AJ198" s="49" t="s">
        <v>51</v>
      </c>
      <c r="AK198" s="56">
        <f>+IF(LEN(_R4T[[#This Row],[KOD]])=5,1,IF(LEN(_R4T[[#This Row],[KOD]])=8,2,IF(LEN(_R4T[[#This Row],[KOD]])=11,3,4)))</f>
        <v>4</v>
      </c>
    </row>
    <row r="199" spans="2:37" ht="14.5" outlineLevel="3">
      <c r="B199" s="46" t="s">
        <v>670</v>
      </c>
      <c r="C199" s="47" t="s">
        <v>658</v>
      </c>
      <c r="D199" s="48" t="s">
        <v>583</v>
      </c>
      <c r="E199" s="49" t="s">
        <v>346</v>
      </c>
      <c r="F199" s="49" t="s">
        <v>7331</v>
      </c>
      <c r="G199" s="49" t="s">
        <v>148</v>
      </c>
      <c r="H199" s="49" t="s">
        <v>7469</v>
      </c>
      <c r="I199" s="50" t="s">
        <v>23</v>
      </c>
      <c r="J199" s="49" t="s">
        <v>13</v>
      </c>
      <c r="K199" s="48" t="s">
        <v>408</v>
      </c>
      <c r="L199" s="48" t="s">
        <v>14</v>
      </c>
      <c r="M199" s="51">
        <v>0</v>
      </c>
      <c r="N199" s="52" t="s">
        <v>132</v>
      </c>
      <c r="O199" s="48" t="s">
        <v>384</v>
      </c>
      <c r="P199" s="48" t="s">
        <v>135</v>
      </c>
      <c r="Q199" s="51">
        <v>300000</v>
      </c>
      <c r="R199" s="52">
        <v>1</v>
      </c>
      <c r="S199" s="53" t="s">
        <v>140</v>
      </c>
      <c r="T199" s="50" t="s">
        <v>385</v>
      </c>
      <c r="U199" s="50">
        <v>0</v>
      </c>
      <c r="V199" s="49" t="s">
        <v>142</v>
      </c>
      <c r="W199" s="54">
        <v>0</v>
      </c>
      <c r="X199" s="49" t="s">
        <v>349</v>
      </c>
      <c r="Y199" s="54">
        <v>0</v>
      </c>
      <c r="Z199" s="55" t="s">
        <v>132</v>
      </c>
      <c r="AA199" s="48" t="s">
        <v>565</v>
      </c>
      <c r="AB199" s="48" t="s">
        <v>64</v>
      </c>
      <c r="AC199" s="49" t="s">
        <v>346</v>
      </c>
      <c r="AD199" s="49" t="s">
        <v>7331</v>
      </c>
      <c r="AE199" s="49"/>
      <c r="AF199" s="49"/>
      <c r="AG199" s="49" t="s">
        <v>9</v>
      </c>
      <c r="AH199" s="49" t="s">
        <v>34</v>
      </c>
      <c r="AI199" s="49" t="s">
        <v>17</v>
      </c>
      <c r="AJ199" s="49" t="s">
        <v>52</v>
      </c>
      <c r="AK199" s="56">
        <f>+IF(LEN(_R4T[[#This Row],[KOD]])=5,1,IF(LEN(_R4T[[#This Row],[KOD]])=8,2,IF(LEN(_R4T[[#This Row],[KOD]])=11,3,4)))</f>
        <v>4</v>
      </c>
    </row>
    <row r="200" spans="2:37" ht="14.5" outlineLevel="3">
      <c r="B200" s="46" t="s">
        <v>671</v>
      </c>
      <c r="C200" s="47" t="s">
        <v>658</v>
      </c>
      <c r="D200" s="48" t="s">
        <v>585</v>
      </c>
      <c r="E200" s="49" t="s">
        <v>346</v>
      </c>
      <c r="F200" s="49" t="s">
        <v>7331</v>
      </c>
      <c r="G200" s="49" t="s">
        <v>148</v>
      </c>
      <c r="H200" s="49" t="s">
        <v>7469</v>
      </c>
      <c r="I200" s="50" t="s">
        <v>23</v>
      </c>
      <c r="J200" s="49" t="s">
        <v>13</v>
      </c>
      <c r="K200" s="48" t="s">
        <v>408</v>
      </c>
      <c r="L200" s="48" t="s">
        <v>14</v>
      </c>
      <c r="M200" s="51">
        <v>0</v>
      </c>
      <c r="N200" s="52" t="s">
        <v>132</v>
      </c>
      <c r="O200" s="48" t="s">
        <v>384</v>
      </c>
      <c r="P200" s="48" t="s">
        <v>135</v>
      </c>
      <c r="Q200" s="51">
        <v>300000</v>
      </c>
      <c r="R200" s="52">
        <v>1</v>
      </c>
      <c r="S200" s="53" t="s">
        <v>140</v>
      </c>
      <c r="T200" s="50" t="s">
        <v>385</v>
      </c>
      <c r="U200" s="50">
        <v>0</v>
      </c>
      <c r="V200" s="49" t="s">
        <v>142</v>
      </c>
      <c r="W200" s="54">
        <v>0</v>
      </c>
      <c r="X200" s="49" t="s">
        <v>349</v>
      </c>
      <c r="Y200" s="54">
        <v>0</v>
      </c>
      <c r="Z200" s="55" t="s">
        <v>132</v>
      </c>
      <c r="AA200" s="48" t="s">
        <v>565</v>
      </c>
      <c r="AB200" s="48" t="s">
        <v>64</v>
      </c>
      <c r="AC200" s="49" t="s">
        <v>346</v>
      </c>
      <c r="AD200" s="49" t="s">
        <v>7331</v>
      </c>
      <c r="AE200" s="49"/>
      <c r="AF200" s="49"/>
      <c r="AG200" s="49" t="s">
        <v>9</v>
      </c>
      <c r="AH200" s="49" t="s">
        <v>34</v>
      </c>
      <c r="AI200" s="49" t="s">
        <v>17</v>
      </c>
      <c r="AJ200" s="49" t="s">
        <v>68</v>
      </c>
      <c r="AK200" s="56">
        <f>+IF(LEN(_R4T[[#This Row],[KOD]])=5,1,IF(LEN(_R4T[[#This Row],[KOD]])=8,2,IF(LEN(_R4T[[#This Row],[KOD]])=11,3,4)))</f>
        <v>4</v>
      </c>
    </row>
    <row r="201" spans="2:37" ht="14.5" outlineLevel="3">
      <c r="B201" s="46" t="s">
        <v>672</v>
      </c>
      <c r="C201" s="47" t="s">
        <v>663</v>
      </c>
      <c r="D201" s="48" t="s">
        <v>615</v>
      </c>
      <c r="E201" s="49" t="s">
        <v>346</v>
      </c>
      <c r="F201" s="49" t="s">
        <v>7331</v>
      </c>
      <c r="G201" s="49" t="s">
        <v>148</v>
      </c>
      <c r="H201" s="49" t="s">
        <v>7469</v>
      </c>
      <c r="I201" s="50" t="s">
        <v>23</v>
      </c>
      <c r="J201" s="49" t="s">
        <v>13</v>
      </c>
      <c r="K201" s="48" t="s">
        <v>428</v>
      </c>
      <c r="L201" s="48" t="s">
        <v>14</v>
      </c>
      <c r="M201" s="51">
        <v>0</v>
      </c>
      <c r="N201" s="52" t="s">
        <v>132</v>
      </c>
      <c r="O201" s="48" t="s">
        <v>384</v>
      </c>
      <c r="P201" s="48" t="s">
        <v>135</v>
      </c>
      <c r="Q201" s="51">
        <v>0</v>
      </c>
      <c r="R201" s="52">
        <v>1</v>
      </c>
      <c r="S201" s="53" t="s">
        <v>141</v>
      </c>
      <c r="T201" s="50" t="s">
        <v>385</v>
      </c>
      <c r="U201" s="50">
        <v>0</v>
      </c>
      <c r="V201" s="49" t="s">
        <v>142</v>
      </c>
      <c r="W201" s="54">
        <v>0</v>
      </c>
      <c r="X201" s="49" t="s">
        <v>349</v>
      </c>
      <c r="Y201" s="54">
        <v>0</v>
      </c>
      <c r="Z201" s="55" t="s">
        <v>132</v>
      </c>
      <c r="AA201" s="48" t="s">
        <v>565</v>
      </c>
      <c r="AB201" s="48" t="s">
        <v>64</v>
      </c>
      <c r="AC201" s="49" t="s">
        <v>346</v>
      </c>
      <c r="AD201" s="49" t="s">
        <v>7331</v>
      </c>
      <c r="AE201" s="49"/>
      <c r="AF201" s="49"/>
      <c r="AG201" s="49" t="s">
        <v>9</v>
      </c>
      <c r="AH201" s="49" t="s">
        <v>34</v>
      </c>
      <c r="AI201" s="49" t="s">
        <v>17</v>
      </c>
      <c r="AJ201" s="49" t="s">
        <v>70</v>
      </c>
      <c r="AK201" s="56">
        <f>+IF(LEN(_R4T[[#This Row],[KOD]])=5,1,IF(LEN(_R4T[[#This Row],[KOD]])=8,2,IF(LEN(_R4T[[#This Row],[KOD]])=11,3,4)))</f>
        <v>4</v>
      </c>
    </row>
    <row r="202" spans="2:37" ht="14.5" outlineLevel="3">
      <c r="B202" s="46" t="s">
        <v>673</v>
      </c>
      <c r="C202" s="47" t="s">
        <v>663</v>
      </c>
      <c r="D202" s="48" t="s">
        <v>617</v>
      </c>
      <c r="E202" s="49" t="s">
        <v>346</v>
      </c>
      <c r="F202" s="49" t="s">
        <v>7331</v>
      </c>
      <c r="G202" s="49" t="s">
        <v>148</v>
      </c>
      <c r="H202" s="49" t="s">
        <v>7469</v>
      </c>
      <c r="I202" s="50" t="s">
        <v>23</v>
      </c>
      <c r="J202" s="49" t="s">
        <v>13</v>
      </c>
      <c r="K202" s="48" t="s">
        <v>428</v>
      </c>
      <c r="L202" s="48" t="s">
        <v>14</v>
      </c>
      <c r="M202" s="51">
        <v>0</v>
      </c>
      <c r="N202" s="52" t="s">
        <v>132</v>
      </c>
      <c r="O202" s="48" t="s">
        <v>384</v>
      </c>
      <c r="P202" s="48" t="s">
        <v>135</v>
      </c>
      <c r="Q202" s="51">
        <v>0</v>
      </c>
      <c r="R202" s="52">
        <v>1</v>
      </c>
      <c r="S202" s="53" t="s">
        <v>141</v>
      </c>
      <c r="T202" s="50" t="s">
        <v>385</v>
      </c>
      <c r="U202" s="50">
        <v>0</v>
      </c>
      <c r="V202" s="49" t="s">
        <v>142</v>
      </c>
      <c r="W202" s="54">
        <v>0</v>
      </c>
      <c r="X202" s="49" t="s">
        <v>349</v>
      </c>
      <c r="Y202" s="54">
        <v>0</v>
      </c>
      <c r="Z202" s="55" t="s">
        <v>132</v>
      </c>
      <c r="AA202" s="48" t="s">
        <v>565</v>
      </c>
      <c r="AB202" s="48" t="s">
        <v>64</v>
      </c>
      <c r="AC202" s="49" t="s">
        <v>346</v>
      </c>
      <c r="AD202" s="49" t="s">
        <v>7331</v>
      </c>
      <c r="AE202" s="49"/>
      <c r="AF202" s="49"/>
      <c r="AG202" s="49" t="s">
        <v>9</v>
      </c>
      <c r="AH202" s="49" t="s">
        <v>34</v>
      </c>
      <c r="AI202" s="49" t="s">
        <v>17</v>
      </c>
      <c r="AJ202" s="49" t="s">
        <v>72</v>
      </c>
      <c r="AK202" s="56">
        <f>+IF(LEN(_R4T[[#This Row],[KOD]])=5,1,IF(LEN(_R4T[[#This Row],[KOD]])=8,2,IF(LEN(_R4T[[#This Row],[KOD]])=11,3,4)))</f>
        <v>4</v>
      </c>
    </row>
    <row r="203" spans="2:37" ht="14.5" outlineLevel="2">
      <c r="B203" s="35" t="s">
        <v>674</v>
      </c>
      <c r="C203" s="36" t="s">
        <v>675</v>
      </c>
      <c r="D203" s="37" t="s">
        <v>132</v>
      </c>
      <c r="E203" s="38" t="s">
        <v>132</v>
      </c>
      <c r="F203" s="38" t="s">
        <v>132</v>
      </c>
      <c r="G203" s="38" t="s">
        <v>132</v>
      </c>
      <c r="H203" s="38" t="s">
        <v>132</v>
      </c>
      <c r="I203" s="39" t="s">
        <v>132</v>
      </c>
      <c r="J203" s="38" t="s">
        <v>132</v>
      </c>
      <c r="K203" s="37" t="s">
        <v>132</v>
      </c>
      <c r="L203" s="37" t="s">
        <v>132</v>
      </c>
      <c r="M203" s="40">
        <v>0</v>
      </c>
      <c r="N203" s="41" t="s">
        <v>132</v>
      </c>
      <c r="O203" s="37" t="s">
        <v>132</v>
      </c>
      <c r="P203" s="37" t="s">
        <v>132</v>
      </c>
      <c r="Q203" s="40">
        <v>0</v>
      </c>
      <c r="R203" s="41">
        <v>0</v>
      </c>
      <c r="S203" s="42" t="s">
        <v>132</v>
      </c>
      <c r="T203" s="39" t="s">
        <v>132</v>
      </c>
      <c r="U203" s="39">
        <v>0</v>
      </c>
      <c r="V203" s="38" t="s">
        <v>132</v>
      </c>
      <c r="W203" s="43">
        <v>0</v>
      </c>
      <c r="X203" s="38" t="s">
        <v>132</v>
      </c>
      <c r="Y203" s="43">
        <v>0</v>
      </c>
      <c r="Z203" s="44" t="s">
        <v>132</v>
      </c>
      <c r="AA203" s="37" t="s">
        <v>132</v>
      </c>
      <c r="AB203" s="37" t="s">
        <v>132</v>
      </c>
      <c r="AC203" s="38"/>
      <c r="AD203" s="38"/>
      <c r="AE203" s="38"/>
      <c r="AF203" s="38"/>
      <c r="AG203" s="38" t="s">
        <v>9</v>
      </c>
      <c r="AH203" s="38" t="s">
        <v>34</v>
      </c>
      <c r="AI203" s="38" t="s">
        <v>24</v>
      </c>
      <c r="AJ203" s="38" t="s">
        <v>132</v>
      </c>
      <c r="AK203" s="45">
        <f>+IF(LEN(_R4T[[#This Row],[KOD]])=5,1,IF(LEN(_R4T[[#This Row],[KOD]])=8,2,IF(LEN(_R4T[[#This Row],[KOD]])=11,3,4)))</f>
        <v>3</v>
      </c>
    </row>
    <row r="204" spans="2:37" ht="14.5" outlineLevel="3">
      <c r="B204" s="46" t="s">
        <v>676</v>
      </c>
      <c r="C204" s="47" t="s">
        <v>677</v>
      </c>
      <c r="D204" s="48" t="s">
        <v>132</v>
      </c>
      <c r="E204" s="49" t="s">
        <v>346</v>
      </c>
      <c r="F204" s="49" t="s">
        <v>7331</v>
      </c>
      <c r="G204" s="49" t="s">
        <v>148</v>
      </c>
      <c r="H204" s="49" t="s">
        <v>7469</v>
      </c>
      <c r="I204" s="50" t="s">
        <v>23</v>
      </c>
      <c r="J204" s="49" t="s">
        <v>13</v>
      </c>
      <c r="K204" s="48" t="s">
        <v>678</v>
      </c>
      <c r="L204" s="48" t="s">
        <v>14</v>
      </c>
      <c r="M204" s="51">
        <v>0</v>
      </c>
      <c r="N204" s="52" t="s">
        <v>132</v>
      </c>
      <c r="O204" s="48" t="s">
        <v>384</v>
      </c>
      <c r="P204" s="48" t="s">
        <v>135</v>
      </c>
      <c r="Q204" s="51">
        <v>475000</v>
      </c>
      <c r="R204" s="52">
        <v>1</v>
      </c>
      <c r="S204" s="53" t="s">
        <v>139</v>
      </c>
      <c r="T204" s="50" t="s">
        <v>385</v>
      </c>
      <c r="U204" s="50">
        <v>0</v>
      </c>
      <c r="V204" s="49" t="s">
        <v>142</v>
      </c>
      <c r="W204" s="54">
        <v>0</v>
      </c>
      <c r="X204" s="49" t="s">
        <v>349</v>
      </c>
      <c r="Y204" s="54">
        <v>0</v>
      </c>
      <c r="Z204" s="55" t="s">
        <v>132</v>
      </c>
      <c r="AA204" s="48" t="s">
        <v>565</v>
      </c>
      <c r="AB204" s="48" t="s">
        <v>64</v>
      </c>
      <c r="AC204" s="49" t="s">
        <v>346</v>
      </c>
      <c r="AD204" s="49" t="s">
        <v>7331</v>
      </c>
      <c r="AE204" s="49"/>
      <c r="AF204" s="49"/>
      <c r="AG204" s="49" t="s">
        <v>9</v>
      </c>
      <c r="AH204" s="49" t="s">
        <v>34</v>
      </c>
      <c r="AI204" s="49" t="s">
        <v>24</v>
      </c>
      <c r="AJ204" s="49" t="s">
        <v>12</v>
      </c>
      <c r="AK204" s="56">
        <f>+IF(LEN(_R4T[[#This Row],[KOD]])=5,1,IF(LEN(_R4T[[#This Row],[KOD]])=8,2,IF(LEN(_R4T[[#This Row],[KOD]])=11,3,4)))</f>
        <v>4</v>
      </c>
    </row>
    <row r="205" spans="2:37" ht="14.5" outlineLevel="1">
      <c r="B205" s="24" t="s">
        <v>679</v>
      </c>
      <c r="C205" s="25" t="s">
        <v>680</v>
      </c>
      <c r="D205" s="26" t="s">
        <v>132</v>
      </c>
      <c r="E205" s="27" t="s">
        <v>132</v>
      </c>
      <c r="F205" s="27" t="s">
        <v>132</v>
      </c>
      <c r="G205" s="27" t="s">
        <v>132</v>
      </c>
      <c r="H205" s="27" t="s">
        <v>132</v>
      </c>
      <c r="I205" s="28" t="s">
        <v>132</v>
      </c>
      <c r="J205" s="27" t="s">
        <v>132</v>
      </c>
      <c r="K205" s="26" t="s">
        <v>132</v>
      </c>
      <c r="L205" s="26" t="s">
        <v>132</v>
      </c>
      <c r="M205" s="29">
        <v>0</v>
      </c>
      <c r="N205" s="30" t="s">
        <v>132</v>
      </c>
      <c r="O205" s="26" t="s">
        <v>132</v>
      </c>
      <c r="P205" s="26" t="s">
        <v>132</v>
      </c>
      <c r="Q205" s="29">
        <v>0</v>
      </c>
      <c r="R205" s="30">
        <v>0</v>
      </c>
      <c r="S205" s="31" t="s">
        <v>132</v>
      </c>
      <c r="T205" s="28" t="s">
        <v>132</v>
      </c>
      <c r="U205" s="28">
        <v>0</v>
      </c>
      <c r="V205" s="27" t="s">
        <v>132</v>
      </c>
      <c r="W205" s="32">
        <v>0</v>
      </c>
      <c r="X205" s="27" t="s">
        <v>132</v>
      </c>
      <c r="Y205" s="32">
        <v>0</v>
      </c>
      <c r="Z205" s="33" t="s">
        <v>132</v>
      </c>
      <c r="AA205" s="26" t="s">
        <v>132</v>
      </c>
      <c r="AB205" s="26" t="s">
        <v>132</v>
      </c>
      <c r="AC205" s="27"/>
      <c r="AD205" s="27"/>
      <c r="AE205" s="27"/>
      <c r="AF205" s="27"/>
      <c r="AG205" s="27" t="s">
        <v>9</v>
      </c>
      <c r="AH205" s="27" t="s">
        <v>36</v>
      </c>
      <c r="AI205" s="27" t="s">
        <v>132</v>
      </c>
      <c r="AJ205" s="27" t="s">
        <v>132</v>
      </c>
      <c r="AK205" s="34">
        <f>+IF(LEN(_R4T[[#This Row],[KOD]])=5,1,IF(LEN(_R4T[[#This Row],[KOD]])=8,2,IF(LEN(_R4T[[#This Row],[KOD]])=11,3,4)))</f>
        <v>2</v>
      </c>
    </row>
    <row r="206" spans="2:37" ht="14.5" outlineLevel="2">
      <c r="B206" s="35" t="s">
        <v>681</v>
      </c>
      <c r="C206" s="36" t="s">
        <v>680</v>
      </c>
      <c r="D206" s="37" t="s">
        <v>132</v>
      </c>
      <c r="E206" s="38" t="s">
        <v>132</v>
      </c>
      <c r="F206" s="38" t="s">
        <v>132</v>
      </c>
      <c r="G206" s="38" t="s">
        <v>132</v>
      </c>
      <c r="H206" s="38" t="s">
        <v>132</v>
      </c>
      <c r="I206" s="39" t="s">
        <v>132</v>
      </c>
      <c r="J206" s="38" t="s">
        <v>132</v>
      </c>
      <c r="K206" s="37" t="s">
        <v>132</v>
      </c>
      <c r="L206" s="37" t="s">
        <v>132</v>
      </c>
      <c r="M206" s="40">
        <v>0</v>
      </c>
      <c r="N206" s="41" t="s">
        <v>132</v>
      </c>
      <c r="O206" s="37" t="s">
        <v>132</v>
      </c>
      <c r="P206" s="37" t="s">
        <v>132</v>
      </c>
      <c r="Q206" s="40">
        <v>0</v>
      </c>
      <c r="R206" s="41">
        <v>0</v>
      </c>
      <c r="S206" s="42" t="s">
        <v>132</v>
      </c>
      <c r="T206" s="39" t="s">
        <v>132</v>
      </c>
      <c r="U206" s="39">
        <v>0</v>
      </c>
      <c r="V206" s="38" t="s">
        <v>132</v>
      </c>
      <c r="W206" s="43">
        <v>0</v>
      </c>
      <c r="X206" s="38" t="s">
        <v>132</v>
      </c>
      <c r="Y206" s="43">
        <v>0</v>
      </c>
      <c r="Z206" s="44" t="s">
        <v>132</v>
      </c>
      <c r="AA206" s="37" t="s">
        <v>132</v>
      </c>
      <c r="AB206" s="37" t="s">
        <v>132</v>
      </c>
      <c r="AC206" s="38"/>
      <c r="AD206" s="38"/>
      <c r="AE206" s="38"/>
      <c r="AF206" s="38"/>
      <c r="AG206" s="38" t="s">
        <v>9</v>
      </c>
      <c r="AH206" s="38" t="s">
        <v>36</v>
      </c>
      <c r="AI206" s="38" t="s">
        <v>10</v>
      </c>
      <c r="AJ206" s="38" t="s">
        <v>132</v>
      </c>
      <c r="AK206" s="45">
        <f>+IF(LEN(_R4T[[#This Row],[KOD]])=5,1,IF(LEN(_R4T[[#This Row],[KOD]])=8,2,IF(LEN(_R4T[[#This Row],[KOD]])=11,3,4)))</f>
        <v>3</v>
      </c>
    </row>
    <row r="207" spans="2:37" ht="14.5" outlineLevel="3">
      <c r="B207" s="46" t="s">
        <v>682</v>
      </c>
      <c r="C207" s="47" t="s">
        <v>683</v>
      </c>
      <c r="D207" s="48" t="s">
        <v>132</v>
      </c>
      <c r="E207" s="49" t="s">
        <v>132</v>
      </c>
      <c r="F207" s="49" t="s">
        <v>132</v>
      </c>
      <c r="G207" s="49" t="s">
        <v>132</v>
      </c>
      <c r="H207" s="49" t="s">
        <v>132</v>
      </c>
      <c r="I207" s="50" t="s">
        <v>132</v>
      </c>
      <c r="J207" s="49" t="s">
        <v>132</v>
      </c>
      <c r="K207" s="48" t="s">
        <v>132</v>
      </c>
      <c r="L207" s="48" t="s">
        <v>132</v>
      </c>
      <c r="M207" s="51">
        <v>0</v>
      </c>
      <c r="N207" s="52" t="s">
        <v>132</v>
      </c>
      <c r="O207" s="48" t="s">
        <v>132</v>
      </c>
      <c r="P207" s="48" t="s">
        <v>132</v>
      </c>
      <c r="Q207" s="51">
        <v>0</v>
      </c>
      <c r="R207" s="52">
        <v>0</v>
      </c>
      <c r="S207" s="53" t="s">
        <v>132</v>
      </c>
      <c r="T207" s="50" t="s">
        <v>132</v>
      </c>
      <c r="U207" s="50">
        <v>0</v>
      </c>
      <c r="V207" s="49" t="s">
        <v>132</v>
      </c>
      <c r="W207" s="54">
        <v>0</v>
      </c>
      <c r="X207" s="49" t="s">
        <v>132</v>
      </c>
      <c r="Y207" s="54">
        <v>0</v>
      </c>
      <c r="Z207" s="55" t="s">
        <v>132</v>
      </c>
      <c r="AA207" s="48" t="s">
        <v>132</v>
      </c>
      <c r="AB207" s="48" t="s">
        <v>132</v>
      </c>
      <c r="AC207" s="49"/>
      <c r="AD207" s="49"/>
      <c r="AE207" s="49"/>
      <c r="AF207" s="49"/>
      <c r="AG207" s="49" t="s">
        <v>9</v>
      </c>
      <c r="AH207" s="49" t="s">
        <v>36</v>
      </c>
      <c r="AI207" s="49" t="s">
        <v>10</v>
      </c>
      <c r="AJ207" s="49" t="s">
        <v>12</v>
      </c>
      <c r="AK207" s="56">
        <f>+IF(LEN(_R4T[[#This Row],[KOD]])=5,1,IF(LEN(_R4T[[#This Row],[KOD]])=8,2,IF(LEN(_R4T[[#This Row],[KOD]])=11,3,4)))</f>
        <v>4</v>
      </c>
    </row>
    <row r="208" spans="2:37" ht="14.5" outlineLevel="3">
      <c r="B208" s="46" t="s">
        <v>684</v>
      </c>
      <c r="C208" s="47" t="s">
        <v>685</v>
      </c>
      <c r="D208" s="48" t="s">
        <v>132</v>
      </c>
      <c r="E208" s="49" t="s">
        <v>132</v>
      </c>
      <c r="F208" s="49" t="s">
        <v>132</v>
      </c>
      <c r="G208" s="49" t="s">
        <v>132</v>
      </c>
      <c r="H208" s="49" t="s">
        <v>132</v>
      </c>
      <c r="I208" s="50" t="s">
        <v>132</v>
      </c>
      <c r="J208" s="49" t="s">
        <v>132</v>
      </c>
      <c r="K208" s="48" t="s">
        <v>132</v>
      </c>
      <c r="L208" s="48" t="s">
        <v>132</v>
      </c>
      <c r="M208" s="51">
        <v>0</v>
      </c>
      <c r="N208" s="52" t="s">
        <v>132</v>
      </c>
      <c r="O208" s="48" t="s">
        <v>132</v>
      </c>
      <c r="P208" s="48" t="s">
        <v>132</v>
      </c>
      <c r="Q208" s="51">
        <v>0</v>
      </c>
      <c r="R208" s="52">
        <v>0</v>
      </c>
      <c r="S208" s="53" t="s">
        <v>132</v>
      </c>
      <c r="T208" s="50" t="s">
        <v>132</v>
      </c>
      <c r="U208" s="50">
        <v>0</v>
      </c>
      <c r="V208" s="49" t="s">
        <v>132</v>
      </c>
      <c r="W208" s="54">
        <v>0</v>
      </c>
      <c r="X208" s="49" t="s">
        <v>132</v>
      </c>
      <c r="Y208" s="54">
        <v>0</v>
      </c>
      <c r="Z208" s="55" t="s">
        <v>132</v>
      </c>
      <c r="AA208" s="48" t="s">
        <v>132</v>
      </c>
      <c r="AB208" s="48" t="s">
        <v>132</v>
      </c>
      <c r="AC208" s="49"/>
      <c r="AD208" s="49"/>
      <c r="AE208" s="49"/>
      <c r="AF208" s="49"/>
      <c r="AG208" s="49" t="s">
        <v>9</v>
      </c>
      <c r="AH208" s="49" t="s">
        <v>36</v>
      </c>
      <c r="AI208" s="49" t="s">
        <v>10</v>
      </c>
      <c r="AJ208" s="49" t="s">
        <v>16</v>
      </c>
      <c r="AK208" s="56">
        <f>+IF(LEN(_R4T[[#This Row],[KOD]])=5,1,IF(LEN(_R4T[[#This Row],[KOD]])=8,2,IF(LEN(_R4T[[#This Row],[KOD]])=11,3,4)))</f>
        <v>4</v>
      </c>
    </row>
    <row r="209" spans="2:37" ht="14.5" outlineLevel="3">
      <c r="B209" s="46" t="s">
        <v>686</v>
      </c>
      <c r="C209" s="47" t="s">
        <v>687</v>
      </c>
      <c r="D209" s="48" t="s">
        <v>132</v>
      </c>
      <c r="E209" s="49" t="s">
        <v>132</v>
      </c>
      <c r="F209" s="49" t="s">
        <v>132</v>
      </c>
      <c r="G209" s="49" t="s">
        <v>132</v>
      </c>
      <c r="H209" s="49" t="s">
        <v>132</v>
      </c>
      <c r="I209" s="50" t="s">
        <v>132</v>
      </c>
      <c r="J209" s="49" t="s">
        <v>132</v>
      </c>
      <c r="K209" s="48" t="s">
        <v>132</v>
      </c>
      <c r="L209" s="48" t="s">
        <v>132</v>
      </c>
      <c r="M209" s="51">
        <v>0</v>
      </c>
      <c r="N209" s="52" t="s">
        <v>132</v>
      </c>
      <c r="O209" s="48" t="s">
        <v>132</v>
      </c>
      <c r="P209" s="48" t="s">
        <v>132</v>
      </c>
      <c r="Q209" s="51">
        <v>0</v>
      </c>
      <c r="R209" s="52">
        <v>0</v>
      </c>
      <c r="S209" s="53" t="s">
        <v>132</v>
      </c>
      <c r="T209" s="50" t="s">
        <v>132</v>
      </c>
      <c r="U209" s="50">
        <v>0</v>
      </c>
      <c r="V209" s="49" t="s">
        <v>132</v>
      </c>
      <c r="W209" s="54">
        <v>0</v>
      </c>
      <c r="X209" s="49" t="s">
        <v>132</v>
      </c>
      <c r="Y209" s="54">
        <v>0</v>
      </c>
      <c r="Z209" s="55" t="s">
        <v>132</v>
      </c>
      <c r="AA209" s="48" t="s">
        <v>132</v>
      </c>
      <c r="AB209" s="48" t="s">
        <v>132</v>
      </c>
      <c r="AC209" s="49"/>
      <c r="AD209" s="49"/>
      <c r="AE209" s="49"/>
      <c r="AF209" s="49"/>
      <c r="AG209" s="49" t="s">
        <v>9</v>
      </c>
      <c r="AH209" s="49" t="s">
        <v>36</v>
      </c>
      <c r="AI209" s="49" t="s">
        <v>10</v>
      </c>
      <c r="AJ209" s="49" t="s">
        <v>25</v>
      </c>
      <c r="AK209" s="56">
        <f>+IF(LEN(_R4T[[#This Row],[KOD]])=5,1,IF(LEN(_R4T[[#This Row],[KOD]])=8,2,IF(LEN(_R4T[[#This Row],[KOD]])=11,3,4)))</f>
        <v>4</v>
      </c>
    </row>
    <row r="210" spans="2:37" ht="14.5" outlineLevel="3">
      <c r="B210" s="46" t="s">
        <v>688</v>
      </c>
      <c r="C210" s="47" t="s">
        <v>689</v>
      </c>
      <c r="D210" s="48" t="s">
        <v>132</v>
      </c>
      <c r="E210" s="49" t="s">
        <v>132</v>
      </c>
      <c r="F210" s="49" t="s">
        <v>132</v>
      </c>
      <c r="G210" s="49" t="s">
        <v>132</v>
      </c>
      <c r="H210" s="49" t="s">
        <v>132</v>
      </c>
      <c r="I210" s="50" t="s">
        <v>132</v>
      </c>
      <c r="J210" s="49" t="s">
        <v>132</v>
      </c>
      <c r="K210" s="48" t="s">
        <v>132</v>
      </c>
      <c r="L210" s="48" t="s">
        <v>132</v>
      </c>
      <c r="M210" s="51">
        <v>0</v>
      </c>
      <c r="N210" s="52" t="s">
        <v>132</v>
      </c>
      <c r="O210" s="48" t="s">
        <v>132</v>
      </c>
      <c r="P210" s="48" t="s">
        <v>132</v>
      </c>
      <c r="Q210" s="51">
        <v>0</v>
      </c>
      <c r="R210" s="52">
        <v>0</v>
      </c>
      <c r="S210" s="53" t="s">
        <v>132</v>
      </c>
      <c r="T210" s="50" t="s">
        <v>132</v>
      </c>
      <c r="U210" s="50">
        <v>0</v>
      </c>
      <c r="V210" s="49" t="s">
        <v>132</v>
      </c>
      <c r="W210" s="54">
        <v>0</v>
      </c>
      <c r="X210" s="49" t="s">
        <v>132</v>
      </c>
      <c r="Y210" s="54">
        <v>0</v>
      </c>
      <c r="Z210" s="55" t="s">
        <v>132</v>
      </c>
      <c r="AA210" s="48" t="s">
        <v>132</v>
      </c>
      <c r="AB210" s="48" t="s">
        <v>132</v>
      </c>
      <c r="AC210" s="49"/>
      <c r="AD210" s="49"/>
      <c r="AE210" s="49"/>
      <c r="AF210" s="49"/>
      <c r="AG210" s="49" t="s">
        <v>9</v>
      </c>
      <c r="AH210" s="49" t="s">
        <v>36</v>
      </c>
      <c r="AI210" s="49" t="s">
        <v>10</v>
      </c>
      <c r="AJ210" s="49" t="s">
        <v>28</v>
      </c>
      <c r="AK210" s="56">
        <f>+IF(LEN(_R4T[[#This Row],[KOD]])=5,1,IF(LEN(_R4T[[#This Row],[KOD]])=8,2,IF(LEN(_R4T[[#This Row],[KOD]])=11,3,4)))</f>
        <v>4</v>
      </c>
    </row>
    <row r="211" spans="2:37" ht="14.5" outlineLevel="3">
      <c r="B211" s="46" t="s">
        <v>690</v>
      </c>
      <c r="C211" s="47" t="s">
        <v>691</v>
      </c>
      <c r="D211" s="48" t="s">
        <v>389</v>
      </c>
      <c r="E211" s="49" t="s">
        <v>346</v>
      </c>
      <c r="F211" s="49" t="s">
        <v>7331</v>
      </c>
      <c r="G211" s="49" t="s">
        <v>148</v>
      </c>
      <c r="H211" s="49" t="s">
        <v>7469</v>
      </c>
      <c r="I211" s="50" t="s">
        <v>22</v>
      </c>
      <c r="J211" s="49" t="s">
        <v>13</v>
      </c>
      <c r="K211" s="48" t="s">
        <v>408</v>
      </c>
      <c r="L211" s="48" t="s">
        <v>14</v>
      </c>
      <c r="M211" s="51">
        <v>0</v>
      </c>
      <c r="N211" s="52" t="s">
        <v>132</v>
      </c>
      <c r="O211" s="48" t="s">
        <v>384</v>
      </c>
      <c r="P211" s="48" t="s">
        <v>135</v>
      </c>
      <c r="Q211" s="51">
        <v>24458</v>
      </c>
      <c r="R211" s="52">
        <v>1</v>
      </c>
      <c r="S211" s="53" t="s">
        <v>140</v>
      </c>
      <c r="T211" s="50" t="s">
        <v>385</v>
      </c>
      <c r="U211" s="50">
        <v>0</v>
      </c>
      <c r="V211" s="49" t="s">
        <v>132</v>
      </c>
      <c r="W211" s="54">
        <v>0</v>
      </c>
      <c r="X211" s="49" t="s">
        <v>132</v>
      </c>
      <c r="Y211" s="54">
        <v>0</v>
      </c>
      <c r="Z211" s="55" t="s">
        <v>132</v>
      </c>
      <c r="AA211" s="48" t="s">
        <v>132</v>
      </c>
      <c r="AB211" s="48" t="s">
        <v>132</v>
      </c>
      <c r="AC211" s="49" t="s">
        <v>346</v>
      </c>
      <c r="AD211" s="49" t="s">
        <v>7331</v>
      </c>
      <c r="AE211" s="49"/>
      <c r="AF211" s="49"/>
      <c r="AG211" s="49" t="s">
        <v>9</v>
      </c>
      <c r="AH211" s="49" t="s">
        <v>36</v>
      </c>
      <c r="AI211" s="49" t="s">
        <v>10</v>
      </c>
      <c r="AJ211" s="49" t="s">
        <v>29</v>
      </c>
      <c r="AK211" s="56">
        <f>+IF(LEN(_R4T[[#This Row],[KOD]])=5,1,IF(LEN(_R4T[[#This Row],[KOD]])=8,2,IF(LEN(_R4T[[#This Row],[KOD]])=11,3,4)))</f>
        <v>4</v>
      </c>
    </row>
    <row r="212" spans="2:37" ht="14.5" outlineLevel="3">
      <c r="B212" s="46" t="s">
        <v>692</v>
      </c>
      <c r="C212" s="47" t="s">
        <v>691</v>
      </c>
      <c r="D212" s="48" t="s">
        <v>392</v>
      </c>
      <c r="E212" s="49" t="s">
        <v>346</v>
      </c>
      <c r="F212" s="49" t="s">
        <v>7331</v>
      </c>
      <c r="G212" s="49" t="s">
        <v>148</v>
      </c>
      <c r="H212" s="49" t="s">
        <v>7469</v>
      </c>
      <c r="I212" s="50" t="s">
        <v>22</v>
      </c>
      <c r="J212" s="49" t="s">
        <v>13</v>
      </c>
      <c r="K212" s="48" t="s">
        <v>412</v>
      </c>
      <c r="L212" s="48" t="s">
        <v>14</v>
      </c>
      <c r="M212" s="51">
        <v>0</v>
      </c>
      <c r="N212" s="52" t="s">
        <v>132</v>
      </c>
      <c r="O212" s="48" t="s">
        <v>384</v>
      </c>
      <c r="P212" s="48" t="s">
        <v>135</v>
      </c>
      <c r="Q212" s="51">
        <v>24458</v>
      </c>
      <c r="R212" s="52">
        <v>1</v>
      </c>
      <c r="S212" s="53" t="s">
        <v>140</v>
      </c>
      <c r="T212" s="50" t="s">
        <v>385</v>
      </c>
      <c r="U212" s="50">
        <v>0</v>
      </c>
      <c r="V212" s="49" t="s">
        <v>132</v>
      </c>
      <c r="W212" s="54">
        <v>0</v>
      </c>
      <c r="X212" s="49" t="s">
        <v>132</v>
      </c>
      <c r="Y212" s="54">
        <v>0</v>
      </c>
      <c r="Z212" s="55" t="s">
        <v>132</v>
      </c>
      <c r="AA212" s="48" t="s">
        <v>132</v>
      </c>
      <c r="AB212" s="48" t="s">
        <v>132</v>
      </c>
      <c r="AC212" s="49" t="s">
        <v>346</v>
      </c>
      <c r="AD212" s="49" t="s">
        <v>7331</v>
      </c>
      <c r="AE212" s="49"/>
      <c r="AF212" s="49"/>
      <c r="AG212" s="49" t="s">
        <v>9</v>
      </c>
      <c r="AH212" s="49" t="s">
        <v>36</v>
      </c>
      <c r="AI212" s="49" t="s">
        <v>10</v>
      </c>
      <c r="AJ212" s="49" t="s">
        <v>30</v>
      </c>
      <c r="AK212" s="56">
        <f>+IF(LEN(_R4T[[#This Row],[KOD]])=5,1,IF(LEN(_R4T[[#This Row],[KOD]])=8,2,IF(LEN(_R4T[[#This Row],[KOD]])=11,3,4)))</f>
        <v>4</v>
      </c>
    </row>
    <row r="213" spans="2:37" ht="14.5" outlineLevel="3">
      <c r="B213" s="46" t="s">
        <v>693</v>
      </c>
      <c r="C213" s="47" t="s">
        <v>691</v>
      </c>
      <c r="D213" s="48" t="s">
        <v>394</v>
      </c>
      <c r="E213" s="49" t="s">
        <v>346</v>
      </c>
      <c r="F213" s="49" t="s">
        <v>7331</v>
      </c>
      <c r="G213" s="49" t="s">
        <v>148</v>
      </c>
      <c r="H213" s="49" t="s">
        <v>7469</v>
      </c>
      <c r="I213" s="50" t="s">
        <v>22</v>
      </c>
      <c r="J213" s="49" t="s">
        <v>13</v>
      </c>
      <c r="K213" s="48" t="s">
        <v>431</v>
      </c>
      <c r="L213" s="48" t="s">
        <v>14</v>
      </c>
      <c r="M213" s="51">
        <v>0</v>
      </c>
      <c r="N213" s="52" t="s">
        <v>132</v>
      </c>
      <c r="O213" s="48" t="s">
        <v>384</v>
      </c>
      <c r="P213" s="48" t="s">
        <v>135</v>
      </c>
      <c r="Q213" s="51">
        <v>24458</v>
      </c>
      <c r="R213" s="52">
        <v>1</v>
      </c>
      <c r="S213" s="53" t="s">
        <v>140</v>
      </c>
      <c r="T213" s="50" t="s">
        <v>385</v>
      </c>
      <c r="U213" s="50">
        <v>0</v>
      </c>
      <c r="V213" s="49" t="s">
        <v>132</v>
      </c>
      <c r="W213" s="54">
        <v>0</v>
      </c>
      <c r="X213" s="49" t="s">
        <v>132</v>
      </c>
      <c r="Y213" s="54">
        <v>0</v>
      </c>
      <c r="Z213" s="55" t="s">
        <v>132</v>
      </c>
      <c r="AA213" s="48" t="s">
        <v>132</v>
      </c>
      <c r="AB213" s="48" t="s">
        <v>132</v>
      </c>
      <c r="AC213" s="49" t="s">
        <v>346</v>
      </c>
      <c r="AD213" s="49" t="s">
        <v>7331</v>
      </c>
      <c r="AE213" s="49"/>
      <c r="AF213" s="49"/>
      <c r="AG213" s="49" t="s">
        <v>9</v>
      </c>
      <c r="AH213" s="49" t="s">
        <v>36</v>
      </c>
      <c r="AI213" s="49" t="s">
        <v>10</v>
      </c>
      <c r="AJ213" s="49" t="s">
        <v>47</v>
      </c>
      <c r="AK213" s="56">
        <f>+IF(LEN(_R4T[[#This Row],[KOD]])=5,1,IF(LEN(_R4T[[#This Row],[KOD]])=8,2,IF(LEN(_R4T[[#This Row],[KOD]])=11,3,4)))</f>
        <v>4</v>
      </c>
    </row>
    <row r="214" spans="2:37" ht="14.5" outlineLevel="3">
      <c r="B214" s="46" t="s">
        <v>694</v>
      </c>
      <c r="C214" s="47" t="s">
        <v>695</v>
      </c>
      <c r="D214" s="48" t="s">
        <v>389</v>
      </c>
      <c r="E214" s="49" t="s">
        <v>346</v>
      </c>
      <c r="F214" s="49" t="s">
        <v>7331</v>
      </c>
      <c r="G214" s="49" t="s">
        <v>148</v>
      </c>
      <c r="H214" s="49" t="s">
        <v>7469</v>
      </c>
      <c r="I214" s="50" t="s">
        <v>22</v>
      </c>
      <c r="J214" s="49" t="s">
        <v>13</v>
      </c>
      <c r="K214" s="48" t="s">
        <v>408</v>
      </c>
      <c r="L214" s="48" t="s">
        <v>14</v>
      </c>
      <c r="M214" s="51">
        <v>0</v>
      </c>
      <c r="N214" s="52" t="s">
        <v>132</v>
      </c>
      <c r="O214" s="48" t="s">
        <v>384</v>
      </c>
      <c r="P214" s="48" t="s">
        <v>135</v>
      </c>
      <c r="Q214" s="51">
        <v>27400</v>
      </c>
      <c r="R214" s="52">
        <v>1</v>
      </c>
      <c r="S214" s="53" t="s">
        <v>140</v>
      </c>
      <c r="T214" s="50" t="s">
        <v>385</v>
      </c>
      <c r="U214" s="50">
        <v>0</v>
      </c>
      <c r="V214" s="49" t="s">
        <v>132</v>
      </c>
      <c r="W214" s="54">
        <v>0</v>
      </c>
      <c r="X214" s="49" t="s">
        <v>132</v>
      </c>
      <c r="Y214" s="54">
        <v>0</v>
      </c>
      <c r="Z214" s="55" t="s">
        <v>132</v>
      </c>
      <c r="AA214" s="48" t="s">
        <v>132</v>
      </c>
      <c r="AB214" s="48" t="s">
        <v>132</v>
      </c>
      <c r="AC214" s="49" t="s">
        <v>346</v>
      </c>
      <c r="AD214" s="49" t="s">
        <v>7331</v>
      </c>
      <c r="AE214" s="49"/>
      <c r="AF214" s="49"/>
      <c r="AG214" s="49" t="s">
        <v>9</v>
      </c>
      <c r="AH214" s="49" t="s">
        <v>36</v>
      </c>
      <c r="AI214" s="49" t="s">
        <v>10</v>
      </c>
      <c r="AJ214" s="49" t="s">
        <v>48</v>
      </c>
      <c r="AK214" s="56">
        <f>+IF(LEN(_R4T[[#This Row],[KOD]])=5,1,IF(LEN(_R4T[[#This Row],[KOD]])=8,2,IF(LEN(_R4T[[#This Row],[KOD]])=11,3,4)))</f>
        <v>4</v>
      </c>
    </row>
    <row r="215" spans="2:37" ht="14.5" outlineLevel="3">
      <c r="B215" s="46" t="s">
        <v>696</v>
      </c>
      <c r="C215" s="47" t="s">
        <v>695</v>
      </c>
      <c r="D215" s="48" t="s">
        <v>392</v>
      </c>
      <c r="E215" s="49" t="s">
        <v>346</v>
      </c>
      <c r="F215" s="49" t="s">
        <v>7331</v>
      </c>
      <c r="G215" s="49" t="s">
        <v>148</v>
      </c>
      <c r="H215" s="49" t="s">
        <v>7469</v>
      </c>
      <c r="I215" s="50" t="s">
        <v>22</v>
      </c>
      <c r="J215" s="49" t="s">
        <v>13</v>
      </c>
      <c r="K215" s="48" t="s">
        <v>412</v>
      </c>
      <c r="L215" s="48" t="s">
        <v>14</v>
      </c>
      <c r="M215" s="51">
        <v>0</v>
      </c>
      <c r="N215" s="52" t="s">
        <v>132</v>
      </c>
      <c r="O215" s="48" t="s">
        <v>384</v>
      </c>
      <c r="P215" s="48" t="s">
        <v>135</v>
      </c>
      <c r="Q215" s="51">
        <v>27400</v>
      </c>
      <c r="R215" s="52">
        <v>1</v>
      </c>
      <c r="S215" s="53" t="s">
        <v>140</v>
      </c>
      <c r="T215" s="50" t="s">
        <v>385</v>
      </c>
      <c r="U215" s="50">
        <v>0</v>
      </c>
      <c r="V215" s="49" t="s">
        <v>132</v>
      </c>
      <c r="W215" s="54">
        <v>0</v>
      </c>
      <c r="X215" s="49" t="s">
        <v>132</v>
      </c>
      <c r="Y215" s="54">
        <v>0</v>
      </c>
      <c r="Z215" s="55" t="s">
        <v>132</v>
      </c>
      <c r="AA215" s="48" t="s">
        <v>132</v>
      </c>
      <c r="AB215" s="48" t="s">
        <v>132</v>
      </c>
      <c r="AC215" s="49" t="s">
        <v>346</v>
      </c>
      <c r="AD215" s="49" t="s">
        <v>7331</v>
      </c>
      <c r="AE215" s="49"/>
      <c r="AF215" s="49"/>
      <c r="AG215" s="49" t="s">
        <v>9</v>
      </c>
      <c r="AH215" s="49" t="s">
        <v>36</v>
      </c>
      <c r="AI215" s="49" t="s">
        <v>10</v>
      </c>
      <c r="AJ215" s="49" t="s">
        <v>49</v>
      </c>
      <c r="AK215" s="56">
        <f>+IF(LEN(_R4T[[#This Row],[KOD]])=5,1,IF(LEN(_R4T[[#This Row],[KOD]])=8,2,IF(LEN(_R4T[[#This Row],[KOD]])=11,3,4)))</f>
        <v>4</v>
      </c>
    </row>
    <row r="216" spans="2:37" ht="14.5" outlineLevel="3">
      <c r="B216" s="46" t="s">
        <v>697</v>
      </c>
      <c r="C216" s="47" t="s">
        <v>695</v>
      </c>
      <c r="D216" s="48" t="s">
        <v>394</v>
      </c>
      <c r="E216" s="49" t="s">
        <v>346</v>
      </c>
      <c r="F216" s="49" t="s">
        <v>7331</v>
      </c>
      <c r="G216" s="49" t="s">
        <v>148</v>
      </c>
      <c r="H216" s="49" t="s">
        <v>7469</v>
      </c>
      <c r="I216" s="50" t="s">
        <v>22</v>
      </c>
      <c r="J216" s="49" t="s">
        <v>13</v>
      </c>
      <c r="K216" s="48" t="s">
        <v>431</v>
      </c>
      <c r="L216" s="48" t="s">
        <v>14</v>
      </c>
      <c r="M216" s="51">
        <v>0</v>
      </c>
      <c r="N216" s="52" t="s">
        <v>132</v>
      </c>
      <c r="O216" s="48" t="s">
        <v>384</v>
      </c>
      <c r="P216" s="48" t="s">
        <v>135</v>
      </c>
      <c r="Q216" s="51">
        <v>27400</v>
      </c>
      <c r="R216" s="52">
        <v>1</v>
      </c>
      <c r="S216" s="53" t="s">
        <v>140</v>
      </c>
      <c r="T216" s="50" t="s">
        <v>385</v>
      </c>
      <c r="U216" s="50">
        <v>0</v>
      </c>
      <c r="V216" s="49" t="s">
        <v>132</v>
      </c>
      <c r="W216" s="54">
        <v>0</v>
      </c>
      <c r="X216" s="49" t="s">
        <v>132</v>
      </c>
      <c r="Y216" s="54">
        <v>0</v>
      </c>
      <c r="Z216" s="55" t="s">
        <v>132</v>
      </c>
      <c r="AA216" s="48" t="s">
        <v>132</v>
      </c>
      <c r="AB216" s="48" t="s">
        <v>132</v>
      </c>
      <c r="AC216" s="49" t="s">
        <v>346</v>
      </c>
      <c r="AD216" s="49" t="s">
        <v>7331</v>
      </c>
      <c r="AE216" s="49"/>
      <c r="AF216" s="49"/>
      <c r="AG216" s="49" t="s">
        <v>9</v>
      </c>
      <c r="AH216" s="49" t="s">
        <v>36</v>
      </c>
      <c r="AI216" s="49" t="s">
        <v>10</v>
      </c>
      <c r="AJ216" s="49" t="s">
        <v>50</v>
      </c>
      <c r="AK216" s="56">
        <f>+IF(LEN(_R4T[[#This Row],[KOD]])=5,1,IF(LEN(_R4T[[#This Row],[KOD]])=8,2,IF(LEN(_R4T[[#This Row],[KOD]])=11,3,4)))</f>
        <v>4</v>
      </c>
    </row>
    <row r="217" spans="2:37" ht="14.5" outlineLevel="3">
      <c r="B217" s="46" t="s">
        <v>698</v>
      </c>
      <c r="C217" s="47" t="s">
        <v>699</v>
      </c>
      <c r="D217" s="48" t="s">
        <v>389</v>
      </c>
      <c r="E217" s="49" t="s">
        <v>346</v>
      </c>
      <c r="F217" s="49" t="s">
        <v>7331</v>
      </c>
      <c r="G217" s="49" t="s">
        <v>148</v>
      </c>
      <c r="H217" s="49" t="s">
        <v>7469</v>
      </c>
      <c r="I217" s="50" t="s">
        <v>22</v>
      </c>
      <c r="J217" s="49" t="s">
        <v>13</v>
      </c>
      <c r="K217" s="48" t="s">
        <v>408</v>
      </c>
      <c r="L217" s="48" t="s">
        <v>14</v>
      </c>
      <c r="M217" s="51">
        <v>0</v>
      </c>
      <c r="N217" s="52" t="s">
        <v>132</v>
      </c>
      <c r="O217" s="48" t="s">
        <v>384</v>
      </c>
      <c r="P217" s="48" t="s">
        <v>135</v>
      </c>
      <c r="Q217" s="51">
        <v>36000</v>
      </c>
      <c r="R217" s="52">
        <v>1</v>
      </c>
      <c r="S217" s="53" t="s">
        <v>140</v>
      </c>
      <c r="T217" s="50" t="s">
        <v>385</v>
      </c>
      <c r="U217" s="50">
        <v>0</v>
      </c>
      <c r="V217" s="49" t="s">
        <v>132</v>
      </c>
      <c r="W217" s="54">
        <v>0</v>
      </c>
      <c r="X217" s="49" t="s">
        <v>132</v>
      </c>
      <c r="Y217" s="54">
        <v>0</v>
      </c>
      <c r="Z217" s="55" t="s">
        <v>132</v>
      </c>
      <c r="AA217" s="48" t="s">
        <v>132</v>
      </c>
      <c r="AB217" s="48" t="s">
        <v>132</v>
      </c>
      <c r="AC217" s="49" t="s">
        <v>346</v>
      </c>
      <c r="AD217" s="49" t="s">
        <v>7331</v>
      </c>
      <c r="AE217" s="49"/>
      <c r="AF217" s="49"/>
      <c r="AG217" s="49" t="s">
        <v>9</v>
      </c>
      <c r="AH217" s="49" t="s">
        <v>36</v>
      </c>
      <c r="AI217" s="49" t="s">
        <v>10</v>
      </c>
      <c r="AJ217" s="49" t="s">
        <v>51</v>
      </c>
      <c r="AK217" s="56">
        <f>+IF(LEN(_R4T[[#This Row],[KOD]])=5,1,IF(LEN(_R4T[[#This Row],[KOD]])=8,2,IF(LEN(_R4T[[#This Row],[KOD]])=11,3,4)))</f>
        <v>4</v>
      </c>
    </row>
    <row r="218" spans="2:37" ht="14.5" outlineLevel="3">
      <c r="B218" s="46" t="s">
        <v>700</v>
      </c>
      <c r="C218" s="47" t="s">
        <v>699</v>
      </c>
      <c r="D218" s="48" t="s">
        <v>392</v>
      </c>
      <c r="E218" s="49" t="s">
        <v>346</v>
      </c>
      <c r="F218" s="49" t="s">
        <v>7331</v>
      </c>
      <c r="G218" s="49" t="s">
        <v>148</v>
      </c>
      <c r="H218" s="49" t="s">
        <v>7469</v>
      </c>
      <c r="I218" s="50" t="s">
        <v>22</v>
      </c>
      <c r="J218" s="49" t="s">
        <v>13</v>
      </c>
      <c r="K218" s="48" t="s">
        <v>412</v>
      </c>
      <c r="L218" s="48" t="s">
        <v>14</v>
      </c>
      <c r="M218" s="51">
        <v>0</v>
      </c>
      <c r="N218" s="52" t="s">
        <v>132</v>
      </c>
      <c r="O218" s="48" t="s">
        <v>384</v>
      </c>
      <c r="P218" s="48" t="s">
        <v>135</v>
      </c>
      <c r="Q218" s="51">
        <v>36000</v>
      </c>
      <c r="R218" s="52">
        <v>1</v>
      </c>
      <c r="S218" s="53" t="s">
        <v>140</v>
      </c>
      <c r="T218" s="50" t="s">
        <v>385</v>
      </c>
      <c r="U218" s="50">
        <v>0</v>
      </c>
      <c r="V218" s="49" t="s">
        <v>132</v>
      </c>
      <c r="W218" s="54">
        <v>0</v>
      </c>
      <c r="X218" s="49" t="s">
        <v>132</v>
      </c>
      <c r="Y218" s="54">
        <v>0</v>
      </c>
      <c r="Z218" s="55" t="s">
        <v>132</v>
      </c>
      <c r="AA218" s="48" t="s">
        <v>132</v>
      </c>
      <c r="AB218" s="48" t="s">
        <v>132</v>
      </c>
      <c r="AC218" s="49" t="s">
        <v>346</v>
      </c>
      <c r="AD218" s="49" t="s">
        <v>7331</v>
      </c>
      <c r="AE218" s="49"/>
      <c r="AF218" s="49"/>
      <c r="AG218" s="49" t="s">
        <v>9</v>
      </c>
      <c r="AH218" s="49" t="s">
        <v>36</v>
      </c>
      <c r="AI218" s="49" t="s">
        <v>10</v>
      </c>
      <c r="AJ218" s="49" t="s">
        <v>52</v>
      </c>
      <c r="AK218" s="56">
        <f>+IF(LEN(_R4T[[#This Row],[KOD]])=5,1,IF(LEN(_R4T[[#This Row],[KOD]])=8,2,IF(LEN(_R4T[[#This Row],[KOD]])=11,3,4)))</f>
        <v>4</v>
      </c>
    </row>
    <row r="219" spans="2:37" ht="14.5" outlineLevel="3">
      <c r="B219" s="46" t="s">
        <v>701</v>
      </c>
      <c r="C219" s="47" t="s">
        <v>699</v>
      </c>
      <c r="D219" s="48" t="s">
        <v>394</v>
      </c>
      <c r="E219" s="49" t="s">
        <v>346</v>
      </c>
      <c r="F219" s="49" t="s">
        <v>7331</v>
      </c>
      <c r="G219" s="49" t="s">
        <v>148</v>
      </c>
      <c r="H219" s="49" t="s">
        <v>7469</v>
      </c>
      <c r="I219" s="50" t="s">
        <v>22</v>
      </c>
      <c r="J219" s="49" t="s">
        <v>13</v>
      </c>
      <c r="K219" s="48" t="s">
        <v>431</v>
      </c>
      <c r="L219" s="48" t="s">
        <v>14</v>
      </c>
      <c r="M219" s="51">
        <v>0</v>
      </c>
      <c r="N219" s="52" t="s">
        <v>132</v>
      </c>
      <c r="O219" s="48" t="s">
        <v>384</v>
      </c>
      <c r="P219" s="48" t="s">
        <v>135</v>
      </c>
      <c r="Q219" s="51">
        <v>36000</v>
      </c>
      <c r="R219" s="52">
        <v>1</v>
      </c>
      <c r="S219" s="53" t="s">
        <v>140</v>
      </c>
      <c r="T219" s="50" t="s">
        <v>385</v>
      </c>
      <c r="U219" s="50">
        <v>0</v>
      </c>
      <c r="V219" s="49" t="s">
        <v>132</v>
      </c>
      <c r="W219" s="54">
        <v>0</v>
      </c>
      <c r="X219" s="49" t="s">
        <v>132</v>
      </c>
      <c r="Y219" s="54">
        <v>0</v>
      </c>
      <c r="Z219" s="55" t="s">
        <v>132</v>
      </c>
      <c r="AA219" s="48" t="s">
        <v>132</v>
      </c>
      <c r="AB219" s="48" t="s">
        <v>132</v>
      </c>
      <c r="AC219" s="49" t="s">
        <v>346</v>
      </c>
      <c r="AD219" s="49" t="s">
        <v>7331</v>
      </c>
      <c r="AE219" s="49"/>
      <c r="AF219" s="49"/>
      <c r="AG219" s="49" t="s">
        <v>9</v>
      </c>
      <c r="AH219" s="49" t="s">
        <v>36</v>
      </c>
      <c r="AI219" s="49" t="s">
        <v>10</v>
      </c>
      <c r="AJ219" s="49" t="s">
        <v>68</v>
      </c>
      <c r="AK219" s="56">
        <f>+IF(LEN(_R4T[[#This Row],[KOD]])=5,1,IF(LEN(_R4T[[#This Row],[KOD]])=8,2,IF(LEN(_R4T[[#This Row],[KOD]])=11,3,4)))</f>
        <v>4</v>
      </c>
    </row>
    <row r="220" spans="2:37" ht="14.5" outlineLevel="3">
      <c r="B220" s="46" t="s">
        <v>702</v>
      </c>
      <c r="C220" s="47" t="s">
        <v>703</v>
      </c>
      <c r="D220" s="48" t="s">
        <v>389</v>
      </c>
      <c r="E220" s="49" t="s">
        <v>346</v>
      </c>
      <c r="F220" s="49" t="s">
        <v>7331</v>
      </c>
      <c r="G220" s="49" t="s">
        <v>148</v>
      </c>
      <c r="H220" s="49" t="s">
        <v>7469</v>
      </c>
      <c r="I220" s="50" t="s">
        <v>15</v>
      </c>
      <c r="J220" s="49" t="s">
        <v>13</v>
      </c>
      <c r="K220" s="48" t="s">
        <v>408</v>
      </c>
      <c r="L220" s="48" t="s">
        <v>14</v>
      </c>
      <c r="M220" s="51">
        <v>0</v>
      </c>
      <c r="N220" s="52" t="s">
        <v>132</v>
      </c>
      <c r="O220" s="48" t="s">
        <v>384</v>
      </c>
      <c r="P220" s="48" t="s">
        <v>135</v>
      </c>
      <c r="Q220" s="51">
        <v>3250</v>
      </c>
      <c r="R220" s="52">
        <v>1</v>
      </c>
      <c r="S220" s="53" t="s">
        <v>140</v>
      </c>
      <c r="T220" s="50" t="s">
        <v>385</v>
      </c>
      <c r="U220" s="50">
        <v>0</v>
      </c>
      <c r="V220" s="49" t="s">
        <v>132</v>
      </c>
      <c r="W220" s="54">
        <v>0</v>
      </c>
      <c r="X220" s="49" t="s">
        <v>132</v>
      </c>
      <c r="Y220" s="54">
        <v>0</v>
      </c>
      <c r="Z220" s="55" t="s">
        <v>132</v>
      </c>
      <c r="AA220" s="48" t="s">
        <v>132</v>
      </c>
      <c r="AB220" s="48" t="s">
        <v>132</v>
      </c>
      <c r="AC220" s="49" t="s">
        <v>346</v>
      </c>
      <c r="AD220" s="49" t="s">
        <v>7331</v>
      </c>
      <c r="AE220" s="49"/>
      <c r="AF220" s="49"/>
      <c r="AG220" s="49" t="s">
        <v>9</v>
      </c>
      <c r="AH220" s="49" t="s">
        <v>36</v>
      </c>
      <c r="AI220" s="49" t="s">
        <v>10</v>
      </c>
      <c r="AJ220" s="49" t="s">
        <v>70</v>
      </c>
      <c r="AK220" s="56">
        <f>+IF(LEN(_R4T[[#This Row],[KOD]])=5,1,IF(LEN(_R4T[[#This Row],[KOD]])=8,2,IF(LEN(_R4T[[#This Row],[KOD]])=11,3,4)))</f>
        <v>4</v>
      </c>
    </row>
    <row r="221" spans="2:37" ht="14.5" outlineLevel="3">
      <c r="B221" s="46" t="s">
        <v>704</v>
      </c>
      <c r="C221" s="47" t="s">
        <v>703</v>
      </c>
      <c r="D221" s="48" t="s">
        <v>392</v>
      </c>
      <c r="E221" s="49" t="s">
        <v>346</v>
      </c>
      <c r="F221" s="49" t="s">
        <v>7331</v>
      </c>
      <c r="G221" s="49" t="s">
        <v>148</v>
      </c>
      <c r="H221" s="49" t="s">
        <v>7469</v>
      </c>
      <c r="I221" s="50" t="s">
        <v>15</v>
      </c>
      <c r="J221" s="49" t="s">
        <v>13</v>
      </c>
      <c r="K221" s="48" t="s">
        <v>412</v>
      </c>
      <c r="L221" s="48" t="s">
        <v>14</v>
      </c>
      <c r="M221" s="51">
        <v>0</v>
      </c>
      <c r="N221" s="52" t="s">
        <v>132</v>
      </c>
      <c r="O221" s="48" t="s">
        <v>384</v>
      </c>
      <c r="P221" s="48" t="s">
        <v>135</v>
      </c>
      <c r="Q221" s="51">
        <v>3250</v>
      </c>
      <c r="R221" s="52">
        <v>1</v>
      </c>
      <c r="S221" s="53" t="s">
        <v>140</v>
      </c>
      <c r="T221" s="50" t="s">
        <v>385</v>
      </c>
      <c r="U221" s="50">
        <v>0</v>
      </c>
      <c r="V221" s="49" t="s">
        <v>132</v>
      </c>
      <c r="W221" s="54">
        <v>0</v>
      </c>
      <c r="X221" s="49" t="s">
        <v>132</v>
      </c>
      <c r="Y221" s="54">
        <v>0</v>
      </c>
      <c r="Z221" s="55" t="s">
        <v>132</v>
      </c>
      <c r="AA221" s="48" t="s">
        <v>132</v>
      </c>
      <c r="AB221" s="48" t="s">
        <v>132</v>
      </c>
      <c r="AC221" s="49" t="s">
        <v>346</v>
      </c>
      <c r="AD221" s="49" t="s">
        <v>7331</v>
      </c>
      <c r="AE221" s="49"/>
      <c r="AF221" s="49"/>
      <c r="AG221" s="49" t="s">
        <v>9</v>
      </c>
      <c r="AH221" s="49" t="s">
        <v>36</v>
      </c>
      <c r="AI221" s="49" t="s">
        <v>10</v>
      </c>
      <c r="AJ221" s="49" t="s">
        <v>72</v>
      </c>
      <c r="AK221" s="56">
        <f>+IF(LEN(_R4T[[#This Row],[KOD]])=5,1,IF(LEN(_R4T[[#This Row],[KOD]])=8,2,IF(LEN(_R4T[[#This Row],[KOD]])=11,3,4)))</f>
        <v>4</v>
      </c>
    </row>
    <row r="222" spans="2:37" ht="14.5" outlineLevel="3">
      <c r="B222" s="46" t="s">
        <v>705</v>
      </c>
      <c r="C222" s="47" t="s">
        <v>703</v>
      </c>
      <c r="D222" s="48" t="s">
        <v>394</v>
      </c>
      <c r="E222" s="49" t="s">
        <v>346</v>
      </c>
      <c r="F222" s="49" t="s">
        <v>7331</v>
      </c>
      <c r="G222" s="49" t="s">
        <v>148</v>
      </c>
      <c r="H222" s="49" t="s">
        <v>7469</v>
      </c>
      <c r="I222" s="50" t="s">
        <v>15</v>
      </c>
      <c r="J222" s="49" t="s">
        <v>13</v>
      </c>
      <c r="K222" s="48" t="s">
        <v>431</v>
      </c>
      <c r="L222" s="48" t="s">
        <v>14</v>
      </c>
      <c r="M222" s="51">
        <v>0</v>
      </c>
      <c r="N222" s="52" t="s">
        <v>132</v>
      </c>
      <c r="O222" s="48" t="s">
        <v>384</v>
      </c>
      <c r="P222" s="48" t="s">
        <v>135</v>
      </c>
      <c r="Q222" s="51">
        <v>3250</v>
      </c>
      <c r="R222" s="52">
        <v>1</v>
      </c>
      <c r="S222" s="53" t="s">
        <v>140</v>
      </c>
      <c r="T222" s="50" t="s">
        <v>385</v>
      </c>
      <c r="U222" s="50">
        <v>0</v>
      </c>
      <c r="V222" s="49" t="s">
        <v>132</v>
      </c>
      <c r="W222" s="54">
        <v>0</v>
      </c>
      <c r="X222" s="49" t="s">
        <v>132</v>
      </c>
      <c r="Y222" s="54">
        <v>0</v>
      </c>
      <c r="Z222" s="55" t="s">
        <v>132</v>
      </c>
      <c r="AA222" s="48" t="s">
        <v>132</v>
      </c>
      <c r="AB222" s="48" t="s">
        <v>132</v>
      </c>
      <c r="AC222" s="49" t="s">
        <v>346</v>
      </c>
      <c r="AD222" s="49" t="s">
        <v>7331</v>
      </c>
      <c r="AE222" s="49"/>
      <c r="AF222" s="49"/>
      <c r="AG222" s="49" t="s">
        <v>9</v>
      </c>
      <c r="AH222" s="49" t="s">
        <v>36</v>
      </c>
      <c r="AI222" s="49" t="s">
        <v>10</v>
      </c>
      <c r="AJ222" s="49" t="s">
        <v>83</v>
      </c>
      <c r="AK222" s="56">
        <f>+IF(LEN(_R4T[[#This Row],[KOD]])=5,1,IF(LEN(_R4T[[#This Row],[KOD]])=8,2,IF(LEN(_R4T[[#This Row],[KOD]])=11,3,4)))</f>
        <v>4</v>
      </c>
    </row>
    <row r="223" spans="2:37" ht="14.5" outlineLevel="3">
      <c r="B223" s="46" t="s">
        <v>706</v>
      </c>
      <c r="C223" s="47" t="s">
        <v>691</v>
      </c>
      <c r="D223" s="48" t="s">
        <v>396</v>
      </c>
      <c r="E223" s="49" t="s">
        <v>346</v>
      </c>
      <c r="F223" s="49" t="s">
        <v>7331</v>
      </c>
      <c r="G223" s="49" t="s">
        <v>148</v>
      </c>
      <c r="H223" s="49" t="s">
        <v>7469</v>
      </c>
      <c r="I223" s="50" t="s">
        <v>22</v>
      </c>
      <c r="J223" s="49" t="s">
        <v>13</v>
      </c>
      <c r="K223" s="48" t="s">
        <v>408</v>
      </c>
      <c r="L223" s="48" t="s">
        <v>14</v>
      </c>
      <c r="M223" s="51">
        <v>0</v>
      </c>
      <c r="N223" s="52" t="s">
        <v>132</v>
      </c>
      <c r="O223" s="48" t="s">
        <v>384</v>
      </c>
      <c r="P223" s="48" t="s">
        <v>135</v>
      </c>
      <c r="Q223" s="51">
        <v>24458</v>
      </c>
      <c r="R223" s="52">
        <v>1</v>
      </c>
      <c r="S223" s="53" t="s">
        <v>140</v>
      </c>
      <c r="T223" s="50" t="s">
        <v>385</v>
      </c>
      <c r="U223" s="50">
        <v>0</v>
      </c>
      <c r="V223" s="49" t="s">
        <v>132</v>
      </c>
      <c r="W223" s="54">
        <v>0</v>
      </c>
      <c r="X223" s="49" t="s">
        <v>132</v>
      </c>
      <c r="Y223" s="54">
        <v>0</v>
      </c>
      <c r="Z223" s="55" t="s">
        <v>132</v>
      </c>
      <c r="AA223" s="48" t="s">
        <v>132</v>
      </c>
      <c r="AB223" s="48" t="s">
        <v>132</v>
      </c>
      <c r="AC223" s="49" t="s">
        <v>346</v>
      </c>
      <c r="AD223" s="49" t="s">
        <v>7331</v>
      </c>
      <c r="AE223" s="49"/>
      <c r="AF223" s="49"/>
      <c r="AG223" s="49" t="s">
        <v>9</v>
      </c>
      <c r="AH223" s="49" t="s">
        <v>36</v>
      </c>
      <c r="AI223" s="49" t="s">
        <v>10</v>
      </c>
      <c r="AJ223" s="49" t="s">
        <v>84</v>
      </c>
      <c r="AK223" s="56">
        <f>+IF(LEN(_R4T[[#This Row],[KOD]])=5,1,IF(LEN(_R4T[[#This Row],[KOD]])=8,2,IF(LEN(_R4T[[#This Row],[KOD]])=11,3,4)))</f>
        <v>4</v>
      </c>
    </row>
    <row r="224" spans="2:37" ht="14.5" outlineLevel="3">
      <c r="B224" s="46" t="s">
        <v>707</v>
      </c>
      <c r="C224" s="47" t="s">
        <v>691</v>
      </c>
      <c r="D224" s="48" t="s">
        <v>435</v>
      </c>
      <c r="E224" s="49" t="s">
        <v>346</v>
      </c>
      <c r="F224" s="49" t="s">
        <v>7331</v>
      </c>
      <c r="G224" s="49" t="s">
        <v>148</v>
      </c>
      <c r="H224" s="49" t="s">
        <v>7469</v>
      </c>
      <c r="I224" s="50" t="s">
        <v>22</v>
      </c>
      <c r="J224" s="49" t="s">
        <v>13</v>
      </c>
      <c r="K224" s="48" t="s">
        <v>412</v>
      </c>
      <c r="L224" s="48" t="s">
        <v>14</v>
      </c>
      <c r="M224" s="51">
        <v>0</v>
      </c>
      <c r="N224" s="52" t="s">
        <v>132</v>
      </c>
      <c r="O224" s="48" t="s">
        <v>384</v>
      </c>
      <c r="P224" s="48" t="s">
        <v>135</v>
      </c>
      <c r="Q224" s="51">
        <v>24458</v>
      </c>
      <c r="R224" s="52">
        <v>1</v>
      </c>
      <c r="S224" s="53" t="s">
        <v>140</v>
      </c>
      <c r="T224" s="50" t="s">
        <v>385</v>
      </c>
      <c r="U224" s="50">
        <v>0</v>
      </c>
      <c r="V224" s="49" t="s">
        <v>132</v>
      </c>
      <c r="W224" s="54">
        <v>0</v>
      </c>
      <c r="X224" s="49" t="s">
        <v>132</v>
      </c>
      <c r="Y224" s="54">
        <v>0</v>
      </c>
      <c r="Z224" s="55" t="s">
        <v>132</v>
      </c>
      <c r="AA224" s="48" t="s">
        <v>132</v>
      </c>
      <c r="AB224" s="48" t="s">
        <v>132</v>
      </c>
      <c r="AC224" s="49" t="s">
        <v>346</v>
      </c>
      <c r="AD224" s="49" t="s">
        <v>7331</v>
      </c>
      <c r="AE224" s="49"/>
      <c r="AF224" s="49"/>
      <c r="AG224" s="49" t="s">
        <v>9</v>
      </c>
      <c r="AH224" s="49" t="s">
        <v>36</v>
      </c>
      <c r="AI224" s="49" t="s">
        <v>10</v>
      </c>
      <c r="AJ224" s="49" t="s">
        <v>85</v>
      </c>
      <c r="AK224" s="56">
        <f>+IF(LEN(_R4T[[#This Row],[KOD]])=5,1,IF(LEN(_R4T[[#This Row],[KOD]])=8,2,IF(LEN(_R4T[[#This Row],[KOD]])=11,3,4)))</f>
        <v>4</v>
      </c>
    </row>
    <row r="225" spans="2:37" ht="14.5" outlineLevel="3">
      <c r="B225" s="46" t="s">
        <v>708</v>
      </c>
      <c r="C225" s="47" t="s">
        <v>691</v>
      </c>
      <c r="D225" s="48" t="s">
        <v>437</v>
      </c>
      <c r="E225" s="49" t="s">
        <v>346</v>
      </c>
      <c r="F225" s="49" t="s">
        <v>7331</v>
      </c>
      <c r="G225" s="49" t="s">
        <v>148</v>
      </c>
      <c r="H225" s="49" t="s">
        <v>7469</v>
      </c>
      <c r="I225" s="50" t="s">
        <v>22</v>
      </c>
      <c r="J225" s="49" t="s">
        <v>13</v>
      </c>
      <c r="K225" s="48" t="s">
        <v>412</v>
      </c>
      <c r="L225" s="48" t="s">
        <v>14</v>
      </c>
      <c r="M225" s="51">
        <v>0</v>
      </c>
      <c r="N225" s="52" t="s">
        <v>132</v>
      </c>
      <c r="O225" s="48" t="s">
        <v>384</v>
      </c>
      <c r="P225" s="48" t="s">
        <v>135</v>
      </c>
      <c r="Q225" s="51">
        <v>24458</v>
      </c>
      <c r="R225" s="52">
        <v>1</v>
      </c>
      <c r="S225" s="53" t="s">
        <v>140</v>
      </c>
      <c r="T225" s="50" t="s">
        <v>385</v>
      </c>
      <c r="U225" s="50">
        <v>0</v>
      </c>
      <c r="V225" s="49" t="s">
        <v>132</v>
      </c>
      <c r="W225" s="54">
        <v>0</v>
      </c>
      <c r="X225" s="49" t="s">
        <v>132</v>
      </c>
      <c r="Y225" s="54">
        <v>0</v>
      </c>
      <c r="Z225" s="55" t="s">
        <v>132</v>
      </c>
      <c r="AA225" s="48" t="s">
        <v>132</v>
      </c>
      <c r="AB225" s="48" t="s">
        <v>132</v>
      </c>
      <c r="AC225" s="49" t="s">
        <v>346</v>
      </c>
      <c r="AD225" s="49" t="s">
        <v>7331</v>
      </c>
      <c r="AE225" s="49"/>
      <c r="AF225" s="49"/>
      <c r="AG225" s="49" t="s">
        <v>9</v>
      </c>
      <c r="AH225" s="49" t="s">
        <v>36</v>
      </c>
      <c r="AI225" s="49" t="s">
        <v>10</v>
      </c>
      <c r="AJ225" s="49" t="s">
        <v>86</v>
      </c>
      <c r="AK225" s="56">
        <f>+IF(LEN(_R4T[[#This Row],[KOD]])=5,1,IF(LEN(_R4T[[#This Row],[KOD]])=8,2,IF(LEN(_R4T[[#This Row],[KOD]])=11,3,4)))</f>
        <v>4</v>
      </c>
    </row>
    <row r="226" spans="2:37" ht="14.5" outlineLevel="3">
      <c r="B226" s="46" t="s">
        <v>709</v>
      </c>
      <c r="C226" s="47" t="s">
        <v>691</v>
      </c>
      <c r="D226" s="48" t="s">
        <v>517</v>
      </c>
      <c r="E226" s="49" t="s">
        <v>346</v>
      </c>
      <c r="F226" s="49" t="s">
        <v>7331</v>
      </c>
      <c r="G226" s="49" t="s">
        <v>148</v>
      </c>
      <c r="H226" s="49" t="s">
        <v>7469</v>
      </c>
      <c r="I226" s="50" t="s">
        <v>22</v>
      </c>
      <c r="J226" s="49" t="s">
        <v>13</v>
      </c>
      <c r="K226" s="48" t="s">
        <v>412</v>
      </c>
      <c r="L226" s="48" t="s">
        <v>14</v>
      </c>
      <c r="M226" s="51">
        <v>0</v>
      </c>
      <c r="N226" s="52" t="s">
        <v>132</v>
      </c>
      <c r="O226" s="48" t="s">
        <v>384</v>
      </c>
      <c r="P226" s="48" t="s">
        <v>135</v>
      </c>
      <c r="Q226" s="51">
        <v>24458</v>
      </c>
      <c r="R226" s="52">
        <v>1</v>
      </c>
      <c r="S226" s="53" t="s">
        <v>140</v>
      </c>
      <c r="T226" s="50" t="s">
        <v>385</v>
      </c>
      <c r="U226" s="50">
        <v>0</v>
      </c>
      <c r="V226" s="49" t="s">
        <v>132</v>
      </c>
      <c r="W226" s="54">
        <v>0</v>
      </c>
      <c r="X226" s="49" t="s">
        <v>132</v>
      </c>
      <c r="Y226" s="54">
        <v>0</v>
      </c>
      <c r="Z226" s="55" t="s">
        <v>132</v>
      </c>
      <c r="AA226" s="48" t="s">
        <v>132</v>
      </c>
      <c r="AB226" s="48" t="s">
        <v>132</v>
      </c>
      <c r="AC226" s="49" t="s">
        <v>346</v>
      </c>
      <c r="AD226" s="49" t="s">
        <v>7331</v>
      </c>
      <c r="AE226" s="49"/>
      <c r="AF226" s="49"/>
      <c r="AG226" s="49" t="s">
        <v>9</v>
      </c>
      <c r="AH226" s="49" t="s">
        <v>36</v>
      </c>
      <c r="AI226" s="49" t="s">
        <v>10</v>
      </c>
      <c r="AJ226" s="49" t="s">
        <v>87</v>
      </c>
      <c r="AK226" s="56">
        <f>+IF(LEN(_R4T[[#This Row],[KOD]])=5,1,IF(LEN(_R4T[[#This Row],[KOD]])=8,2,IF(LEN(_R4T[[#This Row],[KOD]])=11,3,4)))</f>
        <v>4</v>
      </c>
    </row>
    <row r="227" spans="2:37" ht="14.5" outlineLevel="3">
      <c r="B227" s="46" t="s">
        <v>710</v>
      </c>
      <c r="C227" s="47" t="s">
        <v>695</v>
      </c>
      <c r="D227" s="48" t="s">
        <v>396</v>
      </c>
      <c r="E227" s="49" t="s">
        <v>346</v>
      </c>
      <c r="F227" s="49" t="s">
        <v>7331</v>
      </c>
      <c r="G227" s="49" t="s">
        <v>148</v>
      </c>
      <c r="H227" s="49" t="s">
        <v>7469</v>
      </c>
      <c r="I227" s="50" t="s">
        <v>22</v>
      </c>
      <c r="J227" s="49" t="s">
        <v>13</v>
      </c>
      <c r="K227" s="48" t="s">
        <v>408</v>
      </c>
      <c r="L227" s="48" t="s">
        <v>14</v>
      </c>
      <c r="M227" s="51">
        <v>0</v>
      </c>
      <c r="N227" s="52" t="s">
        <v>132</v>
      </c>
      <c r="O227" s="48" t="s">
        <v>384</v>
      </c>
      <c r="P227" s="48" t="s">
        <v>135</v>
      </c>
      <c r="Q227" s="51">
        <v>27400</v>
      </c>
      <c r="R227" s="52">
        <v>1</v>
      </c>
      <c r="S227" s="53" t="s">
        <v>140</v>
      </c>
      <c r="T227" s="50" t="s">
        <v>385</v>
      </c>
      <c r="U227" s="50">
        <v>0</v>
      </c>
      <c r="V227" s="49" t="s">
        <v>132</v>
      </c>
      <c r="W227" s="54">
        <v>0</v>
      </c>
      <c r="X227" s="49" t="s">
        <v>132</v>
      </c>
      <c r="Y227" s="54">
        <v>0</v>
      </c>
      <c r="Z227" s="55" t="s">
        <v>132</v>
      </c>
      <c r="AA227" s="48" t="s">
        <v>132</v>
      </c>
      <c r="AB227" s="48" t="s">
        <v>132</v>
      </c>
      <c r="AC227" s="49" t="s">
        <v>346</v>
      </c>
      <c r="AD227" s="49" t="s">
        <v>7331</v>
      </c>
      <c r="AE227" s="49"/>
      <c r="AF227" s="49"/>
      <c r="AG227" s="49" t="s">
        <v>9</v>
      </c>
      <c r="AH227" s="49" t="s">
        <v>36</v>
      </c>
      <c r="AI227" s="49" t="s">
        <v>10</v>
      </c>
      <c r="AJ227" s="49" t="s">
        <v>88</v>
      </c>
      <c r="AK227" s="56">
        <f>+IF(LEN(_R4T[[#This Row],[KOD]])=5,1,IF(LEN(_R4T[[#This Row],[KOD]])=8,2,IF(LEN(_R4T[[#This Row],[KOD]])=11,3,4)))</f>
        <v>4</v>
      </c>
    </row>
    <row r="228" spans="2:37" ht="14.5" outlineLevel="3">
      <c r="B228" s="46" t="s">
        <v>711</v>
      </c>
      <c r="C228" s="47" t="s">
        <v>695</v>
      </c>
      <c r="D228" s="48" t="s">
        <v>435</v>
      </c>
      <c r="E228" s="49" t="s">
        <v>346</v>
      </c>
      <c r="F228" s="49" t="s">
        <v>7331</v>
      </c>
      <c r="G228" s="49" t="s">
        <v>148</v>
      </c>
      <c r="H228" s="49" t="s">
        <v>7469</v>
      </c>
      <c r="I228" s="50" t="s">
        <v>22</v>
      </c>
      <c r="J228" s="49" t="s">
        <v>13</v>
      </c>
      <c r="K228" s="48" t="s">
        <v>412</v>
      </c>
      <c r="L228" s="48" t="s">
        <v>14</v>
      </c>
      <c r="M228" s="51">
        <v>0</v>
      </c>
      <c r="N228" s="52" t="s">
        <v>132</v>
      </c>
      <c r="O228" s="48" t="s">
        <v>384</v>
      </c>
      <c r="P228" s="48" t="s">
        <v>135</v>
      </c>
      <c r="Q228" s="51">
        <v>27400</v>
      </c>
      <c r="R228" s="52">
        <v>1</v>
      </c>
      <c r="S228" s="53" t="s">
        <v>140</v>
      </c>
      <c r="T228" s="50" t="s">
        <v>385</v>
      </c>
      <c r="U228" s="50">
        <v>0</v>
      </c>
      <c r="V228" s="49" t="s">
        <v>132</v>
      </c>
      <c r="W228" s="54">
        <v>0</v>
      </c>
      <c r="X228" s="49" t="s">
        <v>132</v>
      </c>
      <c r="Y228" s="54">
        <v>0</v>
      </c>
      <c r="Z228" s="55" t="s">
        <v>132</v>
      </c>
      <c r="AA228" s="48" t="s">
        <v>132</v>
      </c>
      <c r="AB228" s="48" t="s">
        <v>132</v>
      </c>
      <c r="AC228" s="49" t="s">
        <v>346</v>
      </c>
      <c r="AD228" s="49" t="s">
        <v>7331</v>
      </c>
      <c r="AE228" s="49"/>
      <c r="AF228" s="49"/>
      <c r="AG228" s="49" t="s">
        <v>9</v>
      </c>
      <c r="AH228" s="49" t="s">
        <v>36</v>
      </c>
      <c r="AI228" s="49" t="s">
        <v>10</v>
      </c>
      <c r="AJ228" s="49" t="s">
        <v>89</v>
      </c>
      <c r="AK228" s="56">
        <f>+IF(LEN(_R4T[[#This Row],[KOD]])=5,1,IF(LEN(_R4T[[#This Row],[KOD]])=8,2,IF(LEN(_R4T[[#This Row],[KOD]])=11,3,4)))</f>
        <v>4</v>
      </c>
    </row>
    <row r="229" spans="2:37" ht="14.5" outlineLevel="3">
      <c r="B229" s="46" t="s">
        <v>712</v>
      </c>
      <c r="C229" s="47" t="s">
        <v>695</v>
      </c>
      <c r="D229" s="48" t="s">
        <v>437</v>
      </c>
      <c r="E229" s="49" t="s">
        <v>346</v>
      </c>
      <c r="F229" s="49" t="s">
        <v>7331</v>
      </c>
      <c r="G229" s="49" t="s">
        <v>148</v>
      </c>
      <c r="H229" s="49" t="s">
        <v>7469</v>
      </c>
      <c r="I229" s="50" t="s">
        <v>22</v>
      </c>
      <c r="J229" s="49" t="s">
        <v>13</v>
      </c>
      <c r="K229" s="48" t="s">
        <v>412</v>
      </c>
      <c r="L229" s="48" t="s">
        <v>14</v>
      </c>
      <c r="M229" s="51">
        <v>0</v>
      </c>
      <c r="N229" s="52" t="s">
        <v>132</v>
      </c>
      <c r="O229" s="48" t="s">
        <v>384</v>
      </c>
      <c r="P229" s="48" t="s">
        <v>135</v>
      </c>
      <c r="Q229" s="51">
        <v>27400</v>
      </c>
      <c r="R229" s="52">
        <v>1</v>
      </c>
      <c r="S229" s="53" t="s">
        <v>140</v>
      </c>
      <c r="T229" s="50" t="s">
        <v>385</v>
      </c>
      <c r="U229" s="50">
        <v>0</v>
      </c>
      <c r="V229" s="49" t="s">
        <v>132</v>
      </c>
      <c r="W229" s="54">
        <v>0</v>
      </c>
      <c r="X229" s="49" t="s">
        <v>132</v>
      </c>
      <c r="Y229" s="54">
        <v>0</v>
      </c>
      <c r="Z229" s="55" t="s">
        <v>132</v>
      </c>
      <c r="AA229" s="48" t="s">
        <v>132</v>
      </c>
      <c r="AB229" s="48" t="s">
        <v>132</v>
      </c>
      <c r="AC229" s="49" t="s">
        <v>346</v>
      </c>
      <c r="AD229" s="49" t="s">
        <v>7331</v>
      </c>
      <c r="AE229" s="49"/>
      <c r="AF229" s="49"/>
      <c r="AG229" s="49" t="s">
        <v>9</v>
      </c>
      <c r="AH229" s="49" t="s">
        <v>36</v>
      </c>
      <c r="AI229" s="49" t="s">
        <v>10</v>
      </c>
      <c r="AJ229" s="49" t="s">
        <v>90</v>
      </c>
      <c r="AK229" s="56">
        <f>+IF(LEN(_R4T[[#This Row],[KOD]])=5,1,IF(LEN(_R4T[[#This Row],[KOD]])=8,2,IF(LEN(_R4T[[#This Row],[KOD]])=11,3,4)))</f>
        <v>4</v>
      </c>
    </row>
    <row r="230" spans="2:37" ht="14.5" outlineLevel="3">
      <c r="B230" s="46" t="s">
        <v>713</v>
      </c>
      <c r="C230" s="47" t="s">
        <v>695</v>
      </c>
      <c r="D230" s="48" t="s">
        <v>517</v>
      </c>
      <c r="E230" s="49" t="s">
        <v>346</v>
      </c>
      <c r="F230" s="49" t="s">
        <v>7331</v>
      </c>
      <c r="G230" s="49" t="s">
        <v>148</v>
      </c>
      <c r="H230" s="49" t="s">
        <v>7469</v>
      </c>
      <c r="I230" s="50" t="s">
        <v>22</v>
      </c>
      <c r="J230" s="49" t="s">
        <v>13</v>
      </c>
      <c r="K230" s="48" t="s">
        <v>412</v>
      </c>
      <c r="L230" s="48" t="s">
        <v>14</v>
      </c>
      <c r="M230" s="51">
        <v>0</v>
      </c>
      <c r="N230" s="52" t="s">
        <v>132</v>
      </c>
      <c r="O230" s="48" t="s">
        <v>384</v>
      </c>
      <c r="P230" s="48" t="s">
        <v>135</v>
      </c>
      <c r="Q230" s="51">
        <v>27400</v>
      </c>
      <c r="R230" s="52">
        <v>1</v>
      </c>
      <c r="S230" s="53" t="s">
        <v>140</v>
      </c>
      <c r="T230" s="50" t="s">
        <v>385</v>
      </c>
      <c r="U230" s="50">
        <v>0</v>
      </c>
      <c r="V230" s="49" t="s">
        <v>132</v>
      </c>
      <c r="W230" s="54">
        <v>0</v>
      </c>
      <c r="X230" s="49" t="s">
        <v>132</v>
      </c>
      <c r="Y230" s="54">
        <v>0</v>
      </c>
      <c r="Z230" s="55" t="s">
        <v>132</v>
      </c>
      <c r="AA230" s="48" t="s">
        <v>132</v>
      </c>
      <c r="AB230" s="48" t="s">
        <v>132</v>
      </c>
      <c r="AC230" s="49" t="s">
        <v>346</v>
      </c>
      <c r="AD230" s="49" t="s">
        <v>7331</v>
      </c>
      <c r="AE230" s="49"/>
      <c r="AF230" s="49"/>
      <c r="AG230" s="49" t="s">
        <v>9</v>
      </c>
      <c r="AH230" s="49" t="s">
        <v>36</v>
      </c>
      <c r="AI230" s="49" t="s">
        <v>10</v>
      </c>
      <c r="AJ230" s="49" t="s">
        <v>91</v>
      </c>
      <c r="AK230" s="56">
        <f>+IF(LEN(_R4T[[#This Row],[KOD]])=5,1,IF(LEN(_R4T[[#This Row],[KOD]])=8,2,IF(LEN(_R4T[[#This Row],[KOD]])=11,3,4)))</f>
        <v>4</v>
      </c>
    </row>
    <row r="231" spans="2:37" ht="14.5" outlineLevel="3">
      <c r="B231" s="46" t="s">
        <v>714</v>
      </c>
      <c r="C231" s="47" t="s">
        <v>699</v>
      </c>
      <c r="D231" s="48" t="s">
        <v>396</v>
      </c>
      <c r="E231" s="49" t="s">
        <v>346</v>
      </c>
      <c r="F231" s="49" t="s">
        <v>7331</v>
      </c>
      <c r="G231" s="49" t="s">
        <v>148</v>
      </c>
      <c r="H231" s="49" t="s">
        <v>7469</v>
      </c>
      <c r="I231" s="50" t="s">
        <v>22</v>
      </c>
      <c r="J231" s="49" t="s">
        <v>13</v>
      </c>
      <c r="K231" s="48" t="s">
        <v>408</v>
      </c>
      <c r="L231" s="48" t="s">
        <v>14</v>
      </c>
      <c r="M231" s="51">
        <v>0</v>
      </c>
      <c r="N231" s="52" t="s">
        <v>132</v>
      </c>
      <c r="O231" s="48" t="s">
        <v>384</v>
      </c>
      <c r="P231" s="48" t="s">
        <v>135</v>
      </c>
      <c r="Q231" s="51">
        <v>36000</v>
      </c>
      <c r="R231" s="52">
        <v>1</v>
      </c>
      <c r="S231" s="53" t="s">
        <v>140</v>
      </c>
      <c r="T231" s="50" t="s">
        <v>385</v>
      </c>
      <c r="U231" s="50">
        <v>0</v>
      </c>
      <c r="V231" s="49" t="s">
        <v>132</v>
      </c>
      <c r="W231" s="54">
        <v>0</v>
      </c>
      <c r="X231" s="49" t="s">
        <v>132</v>
      </c>
      <c r="Y231" s="54">
        <v>0</v>
      </c>
      <c r="Z231" s="55" t="s">
        <v>132</v>
      </c>
      <c r="AA231" s="48" t="s">
        <v>132</v>
      </c>
      <c r="AB231" s="48" t="s">
        <v>132</v>
      </c>
      <c r="AC231" s="49" t="s">
        <v>346</v>
      </c>
      <c r="AD231" s="49" t="s">
        <v>7331</v>
      </c>
      <c r="AE231" s="49"/>
      <c r="AF231" s="49"/>
      <c r="AG231" s="49" t="s">
        <v>9</v>
      </c>
      <c r="AH231" s="49" t="s">
        <v>36</v>
      </c>
      <c r="AI231" s="49" t="s">
        <v>10</v>
      </c>
      <c r="AJ231" s="49" t="s">
        <v>109</v>
      </c>
      <c r="AK231" s="56">
        <f>+IF(LEN(_R4T[[#This Row],[KOD]])=5,1,IF(LEN(_R4T[[#This Row],[KOD]])=8,2,IF(LEN(_R4T[[#This Row],[KOD]])=11,3,4)))</f>
        <v>4</v>
      </c>
    </row>
    <row r="232" spans="2:37" ht="14.5" outlineLevel="3">
      <c r="B232" s="46" t="s">
        <v>715</v>
      </c>
      <c r="C232" s="47" t="s">
        <v>699</v>
      </c>
      <c r="D232" s="48" t="s">
        <v>435</v>
      </c>
      <c r="E232" s="49" t="s">
        <v>346</v>
      </c>
      <c r="F232" s="49" t="s">
        <v>7331</v>
      </c>
      <c r="G232" s="49" t="s">
        <v>148</v>
      </c>
      <c r="H232" s="49" t="s">
        <v>7469</v>
      </c>
      <c r="I232" s="50" t="s">
        <v>22</v>
      </c>
      <c r="J232" s="49" t="s">
        <v>13</v>
      </c>
      <c r="K232" s="48" t="s">
        <v>412</v>
      </c>
      <c r="L232" s="48" t="s">
        <v>14</v>
      </c>
      <c r="M232" s="51">
        <v>0</v>
      </c>
      <c r="N232" s="52" t="s">
        <v>132</v>
      </c>
      <c r="O232" s="48" t="s">
        <v>384</v>
      </c>
      <c r="P232" s="48" t="s">
        <v>135</v>
      </c>
      <c r="Q232" s="51">
        <v>36000</v>
      </c>
      <c r="R232" s="52">
        <v>1</v>
      </c>
      <c r="S232" s="53" t="s">
        <v>140</v>
      </c>
      <c r="T232" s="50" t="s">
        <v>385</v>
      </c>
      <c r="U232" s="50">
        <v>0</v>
      </c>
      <c r="V232" s="49" t="s">
        <v>132</v>
      </c>
      <c r="W232" s="54">
        <v>0</v>
      </c>
      <c r="X232" s="49" t="s">
        <v>132</v>
      </c>
      <c r="Y232" s="54">
        <v>0</v>
      </c>
      <c r="Z232" s="55" t="s">
        <v>132</v>
      </c>
      <c r="AA232" s="48" t="s">
        <v>132</v>
      </c>
      <c r="AB232" s="48" t="s">
        <v>132</v>
      </c>
      <c r="AC232" s="49" t="s">
        <v>346</v>
      </c>
      <c r="AD232" s="49" t="s">
        <v>7331</v>
      </c>
      <c r="AE232" s="49"/>
      <c r="AF232" s="49"/>
      <c r="AG232" s="49" t="s">
        <v>9</v>
      </c>
      <c r="AH232" s="49" t="s">
        <v>36</v>
      </c>
      <c r="AI232" s="49" t="s">
        <v>10</v>
      </c>
      <c r="AJ232" s="49" t="s">
        <v>149</v>
      </c>
      <c r="AK232" s="56">
        <f>+IF(LEN(_R4T[[#This Row],[KOD]])=5,1,IF(LEN(_R4T[[#This Row],[KOD]])=8,2,IF(LEN(_R4T[[#This Row],[KOD]])=11,3,4)))</f>
        <v>4</v>
      </c>
    </row>
    <row r="233" spans="2:37" ht="14.5" outlineLevel="3">
      <c r="B233" s="46" t="s">
        <v>716</v>
      </c>
      <c r="C233" s="47" t="s">
        <v>699</v>
      </c>
      <c r="D233" s="48" t="s">
        <v>437</v>
      </c>
      <c r="E233" s="49" t="s">
        <v>346</v>
      </c>
      <c r="F233" s="49" t="s">
        <v>7331</v>
      </c>
      <c r="G233" s="49" t="s">
        <v>148</v>
      </c>
      <c r="H233" s="49" t="s">
        <v>7469</v>
      </c>
      <c r="I233" s="50" t="s">
        <v>22</v>
      </c>
      <c r="J233" s="49" t="s">
        <v>13</v>
      </c>
      <c r="K233" s="48" t="s">
        <v>412</v>
      </c>
      <c r="L233" s="48" t="s">
        <v>14</v>
      </c>
      <c r="M233" s="51">
        <v>0</v>
      </c>
      <c r="N233" s="52" t="s">
        <v>132</v>
      </c>
      <c r="O233" s="48" t="s">
        <v>384</v>
      </c>
      <c r="P233" s="48" t="s">
        <v>135</v>
      </c>
      <c r="Q233" s="51">
        <v>36000</v>
      </c>
      <c r="R233" s="52">
        <v>1</v>
      </c>
      <c r="S233" s="53" t="s">
        <v>140</v>
      </c>
      <c r="T233" s="50" t="s">
        <v>385</v>
      </c>
      <c r="U233" s="50">
        <v>0</v>
      </c>
      <c r="V233" s="49" t="s">
        <v>132</v>
      </c>
      <c r="W233" s="54">
        <v>0</v>
      </c>
      <c r="X233" s="49" t="s">
        <v>132</v>
      </c>
      <c r="Y233" s="54">
        <v>0</v>
      </c>
      <c r="Z233" s="55" t="s">
        <v>132</v>
      </c>
      <c r="AA233" s="48" t="s">
        <v>132</v>
      </c>
      <c r="AB233" s="48" t="s">
        <v>132</v>
      </c>
      <c r="AC233" s="49" t="s">
        <v>346</v>
      </c>
      <c r="AD233" s="49" t="s">
        <v>7331</v>
      </c>
      <c r="AE233" s="49"/>
      <c r="AF233" s="49"/>
      <c r="AG233" s="49" t="s">
        <v>9</v>
      </c>
      <c r="AH233" s="49" t="s">
        <v>36</v>
      </c>
      <c r="AI233" s="49" t="s">
        <v>10</v>
      </c>
      <c r="AJ233" s="49" t="s">
        <v>160</v>
      </c>
      <c r="AK233" s="56">
        <f>+IF(LEN(_R4T[[#This Row],[KOD]])=5,1,IF(LEN(_R4T[[#This Row],[KOD]])=8,2,IF(LEN(_R4T[[#This Row],[KOD]])=11,3,4)))</f>
        <v>4</v>
      </c>
    </row>
    <row r="234" spans="2:37" ht="14.5" outlineLevel="3">
      <c r="B234" s="46" t="s">
        <v>717</v>
      </c>
      <c r="C234" s="47" t="s">
        <v>699</v>
      </c>
      <c r="D234" s="48" t="s">
        <v>517</v>
      </c>
      <c r="E234" s="49" t="s">
        <v>346</v>
      </c>
      <c r="F234" s="49" t="s">
        <v>7331</v>
      </c>
      <c r="G234" s="49" t="s">
        <v>148</v>
      </c>
      <c r="H234" s="49" t="s">
        <v>7469</v>
      </c>
      <c r="I234" s="50" t="s">
        <v>22</v>
      </c>
      <c r="J234" s="49" t="s">
        <v>13</v>
      </c>
      <c r="K234" s="48" t="s">
        <v>412</v>
      </c>
      <c r="L234" s="48" t="s">
        <v>14</v>
      </c>
      <c r="M234" s="51">
        <v>0</v>
      </c>
      <c r="N234" s="52" t="s">
        <v>132</v>
      </c>
      <c r="O234" s="48" t="s">
        <v>384</v>
      </c>
      <c r="P234" s="48" t="s">
        <v>135</v>
      </c>
      <c r="Q234" s="51">
        <v>36000</v>
      </c>
      <c r="R234" s="52">
        <v>1</v>
      </c>
      <c r="S234" s="53" t="s">
        <v>140</v>
      </c>
      <c r="T234" s="50" t="s">
        <v>385</v>
      </c>
      <c r="U234" s="50">
        <v>0</v>
      </c>
      <c r="V234" s="49" t="s">
        <v>132</v>
      </c>
      <c r="W234" s="54">
        <v>0</v>
      </c>
      <c r="X234" s="49" t="s">
        <v>132</v>
      </c>
      <c r="Y234" s="54">
        <v>0</v>
      </c>
      <c r="Z234" s="55" t="s">
        <v>132</v>
      </c>
      <c r="AA234" s="48" t="s">
        <v>132</v>
      </c>
      <c r="AB234" s="48" t="s">
        <v>132</v>
      </c>
      <c r="AC234" s="49" t="s">
        <v>346</v>
      </c>
      <c r="AD234" s="49" t="s">
        <v>7331</v>
      </c>
      <c r="AE234" s="49"/>
      <c r="AF234" s="49"/>
      <c r="AG234" s="49" t="s">
        <v>9</v>
      </c>
      <c r="AH234" s="49" t="s">
        <v>36</v>
      </c>
      <c r="AI234" s="49" t="s">
        <v>10</v>
      </c>
      <c r="AJ234" s="49" t="s">
        <v>161</v>
      </c>
      <c r="AK234" s="56">
        <f>+IF(LEN(_R4T[[#This Row],[KOD]])=5,1,IF(LEN(_R4T[[#This Row],[KOD]])=8,2,IF(LEN(_R4T[[#This Row],[KOD]])=11,3,4)))</f>
        <v>4</v>
      </c>
    </row>
    <row r="235" spans="2:37" ht="14.5" outlineLevel="3">
      <c r="B235" s="46" t="s">
        <v>718</v>
      </c>
      <c r="C235" s="47" t="s">
        <v>703</v>
      </c>
      <c r="D235" s="48" t="s">
        <v>396</v>
      </c>
      <c r="E235" s="49" t="s">
        <v>346</v>
      </c>
      <c r="F235" s="49" t="s">
        <v>7331</v>
      </c>
      <c r="G235" s="49" t="s">
        <v>148</v>
      </c>
      <c r="H235" s="49" t="s">
        <v>7469</v>
      </c>
      <c r="I235" s="50" t="s">
        <v>15</v>
      </c>
      <c r="J235" s="49" t="s">
        <v>13</v>
      </c>
      <c r="K235" s="48" t="s">
        <v>408</v>
      </c>
      <c r="L235" s="48" t="s">
        <v>14</v>
      </c>
      <c r="M235" s="51">
        <v>0</v>
      </c>
      <c r="N235" s="52" t="s">
        <v>132</v>
      </c>
      <c r="O235" s="48" t="s">
        <v>384</v>
      </c>
      <c r="P235" s="48" t="s">
        <v>135</v>
      </c>
      <c r="Q235" s="51">
        <v>3250</v>
      </c>
      <c r="R235" s="52">
        <v>1</v>
      </c>
      <c r="S235" s="53" t="s">
        <v>140</v>
      </c>
      <c r="T235" s="50" t="s">
        <v>385</v>
      </c>
      <c r="U235" s="50">
        <v>0</v>
      </c>
      <c r="V235" s="49" t="s">
        <v>132</v>
      </c>
      <c r="W235" s="54">
        <v>0</v>
      </c>
      <c r="X235" s="49" t="s">
        <v>132</v>
      </c>
      <c r="Y235" s="54">
        <v>0</v>
      </c>
      <c r="Z235" s="55" t="s">
        <v>132</v>
      </c>
      <c r="AA235" s="48" t="s">
        <v>132</v>
      </c>
      <c r="AB235" s="48" t="s">
        <v>132</v>
      </c>
      <c r="AC235" s="49" t="s">
        <v>346</v>
      </c>
      <c r="AD235" s="49" t="s">
        <v>7331</v>
      </c>
      <c r="AE235" s="49"/>
      <c r="AF235" s="49"/>
      <c r="AG235" s="49" t="s">
        <v>9</v>
      </c>
      <c r="AH235" s="49" t="s">
        <v>36</v>
      </c>
      <c r="AI235" s="49" t="s">
        <v>10</v>
      </c>
      <c r="AJ235" s="49" t="s">
        <v>162</v>
      </c>
      <c r="AK235" s="56">
        <f>+IF(LEN(_R4T[[#This Row],[KOD]])=5,1,IF(LEN(_R4T[[#This Row],[KOD]])=8,2,IF(LEN(_R4T[[#This Row],[KOD]])=11,3,4)))</f>
        <v>4</v>
      </c>
    </row>
    <row r="236" spans="2:37" ht="14.5" outlineLevel="3">
      <c r="B236" s="46" t="s">
        <v>719</v>
      </c>
      <c r="C236" s="47" t="s">
        <v>703</v>
      </c>
      <c r="D236" s="48" t="s">
        <v>435</v>
      </c>
      <c r="E236" s="49" t="s">
        <v>346</v>
      </c>
      <c r="F236" s="49" t="s">
        <v>7331</v>
      </c>
      <c r="G236" s="49" t="s">
        <v>148</v>
      </c>
      <c r="H236" s="49" t="s">
        <v>7469</v>
      </c>
      <c r="I236" s="50" t="s">
        <v>15</v>
      </c>
      <c r="J236" s="49" t="s">
        <v>13</v>
      </c>
      <c r="K236" s="48" t="s">
        <v>412</v>
      </c>
      <c r="L236" s="48" t="s">
        <v>14</v>
      </c>
      <c r="M236" s="51">
        <v>0</v>
      </c>
      <c r="N236" s="52" t="s">
        <v>132</v>
      </c>
      <c r="O236" s="48" t="s">
        <v>384</v>
      </c>
      <c r="P236" s="48" t="s">
        <v>135</v>
      </c>
      <c r="Q236" s="51">
        <v>3250</v>
      </c>
      <c r="R236" s="52">
        <v>1</v>
      </c>
      <c r="S236" s="53" t="s">
        <v>140</v>
      </c>
      <c r="T236" s="50" t="s">
        <v>385</v>
      </c>
      <c r="U236" s="50">
        <v>0</v>
      </c>
      <c r="V236" s="49" t="s">
        <v>132</v>
      </c>
      <c r="W236" s="54">
        <v>0</v>
      </c>
      <c r="X236" s="49" t="s">
        <v>132</v>
      </c>
      <c r="Y236" s="54">
        <v>0</v>
      </c>
      <c r="Z236" s="55" t="s">
        <v>132</v>
      </c>
      <c r="AA236" s="48" t="s">
        <v>132</v>
      </c>
      <c r="AB236" s="48" t="s">
        <v>132</v>
      </c>
      <c r="AC236" s="49" t="s">
        <v>346</v>
      </c>
      <c r="AD236" s="49" t="s">
        <v>7331</v>
      </c>
      <c r="AE236" s="49"/>
      <c r="AF236" s="49"/>
      <c r="AG236" s="49" t="s">
        <v>9</v>
      </c>
      <c r="AH236" s="49" t="s">
        <v>36</v>
      </c>
      <c r="AI236" s="49" t="s">
        <v>10</v>
      </c>
      <c r="AJ236" s="49" t="s">
        <v>163</v>
      </c>
      <c r="AK236" s="56">
        <f>+IF(LEN(_R4T[[#This Row],[KOD]])=5,1,IF(LEN(_R4T[[#This Row],[KOD]])=8,2,IF(LEN(_R4T[[#This Row],[KOD]])=11,3,4)))</f>
        <v>4</v>
      </c>
    </row>
    <row r="237" spans="2:37" ht="14.5" outlineLevel="3">
      <c r="B237" s="46" t="s">
        <v>720</v>
      </c>
      <c r="C237" s="47" t="s">
        <v>703</v>
      </c>
      <c r="D237" s="48" t="s">
        <v>437</v>
      </c>
      <c r="E237" s="49" t="s">
        <v>346</v>
      </c>
      <c r="F237" s="49" t="s">
        <v>7331</v>
      </c>
      <c r="G237" s="49" t="s">
        <v>148</v>
      </c>
      <c r="H237" s="49" t="s">
        <v>7469</v>
      </c>
      <c r="I237" s="50" t="s">
        <v>15</v>
      </c>
      <c r="J237" s="49" t="s">
        <v>13</v>
      </c>
      <c r="K237" s="48" t="s">
        <v>412</v>
      </c>
      <c r="L237" s="48" t="s">
        <v>14</v>
      </c>
      <c r="M237" s="51">
        <v>0</v>
      </c>
      <c r="N237" s="52" t="s">
        <v>132</v>
      </c>
      <c r="O237" s="48" t="s">
        <v>384</v>
      </c>
      <c r="P237" s="48" t="s">
        <v>135</v>
      </c>
      <c r="Q237" s="51">
        <v>3250</v>
      </c>
      <c r="R237" s="52">
        <v>1</v>
      </c>
      <c r="S237" s="53" t="s">
        <v>140</v>
      </c>
      <c r="T237" s="50" t="s">
        <v>385</v>
      </c>
      <c r="U237" s="50">
        <v>0</v>
      </c>
      <c r="V237" s="49" t="s">
        <v>132</v>
      </c>
      <c r="W237" s="54">
        <v>0</v>
      </c>
      <c r="X237" s="49" t="s">
        <v>132</v>
      </c>
      <c r="Y237" s="54">
        <v>0</v>
      </c>
      <c r="Z237" s="55" t="s">
        <v>132</v>
      </c>
      <c r="AA237" s="48" t="s">
        <v>132</v>
      </c>
      <c r="AB237" s="48" t="s">
        <v>132</v>
      </c>
      <c r="AC237" s="49" t="s">
        <v>346</v>
      </c>
      <c r="AD237" s="49" t="s">
        <v>7331</v>
      </c>
      <c r="AE237" s="49"/>
      <c r="AF237" s="49"/>
      <c r="AG237" s="49" t="s">
        <v>9</v>
      </c>
      <c r="AH237" s="49" t="s">
        <v>36</v>
      </c>
      <c r="AI237" s="49" t="s">
        <v>10</v>
      </c>
      <c r="AJ237" s="49" t="s">
        <v>164</v>
      </c>
      <c r="AK237" s="56">
        <f>+IF(LEN(_R4T[[#This Row],[KOD]])=5,1,IF(LEN(_R4T[[#This Row],[KOD]])=8,2,IF(LEN(_R4T[[#This Row],[KOD]])=11,3,4)))</f>
        <v>4</v>
      </c>
    </row>
    <row r="238" spans="2:37" ht="14.5" outlineLevel="3">
      <c r="B238" s="46" t="s">
        <v>721</v>
      </c>
      <c r="C238" s="47" t="s">
        <v>703</v>
      </c>
      <c r="D238" s="48" t="s">
        <v>517</v>
      </c>
      <c r="E238" s="49" t="s">
        <v>346</v>
      </c>
      <c r="F238" s="49" t="s">
        <v>7331</v>
      </c>
      <c r="G238" s="49" t="s">
        <v>148</v>
      </c>
      <c r="H238" s="49" t="s">
        <v>7469</v>
      </c>
      <c r="I238" s="50" t="s">
        <v>15</v>
      </c>
      <c r="J238" s="49" t="s">
        <v>13</v>
      </c>
      <c r="K238" s="48" t="s">
        <v>412</v>
      </c>
      <c r="L238" s="48" t="s">
        <v>14</v>
      </c>
      <c r="M238" s="51">
        <v>0</v>
      </c>
      <c r="N238" s="52" t="s">
        <v>132</v>
      </c>
      <c r="O238" s="48" t="s">
        <v>384</v>
      </c>
      <c r="P238" s="48" t="s">
        <v>135</v>
      </c>
      <c r="Q238" s="51">
        <v>3250</v>
      </c>
      <c r="R238" s="52">
        <v>1</v>
      </c>
      <c r="S238" s="53" t="s">
        <v>140</v>
      </c>
      <c r="T238" s="50" t="s">
        <v>385</v>
      </c>
      <c r="U238" s="50">
        <v>0</v>
      </c>
      <c r="V238" s="49" t="s">
        <v>132</v>
      </c>
      <c r="W238" s="54">
        <v>0</v>
      </c>
      <c r="X238" s="49" t="s">
        <v>132</v>
      </c>
      <c r="Y238" s="54">
        <v>0</v>
      </c>
      <c r="Z238" s="55" t="s">
        <v>132</v>
      </c>
      <c r="AA238" s="48" t="s">
        <v>132</v>
      </c>
      <c r="AB238" s="48" t="s">
        <v>132</v>
      </c>
      <c r="AC238" s="49" t="s">
        <v>346</v>
      </c>
      <c r="AD238" s="49" t="s">
        <v>7331</v>
      </c>
      <c r="AE238" s="49"/>
      <c r="AF238" s="49"/>
      <c r="AG238" s="49" t="s">
        <v>9</v>
      </c>
      <c r="AH238" s="49" t="s">
        <v>36</v>
      </c>
      <c r="AI238" s="49" t="s">
        <v>10</v>
      </c>
      <c r="AJ238" s="49" t="s">
        <v>165</v>
      </c>
      <c r="AK238" s="56">
        <f>+IF(LEN(_R4T[[#This Row],[KOD]])=5,1,IF(LEN(_R4T[[#This Row],[KOD]])=8,2,IF(LEN(_R4T[[#This Row],[KOD]])=11,3,4)))</f>
        <v>4</v>
      </c>
    </row>
    <row r="239" spans="2:37" ht="14.5" outlineLevel="1">
      <c r="B239" s="24" t="s">
        <v>722</v>
      </c>
      <c r="C239" s="25" t="s">
        <v>723</v>
      </c>
      <c r="D239" s="26" t="s">
        <v>132</v>
      </c>
      <c r="E239" s="27" t="s">
        <v>132</v>
      </c>
      <c r="F239" s="27" t="s">
        <v>132</v>
      </c>
      <c r="G239" s="27" t="s">
        <v>132</v>
      </c>
      <c r="H239" s="27" t="s">
        <v>132</v>
      </c>
      <c r="I239" s="28" t="s">
        <v>132</v>
      </c>
      <c r="J239" s="27" t="s">
        <v>132</v>
      </c>
      <c r="K239" s="26" t="s">
        <v>132</v>
      </c>
      <c r="L239" s="26" t="s">
        <v>132</v>
      </c>
      <c r="M239" s="29">
        <v>0</v>
      </c>
      <c r="N239" s="30" t="s">
        <v>132</v>
      </c>
      <c r="O239" s="26" t="s">
        <v>132</v>
      </c>
      <c r="P239" s="26" t="s">
        <v>132</v>
      </c>
      <c r="Q239" s="29">
        <v>0</v>
      </c>
      <c r="R239" s="30">
        <v>0</v>
      </c>
      <c r="S239" s="31" t="s">
        <v>132</v>
      </c>
      <c r="T239" s="28" t="s">
        <v>132</v>
      </c>
      <c r="U239" s="28">
        <v>0</v>
      </c>
      <c r="V239" s="27" t="s">
        <v>132</v>
      </c>
      <c r="W239" s="32">
        <v>0</v>
      </c>
      <c r="X239" s="27" t="s">
        <v>132</v>
      </c>
      <c r="Y239" s="32">
        <v>0</v>
      </c>
      <c r="Z239" s="33" t="s">
        <v>132</v>
      </c>
      <c r="AA239" s="26" t="s">
        <v>132</v>
      </c>
      <c r="AB239" s="26" t="s">
        <v>132</v>
      </c>
      <c r="AC239" s="27"/>
      <c r="AD239" s="27"/>
      <c r="AE239" s="27"/>
      <c r="AF239" s="27"/>
      <c r="AG239" s="27" t="s">
        <v>9</v>
      </c>
      <c r="AH239" s="27" t="s">
        <v>37</v>
      </c>
      <c r="AI239" s="27" t="s">
        <v>132</v>
      </c>
      <c r="AJ239" s="27" t="s">
        <v>132</v>
      </c>
      <c r="AK239" s="34">
        <f>+IF(LEN(_R4T[[#This Row],[KOD]])=5,1,IF(LEN(_R4T[[#This Row],[KOD]])=8,2,IF(LEN(_R4T[[#This Row],[KOD]])=11,3,4)))</f>
        <v>2</v>
      </c>
    </row>
    <row r="240" spans="2:37" ht="14.5" outlineLevel="2">
      <c r="B240" s="35" t="s">
        <v>724</v>
      </c>
      <c r="C240" s="36" t="s">
        <v>725</v>
      </c>
      <c r="D240" s="37" t="s">
        <v>132</v>
      </c>
      <c r="E240" s="38" t="s">
        <v>132</v>
      </c>
      <c r="F240" s="38" t="s">
        <v>132</v>
      </c>
      <c r="G240" s="38" t="s">
        <v>132</v>
      </c>
      <c r="H240" s="38" t="s">
        <v>132</v>
      </c>
      <c r="I240" s="39" t="s">
        <v>132</v>
      </c>
      <c r="J240" s="38" t="s">
        <v>132</v>
      </c>
      <c r="K240" s="37" t="s">
        <v>132</v>
      </c>
      <c r="L240" s="37" t="s">
        <v>132</v>
      </c>
      <c r="M240" s="40">
        <v>0</v>
      </c>
      <c r="N240" s="41" t="s">
        <v>132</v>
      </c>
      <c r="O240" s="37" t="s">
        <v>132</v>
      </c>
      <c r="P240" s="37" t="s">
        <v>132</v>
      </c>
      <c r="Q240" s="40">
        <v>0</v>
      </c>
      <c r="R240" s="41">
        <v>0</v>
      </c>
      <c r="S240" s="42" t="s">
        <v>132</v>
      </c>
      <c r="T240" s="39" t="s">
        <v>132</v>
      </c>
      <c r="U240" s="39">
        <v>0</v>
      </c>
      <c r="V240" s="38" t="s">
        <v>132</v>
      </c>
      <c r="W240" s="43">
        <v>0</v>
      </c>
      <c r="X240" s="38" t="s">
        <v>132</v>
      </c>
      <c r="Y240" s="43">
        <v>0</v>
      </c>
      <c r="Z240" s="44" t="s">
        <v>132</v>
      </c>
      <c r="AA240" s="37" t="s">
        <v>132</v>
      </c>
      <c r="AB240" s="37" t="s">
        <v>132</v>
      </c>
      <c r="AC240" s="38"/>
      <c r="AD240" s="38"/>
      <c r="AE240" s="38"/>
      <c r="AF240" s="38"/>
      <c r="AG240" s="38" t="s">
        <v>9</v>
      </c>
      <c r="AH240" s="38" t="s">
        <v>37</v>
      </c>
      <c r="AI240" s="38" t="s">
        <v>10</v>
      </c>
      <c r="AJ240" s="38" t="s">
        <v>132</v>
      </c>
      <c r="AK240" s="45">
        <f>+IF(LEN(_R4T[[#This Row],[KOD]])=5,1,IF(LEN(_R4T[[#This Row],[KOD]])=8,2,IF(LEN(_R4T[[#This Row],[KOD]])=11,3,4)))</f>
        <v>3</v>
      </c>
    </row>
    <row r="241" spans="2:37" ht="14.5" outlineLevel="3">
      <c r="B241" s="46" t="s">
        <v>726</v>
      </c>
      <c r="C241" s="47" t="s">
        <v>727</v>
      </c>
      <c r="D241" s="48" t="s">
        <v>389</v>
      </c>
      <c r="E241" s="49" t="s">
        <v>346</v>
      </c>
      <c r="F241" s="49" t="s">
        <v>7331</v>
      </c>
      <c r="G241" s="49" t="s">
        <v>148</v>
      </c>
      <c r="H241" s="49" t="s">
        <v>7469</v>
      </c>
      <c r="I241" s="50" t="s">
        <v>23</v>
      </c>
      <c r="J241" s="49" t="s">
        <v>13</v>
      </c>
      <c r="K241" s="48" t="s">
        <v>428</v>
      </c>
      <c r="L241" s="48" t="s">
        <v>14</v>
      </c>
      <c r="M241" s="51">
        <v>0</v>
      </c>
      <c r="N241" s="52" t="s">
        <v>132</v>
      </c>
      <c r="O241" s="48" t="s">
        <v>384</v>
      </c>
      <c r="P241" s="48" t="s">
        <v>135</v>
      </c>
      <c r="Q241" s="51">
        <v>199500</v>
      </c>
      <c r="R241" s="52">
        <v>1</v>
      </c>
      <c r="S241" s="53" t="s">
        <v>140</v>
      </c>
      <c r="T241" s="50" t="s">
        <v>385</v>
      </c>
      <c r="U241" s="50">
        <v>0</v>
      </c>
      <c r="V241" s="49" t="s">
        <v>142</v>
      </c>
      <c r="W241" s="54">
        <v>0</v>
      </c>
      <c r="X241" s="49" t="s">
        <v>349</v>
      </c>
      <c r="Y241" s="54">
        <v>0</v>
      </c>
      <c r="Z241" s="55" t="s">
        <v>132</v>
      </c>
      <c r="AA241" s="48" t="s">
        <v>728</v>
      </c>
      <c r="AB241" s="48" t="s">
        <v>65</v>
      </c>
      <c r="AC241" s="49" t="s">
        <v>346</v>
      </c>
      <c r="AD241" s="49" t="s">
        <v>7331</v>
      </c>
      <c r="AE241" s="49"/>
      <c r="AF241" s="49"/>
      <c r="AG241" s="49" t="s">
        <v>9</v>
      </c>
      <c r="AH241" s="49" t="s">
        <v>37</v>
      </c>
      <c r="AI241" s="49" t="s">
        <v>10</v>
      </c>
      <c r="AJ241" s="49" t="s">
        <v>12</v>
      </c>
      <c r="AK241" s="56">
        <f>+IF(LEN(_R4T[[#This Row],[KOD]])=5,1,IF(LEN(_R4T[[#This Row],[KOD]])=8,2,IF(LEN(_R4T[[#This Row],[KOD]])=11,3,4)))</f>
        <v>4</v>
      </c>
    </row>
    <row r="242" spans="2:37" ht="14.5" outlineLevel="3">
      <c r="B242" s="46" t="s">
        <v>729</v>
      </c>
      <c r="C242" s="47" t="s">
        <v>730</v>
      </c>
      <c r="D242" s="48" t="s">
        <v>389</v>
      </c>
      <c r="E242" s="49" t="s">
        <v>346</v>
      </c>
      <c r="F242" s="49" t="s">
        <v>7331</v>
      </c>
      <c r="G242" s="49" t="s">
        <v>148</v>
      </c>
      <c r="H242" s="49" t="s">
        <v>7469</v>
      </c>
      <c r="I242" s="50" t="s">
        <v>23</v>
      </c>
      <c r="J242" s="49" t="s">
        <v>13</v>
      </c>
      <c r="K242" s="48" t="s">
        <v>397</v>
      </c>
      <c r="L242" s="48" t="s">
        <v>14</v>
      </c>
      <c r="M242" s="51">
        <v>0</v>
      </c>
      <c r="N242" s="52" t="s">
        <v>132</v>
      </c>
      <c r="O242" s="48" t="s">
        <v>384</v>
      </c>
      <c r="P242" s="48" t="s">
        <v>135</v>
      </c>
      <c r="Q242" s="51">
        <v>273000</v>
      </c>
      <c r="R242" s="52">
        <v>1</v>
      </c>
      <c r="S242" s="53" t="s">
        <v>140</v>
      </c>
      <c r="T242" s="50" t="s">
        <v>385</v>
      </c>
      <c r="U242" s="50">
        <v>0</v>
      </c>
      <c r="V242" s="49" t="s">
        <v>142</v>
      </c>
      <c r="W242" s="54">
        <v>0</v>
      </c>
      <c r="X242" s="49" t="s">
        <v>349</v>
      </c>
      <c r="Y242" s="54">
        <v>0</v>
      </c>
      <c r="Z242" s="55" t="s">
        <v>132</v>
      </c>
      <c r="AA242" s="48" t="s">
        <v>728</v>
      </c>
      <c r="AB242" s="48" t="s">
        <v>65</v>
      </c>
      <c r="AC242" s="49" t="s">
        <v>346</v>
      </c>
      <c r="AD242" s="49" t="s">
        <v>7331</v>
      </c>
      <c r="AE242" s="49"/>
      <c r="AF242" s="49"/>
      <c r="AG242" s="49" t="s">
        <v>9</v>
      </c>
      <c r="AH242" s="49" t="s">
        <v>37</v>
      </c>
      <c r="AI242" s="49" t="s">
        <v>10</v>
      </c>
      <c r="AJ242" s="49" t="s">
        <v>16</v>
      </c>
      <c r="AK242" s="56">
        <f>+IF(LEN(_R4T[[#This Row],[KOD]])=5,1,IF(LEN(_R4T[[#This Row],[KOD]])=8,2,IF(LEN(_R4T[[#This Row],[KOD]])=11,3,4)))</f>
        <v>4</v>
      </c>
    </row>
    <row r="243" spans="2:37" ht="14.5" outlineLevel="3">
      <c r="B243" s="46" t="s">
        <v>731</v>
      </c>
      <c r="C243" s="47" t="s">
        <v>727</v>
      </c>
      <c r="D243" s="48" t="s">
        <v>392</v>
      </c>
      <c r="E243" s="49" t="s">
        <v>346</v>
      </c>
      <c r="F243" s="49" t="s">
        <v>7331</v>
      </c>
      <c r="G243" s="49" t="s">
        <v>148</v>
      </c>
      <c r="H243" s="49" t="s">
        <v>7469</v>
      </c>
      <c r="I243" s="50" t="s">
        <v>23</v>
      </c>
      <c r="J243" s="49" t="s">
        <v>13</v>
      </c>
      <c r="K243" s="48" t="s">
        <v>397</v>
      </c>
      <c r="L243" s="48" t="s">
        <v>14</v>
      </c>
      <c r="M243" s="51">
        <v>0</v>
      </c>
      <c r="N243" s="52" t="s">
        <v>132</v>
      </c>
      <c r="O243" s="48" t="s">
        <v>384</v>
      </c>
      <c r="P243" s="48" t="s">
        <v>135</v>
      </c>
      <c r="Q243" s="51">
        <v>199500</v>
      </c>
      <c r="R243" s="52">
        <v>1</v>
      </c>
      <c r="S243" s="53" t="s">
        <v>140</v>
      </c>
      <c r="T243" s="50" t="s">
        <v>385</v>
      </c>
      <c r="U243" s="50">
        <v>0</v>
      </c>
      <c r="V243" s="49" t="s">
        <v>142</v>
      </c>
      <c r="W243" s="54">
        <v>0</v>
      </c>
      <c r="X243" s="49" t="s">
        <v>349</v>
      </c>
      <c r="Y243" s="54">
        <v>0</v>
      </c>
      <c r="Z243" s="55" t="s">
        <v>132</v>
      </c>
      <c r="AA243" s="48" t="s">
        <v>728</v>
      </c>
      <c r="AB243" s="48" t="s">
        <v>65</v>
      </c>
      <c r="AC243" s="49" t="s">
        <v>346</v>
      </c>
      <c r="AD243" s="49" t="s">
        <v>7331</v>
      </c>
      <c r="AE243" s="49"/>
      <c r="AF243" s="49"/>
      <c r="AG243" s="49" t="s">
        <v>9</v>
      </c>
      <c r="AH243" s="49" t="s">
        <v>37</v>
      </c>
      <c r="AI243" s="49" t="s">
        <v>10</v>
      </c>
      <c r="AJ243" s="49" t="s">
        <v>25</v>
      </c>
      <c r="AK243" s="56">
        <f>+IF(LEN(_R4T[[#This Row],[KOD]])=5,1,IF(LEN(_R4T[[#This Row],[KOD]])=8,2,IF(LEN(_R4T[[#This Row],[KOD]])=11,3,4)))</f>
        <v>4</v>
      </c>
    </row>
    <row r="244" spans="2:37" ht="14.5" outlineLevel="3">
      <c r="B244" s="46" t="s">
        <v>732</v>
      </c>
      <c r="C244" s="47" t="s">
        <v>727</v>
      </c>
      <c r="D244" s="48" t="s">
        <v>394</v>
      </c>
      <c r="E244" s="49" t="s">
        <v>346</v>
      </c>
      <c r="F244" s="49" t="s">
        <v>7331</v>
      </c>
      <c r="G244" s="49" t="s">
        <v>148</v>
      </c>
      <c r="H244" s="49" t="s">
        <v>7469</v>
      </c>
      <c r="I244" s="50" t="s">
        <v>23</v>
      </c>
      <c r="J244" s="49" t="s">
        <v>13</v>
      </c>
      <c r="K244" s="48" t="s">
        <v>464</v>
      </c>
      <c r="L244" s="48" t="s">
        <v>14</v>
      </c>
      <c r="M244" s="51">
        <v>0</v>
      </c>
      <c r="N244" s="52" t="s">
        <v>132</v>
      </c>
      <c r="O244" s="48" t="s">
        <v>384</v>
      </c>
      <c r="P244" s="48" t="s">
        <v>135</v>
      </c>
      <c r="Q244" s="51">
        <v>199500</v>
      </c>
      <c r="R244" s="52">
        <v>1</v>
      </c>
      <c r="S244" s="53" t="s">
        <v>140</v>
      </c>
      <c r="T244" s="50" t="s">
        <v>385</v>
      </c>
      <c r="U244" s="50">
        <v>0</v>
      </c>
      <c r="V244" s="49" t="s">
        <v>142</v>
      </c>
      <c r="W244" s="54">
        <v>0</v>
      </c>
      <c r="X244" s="49" t="s">
        <v>349</v>
      </c>
      <c r="Y244" s="54">
        <v>0</v>
      </c>
      <c r="Z244" s="55" t="s">
        <v>132</v>
      </c>
      <c r="AA244" s="48" t="s">
        <v>728</v>
      </c>
      <c r="AB244" s="48" t="s">
        <v>65</v>
      </c>
      <c r="AC244" s="49" t="s">
        <v>346</v>
      </c>
      <c r="AD244" s="49" t="s">
        <v>7331</v>
      </c>
      <c r="AE244" s="49"/>
      <c r="AF244" s="49"/>
      <c r="AG244" s="49" t="s">
        <v>9</v>
      </c>
      <c r="AH244" s="49" t="s">
        <v>37</v>
      </c>
      <c r="AI244" s="49" t="s">
        <v>10</v>
      </c>
      <c r="AJ244" s="49" t="s">
        <v>28</v>
      </c>
      <c r="AK244" s="56">
        <f>+IF(LEN(_R4T[[#This Row],[KOD]])=5,1,IF(LEN(_R4T[[#This Row],[KOD]])=8,2,IF(LEN(_R4T[[#This Row],[KOD]])=11,3,4)))</f>
        <v>4</v>
      </c>
    </row>
    <row r="245" spans="2:37" ht="14.5" outlineLevel="3">
      <c r="B245" s="46" t="s">
        <v>733</v>
      </c>
      <c r="C245" s="47" t="s">
        <v>727</v>
      </c>
      <c r="D245" s="48" t="s">
        <v>396</v>
      </c>
      <c r="E245" s="49" t="s">
        <v>346</v>
      </c>
      <c r="F245" s="49" t="s">
        <v>7331</v>
      </c>
      <c r="G245" s="49" t="s">
        <v>148</v>
      </c>
      <c r="H245" s="49" t="s">
        <v>7469</v>
      </c>
      <c r="I245" s="50" t="s">
        <v>23</v>
      </c>
      <c r="J245" s="49" t="s">
        <v>13</v>
      </c>
      <c r="K245" s="48" t="s">
        <v>408</v>
      </c>
      <c r="L245" s="48" t="s">
        <v>14</v>
      </c>
      <c r="M245" s="51">
        <v>0</v>
      </c>
      <c r="N245" s="52" t="s">
        <v>132</v>
      </c>
      <c r="O245" s="48" t="s">
        <v>384</v>
      </c>
      <c r="P245" s="48" t="s">
        <v>135</v>
      </c>
      <c r="Q245" s="51">
        <v>199500</v>
      </c>
      <c r="R245" s="52">
        <v>1</v>
      </c>
      <c r="S245" s="53" t="s">
        <v>140</v>
      </c>
      <c r="T245" s="50" t="s">
        <v>385</v>
      </c>
      <c r="U245" s="50">
        <v>0</v>
      </c>
      <c r="V245" s="49" t="s">
        <v>142</v>
      </c>
      <c r="W245" s="54">
        <v>0</v>
      </c>
      <c r="X245" s="49" t="s">
        <v>349</v>
      </c>
      <c r="Y245" s="54">
        <v>0</v>
      </c>
      <c r="Z245" s="55" t="s">
        <v>132</v>
      </c>
      <c r="AA245" s="48" t="s">
        <v>728</v>
      </c>
      <c r="AB245" s="48" t="s">
        <v>65</v>
      </c>
      <c r="AC245" s="49" t="s">
        <v>346</v>
      </c>
      <c r="AD245" s="49" t="s">
        <v>7331</v>
      </c>
      <c r="AE245" s="49"/>
      <c r="AF245" s="49"/>
      <c r="AG245" s="49" t="s">
        <v>9</v>
      </c>
      <c r="AH245" s="49" t="s">
        <v>37</v>
      </c>
      <c r="AI245" s="49" t="s">
        <v>10</v>
      </c>
      <c r="AJ245" s="49" t="s">
        <v>29</v>
      </c>
      <c r="AK245" s="56">
        <f>+IF(LEN(_R4T[[#This Row],[KOD]])=5,1,IF(LEN(_R4T[[#This Row],[KOD]])=8,2,IF(LEN(_R4T[[#This Row],[KOD]])=11,3,4)))</f>
        <v>4</v>
      </c>
    </row>
    <row r="246" spans="2:37" ht="14.5" outlineLevel="3">
      <c r="B246" s="46" t="s">
        <v>734</v>
      </c>
      <c r="C246" s="47" t="s">
        <v>727</v>
      </c>
      <c r="D246" s="48" t="s">
        <v>435</v>
      </c>
      <c r="E246" s="49" t="s">
        <v>346</v>
      </c>
      <c r="F246" s="49" t="s">
        <v>7331</v>
      </c>
      <c r="G246" s="49" t="s">
        <v>148</v>
      </c>
      <c r="H246" s="49" t="s">
        <v>7469</v>
      </c>
      <c r="I246" s="50" t="s">
        <v>23</v>
      </c>
      <c r="J246" s="49" t="s">
        <v>13</v>
      </c>
      <c r="K246" s="48" t="s">
        <v>414</v>
      </c>
      <c r="L246" s="48" t="s">
        <v>14</v>
      </c>
      <c r="M246" s="51">
        <v>0</v>
      </c>
      <c r="N246" s="52" t="s">
        <v>132</v>
      </c>
      <c r="O246" s="48" t="s">
        <v>384</v>
      </c>
      <c r="P246" s="48" t="s">
        <v>135</v>
      </c>
      <c r="Q246" s="51">
        <v>199500</v>
      </c>
      <c r="R246" s="52">
        <v>1</v>
      </c>
      <c r="S246" s="53" t="s">
        <v>140</v>
      </c>
      <c r="T246" s="50" t="s">
        <v>385</v>
      </c>
      <c r="U246" s="50">
        <v>0</v>
      </c>
      <c r="V246" s="49" t="s">
        <v>142</v>
      </c>
      <c r="W246" s="54">
        <v>0</v>
      </c>
      <c r="X246" s="49" t="s">
        <v>349</v>
      </c>
      <c r="Y246" s="54">
        <v>0</v>
      </c>
      <c r="Z246" s="55" t="s">
        <v>132</v>
      </c>
      <c r="AA246" s="48" t="s">
        <v>728</v>
      </c>
      <c r="AB246" s="48" t="s">
        <v>65</v>
      </c>
      <c r="AC246" s="49" t="s">
        <v>346</v>
      </c>
      <c r="AD246" s="49" t="s">
        <v>7331</v>
      </c>
      <c r="AE246" s="49"/>
      <c r="AF246" s="49"/>
      <c r="AG246" s="49" t="s">
        <v>9</v>
      </c>
      <c r="AH246" s="49" t="s">
        <v>37</v>
      </c>
      <c r="AI246" s="49" t="s">
        <v>10</v>
      </c>
      <c r="AJ246" s="49" t="s">
        <v>30</v>
      </c>
      <c r="AK246" s="56">
        <f>+IF(LEN(_R4T[[#This Row],[KOD]])=5,1,IF(LEN(_R4T[[#This Row],[KOD]])=8,2,IF(LEN(_R4T[[#This Row],[KOD]])=11,3,4)))</f>
        <v>4</v>
      </c>
    </row>
    <row r="247" spans="2:37" ht="14.5" outlineLevel="3">
      <c r="B247" s="46" t="s">
        <v>735</v>
      </c>
      <c r="C247" s="47" t="s">
        <v>730</v>
      </c>
      <c r="D247" s="48" t="s">
        <v>392</v>
      </c>
      <c r="E247" s="49" t="s">
        <v>346</v>
      </c>
      <c r="F247" s="49" t="s">
        <v>7331</v>
      </c>
      <c r="G247" s="49" t="s">
        <v>148</v>
      </c>
      <c r="H247" s="49" t="s">
        <v>7469</v>
      </c>
      <c r="I247" s="50" t="s">
        <v>23</v>
      </c>
      <c r="J247" s="49" t="s">
        <v>13</v>
      </c>
      <c r="K247" s="48" t="s">
        <v>464</v>
      </c>
      <c r="L247" s="48" t="s">
        <v>14</v>
      </c>
      <c r="M247" s="51">
        <v>0</v>
      </c>
      <c r="N247" s="52" t="s">
        <v>132</v>
      </c>
      <c r="O247" s="48" t="s">
        <v>384</v>
      </c>
      <c r="P247" s="48" t="s">
        <v>135</v>
      </c>
      <c r="Q247" s="51">
        <v>273000</v>
      </c>
      <c r="R247" s="52">
        <v>1</v>
      </c>
      <c r="S247" s="53" t="s">
        <v>140</v>
      </c>
      <c r="T247" s="50" t="s">
        <v>385</v>
      </c>
      <c r="U247" s="50">
        <v>0</v>
      </c>
      <c r="V247" s="49" t="s">
        <v>142</v>
      </c>
      <c r="W247" s="54">
        <v>0</v>
      </c>
      <c r="X247" s="49" t="s">
        <v>349</v>
      </c>
      <c r="Y247" s="54">
        <v>0</v>
      </c>
      <c r="Z247" s="55" t="s">
        <v>132</v>
      </c>
      <c r="AA247" s="48" t="s">
        <v>728</v>
      </c>
      <c r="AB247" s="48" t="s">
        <v>65</v>
      </c>
      <c r="AC247" s="49" t="s">
        <v>346</v>
      </c>
      <c r="AD247" s="49" t="s">
        <v>7331</v>
      </c>
      <c r="AE247" s="49"/>
      <c r="AF247" s="49"/>
      <c r="AG247" s="49" t="s">
        <v>9</v>
      </c>
      <c r="AH247" s="49" t="s">
        <v>37</v>
      </c>
      <c r="AI247" s="49" t="s">
        <v>10</v>
      </c>
      <c r="AJ247" s="49" t="s">
        <v>47</v>
      </c>
      <c r="AK247" s="56">
        <f>+IF(LEN(_R4T[[#This Row],[KOD]])=5,1,IF(LEN(_R4T[[#This Row],[KOD]])=8,2,IF(LEN(_R4T[[#This Row],[KOD]])=11,3,4)))</f>
        <v>4</v>
      </c>
    </row>
    <row r="248" spans="2:37" ht="14.5" outlineLevel="3">
      <c r="B248" s="46" t="s">
        <v>736</v>
      </c>
      <c r="C248" s="47" t="s">
        <v>730</v>
      </c>
      <c r="D248" s="48" t="s">
        <v>394</v>
      </c>
      <c r="E248" s="49" t="s">
        <v>346</v>
      </c>
      <c r="F248" s="49" t="s">
        <v>7331</v>
      </c>
      <c r="G248" s="49" t="s">
        <v>148</v>
      </c>
      <c r="H248" s="49" t="s">
        <v>7469</v>
      </c>
      <c r="I248" s="50" t="s">
        <v>23</v>
      </c>
      <c r="J248" s="49" t="s">
        <v>13</v>
      </c>
      <c r="K248" s="48" t="s">
        <v>408</v>
      </c>
      <c r="L248" s="48" t="s">
        <v>14</v>
      </c>
      <c r="M248" s="51">
        <v>0</v>
      </c>
      <c r="N248" s="52" t="s">
        <v>132</v>
      </c>
      <c r="O248" s="48" t="s">
        <v>384</v>
      </c>
      <c r="P248" s="48" t="s">
        <v>135</v>
      </c>
      <c r="Q248" s="51">
        <v>273000</v>
      </c>
      <c r="R248" s="52">
        <v>1</v>
      </c>
      <c r="S248" s="53" t="s">
        <v>140</v>
      </c>
      <c r="T248" s="50" t="s">
        <v>385</v>
      </c>
      <c r="U248" s="50">
        <v>0</v>
      </c>
      <c r="V248" s="49" t="s">
        <v>142</v>
      </c>
      <c r="W248" s="54">
        <v>0</v>
      </c>
      <c r="X248" s="49" t="s">
        <v>349</v>
      </c>
      <c r="Y248" s="54">
        <v>0</v>
      </c>
      <c r="Z248" s="55" t="s">
        <v>132</v>
      </c>
      <c r="AA248" s="48" t="s">
        <v>728</v>
      </c>
      <c r="AB248" s="48" t="s">
        <v>65</v>
      </c>
      <c r="AC248" s="49" t="s">
        <v>346</v>
      </c>
      <c r="AD248" s="49" t="s">
        <v>7331</v>
      </c>
      <c r="AE248" s="49"/>
      <c r="AF248" s="49"/>
      <c r="AG248" s="49" t="s">
        <v>9</v>
      </c>
      <c r="AH248" s="49" t="s">
        <v>37</v>
      </c>
      <c r="AI248" s="49" t="s">
        <v>10</v>
      </c>
      <c r="AJ248" s="49" t="s">
        <v>48</v>
      </c>
      <c r="AK248" s="56">
        <f>+IF(LEN(_R4T[[#This Row],[KOD]])=5,1,IF(LEN(_R4T[[#This Row],[KOD]])=8,2,IF(LEN(_R4T[[#This Row],[KOD]])=11,3,4)))</f>
        <v>4</v>
      </c>
    </row>
    <row r="249" spans="2:37" ht="14.5" outlineLevel="3">
      <c r="B249" s="46" t="s">
        <v>737</v>
      </c>
      <c r="C249" s="47" t="s">
        <v>730</v>
      </c>
      <c r="D249" s="48" t="s">
        <v>396</v>
      </c>
      <c r="E249" s="49" t="s">
        <v>346</v>
      </c>
      <c r="F249" s="49" t="s">
        <v>7331</v>
      </c>
      <c r="G249" s="49" t="s">
        <v>148</v>
      </c>
      <c r="H249" s="49" t="s">
        <v>7469</v>
      </c>
      <c r="I249" s="50" t="s">
        <v>23</v>
      </c>
      <c r="J249" s="49" t="s">
        <v>13</v>
      </c>
      <c r="K249" s="48" t="s">
        <v>414</v>
      </c>
      <c r="L249" s="48" t="s">
        <v>14</v>
      </c>
      <c r="M249" s="51">
        <v>0</v>
      </c>
      <c r="N249" s="52" t="s">
        <v>132</v>
      </c>
      <c r="O249" s="48" t="s">
        <v>384</v>
      </c>
      <c r="P249" s="48" t="s">
        <v>135</v>
      </c>
      <c r="Q249" s="51">
        <v>273000</v>
      </c>
      <c r="R249" s="52">
        <v>1</v>
      </c>
      <c r="S249" s="53" t="s">
        <v>140</v>
      </c>
      <c r="T249" s="50" t="s">
        <v>385</v>
      </c>
      <c r="U249" s="50">
        <v>0</v>
      </c>
      <c r="V249" s="49" t="s">
        <v>142</v>
      </c>
      <c r="W249" s="54">
        <v>0</v>
      </c>
      <c r="X249" s="49" t="s">
        <v>349</v>
      </c>
      <c r="Y249" s="54">
        <v>0</v>
      </c>
      <c r="Z249" s="55" t="s">
        <v>132</v>
      </c>
      <c r="AA249" s="48" t="s">
        <v>728</v>
      </c>
      <c r="AB249" s="48" t="s">
        <v>65</v>
      </c>
      <c r="AC249" s="49" t="s">
        <v>346</v>
      </c>
      <c r="AD249" s="49" t="s">
        <v>7331</v>
      </c>
      <c r="AE249" s="49"/>
      <c r="AF249" s="49"/>
      <c r="AG249" s="49" t="s">
        <v>9</v>
      </c>
      <c r="AH249" s="49" t="s">
        <v>37</v>
      </c>
      <c r="AI249" s="49" t="s">
        <v>10</v>
      </c>
      <c r="AJ249" s="49" t="s">
        <v>49</v>
      </c>
      <c r="AK249" s="56">
        <f>+IF(LEN(_R4T[[#This Row],[KOD]])=5,1,IF(LEN(_R4T[[#This Row],[KOD]])=8,2,IF(LEN(_R4T[[#This Row],[KOD]])=11,3,4)))</f>
        <v>4</v>
      </c>
    </row>
    <row r="250" spans="2:37" ht="14.5" outlineLevel="3">
      <c r="B250" s="46" t="s">
        <v>738</v>
      </c>
      <c r="C250" s="47" t="s">
        <v>730</v>
      </c>
      <c r="D250" s="48" t="s">
        <v>435</v>
      </c>
      <c r="E250" s="49" t="s">
        <v>346</v>
      </c>
      <c r="F250" s="49" t="s">
        <v>7331</v>
      </c>
      <c r="G250" s="49" t="s">
        <v>148</v>
      </c>
      <c r="H250" s="49" t="s">
        <v>7469</v>
      </c>
      <c r="I250" s="50" t="s">
        <v>23</v>
      </c>
      <c r="J250" s="49" t="s">
        <v>13</v>
      </c>
      <c r="K250" s="48" t="s">
        <v>678</v>
      </c>
      <c r="L250" s="48" t="s">
        <v>14</v>
      </c>
      <c r="M250" s="51">
        <v>0</v>
      </c>
      <c r="N250" s="52" t="s">
        <v>132</v>
      </c>
      <c r="O250" s="48" t="s">
        <v>384</v>
      </c>
      <c r="P250" s="48" t="s">
        <v>135</v>
      </c>
      <c r="Q250" s="51">
        <v>273000</v>
      </c>
      <c r="R250" s="52">
        <v>1</v>
      </c>
      <c r="S250" s="53" t="s">
        <v>139</v>
      </c>
      <c r="T250" s="50" t="s">
        <v>385</v>
      </c>
      <c r="U250" s="50">
        <v>0</v>
      </c>
      <c r="V250" s="49" t="s">
        <v>142</v>
      </c>
      <c r="W250" s="54">
        <v>0</v>
      </c>
      <c r="X250" s="49" t="s">
        <v>349</v>
      </c>
      <c r="Y250" s="54">
        <v>0</v>
      </c>
      <c r="Z250" s="55" t="s">
        <v>132</v>
      </c>
      <c r="AA250" s="48" t="s">
        <v>728</v>
      </c>
      <c r="AB250" s="48" t="s">
        <v>65</v>
      </c>
      <c r="AC250" s="49" t="s">
        <v>346</v>
      </c>
      <c r="AD250" s="49" t="s">
        <v>7331</v>
      </c>
      <c r="AE250" s="49"/>
      <c r="AF250" s="49"/>
      <c r="AG250" s="49" t="s">
        <v>9</v>
      </c>
      <c r="AH250" s="49" t="s">
        <v>37</v>
      </c>
      <c r="AI250" s="49" t="s">
        <v>10</v>
      </c>
      <c r="AJ250" s="49" t="s">
        <v>50</v>
      </c>
      <c r="AK250" s="56">
        <f>+IF(LEN(_R4T[[#This Row],[KOD]])=5,1,IF(LEN(_R4T[[#This Row],[KOD]])=8,2,IF(LEN(_R4T[[#This Row],[KOD]])=11,3,4)))</f>
        <v>4</v>
      </c>
    </row>
    <row r="251" spans="2:37" ht="14.5" outlineLevel="3">
      <c r="B251" s="46" t="s">
        <v>739</v>
      </c>
      <c r="C251" s="47" t="s">
        <v>740</v>
      </c>
      <c r="D251" s="48" t="s">
        <v>437</v>
      </c>
      <c r="E251" s="49" t="s">
        <v>346</v>
      </c>
      <c r="F251" s="49" t="s">
        <v>7331</v>
      </c>
      <c r="G251" s="49" t="s">
        <v>148</v>
      </c>
      <c r="H251" s="49" t="s">
        <v>7469</v>
      </c>
      <c r="I251" s="50" t="s">
        <v>23</v>
      </c>
      <c r="J251" s="49" t="s">
        <v>13</v>
      </c>
      <c r="K251" s="48" t="s">
        <v>428</v>
      </c>
      <c r="L251" s="48" t="s">
        <v>14</v>
      </c>
      <c r="M251" s="51">
        <v>0</v>
      </c>
      <c r="N251" s="52" t="s">
        <v>132</v>
      </c>
      <c r="O251" s="48" t="s">
        <v>384</v>
      </c>
      <c r="P251" s="48" t="s">
        <v>135</v>
      </c>
      <c r="Q251" s="51">
        <v>0</v>
      </c>
      <c r="R251" s="52">
        <v>1</v>
      </c>
      <c r="S251" s="53" t="s">
        <v>141</v>
      </c>
      <c r="T251" s="50" t="s">
        <v>385</v>
      </c>
      <c r="U251" s="50">
        <v>0</v>
      </c>
      <c r="V251" s="49" t="s">
        <v>142</v>
      </c>
      <c r="W251" s="54">
        <v>0</v>
      </c>
      <c r="X251" s="49" t="s">
        <v>349</v>
      </c>
      <c r="Y251" s="54">
        <v>0</v>
      </c>
      <c r="Z251" s="55" t="s">
        <v>132</v>
      </c>
      <c r="AA251" s="48" t="s">
        <v>728</v>
      </c>
      <c r="AB251" s="48" t="s">
        <v>65</v>
      </c>
      <c r="AC251" s="49" t="s">
        <v>346</v>
      </c>
      <c r="AD251" s="49" t="s">
        <v>7331</v>
      </c>
      <c r="AE251" s="49"/>
      <c r="AF251" s="49"/>
      <c r="AG251" s="49" t="s">
        <v>9</v>
      </c>
      <c r="AH251" s="49" t="s">
        <v>37</v>
      </c>
      <c r="AI251" s="49" t="s">
        <v>10</v>
      </c>
      <c r="AJ251" s="49" t="s">
        <v>51</v>
      </c>
      <c r="AK251" s="56">
        <f>+IF(LEN(_R4T[[#This Row],[KOD]])=5,1,IF(LEN(_R4T[[#This Row],[KOD]])=8,2,IF(LEN(_R4T[[#This Row],[KOD]])=11,3,4)))</f>
        <v>4</v>
      </c>
    </row>
    <row r="252" spans="2:37" ht="14.5" outlineLevel="3">
      <c r="B252" s="46" t="s">
        <v>741</v>
      </c>
      <c r="C252" s="47" t="s">
        <v>730</v>
      </c>
      <c r="D252" s="48" t="s">
        <v>517</v>
      </c>
      <c r="E252" s="49" t="s">
        <v>346</v>
      </c>
      <c r="F252" s="49" t="s">
        <v>7331</v>
      </c>
      <c r="G252" s="49" t="s">
        <v>148</v>
      </c>
      <c r="H252" s="49" t="s">
        <v>7469</v>
      </c>
      <c r="I252" s="50" t="s">
        <v>23</v>
      </c>
      <c r="J252" s="49" t="s">
        <v>13</v>
      </c>
      <c r="K252" s="48" t="s">
        <v>397</v>
      </c>
      <c r="L252" s="48" t="s">
        <v>14</v>
      </c>
      <c r="M252" s="51">
        <v>0</v>
      </c>
      <c r="N252" s="52" t="s">
        <v>132</v>
      </c>
      <c r="O252" s="48" t="s">
        <v>384</v>
      </c>
      <c r="P252" s="48" t="s">
        <v>135</v>
      </c>
      <c r="Q252" s="51">
        <v>273000</v>
      </c>
      <c r="R252" s="52">
        <v>1</v>
      </c>
      <c r="S252" s="53" t="s">
        <v>140</v>
      </c>
      <c r="T252" s="50" t="s">
        <v>385</v>
      </c>
      <c r="U252" s="50">
        <v>0</v>
      </c>
      <c r="V252" s="49" t="s">
        <v>142</v>
      </c>
      <c r="W252" s="54">
        <v>0</v>
      </c>
      <c r="X252" s="49" t="s">
        <v>349</v>
      </c>
      <c r="Y252" s="54">
        <v>0</v>
      </c>
      <c r="Z252" s="55" t="s">
        <v>132</v>
      </c>
      <c r="AA252" s="48" t="s">
        <v>728</v>
      </c>
      <c r="AB252" s="48" t="s">
        <v>65</v>
      </c>
      <c r="AC252" s="49" t="s">
        <v>346</v>
      </c>
      <c r="AD252" s="49" t="s">
        <v>7331</v>
      </c>
      <c r="AE252" s="49"/>
      <c r="AF252" s="49"/>
      <c r="AG252" s="49" t="s">
        <v>9</v>
      </c>
      <c r="AH252" s="49" t="s">
        <v>37</v>
      </c>
      <c r="AI252" s="49" t="s">
        <v>10</v>
      </c>
      <c r="AJ252" s="49" t="s">
        <v>52</v>
      </c>
      <c r="AK252" s="56">
        <f>+IF(LEN(_R4T[[#This Row],[KOD]])=5,1,IF(LEN(_R4T[[#This Row],[KOD]])=8,2,IF(LEN(_R4T[[#This Row],[KOD]])=11,3,4)))</f>
        <v>4</v>
      </c>
    </row>
    <row r="253" spans="2:37" ht="14.5" outlineLevel="3">
      <c r="B253" s="46" t="s">
        <v>742</v>
      </c>
      <c r="C253" s="47" t="s">
        <v>730</v>
      </c>
      <c r="D253" s="48" t="s">
        <v>519</v>
      </c>
      <c r="E253" s="49" t="s">
        <v>346</v>
      </c>
      <c r="F253" s="49" t="s">
        <v>7331</v>
      </c>
      <c r="G253" s="49" t="s">
        <v>148</v>
      </c>
      <c r="H253" s="49" t="s">
        <v>7469</v>
      </c>
      <c r="I253" s="50" t="s">
        <v>23</v>
      </c>
      <c r="J253" s="49" t="s">
        <v>13</v>
      </c>
      <c r="K253" s="48" t="s">
        <v>397</v>
      </c>
      <c r="L253" s="48" t="s">
        <v>14</v>
      </c>
      <c r="M253" s="51">
        <v>0</v>
      </c>
      <c r="N253" s="52" t="s">
        <v>132</v>
      </c>
      <c r="O253" s="48" t="s">
        <v>384</v>
      </c>
      <c r="P253" s="48" t="s">
        <v>135</v>
      </c>
      <c r="Q253" s="51">
        <v>273000</v>
      </c>
      <c r="R253" s="52">
        <v>1</v>
      </c>
      <c r="S253" s="53" t="s">
        <v>140</v>
      </c>
      <c r="T253" s="50" t="s">
        <v>385</v>
      </c>
      <c r="U253" s="50">
        <v>0</v>
      </c>
      <c r="V253" s="49" t="s">
        <v>142</v>
      </c>
      <c r="W253" s="54">
        <v>0</v>
      </c>
      <c r="X253" s="49" t="s">
        <v>349</v>
      </c>
      <c r="Y253" s="54">
        <v>0</v>
      </c>
      <c r="Z253" s="55" t="s">
        <v>132</v>
      </c>
      <c r="AA253" s="48" t="s">
        <v>728</v>
      </c>
      <c r="AB253" s="48" t="s">
        <v>65</v>
      </c>
      <c r="AC253" s="49" t="s">
        <v>346</v>
      </c>
      <c r="AD253" s="49" t="s">
        <v>7331</v>
      </c>
      <c r="AE253" s="49"/>
      <c r="AF253" s="49"/>
      <c r="AG253" s="49" t="s">
        <v>9</v>
      </c>
      <c r="AH253" s="49" t="s">
        <v>37</v>
      </c>
      <c r="AI253" s="49" t="s">
        <v>10</v>
      </c>
      <c r="AJ253" s="49" t="s">
        <v>68</v>
      </c>
      <c r="AK253" s="56">
        <f>+IF(LEN(_R4T[[#This Row],[KOD]])=5,1,IF(LEN(_R4T[[#This Row],[KOD]])=8,2,IF(LEN(_R4T[[#This Row],[KOD]])=11,3,4)))</f>
        <v>4</v>
      </c>
    </row>
    <row r="254" spans="2:37" ht="14.5" outlineLevel="3">
      <c r="B254" s="46" t="s">
        <v>743</v>
      </c>
      <c r="C254" s="47" t="s">
        <v>730</v>
      </c>
      <c r="D254" s="48" t="s">
        <v>521</v>
      </c>
      <c r="E254" s="49" t="s">
        <v>346</v>
      </c>
      <c r="F254" s="49" t="s">
        <v>7331</v>
      </c>
      <c r="G254" s="49" t="s">
        <v>148</v>
      </c>
      <c r="H254" s="49" t="s">
        <v>7469</v>
      </c>
      <c r="I254" s="50" t="s">
        <v>23</v>
      </c>
      <c r="J254" s="49" t="s">
        <v>13</v>
      </c>
      <c r="K254" s="48" t="s">
        <v>397</v>
      </c>
      <c r="L254" s="48" t="s">
        <v>14</v>
      </c>
      <c r="M254" s="51">
        <v>0</v>
      </c>
      <c r="N254" s="52" t="s">
        <v>132</v>
      </c>
      <c r="O254" s="48" t="s">
        <v>384</v>
      </c>
      <c r="P254" s="48" t="s">
        <v>135</v>
      </c>
      <c r="Q254" s="51">
        <v>273000</v>
      </c>
      <c r="R254" s="52">
        <v>1</v>
      </c>
      <c r="S254" s="53" t="s">
        <v>140</v>
      </c>
      <c r="T254" s="50" t="s">
        <v>385</v>
      </c>
      <c r="U254" s="50">
        <v>0</v>
      </c>
      <c r="V254" s="49" t="s">
        <v>142</v>
      </c>
      <c r="W254" s="54">
        <v>0</v>
      </c>
      <c r="X254" s="49" t="s">
        <v>349</v>
      </c>
      <c r="Y254" s="54">
        <v>0</v>
      </c>
      <c r="Z254" s="55" t="s">
        <v>132</v>
      </c>
      <c r="AA254" s="48" t="s">
        <v>728</v>
      </c>
      <c r="AB254" s="48" t="s">
        <v>65</v>
      </c>
      <c r="AC254" s="49" t="s">
        <v>346</v>
      </c>
      <c r="AD254" s="49" t="s">
        <v>7331</v>
      </c>
      <c r="AE254" s="49"/>
      <c r="AF254" s="49"/>
      <c r="AG254" s="49" t="s">
        <v>9</v>
      </c>
      <c r="AH254" s="49" t="s">
        <v>37</v>
      </c>
      <c r="AI254" s="49" t="s">
        <v>10</v>
      </c>
      <c r="AJ254" s="49" t="s">
        <v>70</v>
      </c>
      <c r="AK254" s="56">
        <f>+IF(LEN(_R4T[[#This Row],[KOD]])=5,1,IF(LEN(_R4T[[#This Row],[KOD]])=8,2,IF(LEN(_R4T[[#This Row],[KOD]])=11,3,4)))</f>
        <v>4</v>
      </c>
    </row>
    <row r="255" spans="2:37" ht="14.5" outlineLevel="3">
      <c r="B255" s="46" t="s">
        <v>744</v>
      </c>
      <c r="C255" s="47" t="s">
        <v>727</v>
      </c>
      <c r="D255" s="48" t="s">
        <v>437</v>
      </c>
      <c r="E255" s="49" t="s">
        <v>346</v>
      </c>
      <c r="F255" s="49" t="s">
        <v>7331</v>
      </c>
      <c r="G255" s="49" t="s">
        <v>148</v>
      </c>
      <c r="H255" s="49" t="s">
        <v>7469</v>
      </c>
      <c r="I255" s="50" t="s">
        <v>23</v>
      </c>
      <c r="J255" s="49" t="s">
        <v>13</v>
      </c>
      <c r="K255" s="48" t="s">
        <v>464</v>
      </c>
      <c r="L255" s="48" t="s">
        <v>14</v>
      </c>
      <c r="M255" s="51">
        <v>0</v>
      </c>
      <c r="N255" s="52" t="s">
        <v>132</v>
      </c>
      <c r="O255" s="48" t="s">
        <v>384</v>
      </c>
      <c r="P255" s="48" t="s">
        <v>135</v>
      </c>
      <c r="Q255" s="51">
        <v>199500</v>
      </c>
      <c r="R255" s="52">
        <v>1</v>
      </c>
      <c r="S255" s="53" t="s">
        <v>140</v>
      </c>
      <c r="T255" s="50" t="s">
        <v>385</v>
      </c>
      <c r="U255" s="50">
        <v>0</v>
      </c>
      <c r="V255" s="49" t="s">
        <v>142</v>
      </c>
      <c r="W255" s="54">
        <v>0</v>
      </c>
      <c r="X255" s="49" t="s">
        <v>349</v>
      </c>
      <c r="Y255" s="54">
        <v>0</v>
      </c>
      <c r="Z255" s="55" t="s">
        <v>132</v>
      </c>
      <c r="AA255" s="48" t="s">
        <v>728</v>
      </c>
      <c r="AB255" s="48" t="s">
        <v>65</v>
      </c>
      <c r="AC255" s="49" t="s">
        <v>346</v>
      </c>
      <c r="AD255" s="49" t="s">
        <v>7331</v>
      </c>
      <c r="AE255" s="49"/>
      <c r="AF255" s="49"/>
      <c r="AG255" s="49" t="s">
        <v>9</v>
      </c>
      <c r="AH255" s="49" t="s">
        <v>37</v>
      </c>
      <c r="AI255" s="49" t="s">
        <v>10</v>
      </c>
      <c r="AJ255" s="49" t="s">
        <v>72</v>
      </c>
      <c r="AK255" s="56">
        <f>+IF(LEN(_R4T[[#This Row],[KOD]])=5,1,IF(LEN(_R4T[[#This Row],[KOD]])=8,2,IF(LEN(_R4T[[#This Row],[KOD]])=11,3,4)))</f>
        <v>4</v>
      </c>
    </row>
    <row r="256" spans="2:37" ht="14.5" outlineLevel="3">
      <c r="B256" s="46" t="s">
        <v>745</v>
      </c>
      <c r="C256" s="47" t="s">
        <v>727</v>
      </c>
      <c r="D256" s="48" t="s">
        <v>517</v>
      </c>
      <c r="E256" s="49" t="s">
        <v>346</v>
      </c>
      <c r="F256" s="49" t="s">
        <v>7331</v>
      </c>
      <c r="G256" s="49" t="s">
        <v>148</v>
      </c>
      <c r="H256" s="49" t="s">
        <v>7469</v>
      </c>
      <c r="I256" s="50" t="s">
        <v>23</v>
      </c>
      <c r="J256" s="49" t="s">
        <v>13</v>
      </c>
      <c r="K256" s="48" t="s">
        <v>464</v>
      </c>
      <c r="L256" s="48" t="s">
        <v>14</v>
      </c>
      <c r="M256" s="51">
        <v>0</v>
      </c>
      <c r="N256" s="52" t="s">
        <v>132</v>
      </c>
      <c r="O256" s="48" t="s">
        <v>384</v>
      </c>
      <c r="P256" s="48" t="s">
        <v>135</v>
      </c>
      <c r="Q256" s="51">
        <v>199500</v>
      </c>
      <c r="R256" s="52">
        <v>1</v>
      </c>
      <c r="S256" s="53" t="s">
        <v>140</v>
      </c>
      <c r="T256" s="50" t="s">
        <v>385</v>
      </c>
      <c r="U256" s="50">
        <v>0</v>
      </c>
      <c r="V256" s="49" t="s">
        <v>142</v>
      </c>
      <c r="W256" s="54">
        <v>0</v>
      </c>
      <c r="X256" s="49" t="s">
        <v>349</v>
      </c>
      <c r="Y256" s="54">
        <v>0</v>
      </c>
      <c r="Z256" s="55" t="s">
        <v>132</v>
      </c>
      <c r="AA256" s="48" t="s">
        <v>728</v>
      </c>
      <c r="AB256" s="48" t="s">
        <v>65</v>
      </c>
      <c r="AC256" s="49" t="s">
        <v>346</v>
      </c>
      <c r="AD256" s="49" t="s">
        <v>7331</v>
      </c>
      <c r="AE256" s="49"/>
      <c r="AF256" s="49"/>
      <c r="AG256" s="49" t="s">
        <v>9</v>
      </c>
      <c r="AH256" s="49" t="s">
        <v>37</v>
      </c>
      <c r="AI256" s="49" t="s">
        <v>10</v>
      </c>
      <c r="AJ256" s="49" t="s">
        <v>83</v>
      </c>
      <c r="AK256" s="56">
        <f>+IF(LEN(_R4T[[#This Row],[KOD]])=5,1,IF(LEN(_R4T[[#This Row],[KOD]])=8,2,IF(LEN(_R4T[[#This Row],[KOD]])=11,3,4)))</f>
        <v>4</v>
      </c>
    </row>
    <row r="257" spans="2:37" ht="14.5" outlineLevel="3">
      <c r="B257" s="46" t="s">
        <v>746</v>
      </c>
      <c r="C257" s="47" t="s">
        <v>727</v>
      </c>
      <c r="D257" s="48" t="s">
        <v>519</v>
      </c>
      <c r="E257" s="49" t="s">
        <v>346</v>
      </c>
      <c r="F257" s="49" t="s">
        <v>7331</v>
      </c>
      <c r="G257" s="49" t="s">
        <v>148</v>
      </c>
      <c r="H257" s="49" t="s">
        <v>7469</v>
      </c>
      <c r="I257" s="50" t="s">
        <v>23</v>
      </c>
      <c r="J257" s="49" t="s">
        <v>13</v>
      </c>
      <c r="K257" s="48" t="s">
        <v>464</v>
      </c>
      <c r="L257" s="48" t="s">
        <v>14</v>
      </c>
      <c r="M257" s="51">
        <v>0</v>
      </c>
      <c r="N257" s="52" t="s">
        <v>132</v>
      </c>
      <c r="O257" s="48" t="s">
        <v>384</v>
      </c>
      <c r="P257" s="48" t="s">
        <v>135</v>
      </c>
      <c r="Q257" s="51">
        <v>199500</v>
      </c>
      <c r="R257" s="52">
        <v>1</v>
      </c>
      <c r="S257" s="53" t="s">
        <v>140</v>
      </c>
      <c r="T257" s="50" t="s">
        <v>385</v>
      </c>
      <c r="U257" s="50">
        <v>0</v>
      </c>
      <c r="V257" s="49" t="s">
        <v>142</v>
      </c>
      <c r="W257" s="54">
        <v>0</v>
      </c>
      <c r="X257" s="49" t="s">
        <v>349</v>
      </c>
      <c r="Y257" s="54">
        <v>0</v>
      </c>
      <c r="Z257" s="55" t="s">
        <v>132</v>
      </c>
      <c r="AA257" s="48" t="s">
        <v>728</v>
      </c>
      <c r="AB257" s="48" t="s">
        <v>65</v>
      </c>
      <c r="AC257" s="49" t="s">
        <v>346</v>
      </c>
      <c r="AD257" s="49" t="s">
        <v>7331</v>
      </c>
      <c r="AE257" s="49"/>
      <c r="AF257" s="49"/>
      <c r="AG257" s="49" t="s">
        <v>9</v>
      </c>
      <c r="AH257" s="49" t="s">
        <v>37</v>
      </c>
      <c r="AI257" s="49" t="s">
        <v>10</v>
      </c>
      <c r="AJ257" s="49" t="s">
        <v>84</v>
      </c>
      <c r="AK257" s="56">
        <f>+IF(LEN(_R4T[[#This Row],[KOD]])=5,1,IF(LEN(_R4T[[#This Row],[KOD]])=8,2,IF(LEN(_R4T[[#This Row],[KOD]])=11,3,4)))</f>
        <v>4</v>
      </c>
    </row>
    <row r="258" spans="2:37" ht="14.5" outlineLevel="3">
      <c r="B258" s="46" t="s">
        <v>747</v>
      </c>
      <c r="C258" s="47" t="s">
        <v>727</v>
      </c>
      <c r="D258" s="48" t="s">
        <v>521</v>
      </c>
      <c r="E258" s="49" t="s">
        <v>346</v>
      </c>
      <c r="F258" s="49" t="s">
        <v>7331</v>
      </c>
      <c r="G258" s="49" t="s">
        <v>148</v>
      </c>
      <c r="H258" s="49" t="s">
        <v>7469</v>
      </c>
      <c r="I258" s="50" t="s">
        <v>23</v>
      </c>
      <c r="J258" s="49" t="s">
        <v>13</v>
      </c>
      <c r="K258" s="48" t="s">
        <v>464</v>
      </c>
      <c r="L258" s="48" t="s">
        <v>14</v>
      </c>
      <c r="M258" s="51">
        <v>0</v>
      </c>
      <c r="N258" s="52" t="s">
        <v>132</v>
      </c>
      <c r="O258" s="48" t="s">
        <v>384</v>
      </c>
      <c r="P258" s="48" t="s">
        <v>135</v>
      </c>
      <c r="Q258" s="51">
        <v>199500</v>
      </c>
      <c r="R258" s="52">
        <v>1</v>
      </c>
      <c r="S258" s="53" t="s">
        <v>140</v>
      </c>
      <c r="T258" s="50" t="s">
        <v>385</v>
      </c>
      <c r="U258" s="50">
        <v>0</v>
      </c>
      <c r="V258" s="49" t="s">
        <v>142</v>
      </c>
      <c r="W258" s="54">
        <v>0</v>
      </c>
      <c r="X258" s="49" t="s">
        <v>349</v>
      </c>
      <c r="Y258" s="54">
        <v>0</v>
      </c>
      <c r="Z258" s="55" t="s">
        <v>132</v>
      </c>
      <c r="AA258" s="48" t="s">
        <v>728</v>
      </c>
      <c r="AB258" s="48" t="s">
        <v>65</v>
      </c>
      <c r="AC258" s="49" t="s">
        <v>346</v>
      </c>
      <c r="AD258" s="49" t="s">
        <v>7331</v>
      </c>
      <c r="AE258" s="49"/>
      <c r="AF258" s="49"/>
      <c r="AG258" s="49" t="s">
        <v>9</v>
      </c>
      <c r="AH258" s="49" t="s">
        <v>37</v>
      </c>
      <c r="AI258" s="49" t="s">
        <v>10</v>
      </c>
      <c r="AJ258" s="49" t="s">
        <v>85</v>
      </c>
      <c r="AK258" s="56">
        <f>+IF(LEN(_R4T[[#This Row],[KOD]])=5,1,IF(LEN(_R4T[[#This Row],[KOD]])=8,2,IF(LEN(_R4T[[#This Row],[KOD]])=11,3,4)))</f>
        <v>4</v>
      </c>
    </row>
    <row r="259" spans="2:37" ht="14.5" outlineLevel="3">
      <c r="B259" s="46" t="s">
        <v>748</v>
      </c>
      <c r="C259" s="47" t="s">
        <v>727</v>
      </c>
      <c r="D259" s="48" t="s">
        <v>523</v>
      </c>
      <c r="E259" s="49" t="s">
        <v>346</v>
      </c>
      <c r="F259" s="49" t="s">
        <v>7331</v>
      </c>
      <c r="G259" s="49" t="s">
        <v>148</v>
      </c>
      <c r="H259" s="49" t="s">
        <v>7469</v>
      </c>
      <c r="I259" s="50" t="s">
        <v>23</v>
      </c>
      <c r="J259" s="49" t="s">
        <v>13</v>
      </c>
      <c r="K259" s="48" t="s">
        <v>408</v>
      </c>
      <c r="L259" s="48" t="s">
        <v>14</v>
      </c>
      <c r="M259" s="51">
        <v>0</v>
      </c>
      <c r="N259" s="52" t="s">
        <v>132</v>
      </c>
      <c r="O259" s="48" t="s">
        <v>384</v>
      </c>
      <c r="P259" s="48" t="s">
        <v>135</v>
      </c>
      <c r="Q259" s="51">
        <v>199500</v>
      </c>
      <c r="R259" s="52">
        <v>1</v>
      </c>
      <c r="S259" s="53" t="s">
        <v>140</v>
      </c>
      <c r="T259" s="50" t="s">
        <v>385</v>
      </c>
      <c r="U259" s="50">
        <v>0</v>
      </c>
      <c r="V259" s="49" t="s">
        <v>142</v>
      </c>
      <c r="W259" s="54">
        <v>0</v>
      </c>
      <c r="X259" s="49" t="s">
        <v>349</v>
      </c>
      <c r="Y259" s="54">
        <v>0</v>
      </c>
      <c r="Z259" s="55" t="s">
        <v>132</v>
      </c>
      <c r="AA259" s="48" t="s">
        <v>728</v>
      </c>
      <c r="AB259" s="48" t="s">
        <v>65</v>
      </c>
      <c r="AC259" s="49" t="s">
        <v>346</v>
      </c>
      <c r="AD259" s="49" t="s">
        <v>7331</v>
      </c>
      <c r="AE259" s="49"/>
      <c r="AF259" s="49"/>
      <c r="AG259" s="49" t="s">
        <v>9</v>
      </c>
      <c r="AH259" s="49" t="s">
        <v>37</v>
      </c>
      <c r="AI259" s="49" t="s">
        <v>10</v>
      </c>
      <c r="AJ259" s="49" t="s">
        <v>86</v>
      </c>
      <c r="AK259" s="56">
        <f>+IF(LEN(_R4T[[#This Row],[KOD]])=5,1,IF(LEN(_R4T[[#This Row],[KOD]])=8,2,IF(LEN(_R4T[[#This Row],[KOD]])=11,3,4)))</f>
        <v>4</v>
      </c>
    </row>
    <row r="260" spans="2:37" ht="14.5" outlineLevel="3">
      <c r="B260" s="46" t="s">
        <v>749</v>
      </c>
      <c r="C260" s="47" t="s">
        <v>727</v>
      </c>
      <c r="D260" s="48" t="s">
        <v>581</v>
      </c>
      <c r="E260" s="49" t="s">
        <v>346</v>
      </c>
      <c r="F260" s="49" t="s">
        <v>7331</v>
      </c>
      <c r="G260" s="49" t="s">
        <v>148</v>
      </c>
      <c r="H260" s="49" t="s">
        <v>7469</v>
      </c>
      <c r="I260" s="50" t="s">
        <v>23</v>
      </c>
      <c r="J260" s="49" t="s">
        <v>13</v>
      </c>
      <c r="K260" s="48" t="s">
        <v>408</v>
      </c>
      <c r="L260" s="48" t="s">
        <v>14</v>
      </c>
      <c r="M260" s="51">
        <v>0</v>
      </c>
      <c r="N260" s="52" t="s">
        <v>132</v>
      </c>
      <c r="O260" s="48" t="s">
        <v>384</v>
      </c>
      <c r="P260" s="48" t="s">
        <v>135</v>
      </c>
      <c r="Q260" s="51">
        <v>199500</v>
      </c>
      <c r="R260" s="52">
        <v>1</v>
      </c>
      <c r="S260" s="53" t="s">
        <v>140</v>
      </c>
      <c r="T260" s="50" t="s">
        <v>385</v>
      </c>
      <c r="U260" s="50">
        <v>0</v>
      </c>
      <c r="V260" s="49" t="s">
        <v>142</v>
      </c>
      <c r="W260" s="54">
        <v>0</v>
      </c>
      <c r="X260" s="49" t="s">
        <v>349</v>
      </c>
      <c r="Y260" s="54">
        <v>0</v>
      </c>
      <c r="Z260" s="55" t="s">
        <v>132</v>
      </c>
      <c r="AA260" s="48" t="s">
        <v>728</v>
      </c>
      <c r="AB260" s="48" t="s">
        <v>65</v>
      </c>
      <c r="AC260" s="49" t="s">
        <v>346</v>
      </c>
      <c r="AD260" s="49" t="s">
        <v>7331</v>
      </c>
      <c r="AE260" s="49"/>
      <c r="AF260" s="49"/>
      <c r="AG260" s="49" t="s">
        <v>9</v>
      </c>
      <c r="AH260" s="49" t="s">
        <v>37</v>
      </c>
      <c r="AI260" s="49" t="s">
        <v>10</v>
      </c>
      <c r="AJ260" s="49" t="s">
        <v>87</v>
      </c>
      <c r="AK260" s="56">
        <f>+IF(LEN(_R4T[[#This Row],[KOD]])=5,1,IF(LEN(_R4T[[#This Row],[KOD]])=8,2,IF(LEN(_R4T[[#This Row],[KOD]])=11,3,4)))</f>
        <v>4</v>
      </c>
    </row>
    <row r="261" spans="2:37" ht="14.5" outlineLevel="3">
      <c r="B261" s="46" t="s">
        <v>750</v>
      </c>
      <c r="C261" s="47" t="s">
        <v>727</v>
      </c>
      <c r="D261" s="48" t="s">
        <v>583</v>
      </c>
      <c r="E261" s="49" t="s">
        <v>346</v>
      </c>
      <c r="F261" s="49" t="s">
        <v>7331</v>
      </c>
      <c r="G261" s="49" t="s">
        <v>148</v>
      </c>
      <c r="H261" s="49" t="s">
        <v>7469</v>
      </c>
      <c r="I261" s="50" t="s">
        <v>23</v>
      </c>
      <c r="J261" s="49" t="s">
        <v>13</v>
      </c>
      <c r="K261" s="48" t="s">
        <v>408</v>
      </c>
      <c r="L261" s="48" t="s">
        <v>14</v>
      </c>
      <c r="M261" s="51">
        <v>0</v>
      </c>
      <c r="N261" s="52" t="s">
        <v>132</v>
      </c>
      <c r="O261" s="48" t="s">
        <v>384</v>
      </c>
      <c r="P261" s="48" t="s">
        <v>135</v>
      </c>
      <c r="Q261" s="51">
        <v>199500</v>
      </c>
      <c r="R261" s="52">
        <v>1</v>
      </c>
      <c r="S261" s="53" t="s">
        <v>140</v>
      </c>
      <c r="T261" s="50" t="s">
        <v>385</v>
      </c>
      <c r="U261" s="50">
        <v>0</v>
      </c>
      <c r="V261" s="49" t="s">
        <v>142</v>
      </c>
      <c r="W261" s="54">
        <v>0</v>
      </c>
      <c r="X261" s="49" t="s">
        <v>349</v>
      </c>
      <c r="Y261" s="54">
        <v>0</v>
      </c>
      <c r="Z261" s="55" t="s">
        <v>132</v>
      </c>
      <c r="AA261" s="48" t="s">
        <v>728</v>
      </c>
      <c r="AB261" s="48" t="s">
        <v>65</v>
      </c>
      <c r="AC261" s="49" t="s">
        <v>346</v>
      </c>
      <c r="AD261" s="49" t="s">
        <v>7331</v>
      </c>
      <c r="AE261" s="49"/>
      <c r="AF261" s="49"/>
      <c r="AG261" s="49" t="s">
        <v>9</v>
      </c>
      <c r="AH261" s="49" t="s">
        <v>37</v>
      </c>
      <c r="AI261" s="49" t="s">
        <v>10</v>
      </c>
      <c r="AJ261" s="49" t="s">
        <v>88</v>
      </c>
      <c r="AK261" s="56">
        <f>+IF(LEN(_R4T[[#This Row],[KOD]])=5,1,IF(LEN(_R4T[[#This Row],[KOD]])=8,2,IF(LEN(_R4T[[#This Row],[KOD]])=11,3,4)))</f>
        <v>4</v>
      </c>
    </row>
    <row r="262" spans="2:37" ht="14.5" outlineLevel="3">
      <c r="B262" s="46" t="s">
        <v>751</v>
      </c>
      <c r="C262" s="47" t="s">
        <v>727</v>
      </c>
      <c r="D262" s="48" t="s">
        <v>585</v>
      </c>
      <c r="E262" s="49" t="s">
        <v>346</v>
      </c>
      <c r="F262" s="49" t="s">
        <v>7331</v>
      </c>
      <c r="G262" s="49" t="s">
        <v>148</v>
      </c>
      <c r="H262" s="49" t="s">
        <v>7469</v>
      </c>
      <c r="I262" s="50" t="s">
        <v>23</v>
      </c>
      <c r="J262" s="49" t="s">
        <v>13</v>
      </c>
      <c r="K262" s="48" t="s">
        <v>414</v>
      </c>
      <c r="L262" s="48" t="s">
        <v>14</v>
      </c>
      <c r="M262" s="51">
        <v>0</v>
      </c>
      <c r="N262" s="52" t="s">
        <v>132</v>
      </c>
      <c r="O262" s="48" t="s">
        <v>384</v>
      </c>
      <c r="P262" s="48" t="s">
        <v>135</v>
      </c>
      <c r="Q262" s="51">
        <v>199500</v>
      </c>
      <c r="R262" s="52">
        <v>1</v>
      </c>
      <c r="S262" s="53" t="s">
        <v>140</v>
      </c>
      <c r="T262" s="50" t="s">
        <v>385</v>
      </c>
      <c r="U262" s="50">
        <v>0</v>
      </c>
      <c r="V262" s="49" t="s">
        <v>142</v>
      </c>
      <c r="W262" s="54">
        <v>0</v>
      </c>
      <c r="X262" s="49" t="s">
        <v>349</v>
      </c>
      <c r="Y262" s="54">
        <v>0</v>
      </c>
      <c r="Z262" s="55" t="s">
        <v>132</v>
      </c>
      <c r="AA262" s="48" t="s">
        <v>728</v>
      </c>
      <c r="AB262" s="48" t="s">
        <v>65</v>
      </c>
      <c r="AC262" s="49" t="s">
        <v>346</v>
      </c>
      <c r="AD262" s="49" t="s">
        <v>7331</v>
      </c>
      <c r="AE262" s="49"/>
      <c r="AF262" s="49"/>
      <c r="AG262" s="49" t="s">
        <v>9</v>
      </c>
      <c r="AH262" s="49" t="s">
        <v>37</v>
      </c>
      <c r="AI262" s="49" t="s">
        <v>10</v>
      </c>
      <c r="AJ262" s="49" t="s">
        <v>89</v>
      </c>
      <c r="AK262" s="56">
        <f>+IF(LEN(_R4T[[#This Row],[KOD]])=5,1,IF(LEN(_R4T[[#This Row],[KOD]])=8,2,IF(LEN(_R4T[[#This Row],[KOD]])=11,3,4)))</f>
        <v>4</v>
      </c>
    </row>
    <row r="263" spans="2:37" ht="14.5" outlineLevel="3">
      <c r="B263" s="46" t="s">
        <v>752</v>
      </c>
      <c r="C263" s="47" t="s">
        <v>727</v>
      </c>
      <c r="D263" s="48" t="s">
        <v>615</v>
      </c>
      <c r="E263" s="49" t="s">
        <v>346</v>
      </c>
      <c r="F263" s="49" t="s">
        <v>7331</v>
      </c>
      <c r="G263" s="49" t="s">
        <v>148</v>
      </c>
      <c r="H263" s="49" t="s">
        <v>7469</v>
      </c>
      <c r="I263" s="50" t="s">
        <v>23</v>
      </c>
      <c r="J263" s="49" t="s">
        <v>13</v>
      </c>
      <c r="K263" s="48" t="s">
        <v>414</v>
      </c>
      <c r="L263" s="48" t="s">
        <v>14</v>
      </c>
      <c r="M263" s="51">
        <v>0</v>
      </c>
      <c r="N263" s="52" t="s">
        <v>132</v>
      </c>
      <c r="O263" s="48" t="s">
        <v>384</v>
      </c>
      <c r="P263" s="48" t="s">
        <v>135</v>
      </c>
      <c r="Q263" s="51">
        <v>199500</v>
      </c>
      <c r="R263" s="52">
        <v>1</v>
      </c>
      <c r="S263" s="53" t="s">
        <v>140</v>
      </c>
      <c r="T263" s="50" t="s">
        <v>385</v>
      </c>
      <c r="U263" s="50">
        <v>0</v>
      </c>
      <c r="V263" s="49" t="s">
        <v>142</v>
      </c>
      <c r="W263" s="54">
        <v>0</v>
      </c>
      <c r="X263" s="49" t="s">
        <v>349</v>
      </c>
      <c r="Y263" s="54">
        <v>0</v>
      </c>
      <c r="Z263" s="55" t="s">
        <v>132</v>
      </c>
      <c r="AA263" s="48" t="s">
        <v>728</v>
      </c>
      <c r="AB263" s="48" t="s">
        <v>65</v>
      </c>
      <c r="AC263" s="49" t="s">
        <v>346</v>
      </c>
      <c r="AD263" s="49" t="s">
        <v>7331</v>
      </c>
      <c r="AE263" s="49"/>
      <c r="AF263" s="49"/>
      <c r="AG263" s="49" t="s">
        <v>9</v>
      </c>
      <c r="AH263" s="49" t="s">
        <v>37</v>
      </c>
      <c r="AI263" s="49" t="s">
        <v>10</v>
      </c>
      <c r="AJ263" s="49" t="s">
        <v>90</v>
      </c>
      <c r="AK263" s="56">
        <f>+IF(LEN(_R4T[[#This Row],[KOD]])=5,1,IF(LEN(_R4T[[#This Row],[KOD]])=8,2,IF(LEN(_R4T[[#This Row],[KOD]])=11,3,4)))</f>
        <v>4</v>
      </c>
    </row>
    <row r="264" spans="2:37" ht="14.5" outlineLevel="3">
      <c r="B264" s="46" t="s">
        <v>753</v>
      </c>
      <c r="C264" s="47" t="s">
        <v>727</v>
      </c>
      <c r="D264" s="48" t="s">
        <v>617</v>
      </c>
      <c r="E264" s="49" t="s">
        <v>346</v>
      </c>
      <c r="F264" s="49" t="s">
        <v>7331</v>
      </c>
      <c r="G264" s="49" t="s">
        <v>148</v>
      </c>
      <c r="H264" s="49" t="s">
        <v>7469</v>
      </c>
      <c r="I264" s="50" t="s">
        <v>23</v>
      </c>
      <c r="J264" s="49" t="s">
        <v>13</v>
      </c>
      <c r="K264" s="48" t="s">
        <v>414</v>
      </c>
      <c r="L264" s="48" t="s">
        <v>14</v>
      </c>
      <c r="M264" s="51">
        <v>0</v>
      </c>
      <c r="N264" s="52" t="s">
        <v>132</v>
      </c>
      <c r="O264" s="48" t="s">
        <v>384</v>
      </c>
      <c r="P264" s="48" t="s">
        <v>135</v>
      </c>
      <c r="Q264" s="51">
        <v>199500</v>
      </c>
      <c r="R264" s="52">
        <v>1</v>
      </c>
      <c r="S264" s="53" t="s">
        <v>140</v>
      </c>
      <c r="T264" s="50" t="s">
        <v>385</v>
      </c>
      <c r="U264" s="50">
        <v>0</v>
      </c>
      <c r="V264" s="49" t="s">
        <v>142</v>
      </c>
      <c r="W264" s="54">
        <v>0</v>
      </c>
      <c r="X264" s="49" t="s">
        <v>349</v>
      </c>
      <c r="Y264" s="54">
        <v>0</v>
      </c>
      <c r="Z264" s="55" t="s">
        <v>132</v>
      </c>
      <c r="AA264" s="48" t="s">
        <v>728</v>
      </c>
      <c r="AB264" s="48" t="s">
        <v>65</v>
      </c>
      <c r="AC264" s="49" t="s">
        <v>346</v>
      </c>
      <c r="AD264" s="49" t="s">
        <v>7331</v>
      </c>
      <c r="AE264" s="49"/>
      <c r="AF264" s="49"/>
      <c r="AG264" s="49" t="s">
        <v>9</v>
      </c>
      <c r="AH264" s="49" t="s">
        <v>37</v>
      </c>
      <c r="AI264" s="49" t="s">
        <v>10</v>
      </c>
      <c r="AJ264" s="49" t="s">
        <v>91</v>
      </c>
      <c r="AK264" s="56">
        <f>+IF(LEN(_R4T[[#This Row],[KOD]])=5,1,IF(LEN(_R4T[[#This Row],[KOD]])=8,2,IF(LEN(_R4T[[#This Row],[KOD]])=11,3,4)))</f>
        <v>4</v>
      </c>
    </row>
    <row r="265" spans="2:37" ht="14.5" outlineLevel="3">
      <c r="B265" s="46" t="s">
        <v>754</v>
      </c>
      <c r="C265" s="47" t="s">
        <v>730</v>
      </c>
      <c r="D265" s="48" t="s">
        <v>523</v>
      </c>
      <c r="E265" s="49" t="s">
        <v>346</v>
      </c>
      <c r="F265" s="49" t="s">
        <v>7331</v>
      </c>
      <c r="G265" s="49" t="s">
        <v>148</v>
      </c>
      <c r="H265" s="49" t="s">
        <v>7469</v>
      </c>
      <c r="I265" s="50" t="s">
        <v>23</v>
      </c>
      <c r="J265" s="49" t="s">
        <v>13</v>
      </c>
      <c r="K265" s="48" t="s">
        <v>464</v>
      </c>
      <c r="L265" s="48" t="s">
        <v>14</v>
      </c>
      <c r="M265" s="51">
        <v>0</v>
      </c>
      <c r="N265" s="52" t="s">
        <v>132</v>
      </c>
      <c r="O265" s="48" t="s">
        <v>384</v>
      </c>
      <c r="P265" s="48" t="s">
        <v>135</v>
      </c>
      <c r="Q265" s="51">
        <v>273000</v>
      </c>
      <c r="R265" s="52">
        <v>1</v>
      </c>
      <c r="S265" s="53" t="s">
        <v>140</v>
      </c>
      <c r="T265" s="50" t="s">
        <v>385</v>
      </c>
      <c r="U265" s="50">
        <v>0</v>
      </c>
      <c r="V265" s="49" t="s">
        <v>142</v>
      </c>
      <c r="W265" s="54">
        <v>0</v>
      </c>
      <c r="X265" s="49" t="s">
        <v>349</v>
      </c>
      <c r="Y265" s="54">
        <v>0</v>
      </c>
      <c r="Z265" s="55" t="s">
        <v>132</v>
      </c>
      <c r="AA265" s="48" t="s">
        <v>728</v>
      </c>
      <c r="AB265" s="48" t="s">
        <v>65</v>
      </c>
      <c r="AC265" s="49" t="s">
        <v>346</v>
      </c>
      <c r="AD265" s="49" t="s">
        <v>7331</v>
      </c>
      <c r="AE265" s="49"/>
      <c r="AF265" s="49"/>
      <c r="AG265" s="49" t="s">
        <v>9</v>
      </c>
      <c r="AH265" s="49" t="s">
        <v>37</v>
      </c>
      <c r="AI265" s="49" t="s">
        <v>10</v>
      </c>
      <c r="AJ265" s="49" t="s">
        <v>109</v>
      </c>
      <c r="AK265" s="56">
        <f>+IF(LEN(_R4T[[#This Row],[KOD]])=5,1,IF(LEN(_R4T[[#This Row],[KOD]])=8,2,IF(LEN(_R4T[[#This Row],[KOD]])=11,3,4)))</f>
        <v>4</v>
      </c>
    </row>
    <row r="266" spans="2:37" ht="14.5" outlineLevel="3">
      <c r="B266" s="46" t="s">
        <v>755</v>
      </c>
      <c r="C266" s="47" t="s">
        <v>730</v>
      </c>
      <c r="D266" s="48" t="s">
        <v>581</v>
      </c>
      <c r="E266" s="49" t="s">
        <v>346</v>
      </c>
      <c r="F266" s="49" t="s">
        <v>7331</v>
      </c>
      <c r="G266" s="49" t="s">
        <v>148</v>
      </c>
      <c r="H266" s="49" t="s">
        <v>7469</v>
      </c>
      <c r="I266" s="50" t="s">
        <v>23</v>
      </c>
      <c r="J266" s="49" t="s">
        <v>13</v>
      </c>
      <c r="K266" s="48" t="s">
        <v>464</v>
      </c>
      <c r="L266" s="48" t="s">
        <v>14</v>
      </c>
      <c r="M266" s="51">
        <v>0</v>
      </c>
      <c r="N266" s="52" t="s">
        <v>132</v>
      </c>
      <c r="O266" s="48" t="s">
        <v>384</v>
      </c>
      <c r="P266" s="48" t="s">
        <v>135</v>
      </c>
      <c r="Q266" s="51">
        <v>273000</v>
      </c>
      <c r="R266" s="52">
        <v>1</v>
      </c>
      <c r="S266" s="53" t="s">
        <v>140</v>
      </c>
      <c r="T266" s="50" t="s">
        <v>385</v>
      </c>
      <c r="U266" s="50">
        <v>0</v>
      </c>
      <c r="V266" s="49" t="s">
        <v>142</v>
      </c>
      <c r="W266" s="54">
        <v>0</v>
      </c>
      <c r="X266" s="49" t="s">
        <v>349</v>
      </c>
      <c r="Y266" s="54">
        <v>0</v>
      </c>
      <c r="Z266" s="55" t="s">
        <v>132</v>
      </c>
      <c r="AA266" s="48" t="s">
        <v>728</v>
      </c>
      <c r="AB266" s="48" t="s">
        <v>65</v>
      </c>
      <c r="AC266" s="49" t="s">
        <v>346</v>
      </c>
      <c r="AD266" s="49" t="s">
        <v>7331</v>
      </c>
      <c r="AE266" s="49"/>
      <c r="AF266" s="49"/>
      <c r="AG266" s="49" t="s">
        <v>9</v>
      </c>
      <c r="AH266" s="49" t="s">
        <v>37</v>
      </c>
      <c r="AI266" s="49" t="s">
        <v>10</v>
      </c>
      <c r="AJ266" s="49" t="s">
        <v>149</v>
      </c>
      <c r="AK266" s="56">
        <f>+IF(LEN(_R4T[[#This Row],[KOD]])=5,1,IF(LEN(_R4T[[#This Row],[KOD]])=8,2,IF(LEN(_R4T[[#This Row],[KOD]])=11,3,4)))</f>
        <v>4</v>
      </c>
    </row>
    <row r="267" spans="2:37" ht="14.5" outlineLevel="3">
      <c r="B267" s="46" t="s">
        <v>756</v>
      </c>
      <c r="C267" s="47" t="s">
        <v>730</v>
      </c>
      <c r="D267" s="48" t="s">
        <v>583</v>
      </c>
      <c r="E267" s="49" t="s">
        <v>346</v>
      </c>
      <c r="F267" s="49" t="s">
        <v>7331</v>
      </c>
      <c r="G267" s="49" t="s">
        <v>148</v>
      </c>
      <c r="H267" s="49" t="s">
        <v>7469</v>
      </c>
      <c r="I267" s="50" t="s">
        <v>23</v>
      </c>
      <c r="J267" s="49" t="s">
        <v>13</v>
      </c>
      <c r="K267" s="48" t="s">
        <v>464</v>
      </c>
      <c r="L267" s="48" t="s">
        <v>14</v>
      </c>
      <c r="M267" s="51">
        <v>0</v>
      </c>
      <c r="N267" s="52" t="s">
        <v>132</v>
      </c>
      <c r="O267" s="48" t="s">
        <v>384</v>
      </c>
      <c r="P267" s="48" t="s">
        <v>135</v>
      </c>
      <c r="Q267" s="51">
        <v>273000</v>
      </c>
      <c r="R267" s="52">
        <v>1</v>
      </c>
      <c r="S267" s="53" t="s">
        <v>140</v>
      </c>
      <c r="T267" s="50" t="s">
        <v>385</v>
      </c>
      <c r="U267" s="50">
        <v>0</v>
      </c>
      <c r="V267" s="49" t="s">
        <v>142</v>
      </c>
      <c r="W267" s="54">
        <v>0</v>
      </c>
      <c r="X267" s="49" t="s">
        <v>349</v>
      </c>
      <c r="Y267" s="54">
        <v>0</v>
      </c>
      <c r="Z267" s="55" t="s">
        <v>132</v>
      </c>
      <c r="AA267" s="48" t="s">
        <v>728</v>
      </c>
      <c r="AB267" s="48" t="s">
        <v>65</v>
      </c>
      <c r="AC267" s="49" t="s">
        <v>346</v>
      </c>
      <c r="AD267" s="49" t="s">
        <v>7331</v>
      </c>
      <c r="AE267" s="49"/>
      <c r="AF267" s="49"/>
      <c r="AG267" s="49" t="s">
        <v>9</v>
      </c>
      <c r="AH267" s="49" t="s">
        <v>37</v>
      </c>
      <c r="AI267" s="49" t="s">
        <v>10</v>
      </c>
      <c r="AJ267" s="49" t="s">
        <v>160</v>
      </c>
      <c r="AK267" s="56">
        <f>+IF(LEN(_R4T[[#This Row],[KOD]])=5,1,IF(LEN(_R4T[[#This Row],[KOD]])=8,2,IF(LEN(_R4T[[#This Row],[KOD]])=11,3,4)))</f>
        <v>4</v>
      </c>
    </row>
    <row r="268" spans="2:37" ht="14.5" outlineLevel="3">
      <c r="B268" s="46" t="s">
        <v>757</v>
      </c>
      <c r="C268" s="47" t="s">
        <v>730</v>
      </c>
      <c r="D268" s="48" t="s">
        <v>585</v>
      </c>
      <c r="E268" s="49" t="s">
        <v>346</v>
      </c>
      <c r="F268" s="49" t="s">
        <v>7331</v>
      </c>
      <c r="G268" s="49" t="s">
        <v>148</v>
      </c>
      <c r="H268" s="49" t="s">
        <v>7469</v>
      </c>
      <c r="I268" s="50" t="s">
        <v>23</v>
      </c>
      <c r="J268" s="49" t="s">
        <v>13</v>
      </c>
      <c r="K268" s="48" t="s">
        <v>464</v>
      </c>
      <c r="L268" s="48" t="s">
        <v>14</v>
      </c>
      <c r="M268" s="51">
        <v>0</v>
      </c>
      <c r="N268" s="52" t="s">
        <v>132</v>
      </c>
      <c r="O268" s="48" t="s">
        <v>384</v>
      </c>
      <c r="P268" s="48" t="s">
        <v>135</v>
      </c>
      <c r="Q268" s="51">
        <v>273000</v>
      </c>
      <c r="R268" s="52">
        <v>1</v>
      </c>
      <c r="S268" s="53" t="s">
        <v>140</v>
      </c>
      <c r="T268" s="50" t="s">
        <v>385</v>
      </c>
      <c r="U268" s="50">
        <v>0</v>
      </c>
      <c r="V268" s="49" t="s">
        <v>142</v>
      </c>
      <c r="W268" s="54">
        <v>0</v>
      </c>
      <c r="X268" s="49" t="s">
        <v>349</v>
      </c>
      <c r="Y268" s="54">
        <v>0</v>
      </c>
      <c r="Z268" s="55" t="s">
        <v>132</v>
      </c>
      <c r="AA268" s="48" t="s">
        <v>728</v>
      </c>
      <c r="AB268" s="48" t="s">
        <v>65</v>
      </c>
      <c r="AC268" s="49" t="s">
        <v>346</v>
      </c>
      <c r="AD268" s="49" t="s">
        <v>7331</v>
      </c>
      <c r="AE268" s="49"/>
      <c r="AF268" s="49"/>
      <c r="AG268" s="49" t="s">
        <v>9</v>
      </c>
      <c r="AH268" s="49" t="s">
        <v>37</v>
      </c>
      <c r="AI268" s="49" t="s">
        <v>10</v>
      </c>
      <c r="AJ268" s="49" t="s">
        <v>161</v>
      </c>
      <c r="AK268" s="56">
        <f>+IF(LEN(_R4T[[#This Row],[KOD]])=5,1,IF(LEN(_R4T[[#This Row],[KOD]])=8,2,IF(LEN(_R4T[[#This Row],[KOD]])=11,3,4)))</f>
        <v>4</v>
      </c>
    </row>
    <row r="269" spans="2:37" ht="14.5" outlineLevel="3">
      <c r="B269" s="46" t="s">
        <v>758</v>
      </c>
      <c r="C269" s="47" t="s">
        <v>730</v>
      </c>
      <c r="D269" s="48" t="s">
        <v>615</v>
      </c>
      <c r="E269" s="49" t="s">
        <v>346</v>
      </c>
      <c r="F269" s="49" t="s">
        <v>7331</v>
      </c>
      <c r="G269" s="49" t="s">
        <v>148</v>
      </c>
      <c r="H269" s="49" t="s">
        <v>7469</v>
      </c>
      <c r="I269" s="50" t="s">
        <v>23</v>
      </c>
      <c r="J269" s="49" t="s">
        <v>13</v>
      </c>
      <c r="K269" s="48" t="s">
        <v>408</v>
      </c>
      <c r="L269" s="48" t="s">
        <v>14</v>
      </c>
      <c r="M269" s="51">
        <v>0</v>
      </c>
      <c r="N269" s="52" t="s">
        <v>132</v>
      </c>
      <c r="O269" s="48" t="s">
        <v>384</v>
      </c>
      <c r="P269" s="48" t="s">
        <v>135</v>
      </c>
      <c r="Q269" s="51">
        <v>273000</v>
      </c>
      <c r="R269" s="52">
        <v>1</v>
      </c>
      <c r="S269" s="53" t="s">
        <v>140</v>
      </c>
      <c r="T269" s="50" t="s">
        <v>385</v>
      </c>
      <c r="U269" s="50">
        <v>0</v>
      </c>
      <c r="V269" s="49" t="s">
        <v>142</v>
      </c>
      <c r="W269" s="54">
        <v>0</v>
      </c>
      <c r="X269" s="49" t="s">
        <v>349</v>
      </c>
      <c r="Y269" s="54">
        <v>0</v>
      </c>
      <c r="Z269" s="55" t="s">
        <v>132</v>
      </c>
      <c r="AA269" s="48" t="s">
        <v>728</v>
      </c>
      <c r="AB269" s="48" t="s">
        <v>65</v>
      </c>
      <c r="AC269" s="49" t="s">
        <v>346</v>
      </c>
      <c r="AD269" s="49" t="s">
        <v>7331</v>
      </c>
      <c r="AE269" s="49"/>
      <c r="AF269" s="49"/>
      <c r="AG269" s="49" t="s">
        <v>9</v>
      </c>
      <c r="AH269" s="49" t="s">
        <v>37</v>
      </c>
      <c r="AI269" s="49" t="s">
        <v>10</v>
      </c>
      <c r="AJ269" s="49" t="s">
        <v>162</v>
      </c>
      <c r="AK269" s="56">
        <f>+IF(LEN(_R4T[[#This Row],[KOD]])=5,1,IF(LEN(_R4T[[#This Row],[KOD]])=8,2,IF(LEN(_R4T[[#This Row],[KOD]])=11,3,4)))</f>
        <v>4</v>
      </c>
    </row>
    <row r="270" spans="2:37" ht="14.5" outlineLevel="3">
      <c r="B270" s="46" t="s">
        <v>759</v>
      </c>
      <c r="C270" s="47" t="s">
        <v>730</v>
      </c>
      <c r="D270" s="48" t="s">
        <v>617</v>
      </c>
      <c r="E270" s="49" t="s">
        <v>346</v>
      </c>
      <c r="F270" s="49" t="s">
        <v>7331</v>
      </c>
      <c r="G270" s="49" t="s">
        <v>148</v>
      </c>
      <c r="H270" s="49" t="s">
        <v>7469</v>
      </c>
      <c r="I270" s="50" t="s">
        <v>23</v>
      </c>
      <c r="J270" s="49" t="s">
        <v>13</v>
      </c>
      <c r="K270" s="48" t="s">
        <v>408</v>
      </c>
      <c r="L270" s="48" t="s">
        <v>14</v>
      </c>
      <c r="M270" s="51">
        <v>0</v>
      </c>
      <c r="N270" s="52" t="s">
        <v>132</v>
      </c>
      <c r="O270" s="48" t="s">
        <v>384</v>
      </c>
      <c r="P270" s="48" t="s">
        <v>135</v>
      </c>
      <c r="Q270" s="51">
        <v>273000</v>
      </c>
      <c r="R270" s="52">
        <v>1</v>
      </c>
      <c r="S270" s="53" t="s">
        <v>140</v>
      </c>
      <c r="T270" s="50" t="s">
        <v>385</v>
      </c>
      <c r="U270" s="50">
        <v>0</v>
      </c>
      <c r="V270" s="49" t="s">
        <v>142</v>
      </c>
      <c r="W270" s="54">
        <v>0</v>
      </c>
      <c r="X270" s="49" t="s">
        <v>349</v>
      </c>
      <c r="Y270" s="54">
        <v>0</v>
      </c>
      <c r="Z270" s="55" t="s">
        <v>132</v>
      </c>
      <c r="AA270" s="48" t="s">
        <v>728</v>
      </c>
      <c r="AB270" s="48" t="s">
        <v>65</v>
      </c>
      <c r="AC270" s="49" t="s">
        <v>346</v>
      </c>
      <c r="AD270" s="49" t="s">
        <v>7331</v>
      </c>
      <c r="AE270" s="49"/>
      <c r="AF270" s="49"/>
      <c r="AG270" s="49" t="s">
        <v>9</v>
      </c>
      <c r="AH270" s="49" t="s">
        <v>37</v>
      </c>
      <c r="AI270" s="49" t="s">
        <v>10</v>
      </c>
      <c r="AJ270" s="49" t="s">
        <v>163</v>
      </c>
      <c r="AK270" s="56">
        <f>+IF(LEN(_R4T[[#This Row],[KOD]])=5,1,IF(LEN(_R4T[[#This Row],[KOD]])=8,2,IF(LEN(_R4T[[#This Row],[KOD]])=11,3,4)))</f>
        <v>4</v>
      </c>
    </row>
    <row r="271" spans="2:37" ht="14.5" outlineLevel="3">
      <c r="B271" s="46" t="s">
        <v>760</v>
      </c>
      <c r="C271" s="47" t="s">
        <v>730</v>
      </c>
      <c r="D271" s="48" t="s">
        <v>619</v>
      </c>
      <c r="E271" s="49" t="s">
        <v>346</v>
      </c>
      <c r="F271" s="49" t="s">
        <v>7331</v>
      </c>
      <c r="G271" s="49" t="s">
        <v>148</v>
      </c>
      <c r="H271" s="49" t="s">
        <v>7469</v>
      </c>
      <c r="I271" s="50" t="s">
        <v>23</v>
      </c>
      <c r="J271" s="49" t="s">
        <v>13</v>
      </c>
      <c r="K271" s="48" t="s">
        <v>408</v>
      </c>
      <c r="L271" s="48" t="s">
        <v>14</v>
      </c>
      <c r="M271" s="51">
        <v>0</v>
      </c>
      <c r="N271" s="52" t="s">
        <v>132</v>
      </c>
      <c r="O271" s="48" t="s">
        <v>384</v>
      </c>
      <c r="P271" s="48" t="s">
        <v>135</v>
      </c>
      <c r="Q271" s="51">
        <v>273000</v>
      </c>
      <c r="R271" s="52">
        <v>1</v>
      </c>
      <c r="S271" s="53" t="s">
        <v>140</v>
      </c>
      <c r="T271" s="50" t="s">
        <v>385</v>
      </c>
      <c r="U271" s="50">
        <v>0</v>
      </c>
      <c r="V271" s="49" t="s">
        <v>142</v>
      </c>
      <c r="W271" s="54">
        <v>0</v>
      </c>
      <c r="X271" s="49" t="s">
        <v>349</v>
      </c>
      <c r="Y271" s="54">
        <v>0</v>
      </c>
      <c r="Z271" s="55" t="s">
        <v>132</v>
      </c>
      <c r="AA271" s="48" t="s">
        <v>728</v>
      </c>
      <c r="AB271" s="48" t="s">
        <v>65</v>
      </c>
      <c r="AC271" s="49" t="s">
        <v>346</v>
      </c>
      <c r="AD271" s="49" t="s">
        <v>7331</v>
      </c>
      <c r="AE271" s="49"/>
      <c r="AF271" s="49"/>
      <c r="AG271" s="49" t="s">
        <v>9</v>
      </c>
      <c r="AH271" s="49" t="s">
        <v>37</v>
      </c>
      <c r="AI271" s="49" t="s">
        <v>10</v>
      </c>
      <c r="AJ271" s="49" t="s">
        <v>164</v>
      </c>
      <c r="AK271" s="56">
        <f>+IF(LEN(_R4T[[#This Row],[KOD]])=5,1,IF(LEN(_R4T[[#This Row],[KOD]])=8,2,IF(LEN(_R4T[[#This Row],[KOD]])=11,3,4)))</f>
        <v>4</v>
      </c>
    </row>
    <row r="272" spans="2:37" ht="14.5" outlineLevel="3">
      <c r="B272" s="46" t="s">
        <v>761</v>
      </c>
      <c r="C272" s="47" t="s">
        <v>730</v>
      </c>
      <c r="D272" s="48" t="s">
        <v>621</v>
      </c>
      <c r="E272" s="49" t="s">
        <v>346</v>
      </c>
      <c r="F272" s="49" t="s">
        <v>7331</v>
      </c>
      <c r="G272" s="49" t="s">
        <v>148</v>
      </c>
      <c r="H272" s="49" t="s">
        <v>7469</v>
      </c>
      <c r="I272" s="50" t="s">
        <v>23</v>
      </c>
      <c r="J272" s="49" t="s">
        <v>13</v>
      </c>
      <c r="K272" s="48" t="s">
        <v>414</v>
      </c>
      <c r="L272" s="48" t="s">
        <v>14</v>
      </c>
      <c r="M272" s="51">
        <v>0</v>
      </c>
      <c r="N272" s="52" t="s">
        <v>132</v>
      </c>
      <c r="O272" s="48" t="s">
        <v>384</v>
      </c>
      <c r="P272" s="48" t="s">
        <v>135</v>
      </c>
      <c r="Q272" s="51">
        <v>273000</v>
      </c>
      <c r="R272" s="52">
        <v>1</v>
      </c>
      <c r="S272" s="53" t="s">
        <v>140</v>
      </c>
      <c r="T272" s="50" t="s">
        <v>385</v>
      </c>
      <c r="U272" s="50">
        <v>0</v>
      </c>
      <c r="V272" s="49" t="s">
        <v>142</v>
      </c>
      <c r="W272" s="54">
        <v>0</v>
      </c>
      <c r="X272" s="49" t="s">
        <v>349</v>
      </c>
      <c r="Y272" s="54">
        <v>0</v>
      </c>
      <c r="Z272" s="55" t="s">
        <v>132</v>
      </c>
      <c r="AA272" s="48" t="s">
        <v>728</v>
      </c>
      <c r="AB272" s="48" t="s">
        <v>65</v>
      </c>
      <c r="AC272" s="49" t="s">
        <v>346</v>
      </c>
      <c r="AD272" s="49" t="s">
        <v>7331</v>
      </c>
      <c r="AE272" s="49"/>
      <c r="AF272" s="49"/>
      <c r="AG272" s="49" t="s">
        <v>9</v>
      </c>
      <c r="AH272" s="49" t="s">
        <v>37</v>
      </c>
      <c r="AI272" s="49" t="s">
        <v>10</v>
      </c>
      <c r="AJ272" s="49" t="s">
        <v>165</v>
      </c>
      <c r="AK272" s="56">
        <f>+IF(LEN(_R4T[[#This Row],[KOD]])=5,1,IF(LEN(_R4T[[#This Row],[KOD]])=8,2,IF(LEN(_R4T[[#This Row],[KOD]])=11,3,4)))</f>
        <v>4</v>
      </c>
    </row>
    <row r="273" spans="2:37" ht="14.5" outlineLevel="3">
      <c r="B273" s="46" t="s">
        <v>762</v>
      </c>
      <c r="C273" s="47" t="s">
        <v>730</v>
      </c>
      <c r="D273" s="48" t="s">
        <v>623</v>
      </c>
      <c r="E273" s="49" t="s">
        <v>346</v>
      </c>
      <c r="F273" s="49" t="s">
        <v>7331</v>
      </c>
      <c r="G273" s="49" t="s">
        <v>148</v>
      </c>
      <c r="H273" s="49" t="s">
        <v>7469</v>
      </c>
      <c r="I273" s="50" t="s">
        <v>23</v>
      </c>
      <c r="J273" s="49" t="s">
        <v>13</v>
      </c>
      <c r="K273" s="48" t="s">
        <v>414</v>
      </c>
      <c r="L273" s="48" t="s">
        <v>14</v>
      </c>
      <c r="M273" s="51">
        <v>0</v>
      </c>
      <c r="N273" s="52" t="s">
        <v>132</v>
      </c>
      <c r="O273" s="48" t="s">
        <v>384</v>
      </c>
      <c r="P273" s="48" t="s">
        <v>135</v>
      </c>
      <c r="Q273" s="51">
        <v>273000</v>
      </c>
      <c r="R273" s="52">
        <v>1</v>
      </c>
      <c r="S273" s="53" t="s">
        <v>140</v>
      </c>
      <c r="T273" s="50" t="s">
        <v>385</v>
      </c>
      <c r="U273" s="50">
        <v>0</v>
      </c>
      <c r="V273" s="49" t="s">
        <v>142</v>
      </c>
      <c r="W273" s="54">
        <v>0</v>
      </c>
      <c r="X273" s="49" t="s">
        <v>349</v>
      </c>
      <c r="Y273" s="54">
        <v>0</v>
      </c>
      <c r="Z273" s="55" t="s">
        <v>132</v>
      </c>
      <c r="AA273" s="48" t="s">
        <v>728</v>
      </c>
      <c r="AB273" s="48" t="s">
        <v>65</v>
      </c>
      <c r="AC273" s="49" t="s">
        <v>346</v>
      </c>
      <c r="AD273" s="49" t="s">
        <v>7331</v>
      </c>
      <c r="AE273" s="49"/>
      <c r="AF273" s="49"/>
      <c r="AG273" s="49" t="s">
        <v>9</v>
      </c>
      <c r="AH273" s="49" t="s">
        <v>37</v>
      </c>
      <c r="AI273" s="49" t="s">
        <v>10</v>
      </c>
      <c r="AJ273" s="49" t="s">
        <v>166</v>
      </c>
      <c r="AK273" s="56">
        <f>+IF(LEN(_R4T[[#This Row],[KOD]])=5,1,IF(LEN(_R4T[[#This Row],[KOD]])=8,2,IF(LEN(_R4T[[#This Row],[KOD]])=11,3,4)))</f>
        <v>4</v>
      </c>
    </row>
    <row r="274" spans="2:37" ht="14.5" outlineLevel="3">
      <c r="B274" s="46" t="s">
        <v>763</v>
      </c>
      <c r="C274" s="47" t="s">
        <v>730</v>
      </c>
      <c r="D274" s="48" t="s">
        <v>625</v>
      </c>
      <c r="E274" s="49" t="s">
        <v>346</v>
      </c>
      <c r="F274" s="49" t="s">
        <v>7331</v>
      </c>
      <c r="G274" s="49" t="s">
        <v>148</v>
      </c>
      <c r="H274" s="49" t="s">
        <v>7469</v>
      </c>
      <c r="I274" s="50" t="s">
        <v>23</v>
      </c>
      <c r="J274" s="49" t="s">
        <v>13</v>
      </c>
      <c r="K274" s="48" t="s">
        <v>414</v>
      </c>
      <c r="L274" s="48" t="s">
        <v>14</v>
      </c>
      <c r="M274" s="51">
        <v>0</v>
      </c>
      <c r="N274" s="52" t="s">
        <v>132</v>
      </c>
      <c r="O274" s="48" t="s">
        <v>384</v>
      </c>
      <c r="P274" s="48" t="s">
        <v>135</v>
      </c>
      <c r="Q274" s="51">
        <v>273000</v>
      </c>
      <c r="R274" s="52">
        <v>1</v>
      </c>
      <c r="S274" s="53" t="s">
        <v>140</v>
      </c>
      <c r="T274" s="50" t="s">
        <v>385</v>
      </c>
      <c r="U274" s="50">
        <v>0</v>
      </c>
      <c r="V274" s="49" t="s">
        <v>142</v>
      </c>
      <c r="W274" s="54">
        <v>0</v>
      </c>
      <c r="X274" s="49" t="s">
        <v>349</v>
      </c>
      <c r="Y274" s="54">
        <v>0</v>
      </c>
      <c r="Z274" s="55" t="s">
        <v>132</v>
      </c>
      <c r="AA274" s="48" t="s">
        <v>728</v>
      </c>
      <c r="AB274" s="48" t="s">
        <v>65</v>
      </c>
      <c r="AC274" s="49" t="s">
        <v>346</v>
      </c>
      <c r="AD274" s="49" t="s">
        <v>7331</v>
      </c>
      <c r="AE274" s="49"/>
      <c r="AF274" s="49"/>
      <c r="AG274" s="49" t="s">
        <v>9</v>
      </c>
      <c r="AH274" s="49" t="s">
        <v>37</v>
      </c>
      <c r="AI274" s="49" t="s">
        <v>10</v>
      </c>
      <c r="AJ274" s="49" t="s">
        <v>167</v>
      </c>
      <c r="AK274" s="56">
        <f>+IF(LEN(_R4T[[#This Row],[KOD]])=5,1,IF(LEN(_R4T[[#This Row],[KOD]])=8,2,IF(LEN(_R4T[[#This Row],[KOD]])=11,3,4)))</f>
        <v>4</v>
      </c>
    </row>
    <row r="275" spans="2:37" ht="14.5" outlineLevel="3">
      <c r="B275" s="46" t="s">
        <v>764</v>
      </c>
      <c r="C275" s="47" t="s">
        <v>730</v>
      </c>
      <c r="D275" s="48" t="s">
        <v>627</v>
      </c>
      <c r="E275" s="49" t="s">
        <v>346</v>
      </c>
      <c r="F275" s="49" t="s">
        <v>7331</v>
      </c>
      <c r="G275" s="49" t="s">
        <v>148</v>
      </c>
      <c r="H275" s="49" t="s">
        <v>7469</v>
      </c>
      <c r="I275" s="50" t="s">
        <v>23</v>
      </c>
      <c r="J275" s="49" t="s">
        <v>13</v>
      </c>
      <c r="K275" s="48" t="s">
        <v>414</v>
      </c>
      <c r="L275" s="48" t="s">
        <v>14</v>
      </c>
      <c r="M275" s="51">
        <v>0</v>
      </c>
      <c r="N275" s="52" t="s">
        <v>132</v>
      </c>
      <c r="O275" s="48" t="s">
        <v>384</v>
      </c>
      <c r="P275" s="48" t="s">
        <v>135</v>
      </c>
      <c r="Q275" s="51">
        <v>273000</v>
      </c>
      <c r="R275" s="52">
        <v>1</v>
      </c>
      <c r="S275" s="53" t="s">
        <v>140</v>
      </c>
      <c r="T275" s="50" t="s">
        <v>385</v>
      </c>
      <c r="U275" s="50">
        <v>0</v>
      </c>
      <c r="V275" s="49" t="s">
        <v>142</v>
      </c>
      <c r="W275" s="54">
        <v>0</v>
      </c>
      <c r="X275" s="49" t="s">
        <v>349</v>
      </c>
      <c r="Y275" s="54">
        <v>0</v>
      </c>
      <c r="Z275" s="55" t="s">
        <v>132</v>
      </c>
      <c r="AA275" s="48" t="s">
        <v>728</v>
      </c>
      <c r="AB275" s="48" t="s">
        <v>65</v>
      </c>
      <c r="AC275" s="49" t="s">
        <v>346</v>
      </c>
      <c r="AD275" s="49" t="s">
        <v>7331</v>
      </c>
      <c r="AE275" s="49"/>
      <c r="AF275" s="49"/>
      <c r="AG275" s="49" t="s">
        <v>9</v>
      </c>
      <c r="AH275" s="49" t="s">
        <v>37</v>
      </c>
      <c r="AI275" s="49" t="s">
        <v>10</v>
      </c>
      <c r="AJ275" s="49" t="s">
        <v>168</v>
      </c>
      <c r="AK275" s="56">
        <f>+IF(LEN(_R4T[[#This Row],[KOD]])=5,1,IF(LEN(_R4T[[#This Row],[KOD]])=8,2,IF(LEN(_R4T[[#This Row],[KOD]])=11,3,4)))</f>
        <v>4</v>
      </c>
    </row>
    <row r="276" spans="2:37" ht="14.5" outlineLevel="3">
      <c r="B276" s="46" t="s">
        <v>765</v>
      </c>
      <c r="C276" s="47" t="s">
        <v>730</v>
      </c>
      <c r="D276" s="48" t="s">
        <v>644</v>
      </c>
      <c r="E276" s="49" t="s">
        <v>346</v>
      </c>
      <c r="F276" s="49" t="s">
        <v>7331</v>
      </c>
      <c r="G276" s="49" t="s">
        <v>148</v>
      </c>
      <c r="H276" s="49" t="s">
        <v>7469</v>
      </c>
      <c r="I276" s="50" t="s">
        <v>23</v>
      </c>
      <c r="J276" s="49" t="s">
        <v>13</v>
      </c>
      <c r="K276" s="48" t="s">
        <v>414</v>
      </c>
      <c r="L276" s="48" t="s">
        <v>14</v>
      </c>
      <c r="M276" s="51">
        <v>0</v>
      </c>
      <c r="N276" s="52" t="s">
        <v>132</v>
      </c>
      <c r="O276" s="48" t="s">
        <v>384</v>
      </c>
      <c r="P276" s="48" t="s">
        <v>135</v>
      </c>
      <c r="Q276" s="51">
        <v>273000</v>
      </c>
      <c r="R276" s="52">
        <v>1</v>
      </c>
      <c r="S276" s="53" t="s">
        <v>140</v>
      </c>
      <c r="T276" s="50" t="s">
        <v>385</v>
      </c>
      <c r="U276" s="50">
        <v>0</v>
      </c>
      <c r="V276" s="49" t="s">
        <v>142</v>
      </c>
      <c r="W276" s="54">
        <v>0</v>
      </c>
      <c r="X276" s="49" t="s">
        <v>349</v>
      </c>
      <c r="Y276" s="54">
        <v>0</v>
      </c>
      <c r="Z276" s="55" t="s">
        <v>132</v>
      </c>
      <c r="AA276" s="48" t="s">
        <v>728</v>
      </c>
      <c r="AB276" s="48" t="s">
        <v>65</v>
      </c>
      <c r="AC276" s="49" t="s">
        <v>346</v>
      </c>
      <c r="AD276" s="49" t="s">
        <v>7331</v>
      </c>
      <c r="AE276" s="49"/>
      <c r="AF276" s="49"/>
      <c r="AG276" s="49" t="s">
        <v>9</v>
      </c>
      <c r="AH276" s="49" t="s">
        <v>37</v>
      </c>
      <c r="AI276" s="49" t="s">
        <v>10</v>
      </c>
      <c r="AJ276" s="49" t="s">
        <v>169</v>
      </c>
      <c r="AK276" s="56">
        <f>+IF(LEN(_R4T[[#This Row],[KOD]])=5,1,IF(LEN(_R4T[[#This Row],[KOD]])=8,2,IF(LEN(_R4T[[#This Row],[KOD]])=11,3,4)))</f>
        <v>4</v>
      </c>
    </row>
    <row r="277" spans="2:37" ht="14.5" outlineLevel="3">
      <c r="B277" s="46" t="s">
        <v>766</v>
      </c>
      <c r="C277" s="47" t="s">
        <v>730</v>
      </c>
      <c r="D277" s="48" t="s">
        <v>646</v>
      </c>
      <c r="E277" s="49" t="s">
        <v>346</v>
      </c>
      <c r="F277" s="49" t="s">
        <v>7331</v>
      </c>
      <c r="G277" s="49" t="s">
        <v>148</v>
      </c>
      <c r="H277" s="49" t="s">
        <v>7469</v>
      </c>
      <c r="I277" s="50" t="s">
        <v>23</v>
      </c>
      <c r="J277" s="49" t="s">
        <v>13</v>
      </c>
      <c r="K277" s="48" t="s">
        <v>414</v>
      </c>
      <c r="L277" s="48" t="s">
        <v>14</v>
      </c>
      <c r="M277" s="51">
        <v>0</v>
      </c>
      <c r="N277" s="52" t="s">
        <v>132</v>
      </c>
      <c r="O277" s="48" t="s">
        <v>384</v>
      </c>
      <c r="P277" s="48" t="s">
        <v>135</v>
      </c>
      <c r="Q277" s="51">
        <v>273000</v>
      </c>
      <c r="R277" s="52">
        <v>1</v>
      </c>
      <c r="S277" s="53" t="s">
        <v>140</v>
      </c>
      <c r="T277" s="50" t="s">
        <v>385</v>
      </c>
      <c r="U277" s="50">
        <v>0</v>
      </c>
      <c r="V277" s="49" t="s">
        <v>142</v>
      </c>
      <c r="W277" s="54">
        <v>0</v>
      </c>
      <c r="X277" s="49" t="s">
        <v>349</v>
      </c>
      <c r="Y277" s="54">
        <v>0</v>
      </c>
      <c r="Z277" s="55" t="s">
        <v>132</v>
      </c>
      <c r="AA277" s="48" t="s">
        <v>728</v>
      </c>
      <c r="AB277" s="48" t="s">
        <v>65</v>
      </c>
      <c r="AC277" s="49" t="s">
        <v>346</v>
      </c>
      <c r="AD277" s="49" t="s">
        <v>7331</v>
      </c>
      <c r="AE277" s="49"/>
      <c r="AF277" s="49"/>
      <c r="AG277" s="49" t="s">
        <v>9</v>
      </c>
      <c r="AH277" s="49" t="s">
        <v>37</v>
      </c>
      <c r="AI277" s="49" t="s">
        <v>10</v>
      </c>
      <c r="AJ277" s="49" t="s">
        <v>170</v>
      </c>
      <c r="AK277" s="56">
        <f>+IF(LEN(_R4T[[#This Row],[KOD]])=5,1,IF(LEN(_R4T[[#This Row],[KOD]])=8,2,IF(LEN(_R4T[[#This Row],[KOD]])=11,3,4)))</f>
        <v>4</v>
      </c>
    </row>
    <row r="278" spans="2:37" ht="14.5" outlineLevel="3">
      <c r="B278" s="46" t="s">
        <v>767</v>
      </c>
      <c r="C278" s="47" t="s">
        <v>730</v>
      </c>
      <c r="D278" s="48" t="s">
        <v>650</v>
      </c>
      <c r="E278" s="49" t="s">
        <v>346</v>
      </c>
      <c r="F278" s="49" t="s">
        <v>7331</v>
      </c>
      <c r="G278" s="49" t="s">
        <v>148</v>
      </c>
      <c r="H278" s="49" t="s">
        <v>7469</v>
      </c>
      <c r="I278" s="50" t="s">
        <v>23</v>
      </c>
      <c r="J278" s="49" t="s">
        <v>13</v>
      </c>
      <c r="K278" s="48" t="s">
        <v>414</v>
      </c>
      <c r="L278" s="48" t="s">
        <v>14</v>
      </c>
      <c r="M278" s="51">
        <v>0</v>
      </c>
      <c r="N278" s="52" t="s">
        <v>132</v>
      </c>
      <c r="O278" s="48" t="s">
        <v>384</v>
      </c>
      <c r="P278" s="48" t="s">
        <v>135</v>
      </c>
      <c r="Q278" s="51">
        <v>273000</v>
      </c>
      <c r="R278" s="52">
        <v>1</v>
      </c>
      <c r="S278" s="53" t="s">
        <v>140</v>
      </c>
      <c r="T278" s="50" t="s">
        <v>385</v>
      </c>
      <c r="U278" s="50">
        <v>0</v>
      </c>
      <c r="V278" s="49" t="s">
        <v>142</v>
      </c>
      <c r="W278" s="54">
        <v>0</v>
      </c>
      <c r="X278" s="49" t="s">
        <v>349</v>
      </c>
      <c r="Y278" s="54">
        <v>0</v>
      </c>
      <c r="Z278" s="55" t="s">
        <v>132</v>
      </c>
      <c r="AA278" s="48" t="s">
        <v>728</v>
      </c>
      <c r="AB278" s="48" t="s">
        <v>65</v>
      </c>
      <c r="AC278" s="49" t="s">
        <v>346</v>
      </c>
      <c r="AD278" s="49" t="s">
        <v>7331</v>
      </c>
      <c r="AE278" s="49"/>
      <c r="AF278" s="49"/>
      <c r="AG278" s="49" t="s">
        <v>9</v>
      </c>
      <c r="AH278" s="49" t="s">
        <v>37</v>
      </c>
      <c r="AI278" s="49" t="s">
        <v>10</v>
      </c>
      <c r="AJ278" s="49" t="s">
        <v>171</v>
      </c>
      <c r="AK278" s="56">
        <f>+IF(LEN(_R4T[[#This Row],[KOD]])=5,1,IF(LEN(_R4T[[#This Row],[KOD]])=8,2,IF(LEN(_R4T[[#This Row],[KOD]])=11,3,4)))</f>
        <v>4</v>
      </c>
    </row>
    <row r="279" spans="2:37" ht="14.5" outlineLevel="3">
      <c r="B279" s="46" t="s">
        <v>768</v>
      </c>
      <c r="C279" s="47" t="s">
        <v>730</v>
      </c>
      <c r="D279" s="48" t="s">
        <v>652</v>
      </c>
      <c r="E279" s="49" t="s">
        <v>346</v>
      </c>
      <c r="F279" s="49" t="s">
        <v>7331</v>
      </c>
      <c r="G279" s="49" t="s">
        <v>148</v>
      </c>
      <c r="H279" s="49" t="s">
        <v>7469</v>
      </c>
      <c r="I279" s="50" t="s">
        <v>23</v>
      </c>
      <c r="J279" s="49" t="s">
        <v>13</v>
      </c>
      <c r="K279" s="48" t="s">
        <v>414</v>
      </c>
      <c r="L279" s="48" t="s">
        <v>14</v>
      </c>
      <c r="M279" s="51">
        <v>0</v>
      </c>
      <c r="N279" s="52" t="s">
        <v>132</v>
      </c>
      <c r="O279" s="48" t="s">
        <v>384</v>
      </c>
      <c r="P279" s="48" t="s">
        <v>135</v>
      </c>
      <c r="Q279" s="51">
        <v>273000</v>
      </c>
      <c r="R279" s="52">
        <v>1</v>
      </c>
      <c r="S279" s="53" t="s">
        <v>140</v>
      </c>
      <c r="T279" s="50" t="s">
        <v>385</v>
      </c>
      <c r="U279" s="50">
        <v>0</v>
      </c>
      <c r="V279" s="49" t="s">
        <v>142</v>
      </c>
      <c r="W279" s="54">
        <v>0</v>
      </c>
      <c r="X279" s="49" t="s">
        <v>349</v>
      </c>
      <c r="Y279" s="54">
        <v>0</v>
      </c>
      <c r="Z279" s="55" t="s">
        <v>132</v>
      </c>
      <c r="AA279" s="48" t="s">
        <v>728</v>
      </c>
      <c r="AB279" s="48" t="s">
        <v>65</v>
      </c>
      <c r="AC279" s="49" t="s">
        <v>346</v>
      </c>
      <c r="AD279" s="49" t="s">
        <v>7331</v>
      </c>
      <c r="AE279" s="49"/>
      <c r="AF279" s="49"/>
      <c r="AG279" s="49" t="s">
        <v>9</v>
      </c>
      <c r="AH279" s="49" t="s">
        <v>37</v>
      </c>
      <c r="AI279" s="49" t="s">
        <v>10</v>
      </c>
      <c r="AJ279" s="49" t="s">
        <v>172</v>
      </c>
      <c r="AK279" s="56">
        <f>+IF(LEN(_R4T[[#This Row],[KOD]])=5,1,IF(LEN(_R4T[[#This Row],[KOD]])=8,2,IF(LEN(_R4T[[#This Row],[KOD]])=11,3,4)))</f>
        <v>4</v>
      </c>
    </row>
    <row r="280" spans="2:37" ht="14.5" outlineLevel="3">
      <c r="B280" s="46" t="s">
        <v>769</v>
      </c>
      <c r="C280" s="47" t="s">
        <v>740</v>
      </c>
      <c r="D280" s="48" t="s">
        <v>654</v>
      </c>
      <c r="E280" s="49" t="s">
        <v>346</v>
      </c>
      <c r="F280" s="49" t="s">
        <v>7331</v>
      </c>
      <c r="G280" s="49" t="s">
        <v>148</v>
      </c>
      <c r="H280" s="49" t="s">
        <v>7469</v>
      </c>
      <c r="I280" s="50" t="s">
        <v>23</v>
      </c>
      <c r="J280" s="49" t="s">
        <v>13</v>
      </c>
      <c r="K280" s="48" t="s">
        <v>428</v>
      </c>
      <c r="L280" s="48" t="s">
        <v>14</v>
      </c>
      <c r="M280" s="51">
        <v>0</v>
      </c>
      <c r="N280" s="52" t="s">
        <v>132</v>
      </c>
      <c r="O280" s="48" t="s">
        <v>384</v>
      </c>
      <c r="P280" s="48" t="s">
        <v>135</v>
      </c>
      <c r="Q280" s="51">
        <v>0</v>
      </c>
      <c r="R280" s="52">
        <v>1</v>
      </c>
      <c r="S280" s="53" t="s">
        <v>141</v>
      </c>
      <c r="T280" s="50" t="s">
        <v>385</v>
      </c>
      <c r="U280" s="50">
        <v>0</v>
      </c>
      <c r="V280" s="49" t="s">
        <v>142</v>
      </c>
      <c r="W280" s="54">
        <v>0</v>
      </c>
      <c r="X280" s="49" t="s">
        <v>349</v>
      </c>
      <c r="Y280" s="54">
        <v>0</v>
      </c>
      <c r="Z280" s="55" t="s">
        <v>132</v>
      </c>
      <c r="AA280" s="48" t="s">
        <v>728</v>
      </c>
      <c r="AB280" s="48" t="s">
        <v>65</v>
      </c>
      <c r="AC280" s="49" t="s">
        <v>346</v>
      </c>
      <c r="AD280" s="49" t="s">
        <v>7331</v>
      </c>
      <c r="AE280" s="49"/>
      <c r="AF280" s="49"/>
      <c r="AG280" s="49" t="s">
        <v>9</v>
      </c>
      <c r="AH280" s="49" t="s">
        <v>37</v>
      </c>
      <c r="AI280" s="49" t="s">
        <v>10</v>
      </c>
      <c r="AJ280" s="49" t="s">
        <v>173</v>
      </c>
      <c r="AK280" s="56">
        <f>+IF(LEN(_R4T[[#This Row],[KOD]])=5,1,IF(LEN(_R4T[[#This Row],[KOD]])=8,2,IF(LEN(_R4T[[#This Row],[KOD]])=11,3,4)))</f>
        <v>4</v>
      </c>
    </row>
    <row r="281" spans="2:37" ht="14.5" outlineLevel="1">
      <c r="B281" s="24" t="s">
        <v>770</v>
      </c>
      <c r="C281" s="25" t="s">
        <v>771</v>
      </c>
      <c r="D281" s="26" t="s">
        <v>132</v>
      </c>
      <c r="E281" s="27" t="s">
        <v>132</v>
      </c>
      <c r="F281" s="27" t="s">
        <v>132</v>
      </c>
      <c r="G281" s="27" t="s">
        <v>132</v>
      </c>
      <c r="H281" s="27" t="s">
        <v>132</v>
      </c>
      <c r="I281" s="28" t="s">
        <v>132</v>
      </c>
      <c r="J281" s="27" t="s">
        <v>132</v>
      </c>
      <c r="K281" s="26" t="s">
        <v>132</v>
      </c>
      <c r="L281" s="26" t="s">
        <v>132</v>
      </c>
      <c r="M281" s="29">
        <v>0</v>
      </c>
      <c r="N281" s="30" t="s">
        <v>132</v>
      </c>
      <c r="O281" s="26" t="s">
        <v>132</v>
      </c>
      <c r="P281" s="26" t="s">
        <v>132</v>
      </c>
      <c r="Q281" s="29">
        <v>0</v>
      </c>
      <c r="R281" s="30">
        <v>0</v>
      </c>
      <c r="S281" s="31" t="s">
        <v>132</v>
      </c>
      <c r="T281" s="28" t="s">
        <v>132</v>
      </c>
      <c r="U281" s="28">
        <v>0</v>
      </c>
      <c r="V281" s="27" t="s">
        <v>132</v>
      </c>
      <c r="W281" s="32">
        <v>0</v>
      </c>
      <c r="X281" s="27" t="s">
        <v>132</v>
      </c>
      <c r="Y281" s="32">
        <v>0</v>
      </c>
      <c r="Z281" s="33" t="s">
        <v>132</v>
      </c>
      <c r="AA281" s="26" t="s">
        <v>132</v>
      </c>
      <c r="AB281" s="26" t="s">
        <v>132</v>
      </c>
      <c r="AC281" s="27"/>
      <c r="AD281" s="27"/>
      <c r="AE281" s="27"/>
      <c r="AF281" s="27"/>
      <c r="AG281" s="27" t="s">
        <v>9</v>
      </c>
      <c r="AH281" s="27" t="s">
        <v>38</v>
      </c>
      <c r="AI281" s="27" t="s">
        <v>132</v>
      </c>
      <c r="AJ281" s="27" t="s">
        <v>132</v>
      </c>
      <c r="AK281" s="34">
        <f>+IF(LEN(_R4T[[#This Row],[KOD]])=5,1,IF(LEN(_R4T[[#This Row],[KOD]])=8,2,IF(LEN(_R4T[[#This Row],[KOD]])=11,3,4)))</f>
        <v>2</v>
      </c>
    </row>
    <row r="282" spans="2:37" ht="14.5" outlineLevel="2">
      <c r="B282" s="35" t="s">
        <v>772</v>
      </c>
      <c r="C282" s="36" t="s">
        <v>773</v>
      </c>
      <c r="D282" s="37" t="s">
        <v>132</v>
      </c>
      <c r="E282" s="38" t="s">
        <v>132</v>
      </c>
      <c r="F282" s="38" t="s">
        <v>132</v>
      </c>
      <c r="G282" s="38" t="s">
        <v>132</v>
      </c>
      <c r="H282" s="38" t="s">
        <v>132</v>
      </c>
      <c r="I282" s="39" t="s">
        <v>132</v>
      </c>
      <c r="J282" s="38" t="s">
        <v>132</v>
      </c>
      <c r="K282" s="37" t="s">
        <v>132</v>
      </c>
      <c r="L282" s="37" t="s">
        <v>132</v>
      </c>
      <c r="M282" s="40">
        <v>0</v>
      </c>
      <c r="N282" s="41" t="s">
        <v>132</v>
      </c>
      <c r="O282" s="37" t="s">
        <v>132</v>
      </c>
      <c r="P282" s="37" t="s">
        <v>132</v>
      </c>
      <c r="Q282" s="40">
        <v>0</v>
      </c>
      <c r="R282" s="41">
        <v>0</v>
      </c>
      <c r="S282" s="42" t="s">
        <v>132</v>
      </c>
      <c r="T282" s="39" t="s">
        <v>132</v>
      </c>
      <c r="U282" s="39">
        <v>0</v>
      </c>
      <c r="V282" s="38" t="s">
        <v>132</v>
      </c>
      <c r="W282" s="43">
        <v>0</v>
      </c>
      <c r="X282" s="38" t="s">
        <v>132</v>
      </c>
      <c r="Y282" s="43">
        <v>0</v>
      </c>
      <c r="Z282" s="44" t="s">
        <v>132</v>
      </c>
      <c r="AA282" s="37" t="s">
        <v>132</v>
      </c>
      <c r="AB282" s="37" t="s">
        <v>132</v>
      </c>
      <c r="AC282" s="38"/>
      <c r="AD282" s="38"/>
      <c r="AE282" s="38"/>
      <c r="AF282" s="38"/>
      <c r="AG282" s="38" t="s">
        <v>9</v>
      </c>
      <c r="AH282" s="38" t="s">
        <v>38</v>
      </c>
      <c r="AI282" s="38" t="s">
        <v>10</v>
      </c>
      <c r="AJ282" s="38" t="s">
        <v>132</v>
      </c>
      <c r="AK282" s="45">
        <f>+IF(LEN(_R4T[[#This Row],[KOD]])=5,1,IF(LEN(_R4T[[#This Row],[KOD]])=8,2,IF(LEN(_R4T[[#This Row],[KOD]])=11,3,4)))</f>
        <v>3</v>
      </c>
    </row>
    <row r="283" spans="2:37" ht="14.5" outlineLevel="3">
      <c r="B283" s="46" t="s">
        <v>774</v>
      </c>
      <c r="C283" s="47" t="s">
        <v>775</v>
      </c>
      <c r="D283" s="48" t="s">
        <v>389</v>
      </c>
      <c r="E283" s="49" t="s">
        <v>346</v>
      </c>
      <c r="F283" s="49" t="s">
        <v>7331</v>
      </c>
      <c r="G283" s="49" t="s">
        <v>148</v>
      </c>
      <c r="H283" s="49" t="s">
        <v>7469</v>
      </c>
      <c r="I283" s="50" t="s">
        <v>35</v>
      </c>
      <c r="J283" s="49" t="s">
        <v>13</v>
      </c>
      <c r="K283" s="48" t="s">
        <v>390</v>
      </c>
      <c r="L283" s="48" t="s">
        <v>14</v>
      </c>
      <c r="M283" s="51">
        <v>0</v>
      </c>
      <c r="N283" s="52" t="s">
        <v>132</v>
      </c>
      <c r="O283" s="48" t="s">
        <v>384</v>
      </c>
      <c r="P283" s="48" t="s">
        <v>135</v>
      </c>
      <c r="Q283" s="51">
        <v>132000</v>
      </c>
      <c r="R283" s="52">
        <v>1</v>
      </c>
      <c r="S283" s="53" t="s">
        <v>139</v>
      </c>
      <c r="T283" s="50" t="s">
        <v>385</v>
      </c>
      <c r="U283" s="50">
        <v>0</v>
      </c>
      <c r="V283" s="49" t="s">
        <v>142</v>
      </c>
      <c r="W283" s="54">
        <v>0</v>
      </c>
      <c r="X283" s="49" t="s">
        <v>349</v>
      </c>
      <c r="Y283" s="54">
        <v>0</v>
      </c>
      <c r="Z283" s="55" t="s">
        <v>132</v>
      </c>
      <c r="AA283" s="48" t="s">
        <v>728</v>
      </c>
      <c r="AB283" s="48" t="s">
        <v>65</v>
      </c>
      <c r="AC283" s="49" t="s">
        <v>346</v>
      </c>
      <c r="AD283" s="49" t="s">
        <v>7331</v>
      </c>
      <c r="AE283" s="49"/>
      <c r="AF283" s="49"/>
      <c r="AG283" s="49" t="s">
        <v>9</v>
      </c>
      <c r="AH283" s="49" t="s">
        <v>38</v>
      </c>
      <c r="AI283" s="49" t="s">
        <v>10</v>
      </c>
      <c r="AJ283" s="49" t="s">
        <v>12</v>
      </c>
      <c r="AK283" s="56">
        <f>+IF(LEN(_R4T[[#This Row],[KOD]])=5,1,IF(LEN(_R4T[[#This Row],[KOD]])=8,2,IF(LEN(_R4T[[#This Row],[KOD]])=11,3,4)))</f>
        <v>4</v>
      </c>
    </row>
    <row r="284" spans="2:37" ht="14.5" outlineLevel="3">
      <c r="B284" s="46" t="s">
        <v>776</v>
      </c>
      <c r="C284" s="47" t="s">
        <v>775</v>
      </c>
      <c r="D284" s="48" t="s">
        <v>392</v>
      </c>
      <c r="E284" s="49" t="s">
        <v>346</v>
      </c>
      <c r="F284" s="49" t="s">
        <v>7331</v>
      </c>
      <c r="G284" s="49" t="s">
        <v>148</v>
      </c>
      <c r="H284" s="49" t="s">
        <v>7469</v>
      </c>
      <c r="I284" s="50" t="s">
        <v>35</v>
      </c>
      <c r="J284" s="49" t="s">
        <v>13</v>
      </c>
      <c r="K284" s="48" t="s">
        <v>397</v>
      </c>
      <c r="L284" s="48" t="s">
        <v>14</v>
      </c>
      <c r="M284" s="51">
        <v>0</v>
      </c>
      <c r="N284" s="52" t="s">
        <v>132</v>
      </c>
      <c r="O284" s="48" t="s">
        <v>384</v>
      </c>
      <c r="P284" s="48" t="s">
        <v>135</v>
      </c>
      <c r="Q284" s="51">
        <v>132000</v>
      </c>
      <c r="R284" s="52">
        <v>1</v>
      </c>
      <c r="S284" s="53" t="s">
        <v>139</v>
      </c>
      <c r="T284" s="50" t="s">
        <v>385</v>
      </c>
      <c r="U284" s="50">
        <v>0</v>
      </c>
      <c r="V284" s="49" t="s">
        <v>142</v>
      </c>
      <c r="W284" s="54">
        <v>0</v>
      </c>
      <c r="X284" s="49" t="s">
        <v>349</v>
      </c>
      <c r="Y284" s="54">
        <v>0</v>
      </c>
      <c r="Z284" s="55" t="s">
        <v>132</v>
      </c>
      <c r="AA284" s="48" t="s">
        <v>728</v>
      </c>
      <c r="AB284" s="48" t="s">
        <v>65</v>
      </c>
      <c r="AC284" s="49" t="s">
        <v>346</v>
      </c>
      <c r="AD284" s="49" t="s">
        <v>7331</v>
      </c>
      <c r="AE284" s="49"/>
      <c r="AF284" s="49"/>
      <c r="AG284" s="49" t="s">
        <v>9</v>
      </c>
      <c r="AH284" s="49" t="s">
        <v>38</v>
      </c>
      <c r="AI284" s="49" t="s">
        <v>10</v>
      </c>
      <c r="AJ284" s="49" t="s">
        <v>16</v>
      </c>
      <c r="AK284" s="56">
        <f>+IF(LEN(_R4T[[#This Row],[KOD]])=5,1,IF(LEN(_R4T[[#This Row],[KOD]])=8,2,IF(LEN(_R4T[[#This Row],[KOD]])=11,3,4)))</f>
        <v>4</v>
      </c>
    </row>
    <row r="285" spans="2:37" ht="14.5" outlineLevel="3">
      <c r="B285" s="46" t="s">
        <v>777</v>
      </c>
      <c r="C285" s="47" t="s">
        <v>775</v>
      </c>
      <c r="D285" s="48" t="s">
        <v>394</v>
      </c>
      <c r="E285" s="49" t="s">
        <v>346</v>
      </c>
      <c r="F285" s="49" t="s">
        <v>7331</v>
      </c>
      <c r="G285" s="49" t="s">
        <v>148</v>
      </c>
      <c r="H285" s="49" t="s">
        <v>7469</v>
      </c>
      <c r="I285" s="50" t="s">
        <v>35</v>
      </c>
      <c r="J285" s="49" t="s">
        <v>13</v>
      </c>
      <c r="K285" s="48" t="s">
        <v>778</v>
      </c>
      <c r="L285" s="48" t="s">
        <v>14</v>
      </c>
      <c r="M285" s="51">
        <v>0</v>
      </c>
      <c r="N285" s="52" t="s">
        <v>132</v>
      </c>
      <c r="O285" s="48" t="s">
        <v>384</v>
      </c>
      <c r="P285" s="48" t="s">
        <v>135</v>
      </c>
      <c r="Q285" s="51">
        <v>132000</v>
      </c>
      <c r="R285" s="52">
        <v>1</v>
      </c>
      <c r="S285" s="53" t="s">
        <v>139</v>
      </c>
      <c r="T285" s="50" t="s">
        <v>385</v>
      </c>
      <c r="U285" s="50">
        <v>0</v>
      </c>
      <c r="V285" s="49" t="s">
        <v>142</v>
      </c>
      <c r="W285" s="54">
        <v>0</v>
      </c>
      <c r="X285" s="49" t="s">
        <v>349</v>
      </c>
      <c r="Y285" s="54">
        <v>0</v>
      </c>
      <c r="Z285" s="55" t="s">
        <v>132</v>
      </c>
      <c r="AA285" s="48" t="s">
        <v>728</v>
      </c>
      <c r="AB285" s="48" t="s">
        <v>65</v>
      </c>
      <c r="AC285" s="49" t="s">
        <v>346</v>
      </c>
      <c r="AD285" s="49" t="s">
        <v>7331</v>
      </c>
      <c r="AE285" s="49"/>
      <c r="AF285" s="49"/>
      <c r="AG285" s="49" t="s">
        <v>9</v>
      </c>
      <c r="AH285" s="49" t="s">
        <v>38</v>
      </c>
      <c r="AI285" s="49" t="s">
        <v>10</v>
      </c>
      <c r="AJ285" s="49" t="s">
        <v>25</v>
      </c>
      <c r="AK285" s="56">
        <f>+IF(LEN(_R4T[[#This Row],[KOD]])=5,1,IF(LEN(_R4T[[#This Row],[KOD]])=8,2,IF(LEN(_R4T[[#This Row],[KOD]])=11,3,4)))</f>
        <v>4</v>
      </c>
    </row>
    <row r="286" spans="2:37" ht="14.5" outlineLevel="3">
      <c r="B286" s="46" t="s">
        <v>779</v>
      </c>
      <c r="C286" s="47" t="s">
        <v>775</v>
      </c>
      <c r="D286" s="48" t="s">
        <v>396</v>
      </c>
      <c r="E286" s="49" t="s">
        <v>346</v>
      </c>
      <c r="F286" s="49" t="s">
        <v>7331</v>
      </c>
      <c r="G286" s="49" t="s">
        <v>148</v>
      </c>
      <c r="H286" s="49" t="s">
        <v>7469</v>
      </c>
      <c r="I286" s="50" t="s">
        <v>35</v>
      </c>
      <c r="J286" s="49" t="s">
        <v>13</v>
      </c>
      <c r="K286" s="48" t="s">
        <v>390</v>
      </c>
      <c r="L286" s="48" t="s">
        <v>14</v>
      </c>
      <c r="M286" s="51">
        <v>0</v>
      </c>
      <c r="N286" s="52" t="s">
        <v>132</v>
      </c>
      <c r="O286" s="48" t="s">
        <v>384</v>
      </c>
      <c r="P286" s="48" t="s">
        <v>135</v>
      </c>
      <c r="Q286" s="51">
        <v>132000</v>
      </c>
      <c r="R286" s="52">
        <v>1</v>
      </c>
      <c r="S286" s="53" t="s">
        <v>139</v>
      </c>
      <c r="T286" s="50" t="s">
        <v>385</v>
      </c>
      <c r="U286" s="50">
        <v>0</v>
      </c>
      <c r="V286" s="49" t="s">
        <v>142</v>
      </c>
      <c r="W286" s="54">
        <v>0</v>
      </c>
      <c r="X286" s="49" t="s">
        <v>349</v>
      </c>
      <c r="Y286" s="54">
        <v>0</v>
      </c>
      <c r="Z286" s="55" t="s">
        <v>132</v>
      </c>
      <c r="AA286" s="48" t="s">
        <v>728</v>
      </c>
      <c r="AB286" s="48" t="s">
        <v>65</v>
      </c>
      <c r="AC286" s="49" t="s">
        <v>346</v>
      </c>
      <c r="AD286" s="49" t="s">
        <v>7331</v>
      </c>
      <c r="AE286" s="49"/>
      <c r="AF286" s="49"/>
      <c r="AG286" s="49" t="s">
        <v>9</v>
      </c>
      <c r="AH286" s="49" t="s">
        <v>38</v>
      </c>
      <c r="AI286" s="49" t="s">
        <v>10</v>
      </c>
      <c r="AJ286" s="49" t="s">
        <v>28</v>
      </c>
      <c r="AK286" s="56">
        <f>+IF(LEN(_R4T[[#This Row],[KOD]])=5,1,IF(LEN(_R4T[[#This Row],[KOD]])=8,2,IF(LEN(_R4T[[#This Row],[KOD]])=11,3,4)))</f>
        <v>4</v>
      </c>
    </row>
    <row r="287" spans="2:37" ht="14.5" outlineLevel="3">
      <c r="B287" s="46" t="s">
        <v>780</v>
      </c>
      <c r="C287" s="47" t="s">
        <v>775</v>
      </c>
      <c r="D287" s="48" t="s">
        <v>435</v>
      </c>
      <c r="E287" s="49" t="s">
        <v>346</v>
      </c>
      <c r="F287" s="49" t="s">
        <v>7331</v>
      </c>
      <c r="G287" s="49" t="s">
        <v>148</v>
      </c>
      <c r="H287" s="49" t="s">
        <v>7469</v>
      </c>
      <c r="I287" s="50" t="s">
        <v>35</v>
      </c>
      <c r="J287" s="49" t="s">
        <v>13</v>
      </c>
      <c r="K287" s="48" t="s">
        <v>390</v>
      </c>
      <c r="L287" s="48" t="s">
        <v>14</v>
      </c>
      <c r="M287" s="51">
        <v>0</v>
      </c>
      <c r="N287" s="52" t="s">
        <v>132</v>
      </c>
      <c r="O287" s="48" t="s">
        <v>384</v>
      </c>
      <c r="P287" s="48" t="s">
        <v>135</v>
      </c>
      <c r="Q287" s="51">
        <v>132000</v>
      </c>
      <c r="R287" s="52">
        <v>1</v>
      </c>
      <c r="S287" s="53" t="s">
        <v>139</v>
      </c>
      <c r="T287" s="50" t="s">
        <v>385</v>
      </c>
      <c r="U287" s="50">
        <v>0</v>
      </c>
      <c r="V287" s="49" t="s">
        <v>142</v>
      </c>
      <c r="W287" s="54">
        <v>0</v>
      </c>
      <c r="X287" s="49" t="s">
        <v>349</v>
      </c>
      <c r="Y287" s="54">
        <v>0</v>
      </c>
      <c r="Z287" s="55" t="s">
        <v>132</v>
      </c>
      <c r="AA287" s="48" t="s">
        <v>728</v>
      </c>
      <c r="AB287" s="48" t="s">
        <v>65</v>
      </c>
      <c r="AC287" s="49" t="s">
        <v>346</v>
      </c>
      <c r="AD287" s="49" t="s">
        <v>7331</v>
      </c>
      <c r="AE287" s="49"/>
      <c r="AF287" s="49"/>
      <c r="AG287" s="49" t="s">
        <v>9</v>
      </c>
      <c r="AH287" s="49" t="s">
        <v>38</v>
      </c>
      <c r="AI287" s="49" t="s">
        <v>10</v>
      </c>
      <c r="AJ287" s="49" t="s">
        <v>29</v>
      </c>
      <c r="AK287" s="56">
        <f>+IF(LEN(_R4T[[#This Row],[KOD]])=5,1,IF(LEN(_R4T[[#This Row],[KOD]])=8,2,IF(LEN(_R4T[[#This Row],[KOD]])=11,3,4)))</f>
        <v>4</v>
      </c>
    </row>
    <row r="288" spans="2:37" ht="14.5" outlineLevel="3">
      <c r="B288" s="46" t="s">
        <v>781</v>
      </c>
      <c r="C288" s="47" t="s">
        <v>775</v>
      </c>
      <c r="D288" s="48" t="s">
        <v>437</v>
      </c>
      <c r="E288" s="49" t="s">
        <v>346</v>
      </c>
      <c r="F288" s="49" t="s">
        <v>7331</v>
      </c>
      <c r="G288" s="49" t="s">
        <v>148</v>
      </c>
      <c r="H288" s="49" t="s">
        <v>7469</v>
      </c>
      <c r="I288" s="50" t="s">
        <v>35</v>
      </c>
      <c r="J288" s="49" t="s">
        <v>13</v>
      </c>
      <c r="K288" s="48" t="s">
        <v>390</v>
      </c>
      <c r="L288" s="48" t="s">
        <v>14</v>
      </c>
      <c r="M288" s="51">
        <v>0</v>
      </c>
      <c r="N288" s="52" t="s">
        <v>132</v>
      </c>
      <c r="O288" s="48" t="s">
        <v>384</v>
      </c>
      <c r="P288" s="48" t="s">
        <v>135</v>
      </c>
      <c r="Q288" s="51">
        <v>132000</v>
      </c>
      <c r="R288" s="52">
        <v>1</v>
      </c>
      <c r="S288" s="53" t="s">
        <v>139</v>
      </c>
      <c r="T288" s="50" t="s">
        <v>385</v>
      </c>
      <c r="U288" s="50">
        <v>0</v>
      </c>
      <c r="V288" s="49" t="s">
        <v>142</v>
      </c>
      <c r="W288" s="54">
        <v>0</v>
      </c>
      <c r="X288" s="49" t="s">
        <v>349</v>
      </c>
      <c r="Y288" s="54">
        <v>0</v>
      </c>
      <c r="Z288" s="55" t="s">
        <v>132</v>
      </c>
      <c r="AA288" s="48" t="s">
        <v>728</v>
      </c>
      <c r="AB288" s="48" t="s">
        <v>65</v>
      </c>
      <c r="AC288" s="49" t="s">
        <v>346</v>
      </c>
      <c r="AD288" s="49" t="s">
        <v>7331</v>
      </c>
      <c r="AE288" s="49"/>
      <c r="AF288" s="49"/>
      <c r="AG288" s="49" t="s">
        <v>9</v>
      </c>
      <c r="AH288" s="49" t="s">
        <v>38</v>
      </c>
      <c r="AI288" s="49" t="s">
        <v>10</v>
      </c>
      <c r="AJ288" s="49" t="s">
        <v>30</v>
      </c>
      <c r="AK288" s="56">
        <f>+IF(LEN(_R4T[[#This Row],[KOD]])=5,1,IF(LEN(_R4T[[#This Row],[KOD]])=8,2,IF(LEN(_R4T[[#This Row],[KOD]])=11,3,4)))</f>
        <v>4</v>
      </c>
    </row>
    <row r="289" spans="2:37" ht="14.5" outlineLevel="3">
      <c r="B289" s="46" t="s">
        <v>782</v>
      </c>
      <c r="C289" s="47" t="s">
        <v>775</v>
      </c>
      <c r="D289" s="48" t="s">
        <v>517</v>
      </c>
      <c r="E289" s="49" t="s">
        <v>346</v>
      </c>
      <c r="F289" s="49" t="s">
        <v>7331</v>
      </c>
      <c r="G289" s="49" t="s">
        <v>148</v>
      </c>
      <c r="H289" s="49" t="s">
        <v>7469</v>
      </c>
      <c r="I289" s="50" t="s">
        <v>35</v>
      </c>
      <c r="J289" s="49" t="s">
        <v>13</v>
      </c>
      <c r="K289" s="48" t="s">
        <v>397</v>
      </c>
      <c r="L289" s="48" t="s">
        <v>14</v>
      </c>
      <c r="M289" s="51">
        <v>0</v>
      </c>
      <c r="N289" s="52" t="s">
        <v>132</v>
      </c>
      <c r="O289" s="48" t="s">
        <v>384</v>
      </c>
      <c r="P289" s="48" t="s">
        <v>135</v>
      </c>
      <c r="Q289" s="51">
        <v>132000</v>
      </c>
      <c r="R289" s="52">
        <v>1</v>
      </c>
      <c r="S289" s="53" t="s">
        <v>139</v>
      </c>
      <c r="T289" s="50" t="s">
        <v>385</v>
      </c>
      <c r="U289" s="50">
        <v>0</v>
      </c>
      <c r="V289" s="49" t="s">
        <v>142</v>
      </c>
      <c r="W289" s="54">
        <v>0</v>
      </c>
      <c r="X289" s="49" t="s">
        <v>349</v>
      </c>
      <c r="Y289" s="54">
        <v>0</v>
      </c>
      <c r="Z289" s="55" t="s">
        <v>132</v>
      </c>
      <c r="AA289" s="48" t="s">
        <v>728</v>
      </c>
      <c r="AB289" s="48" t="s">
        <v>65</v>
      </c>
      <c r="AC289" s="49" t="s">
        <v>346</v>
      </c>
      <c r="AD289" s="49" t="s">
        <v>7331</v>
      </c>
      <c r="AE289" s="49"/>
      <c r="AF289" s="49"/>
      <c r="AG289" s="49" t="s">
        <v>9</v>
      </c>
      <c r="AH289" s="49" t="s">
        <v>38</v>
      </c>
      <c r="AI289" s="49" t="s">
        <v>10</v>
      </c>
      <c r="AJ289" s="49" t="s">
        <v>47</v>
      </c>
      <c r="AK289" s="56">
        <f>+IF(LEN(_R4T[[#This Row],[KOD]])=5,1,IF(LEN(_R4T[[#This Row],[KOD]])=8,2,IF(LEN(_R4T[[#This Row],[KOD]])=11,3,4)))</f>
        <v>4</v>
      </c>
    </row>
    <row r="290" spans="2:37" ht="14.5" outlineLevel="3">
      <c r="B290" s="46" t="s">
        <v>783</v>
      </c>
      <c r="C290" s="47" t="s">
        <v>775</v>
      </c>
      <c r="D290" s="48" t="s">
        <v>519</v>
      </c>
      <c r="E290" s="49" t="s">
        <v>346</v>
      </c>
      <c r="F290" s="49" t="s">
        <v>7331</v>
      </c>
      <c r="G290" s="49" t="s">
        <v>148</v>
      </c>
      <c r="H290" s="49" t="s">
        <v>7469</v>
      </c>
      <c r="I290" s="50" t="s">
        <v>35</v>
      </c>
      <c r="J290" s="49" t="s">
        <v>13</v>
      </c>
      <c r="K290" s="48" t="s">
        <v>397</v>
      </c>
      <c r="L290" s="48" t="s">
        <v>14</v>
      </c>
      <c r="M290" s="51">
        <v>0</v>
      </c>
      <c r="N290" s="52" t="s">
        <v>132</v>
      </c>
      <c r="O290" s="48" t="s">
        <v>384</v>
      </c>
      <c r="P290" s="48" t="s">
        <v>135</v>
      </c>
      <c r="Q290" s="51">
        <v>132000</v>
      </c>
      <c r="R290" s="52">
        <v>1</v>
      </c>
      <c r="S290" s="53" t="s">
        <v>139</v>
      </c>
      <c r="T290" s="50" t="s">
        <v>385</v>
      </c>
      <c r="U290" s="50">
        <v>0</v>
      </c>
      <c r="V290" s="49" t="s">
        <v>142</v>
      </c>
      <c r="W290" s="54">
        <v>0</v>
      </c>
      <c r="X290" s="49" t="s">
        <v>349</v>
      </c>
      <c r="Y290" s="54">
        <v>0</v>
      </c>
      <c r="Z290" s="55" t="s">
        <v>132</v>
      </c>
      <c r="AA290" s="48" t="s">
        <v>728</v>
      </c>
      <c r="AB290" s="48" t="s">
        <v>65</v>
      </c>
      <c r="AC290" s="49" t="s">
        <v>346</v>
      </c>
      <c r="AD290" s="49" t="s">
        <v>7331</v>
      </c>
      <c r="AE290" s="49"/>
      <c r="AF290" s="49"/>
      <c r="AG290" s="49" t="s">
        <v>9</v>
      </c>
      <c r="AH290" s="49" t="s">
        <v>38</v>
      </c>
      <c r="AI290" s="49" t="s">
        <v>10</v>
      </c>
      <c r="AJ290" s="49" t="s">
        <v>48</v>
      </c>
      <c r="AK290" s="56">
        <f>+IF(LEN(_R4T[[#This Row],[KOD]])=5,1,IF(LEN(_R4T[[#This Row],[KOD]])=8,2,IF(LEN(_R4T[[#This Row],[KOD]])=11,3,4)))</f>
        <v>4</v>
      </c>
    </row>
    <row r="291" spans="2:37" ht="14.5" outlineLevel="3">
      <c r="B291" s="46" t="s">
        <v>784</v>
      </c>
      <c r="C291" s="47" t="s">
        <v>775</v>
      </c>
      <c r="D291" s="48" t="s">
        <v>521</v>
      </c>
      <c r="E291" s="49" t="s">
        <v>346</v>
      </c>
      <c r="F291" s="49" t="s">
        <v>7331</v>
      </c>
      <c r="G291" s="49" t="s">
        <v>148</v>
      </c>
      <c r="H291" s="49" t="s">
        <v>7469</v>
      </c>
      <c r="I291" s="50" t="s">
        <v>35</v>
      </c>
      <c r="J291" s="49" t="s">
        <v>13</v>
      </c>
      <c r="K291" s="48" t="s">
        <v>778</v>
      </c>
      <c r="L291" s="48" t="s">
        <v>14</v>
      </c>
      <c r="M291" s="51">
        <v>0</v>
      </c>
      <c r="N291" s="52" t="s">
        <v>132</v>
      </c>
      <c r="O291" s="48" t="s">
        <v>384</v>
      </c>
      <c r="P291" s="48" t="s">
        <v>135</v>
      </c>
      <c r="Q291" s="51">
        <v>132000</v>
      </c>
      <c r="R291" s="52">
        <v>1</v>
      </c>
      <c r="S291" s="53" t="s">
        <v>139</v>
      </c>
      <c r="T291" s="50" t="s">
        <v>385</v>
      </c>
      <c r="U291" s="50">
        <v>0</v>
      </c>
      <c r="V291" s="49" t="s">
        <v>142</v>
      </c>
      <c r="W291" s="54">
        <v>0</v>
      </c>
      <c r="X291" s="49" t="s">
        <v>349</v>
      </c>
      <c r="Y291" s="54">
        <v>0</v>
      </c>
      <c r="Z291" s="55" t="s">
        <v>132</v>
      </c>
      <c r="AA291" s="48" t="s">
        <v>728</v>
      </c>
      <c r="AB291" s="48" t="s">
        <v>65</v>
      </c>
      <c r="AC291" s="49" t="s">
        <v>346</v>
      </c>
      <c r="AD291" s="49" t="s">
        <v>7331</v>
      </c>
      <c r="AE291" s="49"/>
      <c r="AF291" s="49"/>
      <c r="AG291" s="49" t="s">
        <v>9</v>
      </c>
      <c r="AH291" s="49" t="s">
        <v>38</v>
      </c>
      <c r="AI291" s="49" t="s">
        <v>10</v>
      </c>
      <c r="AJ291" s="49" t="s">
        <v>49</v>
      </c>
      <c r="AK291" s="56">
        <f>+IF(LEN(_R4T[[#This Row],[KOD]])=5,1,IF(LEN(_R4T[[#This Row],[KOD]])=8,2,IF(LEN(_R4T[[#This Row],[KOD]])=11,3,4)))</f>
        <v>4</v>
      </c>
    </row>
    <row r="292" spans="2:37" ht="14.5" outlineLevel="3">
      <c r="B292" s="46" t="s">
        <v>785</v>
      </c>
      <c r="C292" s="47" t="s">
        <v>775</v>
      </c>
      <c r="D292" s="48" t="s">
        <v>523</v>
      </c>
      <c r="E292" s="49" t="s">
        <v>346</v>
      </c>
      <c r="F292" s="49" t="s">
        <v>7331</v>
      </c>
      <c r="G292" s="49" t="s">
        <v>148</v>
      </c>
      <c r="H292" s="49" t="s">
        <v>7469</v>
      </c>
      <c r="I292" s="50" t="s">
        <v>35</v>
      </c>
      <c r="J292" s="49" t="s">
        <v>13</v>
      </c>
      <c r="K292" s="48" t="s">
        <v>778</v>
      </c>
      <c r="L292" s="48" t="s">
        <v>14</v>
      </c>
      <c r="M292" s="51">
        <v>0</v>
      </c>
      <c r="N292" s="52" t="s">
        <v>132</v>
      </c>
      <c r="O292" s="48" t="s">
        <v>384</v>
      </c>
      <c r="P292" s="48" t="s">
        <v>135</v>
      </c>
      <c r="Q292" s="51">
        <v>132000</v>
      </c>
      <c r="R292" s="52">
        <v>1</v>
      </c>
      <c r="S292" s="53" t="s">
        <v>139</v>
      </c>
      <c r="T292" s="50" t="s">
        <v>385</v>
      </c>
      <c r="U292" s="50">
        <v>0</v>
      </c>
      <c r="V292" s="49" t="s">
        <v>142</v>
      </c>
      <c r="W292" s="54">
        <v>0</v>
      </c>
      <c r="X292" s="49" t="s">
        <v>349</v>
      </c>
      <c r="Y292" s="54">
        <v>0</v>
      </c>
      <c r="Z292" s="55" t="s">
        <v>132</v>
      </c>
      <c r="AA292" s="48" t="s">
        <v>728</v>
      </c>
      <c r="AB292" s="48" t="s">
        <v>65</v>
      </c>
      <c r="AC292" s="49" t="s">
        <v>346</v>
      </c>
      <c r="AD292" s="49" t="s">
        <v>7331</v>
      </c>
      <c r="AE292" s="49"/>
      <c r="AF292" s="49"/>
      <c r="AG292" s="49" t="s">
        <v>9</v>
      </c>
      <c r="AH292" s="49" t="s">
        <v>38</v>
      </c>
      <c r="AI292" s="49" t="s">
        <v>10</v>
      </c>
      <c r="AJ292" s="49" t="s">
        <v>50</v>
      </c>
      <c r="AK292" s="56">
        <f>+IF(LEN(_R4T[[#This Row],[KOD]])=5,1,IF(LEN(_R4T[[#This Row],[KOD]])=8,2,IF(LEN(_R4T[[#This Row],[KOD]])=11,3,4)))</f>
        <v>4</v>
      </c>
    </row>
    <row r="293" spans="2:37" ht="14.5" outlineLevel="3">
      <c r="B293" s="46" t="s">
        <v>786</v>
      </c>
      <c r="C293" s="47" t="s">
        <v>775</v>
      </c>
      <c r="D293" s="48" t="s">
        <v>581</v>
      </c>
      <c r="E293" s="49" t="s">
        <v>346</v>
      </c>
      <c r="F293" s="49" t="s">
        <v>7331</v>
      </c>
      <c r="G293" s="49" t="s">
        <v>148</v>
      </c>
      <c r="H293" s="49" t="s">
        <v>7469</v>
      </c>
      <c r="I293" s="50" t="s">
        <v>35</v>
      </c>
      <c r="J293" s="49" t="s">
        <v>13</v>
      </c>
      <c r="K293" s="48" t="s">
        <v>778</v>
      </c>
      <c r="L293" s="48" t="s">
        <v>14</v>
      </c>
      <c r="M293" s="51">
        <v>0</v>
      </c>
      <c r="N293" s="52" t="s">
        <v>132</v>
      </c>
      <c r="O293" s="48" t="s">
        <v>384</v>
      </c>
      <c r="P293" s="48" t="s">
        <v>135</v>
      </c>
      <c r="Q293" s="51">
        <v>132000</v>
      </c>
      <c r="R293" s="52">
        <v>1</v>
      </c>
      <c r="S293" s="53" t="s">
        <v>139</v>
      </c>
      <c r="T293" s="50" t="s">
        <v>385</v>
      </c>
      <c r="U293" s="50">
        <v>0</v>
      </c>
      <c r="V293" s="49" t="s">
        <v>142</v>
      </c>
      <c r="W293" s="54">
        <v>0</v>
      </c>
      <c r="X293" s="49" t="s">
        <v>349</v>
      </c>
      <c r="Y293" s="54">
        <v>0</v>
      </c>
      <c r="Z293" s="55" t="s">
        <v>132</v>
      </c>
      <c r="AA293" s="48" t="s">
        <v>728</v>
      </c>
      <c r="AB293" s="48" t="s">
        <v>65</v>
      </c>
      <c r="AC293" s="49" t="s">
        <v>346</v>
      </c>
      <c r="AD293" s="49" t="s">
        <v>7331</v>
      </c>
      <c r="AE293" s="49"/>
      <c r="AF293" s="49"/>
      <c r="AG293" s="49" t="s">
        <v>9</v>
      </c>
      <c r="AH293" s="49" t="s">
        <v>38</v>
      </c>
      <c r="AI293" s="49" t="s">
        <v>10</v>
      </c>
      <c r="AJ293" s="49" t="s">
        <v>51</v>
      </c>
      <c r="AK293" s="56">
        <f>+IF(LEN(_R4T[[#This Row],[KOD]])=5,1,IF(LEN(_R4T[[#This Row],[KOD]])=8,2,IF(LEN(_R4T[[#This Row],[KOD]])=11,3,4)))</f>
        <v>4</v>
      </c>
    </row>
    <row r="294" spans="2:37" ht="14.5" outlineLevel="3">
      <c r="B294" s="46" t="s">
        <v>787</v>
      </c>
      <c r="C294" s="47" t="s">
        <v>775</v>
      </c>
      <c r="D294" s="48" t="s">
        <v>583</v>
      </c>
      <c r="E294" s="49" t="s">
        <v>346</v>
      </c>
      <c r="F294" s="49" t="s">
        <v>7331</v>
      </c>
      <c r="G294" s="49" t="s">
        <v>148</v>
      </c>
      <c r="H294" s="49" t="s">
        <v>7469</v>
      </c>
      <c r="I294" s="50" t="s">
        <v>35</v>
      </c>
      <c r="J294" s="49" t="s">
        <v>13</v>
      </c>
      <c r="K294" s="48" t="s">
        <v>778</v>
      </c>
      <c r="L294" s="48" t="s">
        <v>14</v>
      </c>
      <c r="M294" s="51">
        <v>0</v>
      </c>
      <c r="N294" s="52" t="s">
        <v>132</v>
      </c>
      <c r="O294" s="48" t="s">
        <v>384</v>
      </c>
      <c r="P294" s="48" t="s">
        <v>135</v>
      </c>
      <c r="Q294" s="51">
        <v>132000</v>
      </c>
      <c r="R294" s="52">
        <v>1</v>
      </c>
      <c r="S294" s="53" t="s">
        <v>139</v>
      </c>
      <c r="T294" s="50" t="s">
        <v>385</v>
      </c>
      <c r="U294" s="50">
        <v>0</v>
      </c>
      <c r="V294" s="49" t="s">
        <v>142</v>
      </c>
      <c r="W294" s="54">
        <v>0</v>
      </c>
      <c r="X294" s="49" t="s">
        <v>349</v>
      </c>
      <c r="Y294" s="54">
        <v>0</v>
      </c>
      <c r="Z294" s="55" t="s">
        <v>132</v>
      </c>
      <c r="AA294" s="48" t="s">
        <v>728</v>
      </c>
      <c r="AB294" s="48" t="s">
        <v>65</v>
      </c>
      <c r="AC294" s="49" t="s">
        <v>346</v>
      </c>
      <c r="AD294" s="49" t="s">
        <v>7331</v>
      </c>
      <c r="AE294" s="49"/>
      <c r="AF294" s="49"/>
      <c r="AG294" s="49" t="s">
        <v>9</v>
      </c>
      <c r="AH294" s="49" t="s">
        <v>38</v>
      </c>
      <c r="AI294" s="49" t="s">
        <v>10</v>
      </c>
      <c r="AJ294" s="49" t="s">
        <v>52</v>
      </c>
      <c r="AK294" s="56">
        <f>+IF(LEN(_R4T[[#This Row],[KOD]])=5,1,IF(LEN(_R4T[[#This Row],[KOD]])=8,2,IF(LEN(_R4T[[#This Row],[KOD]])=11,3,4)))</f>
        <v>4</v>
      </c>
    </row>
    <row r="295" spans="2:37" ht="14.5" outlineLevel="3">
      <c r="B295" s="46" t="s">
        <v>788</v>
      </c>
      <c r="C295" s="47" t="s">
        <v>775</v>
      </c>
      <c r="D295" s="48" t="s">
        <v>585</v>
      </c>
      <c r="E295" s="49" t="s">
        <v>346</v>
      </c>
      <c r="F295" s="49" t="s">
        <v>7331</v>
      </c>
      <c r="G295" s="49" t="s">
        <v>148</v>
      </c>
      <c r="H295" s="49" t="s">
        <v>7469</v>
      </c>
      <c r="I295" s="50" t="s">
        <v>35</v>
      </c>
      <c r="J295" s="49" t="s">
        <v>13</v>
      </c>
      <c r="K295" s="48" t="s">
        <v>778</v>
      </c>
      <c r="L295" s="48" t="s">
        <v>14</v>
      </c>
      <c r="M295" s="51">
        <v>0</v>
      </c>
      <c r="N295" s="52" t="s">
        <v>132</v>
      </c>
      <c r="O295" s="48" t="s">
        <v>384</v>
      </c>
      <c r="P295" s="48" t="s">
        <v>135</v>
      </c>
      <c r="Q295" s="51">
        <v>132000</v>
      </c>
      <c r="R295" s="52">
        <v>1</v>
      </c>
      <c r="S295" s="53" t="s">
        <v>139</v>
      </c>
      <c r="T295" s="50" t="s">
        <v>385</v>
      </c>
      <c r="U295" s="50">
        <v>0</v>
      </c>
      <c r="V295" s="49" t="s">
        <v>142</v>
      </c>
      <c r="W295" s="54">
        <v>0</v>
      </c>
      <c r="X295" s="49" t="s">
        <v>349</v>
      </c>
      <c r="Y295" s="54">
        <v>0</v>
      </c>
      <c r="Z295" s="55" t="s">
        <v>132</v>
      </c>
      <c r="AA295" s="48" t="s">
        <v>728</v>
      </c>
      <c r="AB295" s="48" t="s">
        <v>65</v>
      </c>
      <c r="AC295" s="49" t="s">
        <v>346</v>
      </c>
      <c r="AD295" s="49" t="s">
        <v>7331</v>
      </c>
      <c r="AE295" s="49"/>
      <c r="AF295" s="49"/>
      <c r="AG295" s="49" t="s">
        <v>9</v>
      </c>
      <c r="AH295" s="49" t="s">
        <v>38</v>
      </c>
      <c r="AI295" s="49" t="s">
        <v>10</v>
      </c>
      <c r="AJ295" s="49" t="s">
        <v>68</v>
      </c>
      <c r="AK295" s="56">
        <f>+IF(LEN(_R4T[[#This Row],[KOD]])=5,1,IF(LEN(_R4T[[#This Row],[KOD]])=8,2,IF(LEN(_R4T[[#This Row],[KOD]])=11,3,4)))</f>
        <v>4</v>
      </c>
    </row>
    <row r="296" spans="2:37" ht="14.5" outlineLevel="3">
      <c r="B296" s="46" t="s">
        <v>789</v>
      </c>
      <c r="C296" s="47" t="s">
        <v>775</v>
      </c>
      <c r="D296" s="48" t="s">
        <v>615</v>
      </c>
      <c r="E296" s="49" t="s">
        <v>346</v>
      </c>
      <c r="F296" s="49" t="s">
        <v>7331</v>
      </c>
      <c r="G296" s="49" t="s">
        <v>148</v>
      </c>
      <c r="H296" s="49" t="s">
        <v>7469</v>
      </c>
      <c r="I296" s="50" t="s">
        <v>35</v>
      </c>
      <c r="J296" s="49" t="s">
        <v>13</v>
      </c>
      <c r="K296" s="48" t="s">
        <v>390</v>
      </c>
      <c r="L296" s="48" t="s">
        <v>14</v>
      </c>
      <c r="M296" s="51">
        <v>0</v>
      </c>
      <c r="N296" s="52" t="s">
        <v>132</v>
      </c>
      <c r="O296" s="48" t="s">
        <v>384</v>
      </c>
      <c r="P296" s="48" t="s">
        <v>135</v>
      </c>
      <c r="Q296" s="51">
        <v>132000</v>
      </c>
      <c r="R296" s="52">
        <v>1</v>
      </c>
      <c r="S296" s="53" t="s">
        <v>139</v>
      </c>
      <c r="T296" s="50" t="s">
        <v>385</v>
      </c>
      <c r="U296" s="50">
        <v>0</v>
      </c>
      <c r="V296" s="49" t="s">
        <v>142</v>
      </c>
      <c r="W296" s="54">
        <v>0</v>
      </c>
      <c r="X296" s="49" t="s">
        <v>349</v>
      </c>
      <c r="Y296" s="54">
        <v>0</v>
      </c>
      <c r="Z296" s="55" t="s">
        <v>132</v>
      </c>
      <c r="AA296" s="48" t="s">
        <v>728</v>
      </c>
      <c r="AB296" s="48" t="s">
        <v>65</v>
      </c>
      <c r="AC296" s="49" t="s">
        <v>346</v>
      </c>
      <c r="AD296" s="49" t="s">
        <v>7331</v>
      </c>
      <c r="AE296" s="49"/>
      <c r="AF296" s="49"/>
      <c r="AG296" s="49" t="s">
        <v>9</v>
      </c>
      <c r="AH296" s="49" t="s">
        <v>38</v>
      </c>
      <c r="AI296" s="49" t="s">
        <v>10</v>
      </c>
      <c r="AJ296" s="49" t="s">
        <v>70</v>
      </c>
      <c r="AK296" s="56">
        <f>+IF(LEN(_R4T[[#This Row],[KOD]])=5,1,IF(LEN(_R4T[[#This Row],[KOD]])=8,2,IF(LEN(_R4T[[#This Row],[KOD]])=11,3,4)))</f>
        <v>4</v>
      </c>
    </row>
    <row r="297" spans="2:37" ht="14.5" outlineLevel="3">
      <c r="B297" s="46" t="s">
        <v>790</v>
      </c>
      <c r="C297" s="47" t="s">
        <v>775</v>
      </c>
      <c r="D297" s="48" t="s">
        <v>617</v>
      </c>
      <c r="E297" s="49" t="s">
        <v>346</v>
      </c>
      <c r="F297" s="49" t="s">
        <v>7331</v>
      </c>
      <c r="G297" s="49" t="s">
        <v>148</v>
      </c>
      <c r="H297" s="49" t="s">
        <v>7469</v>
      </c>
      <c r="I297" s="50" t="s">
        <v>35</v>
      </c>
      <c r="J297" s="49" t="s">
        <v>13</v>
      </c>
      <c r="K297" s="48" t="s">
        <v>390</v>
      </c>
      <c r="L297" s="48" t="s">
        <v>14</v>
      </c>
      <c r="M297" s="51">
        <v>0</v>
      </c>
      <c r="N297" s="52" t="s">
        <v>132</v>
      </c>
      <c r="O297" s="48" t="s">
        <v>384</v>
      </c>
      <c r="P297" s="48" t="s">
        <v>135</v>
      </c>
      <c r="Q297" s="51">
        <v>132000</v>
      </c>
      <c r="R297" s="52">
        <v>1</v>
      </c>
      <c r="S297" s="53" t="s">
        <v>139</v>
      </c>
      <c r="T297" s="50" t="s">
        <v>385</v>
      </c>
      <c r="U297" s="50">
        <v>0</v>
      </c>
      <c r="V297" s="49" t="s">
        <v>142</v>
      </c>
      <c r="W297" s="54">
        <v>0</v>
      </c>
      <c r="X297" s="49" t="s">
        <v>349</v>
      </c>
      <c r="Y297" s="54">
        <v>0</v>
      </c>
      <c r="Z297" s="55" t="s">
        <v>132</v>
      </c>
      <c r="AA297" s="48" t="s">
        <v>728</v>
      </c>
      <c r="AB297" s="48" t="s">
        <v>65</v>
      </c>
      <c r="AC297" s="49" t="s">
        <v>346</v>
      </c>
      <c r="AD297" s="49" t="s">
        <v>7331</v>
      </c>
      <c r="AE297" s="49"/>
      <c r="AF297" s="49"/>
      <c r="AG297" s="49" t="s">
        <v>9</v>
      </c>
      <c r="AH297" s="49" t="s">
        <v>38</v>
      </c>
      <c r="AI297" s="49" t="s">
        <v>10</v>
      </c>
      <c r="AJ297" s="49" t="s">
        <v>72</v>
      </c>
      <c r="AK297" s="56">
        <f>+IF(LEN(_R4T[[#This Row],[KOD]])=5,1,IF(LEN(_R4T[[#This Row],[KOD]])=8,2,IF(LEN(_R4T[[#This Row],[KOD]])=11,3,4)))</f>
        <v>4</v>
      </c>
    </row>
    <row r="298" spans="2:37" ht="14.5" outlineLevel="3">
      <c r="B298" s="46" t="s">
        <v>791</v>
      </c>
      <c r="C298" s="47" t="s">
        <v>775</v>
      </c>
      <c r="D298" s="48" t="s">
        <v>619</v>
      </c>
      <c r="E298" s="49" t="s">
        <v>346</v>
      </c>
      <c r="F298" s="49" t="s">
        <v>7331</v>
      </c>
      <c r="G298" s="49" t="s">
        <v>148</v>
      </c>
      <c r="H298" s="49" t="s">
        <v>7469</v>
      </c>
      <c r="I298" s="50" t="s">
        <v>35</v>
      </c>
      <c r="J298" s="49" t="s">
        <v>13</v>
      </c>
      <c r="K298" s="48" t="s">
        <v>390</v>
      </c>
      <c r="L298" s="48" t="s">
        <v>14</v>
      </c>
      <c r="M298" s="51">
        <v>0</v>
      </c>
      <c r="N298" s="52" t="s">
        <v>132</v>
      </c>
      <c r="O298" s="48" t="s">
        <v>384</v>
      </c>
      <c r="P298" s="48" t="s">
        <v>135</v>
      </c>
      <c r="Q298" s="51">
        <v>132000</v>
      </c>
      <c r="R298" s="52">
        <v>1</v>
      </c>
      <c r="S298" s="53" t="s">
        <v>139</v>
      </c>
      <c r="T298" s="50" t="s">
        <v>385</v>
      </c>
      <c r="U298" s="50">
        <v>0</v>
      </c>
      <c r="V298" s="49" t="s">
        <v>142</v>
      </c>
      <c r="W298" s="54">
        <v>0</v>
      </c>
      <c r="X298" s="49" t="s">
        <v>349</v>
      </c>
      <c r="Y298" s="54">
        <v>0</v>
      </c>
      <c r="Z298" s="55" t="s">
        <v>132</v>
      </c>
      <c r="AA298" s="48" t="s">
        <v>728</v>
      </c>
      <c r="AB298" s="48" t="s">
        <v>65</v>
      </c>
      <c r="AC298" s="49" t="s">
        <v>346</v>
      </c>
      <c r="AD298" s="49" t="s">
        <v>7331</v>
      </c>
      <c r="AE298" s="49"/>
      <c r="AF298" s="49"/>
      <c r="AG298" s="49" t="s">
        <v>9</v>
      </c>
      <c r="AH298" s="49" t="s">
        <v>38</v>
      </c>
      <c r="AI298" s="49" t="s">
        <v>10</v>
      </c>
      <c r="AJ298" s="49" t="s">
        <v>83</v>
      </c>
      <c r="AK298" s="56">
        <f>+IF(LEN(_R4T[[#This Row],[KOD]])=5,1,IF(LEN(_R4T[[#This Row],[KOD]])=8,2,IF(LEN(_R4T[[#This Row],[KOD]])=11,3,4)))</f>
        <v>4</v>
      </c>
    </row>
    <row r="299" spans="2:37" ht="14.5" outlineLevel="1">
      <c r="B299" s="24" t="s">
        <v>792</v>
      </c>
      <c r="C299" s="25" t="s">
        <v>793</v>
      </c>
      <c r="D299" s="26" t="s">
        <v>132</v>
      </c>
      <c r="E299" s="27" t="s">
        <v>132</v>
      </c>
      <c r="F299" s="27" t="s">
        <v>132</v>
      </c>
      <c r="G299" s="27" t="s">
        <v>132</v>
      </c>
      <c r="H299" s="27" t="s">
        <v>132</v>
      </c>
      <c r="I299" s="28" t="s">
        <v>132</v>
      </c>
      <c r="J299" s="27" t="s">
        <v>132</v>
      </c>
      <c r="K299" s="26" t="s">
        <v>132</v>
      </c>
      <c r="L299" s="26" t="s">
        <v>132</v>
      </c>
      <c r="M299" s="29">
        <v>0</v>
      </c>
      <c r="N299" s="30" t="s">
        <v>132</v>
      </c>
      <c r="O299" s="26" t="s">
        <v>132</v>
      </c>
      <c r="P299" s="26" t="s">
        <v>132</v>
      </c>
      <c r="Q299" s="29">
        <v>0</v>
      </c>
      <c r="R299" s="30">
        <v>0</v>
      </c>
      <c r="S299" s="31" t="s">
        <v>132</v>
      </c>
      <c r="T299" s="28" t="s">
        <v>132</v>
      </c>
      <c r="U299" s="28">
        <v>0</v>
      </c>
      <c r="V299" s="27" t="s">
        <v>132</v>
      </c>
      <c r="W299" s="32">
        <v>0</v>
      </c>
      <c r="X299" s="27" t="s">
        <v>132</v>
      </c>
      <c r="Y299" s="32">
        <v>0</v>
      </c>
      <c r="Z299" s="33" t="s">
        <v>132</v>
      </c>
      <c r="AA299" s="26" t="s">
        <v>132</v>
      </c>
      <c r="AB299" s="26" t="s">
        <v>132</v>
      </c>
      <c r="AC299" s="27"/>
      <c r="AD299" s="27"/>
      <c r="AE299" s="27"/>
      <c r="AF299" s="27"/>
      <c r="AG299" s="27" t="s">
        <v>9</v>
      </c>
      <c r="AH299" s="27" t="s">
        <v>39</v>
      </c>
      <c r="AI299" s="27" t="s">
        <v>132</v>
      </c>
      <c r="AJ299" s="27" t="s">
        <v>132</v>
      </c>
      <c r="AK299" s="34">
        <f>+IF(LEN(_R4T[[#This Row],[KOD]])=5,1,IF(LEN(_R4T[[#This Row],[KOD]])=8,2,IF(LEN(_R4T[[#This Row],[KOD]])=11,3,4)))</f>
        <v>2</v>
      </c>
    </row>
    <row r="300" spans="2:37" ht="14.5" outlineLevel="2">
      <c r="B300" s="35" t="s">
        <v>794</v>
      </c>
      <c r="C300" s="36" t="s">
        <v>795</v>
      </c>
      <c r="D300" s="37" t="s">
        <v>132</v>
      </c>
      <c r="E300" s="38" t="s">
        <v>132</v>
      </c>
      <c r="F300" s="38" t="s">
        <v>132</v>
      </c>
      <c r="G300" s="38" t="s">
        <v>132</v>
      </c>
      <c r="H300" s="38" t="s">
        <v>132</v>
      </c>
      <c r="I300" s="39" t="s">
        <v>132</v>
      </c>
      <c r="J300" s="38" t="s">
        <v>132</v>
      </c>
      <c r="K300" s="37" t="s">
        <v>132</v>
      </c>
      <c r="L300" s="37" t="s">
        <v>132</v>
      </c>
      <c r="M300" s="40">
        <v>0</v>
      </c>
      <c r="N300" s="41" t="s">
        <v>132</v>
      </c>
      <c r="O300" s="37" t="s">
        <v>132</v>
      </c>
      <c r="P300" s="37" t="s">
        <v>132</v>
      </c>
      <c r="Q300" s="40">
        <v>0</v>
      </c>
      <c r="R300" s="41">
        <v>0</v>
      </c>
      <c r="S300" s="42" t="s">
        <v>132</v>
      </c>
      <c r="T300" s="39" t="s">
        <v>132</v>
      </c>
      <c r="U300" s="39">
        <v>0</v>
      </c>
      <c r="V300" s="38" t="s">
        <v>132</v>
      </c>
      <c r="W300" s="43">
        <v>0</v>
      </c>
      <c r="X300" s="38" t="s">
        <v>132</v>
      </c>
      <c r="Y300" s="43">
        <v>0</v>
      </c>
      <c r="Z300" s="44" t="s">
        <v>132</v>
      </c>
      <c r="AA300" s="37" t="s">
        <v>132</v>
      </c>
      <c r="AB300" s="37" t="s">
        <v>132</v>
      </c>
      <c r="AC300" s="38"/>
      <c r="AD300" s="38"/>
      <c r="AE300" s="38"/>
      <c r="AF300" s="38"/>
      <c r="AG300" s="38" t="s">
        <v>9</v>
      </c>
      <c r="AH300" s="38" t="s">
        <v>39</v>
      </c>
      <c r="AI300" s="38" t="s">
        <v>10</v>
      </c>
      <c r="AJ300" s="38" t="s">
        <v>132</v>
      </c>
      <c r="AK300" s="45">
        <f>+IF(LEN(_R4T[[#This Row],[KOD]])=5,1,IF(LEN(_R4T[[#This Row],[KOD]])=8,2,IF(LEN(_R4T[[#This Row],[KOD]])=11,3,4)))</f>
        <v>3</v>
      </c>
    </row>
    <row r="301" spans="2:37" ht="14.5" outlineLevel="3">
      <c r="B301" s="46" t="s">
        <v>796</v>
      </c>
      <c r="C301" s="47" t="s">
        <v>797</v>
      </c>
      <c r="D301" s="48" t="s">
        <v>389</v>
      </c>
      <c r="E301" s="49" t="s">
        <v>346</v>
      </c>
      <c r="F301" s="49" t="s">
        <v>7331</v>
      </c>
      <c r="G301" s="49" t="s">
        <v>148</v>
      </c>
      <c r="H301" s="49" t="s">
        <v>7469</v>
      </c>
      <c r="I301" s="50" t="s">
        <v>15</v>
      </c>
      <c r="J301" s="49" t="s">
        <v>13</v>
      </c>
      <c r="K301" s="48" t="s">
        <v>678</v>
      </c>
      <c r="L301" s="48" t="s">
        <v>14</v>
      </c>
      <c r="M301" s="51">
        <v>0</v>
      </c>
      <c r="N301" s="52" t="s">
        <v>132</v>
      </c>
      <c r="O301" s="48" t="s">
        <v>384</v>
      </c>
      <c r="P301" s="48" t="s">
        <v>135</v>
      </c>
      <c r="Q301" s="51">
        <v>110403</v>
      </c>
      <c r="R301" s="52">
        <v>1</v>
      </c>
      <c r="S301" s="53" t="s">
        <v>141</v>
      </c>
      <c r="T301" s="50" t="s">
        <v>385</v>
      </c>
      <c r="U301" s="50">
        <v>0</v>
      </c>
      <c r="V301" s="49" t="s">
        <v>142</v>
      </c>
      <c r="W301" s="54">
        <v>0</v>
      </c>
      <c r="X301" s="49" t="s">
        <v>349</v>
      </c>
      <c r="Y301" s="54">
        <v>0</v>
      </c>
      <c r="Z301" s="55" t="s">
        <v>132</v>
      </c>
      <c r="AA301" s="48" t="s">
        <v>798</v>
      </c>
      <c r="AB301" s="48" t="s">
        <v>145</v>
      </c>
      <c r="AC301" s="49" t="s">
        <v>346</v>
      </c>
      <c r="AD301" s="49" t="s">
        <v>7331</v>
      </c>
      <c r="AE301" s="49"/>
      <c r="AF301" s="49"/>
      <c r="AG301" s="49" t="s">
        <v>9</v>
      </c>
      <c r="AH301" s="49" t="s">
        <v>39</v>
      </c>
      <c r="AI301" s="49" t="s">
        <v>10</v>
      </c>
      <c r="AJ301" s="49" t="s">
        <v>12</v>
      </c>
      <c r="AK301" s="56">
        <f>+IF(LEN(_R4T[[#This Row],[KOD]])=5,1,IF(LEN(_R4T[[#This Row],[KOD]])=8,2,IF(LEN(_R4T[[#This Row],[KOD]])=11,3,4)))</f>
        <v>4</v>
      </c>
    </row>
    <row r="302" spans="2:37" ht="14.5" outlineLevel="3">
      <c r="B302" s="46" t="s">
        <v>799</v>
      </c>
      <c r="C302" s="47" t="s">
        <v>800</v>
      </c>
      <c r="D302" s="48" t="s">
        <v>132</v>
      </c>
      <c r="E302" s="49" t="s">
        <v>132</v>
      </c>
      <c r="F302" s="49" t="s">
        <v>132</v>
      </c>
      <c r="G302" s="49" t="s">
        <v>132</v>
      </c>
      <c r="H302" s="49" t="s">
        <v>132</v>
      </c>
      <c r="I302" s="50" t="s">
        <v>132</v>
      </c>
      <c r="J302" s="49" t="s">
        <v>132</v>
      </c>
      <c r="K302" s="48" t="s">
        <v>132</v>
      </c>
      <c r="L302" s="48" t="s">
        <v>132</v>
      </c>
      <c r="M302" s="51">
        <v>0</v>
      </c>
      <c r="N302" s="52" t="s">
        <v>132</v>
      </c>
      <c r="O302" s="48" t="s">
        <v>132</v>
      </c>
      <c r="P302" s="48" t="s">
        <v>132</v>
      </c>
      <c r="Q302" s="51">
        <v>0</v>
      </c>
      <c r="R302" s="52">
        <v>0</v>
      </c>
      <c r="S302" s="53" t="s">
        <v>132</v>
      </c>
      <c r="T302" s="50" t="s">
        <v>132</v>
      </c>
      <c r="U302" s="50">
        <v>0</v>
      </c>
      <c r="V302" s="49" t="s">
        <v>132</v>
      </c>
      <c r="W302" s="54">
        <v>0</v>
      </c>
      <c r="X302" s="49" t="s">
        <v>132</v>
      </c>
      <c r="Y302" s="54">
        <v>0</v>
      </c>
      <c r="Z302" s="55" t="s">
        <v>132</v>
      </c>
      <c r="AA302" s="48" t="s">
        <v>132</v>
      </c>
      <c r="AB302" s="48" t="s">
        <v>132</v>
      </c>
      <c r="AC302" s="49"/>
      <c r="AD302" s="49"/>
      <c r="AE302" s="49"/>
      <c r="AF302" s="49"/>
      <c r="AG302" s="49" t="s">
        <v>9</v>
      </c>
      <c r="AH302" s="49" t="s">
        <v>39</v>
      </c>
      <c r="AI302" s="49" t="s">
        <v>10</v>
      </c>
      <c r="AJ302" s="49" t="s">
        <v>16</v>
      </c>
      <c r="AK302" s="56">
        <f>+IF(LEN(_R4T[[#This Row],[KOD]])=5,1,IF(LEN(_R4T[[#This Row],[KOD]])=8,2,IF(LEN(_R4T[[#This Row],[KOD]])=11,3,4)))</f>
        <v>4</v>
      </c>
    </row>
    <row r="303" spans="2:37" ht="14.5" outlineLevel="3">
      <c r="B303" s="46" t="s">
        <v>801</v>
      </c>
      <c r="C303" s="47" t="s">
        <v>802</v>
      </c>
      <c r="D303" s="48" t="s">
        <v>389</v>
      </c>
      <c r="E303" s="49" t="s">
        <v>346</v>
      </c>
      <c r="F303" s="49" t="s">
        <v>7331</v>
      </c>
      <c r="G303" s="49" t="s">
        <v>148</v>
      </c>
      <c r="H303" s="49" t="s">
        <v>7469</v>
      </c>
      <c r="I303" s="50" t="s">
        <v>137</v>
      </c>
      <c r="J303" s="49" t="s">
        <v>13</v>
      </c>
      <c r="K303" s="48" t="s">
        <v>421</v>
      </c>
      <c r="L303" s="48" t="s">
        <v>14</v>
      </c>
      <c r="M303" s="51">
        <v>0</v>
      </c>
      <c r="N303" s="52" t="s">
        <v>132</v>
      </c>
      <c r="O303" s="48" t="s">
        <v>384</v>
      </c>
      <c r="P303" s="48" t="s">
        <v>135</v>
      </c>
      <c r="Q303" s="51">
        <v>154875</v>
      </c>
      <c r="R303" s="52">
        <v>1</v>
      </c>
      <c r="S303" s="53" t="s">
        <v>141</v>
      </c>
      <c r="T303" s="50" t="s">
        <v>385</v>
      </c>
      <c r="U303" s="50">
        <v>0</v>
      </c>
      <c r="V303" s="49" t="s">
        <v>142</v>
      </c>
      <c r="W303" s="54">
        <v>0</v>
      </c>
      <c r="X303" s="49" t="s">
        <v>349</v>
      </c>
      <c r="Y303" s="54">
        <v>0</v>
      </c>
      <c r="Z303" s="55" t="s">
        <v>132</v>
      </c>
      <c r="AA303" s="48" t="s">
        <v>798</v>
      </c>
      <c r="AB303" s="48" t="s">
        <v>145</v>
      </c>
      <c r="AC303" s="49" t="s">
        <v>346</v>
      </c>
      <c r="AD303" s="49" t="s">
        <v>7331</v>
      </c>
      <c r="AE303" s="49"/>
      <c r="AF303" s="49"/>
      <c r="AG303" s="49" t="s">
        <v>9</v>
      </c>
      <c r="AH303" s="49" t="s">
        <v>39</v>
      </c>
      <c r="AI303" s="49" t="s">
        <v>10</v>
      </c>
      <c r="AJ303" s="49" t="s">
        <v>25</v>
      </c>
      <c r="AK303" s="56">
        <f>+IF(LEN(_R4T[[#This Row],[KOD]])=5,1,IF(LEN(_R4T[[#This Row],[KOD]])=8,2,IF(LEN(_R4T[[#This Row],[KOD]])=11,3,4)))</f>
        <v>4</v>
      </c>
    </row>
    <row r="304" spans="2:37" ht="14.5" outlineLevel="3">
      <c r="B304" s="46" t="s">
        <v>803</v>
      </c>
      <c r="C304" s="47" t="s">
        <v>804</v>
      </c>
      <c r="D304" s="48" t="s">
        <v>132</v>
      </c>
      <c r="E304" s="49" t="s">
        <v>132</v>
      </c>
      <c r="F304" s="49" t="s">
        <v>132</v>
      </c>
      <c r="G304" s="49" t="s">
        <v>132</v>
      </c>
      <c r="H304" s="49" t="s">
        <v>132</v>
      </c>
      <c r="I304" s="50" t="s">
        <v>132</v>
      </c>
      <c r="J304" s="49" t="s">
        <v>132</v>
      </c>
      <c r="K304" s="48" t="s">
        <v>132</v>
      </c>
      <c r="L304" s="48" t="s">
        <v>132</v>
      </c>
      <c r="M304" s="51">
        <v>0</v>
      </c>
      <c r="N304" s="52" t="s">
        <v>132</v>
      </c>
      <c r="O304" s="48" t="s">
        <v>132</v>
      </c>
      <c r="P304" s="48" t="s">
        <v>132</v>
      </c>
      <c r="Q304" s="51">
        <v>0</v>
      </c>
      <c r="R304" s="52">
        <v>0</v>
      </c>
      <c r="S304" s="53" t="s">
        <v>132</v>
      </c>
      <c r="T304" s="50" t="s">
        <v>132</v>
      </c>
      <c r="U304" s="50">
        <v>0</v>
      </c>
      <c r="V304" s="49" t="s">
        <v>132</v>
      </c>
      <c r="W304" s="54">
        <v>0</v>
      </c>
      <c r="X304" s="49" t="s">
        <v>132</v>
      </c>
      <c r="Y304" s="54">
        <v>0</v>
      </c>
      <c r="Z304" s="55" t="s">
        <v>132</v>
      </c>
      <c r="AA304" s="48" t="s">
        <v>132</v>
      </c>
      <c r="AB304" s="48" t="s">
        <v>132</v>
      </c>
      <c r="AC304" s="49"/>
      <c r="AD304" s="49"/>
      <c r="AE304" s="49"/>
      <c r="AF304" s="49"/>
      <c r="AG304" s="49" t="s">
        <v>9</v>
      </c>
      <c r="AH304" s="49" t="s">
        <v>39</v>
      </c>
      <c r="AI304" s="49" t="s">
        <v>10</v>
      </c>
      <c r="AJ304" s="49" t="s">
        <v>28</v>
      </c>
      <c r="AK304" s="56">
        <f>+IF(LEN(_R4T[[#This Row],[KOD]])=5,1,IF(LEN(_R4T[[#This Row],[KOD]])=8,2,IF(LEN(_R4T[[#This Row],[KOD]])=11,3,4)))</f>
        <v>4</v>
      </c>
    </row>
    <row r="305" spans="2:37" ht="14.5" outlineLevel="3">
      <c r="B305" s="46" t="s">
        <v>805</v>
      </c>
      <c r="C305" s="47" t="s">
        <v>806</v>
      </c>
      <c r="D305" s="48" t="s">
        <v>132</v>
      </c>
      <c r="E305" s="49" t="s">
        <v>132</v>
      </c>
      <c r="F305" s="49" t="s">
        <v>132</v>
      </c>
      <c r="G305" s="49" t="s">
        <v>132</v>
      </c>
      <c r="H305" s="49" t="s">
        <v>132</v>
      </c>
      <c r="I305" s="50" t="s">
        <v>132</v>
      </c>
      <c r="J305" s="49" t="s">
        <v>132</v>
      </c>
      <c r="K305" s="48" t="s">
        <v>132</v>
      </c>
      <c r="L305" s="48" t="s">
        <v>132</v>
      </c>
      <c r="M305" s="51">
        <v>0</v>
      </c>
      <c r="N305" s="52" t="s">
        <v>132</v>
      </c>
      <c r="O305" s="48" t="s">
        <v>132</v>
      </c>
      <c r="P305" s="48" t="s">
        <v>132</v>
      </c>
      <c r="Q305" s="51">
        <v>0</v>
      </c>
      <c r="R305" s="52">
        <v>0</v>
      </c>
      <c r="S305" s="53" t="s">
        <v>132</v>
      </c>
      <c r="T305" s="50" t="s">
        <v>132</v>
      </c>
      <c r="U305" s="50">
        <v>0</v>
      </c>
      <c r="V305" s="49" t="s">
        <v>132</v>
      </c>
      <c r="W305" s="54">
        <v>0</v>
      </c>
      <c r="X305" s="49" t="s">
        <v>132</v>
      </c>
      <c r="Y305" s="54">
        <v>0</v>
      </c>
      <c r="Z305" s="55" t="s">
        <v>132</v>
      </c>
      <c r="AA305" s="48" t="s">
        <v>132</v>
      </c>
      <c r="AB305" s="48" t="s">
        <v>132</v>
      </c>
      <c r="AC305" s="49"/>
      <c r="AD305" s="49"/>
      <c r="AE305" s="49"/>
      <c r="AF305" s="49"/>
      <c r="AG305" s="49" t="s">
        <v>9</v>
      </c>
      <c r="AH305" s="49" t="s">
        <v>39</v>
      </c>
      <c r="AI305" s="49" t="s">
        <v>10</v>
      </c>
      <c r="AJ305" s="49" t="s">
        <v>29</v>
      </c>
      <c r="AK305" s="56">
        <f>+IF(LEN(_R4T[[#This Row],[KOD]])=5,1,IF(LEN(_R4T[[#This Row],[KOD]])=8,2,IF(LEN(_R4T[[#This Row],[KOD]])=11,3,4)))</f>
        <v>4</v>
      </c>
    </row>
    <row r="306" spans="2:37" ht="14.5" outlineLevel="3">
      <c r="B306" s="46" t="s">
        <v>807</v>
      </c>
      <c r="C306" s="47" t="s">
        <v>808</v>
      </c>
      <c r="D306" s="48" t="s">
        <v>132</v>
      </c>
      <c r="E306" s="49" t="s">
        <v>132</v>
      </c>
      <c r="F306" s="49" t="s">
        <v>132</v>
      </c>
      <c r="G306" s="49" t="s">
        <v>132</v>
      </c>
      <c r="H306" s="49" t="s">
        <v>132</v>
      </c>
      <c r="I306" s="50" t="s">
        <v>132</v>
      </c>
      <c r="J306" s="49" t="s">
        <v>132</v>
      </c>
      <c r="K306" s="48" t="s">
        <v>132</v>
      </c>
      <c r="L306" s="48" t="s">
        <v>132</v>
      </c>
      <c r="M306" s="51">
        <v>0</v>
      </c>
      <c r="N306" s="52" t="s">
        <v>132</v>
      </c>
      <c r="O306" s="48" t="s">
        <v>132</v>
      </c>
      <c r="P306" s="48" t="s">
        <v>132</v>
      </c>
      <c r="Q306" s="51">
        <v>0</v>
      </c>
      <c r="R306" s="52">
        <v>0</v>
      </c>
      <c r="S306" s="53" t="s">
        <v>132</v>
      </c>
      <c r="T306" s="50" t="s">
        <v>132</v>
      </c>
      <c r="U306" s="50">
        <v>0</v>
      </c>
      <c r="V306" s="49" t="s">
        <v>132</v>
      </c>
      <c r="W306" s="54">
        <v>0</v>
      </c>
      <c r="X306" s="49" t="s">
        <v>132</v>
      </c>
      <c r="Y306" s="54">
        <v>0</v>
      </c>
      <c r="Z306" s="55" t="s">
        <v>132</v>
      </c>
      <c r="AA306" s="48" t="s">
        <v>132</v>
      </c>
      <c r="AB306" s="48" t="s">
        <v>132</v>
      </c>
      <c r="AC306" s="49"/>
      <c r="AD306" s="49"/>
      <c r="AE306" s="49"/>
      <c r="AF306" s="49"/>
      <c r="AG306" s="49" t="s">
        <v>9</v>
      </c>
      <c r="AH306" s="49" t="s">
        <v>39</v>
      </c>
      <c r="AI306" s="49" t="s">
        <v>10</v>
      </c>
      <c r="AJ306" s="49" t="s">
        <v>30</v>
      </c>
      <c r="AK306" s="56">
        <f>+IF(LEN(_R4T[[#This Row],[KOD]])=5,1,IF(LEN(_R4T[[#This Row],[KOD]])=8,2,IF(LEN(_R4T[[#This Row],[KOD]])=11,3,4)))</f>
        <v>4</v>
      </c>
    </row>
    <row r="307" spans="2:37" ht="14.5" outlineLevel="3">
      <c r="B307" s="46" t="s">
        <v>809</v>
      </c>
      <c r="C307" s="47" t="s">
        <v>802</v>
      </c>
      <c r="D307" s="48" t="s">
        <v>392</v>
      </c>
      <c r="E307" s="49" t="s">
        <v>346</v>
      </c>
      <c r="F307" s="49" t="s">
        <v>7331</v>
      </c>
      <c r="G307" s="49" t="s">
        <v>148</v>
      </c>
      <c r="H307" s="49" t="s">
        <v>7469</v>
      </c>
      <c r="I307" s="50" t="s">
        <v>137</v>
      </c>
      <c r="J307" s="49" t="s">
        <v>13</v>
      </c>
      <c r="K307" s="48" t="s">
        <v>428</v>
      </c>
      <c r="L307" s="48" t="s">
        <v>14</v>
      </c>
      <c r="M307" s="51">
        <v>0</v>
      </c>
      <c r="N307" s="52" t="s">
        <v>132</v>
      </c>
      <c r="O307" s="48" t="s">
        <v>384</v>
      </c>
      <c r="P307" s="48" t="s">
        <v>135</v>
      </c>
      <c r="Q307" s="51">
        <v>154875</v>
      </c>
      <c r="R307" s="52">
        <v>1</v>
      </c>
      <c r="S307" s="53" t="s">
        <v>141</v>
      </c>
      <c r="T307" s="50" t="s">
        <v>385</v>
      </c>
      <c r="U307" s="50">
        <v>0</v>
      </c>
      <c r="V307" s="49" t="s">
        <v>142</v>
      </c>
      <c r="W307" s="54">
        <v>0</v>
      </c>
      <c r="X307" s="49" t="s">
        <v>349</v>
      </c>
      <c r="Y307" s="54">
        <v>0</v>
      </c>
      <c r="Z307" s="55" t="s">
        <v>132</v>
      </c>
      <c r="AA307" s="48" t="s">
        <v>798</v>
      </c>
      <c r="AB307" s="48" t="s">
        <v>145</v>
      </c>
      <c r="AC307" s="49" t="s">
        <v>346</v>
      </c>
      <c r="AD307" s="49" t="s">
        <v>7331</v>
      </c>
      <c r="AE307" s="49"/>
      <c r="AF307" s="49"/>
      <c r="AG307" s="49" t="s">
        <v>9</v>
      </c>
      <c r="AH307" s="49" t="s">
        <v>39</v>
      </c>
      <c r="AI307" s="49" t="s">
        <v>10</v>
      </c>
      <c r="AJ307" s="49" t="s">
        <v>48</v>
      </c>
      <c r="AK307" s="56">
        <f>+IF(LEN(_R4T[[#This Row],[KOD]])=5,1,IF(LEN(_R4T[[#This Row],[KOD]])=8,2,IF(LEN(_R4T[[#This Row],[KOD]])=11,3,4)))</f>
        <v>4</v>
      </c>
    </row>
    <row r="308" spans="2:37" ht="14.5" outlineLevel="3">
      <c r="B308" s="46" t="s">
        <v>810</v>
      </c>
      <c r="C308" s="47" t="s">
        <v>802</v>
      </c>
      <c r="D308" s="48" t="s">
        <v>394</v>
      </c>
      <c r="E308" s="49" t="s">
        <v>346</v>
      </c>
      <c r="F308" s="49" t="s">
        <v>7331</v>
      </c>
      <c r="G308" s="49" t="s">
        <v>148</v>
      </c>
      <c r="H308" s="49" t="s">
        <v>7469</v>
      </c>
      <c r="I308" s="50" t="s">
        <v>137</v>
      </c>
      <c r="J308" s="49" t="s">
        <v>13</v>
      </c>
      <c r="K308" s="48" t="s">
        <v>408</v>
      </c>
      <c r="L308" s="48" t="s">
        <v>14</v>
      </c>
      <c r="M308" s="51">
        <v>0</v>
      </c>
      <c r="N308" s="52" t="s">
        <v>132</v>
      </c>
      <c r="O308" s="48" t="s">
        <v>384</v>
      </c>
      <c r="P308" s="48" t="s">
        <v>135</v>
      </c>
      <c r="Q308" s="51">
        <v>154875</v>
      </c>
      <c r="R308" s="52">
        <v>1</v>
      </c>
      <c r="S308" s="53" t="s">
        <v>141</v>
      </c>
      <c r="T308" s="50" t="s">
        <v>385</v>
      </c>
      <c r="U308" s="50">
        <v>0</v>
      </c>
      <c r="V308" s="49" t="s">
        <v>142</v>
      </c>
      <c r="W308" s="54">
        <v>0</v>
      </c>
      <c r="X308" s="49" t="s">
        <v>349</v>
      </c>
      <c r="Y308" s="54">
        <v>0</v>
      </c>
      <c r="Z308" s="55" t="s">
        <v>132</v>
      </c>
      <c r="AA308" s="48" t="s">
        <v>798</v>
      </c>
      <c r="AB308" s="48" t="s">
        <v>145</v>
      </c>
      <c r="AC308" s="49" t="s">
        <v>346</v>
      </c>
      <c r="AD308" s="49" t="s">
        <v>7331</v>
      </c>
      <c r="AE308" s="49"/>
      <c r="AF308" s="49"/>
      <c r="AG308" s="49" t="s">
        <v>9</v>
      </c>
      <c r="AH308" s="49" t="s">
        <v>39</v>
      </c>
      <c r="AI308" s="49" t="s">
        <v>10</v>
      </c>
      <c r="AJ308" s="49" t="s">
        <v>49</v>
      </c>
      <c r="AK308" s="56">
        <f>+IF(LEN(_R4T[[#This Row],[KOD]])=5,1,IF(LEN(_R4T[[#This Row],[KOD]])=8,2,IF(LEN(_R4T[[#This Row],[KOD]])=11,3,4)))</f>
        <v>4</v>
      </c>
    </row>
    <row r="309" spans="2:37" ht="14.5" outlineLevel="3">
      <c r="B309" s="46" t="s">
        <v>811</v>
      </c>
      <c r="C309" s="47" t="s">
        <v>802</v>
      </c>
      <c r="D309" s="48" t="s">
        <v>396</v>
      </c>
      <c r="E309" s="49" t="s">
        <v>346</v>
      </c>
      <c r="F309" s="49" t="s">
        <v>7331</v>
      </c>
      <c r="G309" s="49" t="s">
        <v>148</v>
      </c>
      <c r="H309" s="49" t="s">
        <v>7469</v>
      </c>
      <c r="I309" s="50" t="s">
        <v>137</v>
      </c>
      <c r="J309" s="49" t="s">
        <v>13</v>
      </c>
      <c r="K309" s="48" t="s">
        <v>412</v>
      </c>
      <c r="L309" s="48" t="s">
        <v>14</v>
      </c>
      <c r="M309" s="51">
        <v>0</v>
      </c>
      <c r="N309" s="52" t="s">
        <v>132</v>
      </c>
      <c r="O309" s="48" t="s">
        <v>384</v>
      </c>
      <c r="P309" s="48" t="s">
        <v>135</v>
      </c>
      <c r="Q309" s="51">
        <v>154875</v>
      </c>
      <c r="R309" s="52">
        <v>1</v>
      </c>
      <c r="S309" s="53" t="s">
        <v>141</v>
      </c>
      <c r="T309" s="50" t="s">
        <v>385</v>
      </c>
      <c r="U309" s="50">
        <v>0</v>
      </c>
      <c r="V309" s="49" t="s">
        <v>142</v>
      </c>
      <c r="W309" s="54">
        <v>0</v>
      </c>
      <c r="X309" s="49" t="s">
        <v>349</v>
      </c>
      <c r="Y309" s="54">
        <v>0</v>
      </c>
      <c r="Z309" s="55" t="s">
        <v>132</v>
      </c>
      <c r="AA309" s="48" t="s">
        <v>798</v>
      </c>
      <c r="AB309" s="48" t="s">
        <v>145</v>
      </c>
      <c r="AC309" s="49" t="s">
        <v>346</v>
      </c>
      <c r="AD309" s="49" t="s">
        <v>7331</v>
      </c>
      <c r="AE309" s="49"/>
      <c r="AF309" s="49"/>
      <c r="AG309" s="49" t="s">
        <v>9</v>
      </c>
      <c r="AH309" s="49" t="s">
        <v>39</v>
      </c>
      <c r="AI309" s="49" t="s">
        <v>10</v>
      </c>
      <c r="AJ309" s="49" t="s">
        <v>50</v>
      </c>
      <c r="AK309" s="56">
        <f>+IF(LEN(_R4T[[#This Row],[KOD]])=5,1,IF(LEN(_R4T[[#This Row],[KOD]])=8,2,IF(LEN(_R4T[[#This Row],[KOD]])=11,3,4)))</f>
        <v>4</v>
      </c>
    </row>
    <row r="310" spans="2:37" ht="14.5" outlineLevel="3">
      <c r="B310" s="46" t="s">
        <v>812</v>
      </c>
      <c r="C310" s="47" t="s">
        <v>802</v>
      </c>
      <c r="D310" s="48" t="s">
        <v>435</v>
      </c>
      <c r="E310" s="49" t="s">
        <v>346</v>
      </c>
      <c r="F310" s="49" t="s">
        <v>7331</v>
      </c>
      <c r="G310" s="49" t="s">
        <v>148</v>
      </c>
      <c r="H310" s="49" t="s">
        <v>7469</v>
      </c>
      <c r="I310" s="50" t="s">
        <v>137</v>
      </c>
      <c r="J310" s="49" t="s">
        <v>13</v>
      </c>
      <c r="K310" s="48" t="s">
        <v>813</v>
      </c>
      <c r="L310" s="48" t="s">
        <v>14</v>
      </c>
      <c r="M310" s="51">
        <v>0</v>
      </c>
      <c r="N310" s="52" t="s">
        <v>132</v>
      </c>
      <c r="O310" s="48" t="s">
        <v>384</v>
      </c>
      <c r="P310" s="48" t="s">
        <v>135</v>
      </c>
      <c r="Q310" s="51">
        <v>154875</v>
      </c>
      <c r="R310" s="52">
        <v>1</v>
      </c>
      <c r="S310" s="53" t="s">
        <v>141</v>
      </c>
      <c r="T310" s="50" t="s">
        <v>385</v>
      </c>
      <c r="U310" s="50">
        <v>0</v>
      </c>
      <c r="V310" s="49" t="s">
        <v>142</v>
      </c>
      <c r="W310" s="54">
        <v>0</v>
      </c>
      <c r="X310" s="49" t="s">
        <v>349</v>
      </c>
      <c r="Y310" s="54">
        <v>0</v>
      </c>
      <c r="Z310" s="55" t="s">
        <v>132</v>
      </c>
      <c r="AA310" s="48" t="s">
        <v>798</v>
      </c>
      <c r="AB310" s="48" t="s">
        <v>145</v>
      </c>
      <c r="AC310" s="49" t="s">
        <v>346</v>
      </c>
      <c r="AD310" s="49" t="s">
        <v>7331</v>
      </c>
      <c r="AE310" s="49"/>
      <c r="AF310" s="49"/>
      <c r="AG310" s="49" t="s">
        <v>9</v>
      </c>
      <c r="AH310" s="49" t="s">
        <v>39</v>
      </c>
      <c r="AI310" s="49" t="s">
        <v>10</v>
      </c>
      <c r="AJ310" s="49" t="s">
        <v>51</v>
      </c>
      <c r="AK310" s="56">
        <f>+IF(LEN(_R4T[[#This Row],[KOD]])=5,1,IF(LEN(_R4T[[#This Row],[KOD]])=8,2,IF(LEN(_R4T[[#This Row],[KOD]])=11,3,4)))</f>
        <v>4</v>
      </c>
    </row>
    <row r="311" spans="2:37" ht="14.5" outlineLevel="3">
      <c r="B311" s="46" t="s">
        <v>814</v>
      </c>
      <c r="C311" s="47" t="s">
        <v>802</v>
      </c>
      <c r="D311" s="48" t="s">
        <v>437</v>
      </c>
      <c r="E311" s="49" t="s">
        <v>346</v>
      </c>
      <c r="F311" s="49" t="s">
        <v>7331</v>
      </c>
      <c r="G311" s="49" t="s">
        <v>148</v>
      </c>
      <c r="H311" s="49" t="s">
        <v>7469</v>
      </c>
      <c r="I311" s="50" t="s">
        <v>137</v>
      </c>
      <c r="J311" s="49" t="s">
        <v>13</v>
      </c>
      <c r="K311" s="48" t="s">
        <v>461</v>
      </c>
      <c r="L311" s="48" t="s">
        <v>14</v>
      </c>
      <c r="M311" s="51">
        <v>0</v>
      </c>
      <c r="N311" s="52" t="s">
        <v>132</v>
      </c>
      <c r="O311" s="48" t="s">
        <v>384</v>
      </c>
      <c r="P311" s="48" t="s">
        <v>135</v>
      </c>
      <c r="Q311" s="51">
        <v>154875</v>
      </c>
      <c r="R311" s="52">
        <v>1</v>
      </c>
      <c r="S311" s="53" t="s">
        <v>141</v>
      </c>
      <c r="T311" s="50" t="s">
        <v>385</v>
      </c>
      <c r="U311" s="50">
        <v>0</v>
      </c>
      <c r="V311" s="49" t="s">
        <v>142</v>
      </c>
      <c r="W311" s="54">
        <v>0</v>
      </c>
      <c r="X311" s="49" t="s">
        <v>349</v>
      </c>
      <c r="Y311" s="54">
        <v>0</v>
      </c>
      <c r="Z311" s="55" t="s">
        <v>132</v>
      </c>
      <c r="AA311" s="48" t="s">
        <v>798</v>
      </c>
      <c r="AB311" s="48" t="s">
        <v>145</v>
      </c>
      <c r="AC311" s="49" t="s">
        <v>346</v>
      </c>
      <c r="AD311" s="49" t="s">
        <v>7331</v>
      </c>
      <c r="AE311" s="49"/>
      <c r="AF311" s="49"/>
      <c r="AG311" s="49" t="s">
        <v>9</v>
      </c>
      <c r="AH311" s="49" t="s">
        <v>39</v>
      </c>
      <c r="AI311" s="49" t="s">
        <v>10</v>
      </c>
      <c r="AJ311" s="49" t="s">
        <v>52</v>
      </c>
      <c r="AK311" s="56">
        <f>+IF(LEN(_R4T[[#This Row],[KOD]])=5,1,IF(LEN(_R4T[[#This Row],[KOD]])=8,2,IF(LEN(_R4T[[#This Row],[KOD]])=11,3,4)))</f>
        <v>4</v>
      </c>
    </row>
    <row r="312" spans="2:37" ht="14.5" outlineLevel="3">
      <c r="B312" s="46" t="s">
        <v>815</v>
      </c>
      <c r="C312" s="47" t="s">
        <v>802</v>
      </c>
      <c r="D312" s="48" t="s">
        <v>517</v>
      </c>
      <c r="E312" s="49" t="s">
        <v>346</v>
      </c>
      <c r="F312" s="49" t="s">
        <v>7331</v>
      </c>
      <c r="G312" s="49" t="s">
        <v>148</v>
      </c>
      <c r="H312" s="49" t="s">
        <v>7469</v>
      </c>
      <c r="I312" s="50" t="s">
        <v>137</v>
      </c>
      <c r="J312" s="49" t="s">
        <v>13</v>
      </c>
      <c r="K312" s="48" t="s">
        <v>816</v>
      </c>
      <c r="L312" s="48" t="s">
        <v>14</v>
      </c>
      <c r="M312" s="51">
        <v>0</v>
      </c>
      <c r="N312" s="52" t="s">
        <v>132</v>
      </c>
      <c r="O312" s="48" t="s">
        <v>384</v>
      </c>
      <c r="P312" s="48" t="s">
        <v>135</v>
      </c>
      <c r="Q312" s="51">
        <v>154875</v>
      </c>
      <c r="R312" s="52">
        <v>1</v>
      </c>
      <c r="S312" s="53" t="s">
        <v>141</v>
      </c>
      <c r="T312" s="50" t="s">
        <v>385</v>
      </c>
      <c r="U312" s="50">
        <v>0</v>
      </c>
      <c r="V312" s="49" t="s">
        <v>142</v>
      </c>
      <c r="W312" s="54">
        <v>0</v>
      </c>
      <c r="X312" s="49" t="s">
        <v>349</v>
      </c>
      <c r="Y312" s="54">
        <v>0</v>
      </c>
      <c r="Z312" s="55" t="s">
        <v>132</v>
      </c>
      <c r="AA312" s="48" t="s">
        <v>798</v>
      </c>
      <c r="AB312" s="48" t="s">
        <v>145</v>
      </c>
      <c r="AC312" s="49" t="s">
        <v>346</v>
      </c>
      <c r="AD312" s="49" t="s">
        <v>7331</v>
      </c>
      <c r="AE312" s="49"/>
      <c r="AF312" s="49"/>
      <c r="AG312" s="49" t="s">
        <v>9</v>
      </c>
      <c r="AH312" s="49" t="s">
        <v>39</v>
      </c>
      <c r="AI312" s="49" t="s">
        <v>10</v>
      </c>
      <c r="AJ312" s="49" t="s">
        <v>68</v>
      </c>
      <c r="AK312" s="56">
        <f>+IF(LEN(_R4T[[#This Row],[KOD]])=5,1,IF(LEN(_R4T[[#This Row],[KOD]])=8,2,IF(LEN(_R4T[[#This Row],[KOD]])=11,3,4)))</f>
        <v>4</v>
      </c>
    </row>
    <row r="313" spans="2:37" ht="14.5" outlineLevel="3">
      <c r="B313" s="46" t="s">
        <v>817</v>
      </c>
      <c r="C313" s="47" t="s">
        <v>802</v>
      </c>
      <c r="D313" s="48" t="s">
        <v>519</v>
      </c>
      <c r="E313" s="49" t="s">
        <v>346</v>
      </c>
      <c r="F313" s="49" t="s">
        <v>7331</v>
      </c>
      <c r="G313" s="49" t="s">
        <v>148</v>
      </c>
      <c r="H313" s="49" t="s">
        <v>7469</v>
      </c>
      <c r="I313" s="50" t="s">
        <v>137</v>
      </c>
      <c r="J313" s="49" t="s">
        <v>13</v>
      </c>
      <c r="K313" s="48" t="s">
        <v>778</v>
      </c>
      <c r="L313" s="48" t="s">
        <v>14</v>
      </c>
      <c r="M313" s="51">
        <v>0</v>
      </c>
      <c r="N313" s="52" t="s">
        <v>132</v>
      </c>
      <c r="O313" s="48" t="s">
        <v>384</v>
      </c>
      <c r="P313" s="48" t="s">
        <v>135</v>
      </c>
      <c r="Q313" s="51">
        <v>154875</v>
      </c>
      <c r="R313" s="52">
        <v>1</v>
      </c>
      <c r="S313" s="53" t="s">
        <v>141</v>
      </c>
      <c r="T313" s="50" t="s">
        <v>385</v>
      </c>
      <c r="U313" s="50">
        <v>0</v>
      </c>
      <c r="V313" s="49" t="s">
        <v>142</v>
      </c>
      <c r="W313" s="54">
        <v>0</v>
      </c>
      <c r="X313" s="49" t="s">
        <v>349</v>
      </c>
      <c r="Y313" s="54">
        <v>0</v>
      </c>
      <c r="Z313" s="55" t="s">
        <v>132</v>
      </c>
      <c r="AA313" s="48" t="s">
        <v>798</v>
      </c>
      <c r="AB313" s="48" t="s">
        <v>145</v>
      </c>
      <c r="AC313" s="49" t="s">
        <v>346</v>
      </c>
      <c r="AD313" s="49" t="s">
        <v>7331</v>
      </c>
      <c r="AE313" s="49"/>
      <c r="AF313" s="49"/>
      <c r="AG313" s="49" t="s">
        <v>9</v>
      </c>
      <c r="AH313" s="49" t="s">
        <v>39</v>
      </c>
      <c r="AI313" s="49" t="s">
        <v>10</v>
      </c>
      <c r="AJ313" s="49" t="s">
        <v>70</v>
      </c>
      <c r="AK313" s="56">
        <f>+IF(LEN(_R4T[[#This Row],[KOD]])=5,1,IF(LEN(_R4T[[#This Row],[KOD]])=8,2,IF(LEN(_R4T[[#This Row],[KOD]])=11,3,4)))</f>
        <v>4</v>
      </c>
    </row>
    <row r="314" spans="2:37" ht="14.5" outlineLevel="3">
      <c r="B314" s="46" t="s">
        <v>818</v>
      </c>
      <c r="C314" s="47" t="s">
        <v>802</v>
      </c>
      <c r="D314" s="48" t="s">
        <v>521</v>
      </c>
      <c r="E314" s="49" t="s">
        <v>346</v>
      </c>
      <c r="F314" s="49" t="s">
        <v>7331</v>
      </c>
      <c r="G314" s="49" t="s">
        <v>148</v>
      </c>
      <c r="H314" s="49" t="s">
        <v>7469</v>
      </c>
      <c r="I314" s="50" t="s">
        <v>137</v>
      </c>
      <c r="J314" s="49" t="s">
        <v>13</v>
      </c>
      <c r="K314" s="48" t="s">
        <v>421</v>
      </c>
      <c r="L314" s="48" t="s">
        <v>14</v>
      </c>
      <c r="M314" s="51">
        <v>0</v>
      </c>
      <c r="N314" s="52" t="s">
        <v>132</v>
      </c>
      <c r="O314" s="48" t="s">
        <v>384</v>
      </c>
      <c r="P314" s="48" t="s">
        <v>135</v>
      </c>
      <c r="Q314" s="51">
        <v>154875</v>
      </c>
      <c r="R314" s="52">
        <v>1</v>
      </c>
      <c r="S314" s="53" t="s">
        <v>141</v>
      </c>
      <c r="T314" s="50" t="s">
        <v>385</v>
      </c>
      <c r="U314" s="50">
        <v>0</v>
      </c>
      <c r="V314" s="49" t="s">
        <v>142</v>
      </c>
      <c r="W314" s="54">
        <v>0</v>
      </c>
      <c r="X314" s="49" t="s">
        <v>349</v>
      </c>
      <c r="Y314" s="54">
        <v>0</v>
      </c>
      <c r="Z314" s="55" t="s">
        <v>132</v>
      </c>
      <c r="AA314" s="48" t="s">
        <v>798</v>
      </c>
      <c r="AB314" s="48" t="s">
        <v>145</v>
      </c>
      <c r="AC314" s="49" t="s">
        <v>346</v>
      </c>
      <c r="AD314" s="49" t="s">
        <v>7331</v>
      </c>
      <c r="AE314" s="49"/>
      <c r="AF314" s="49"/>
      <c r="AG314" s="49" t="s">
        <v>9</v>
      </c>
      <c r="AH314" s="49" t="s">
        <v>39</v>
      </c>
      <c r="AI314" s="49" t="s">
        <v>10</v>
      </c>
      <c r="AJ314" s="49" t="s">
        <v>72</v>
      </c>
      <c r="AK314" s="56">
        <f>+IF(LEN(_R4T[[#This Row],[KOD]])=5,1,IF(LEN(_R4T[[#This Row],[KOD]])=8,2,IF(LEN(_R4T[[#This Row],[KOD]])=11,3,4)))</f>
        <v>4</v>
      </c>
    </row>
    <row r="315" spans="2:37" ht="14.5" outlineLevel="3">
      <c r="B315" s="46" t="s">
        <v>819</v>
      </c>
      <c r="C315" s="47" t="s">
        <v>797</v>
      </c>
      <c r="D315" s="48" t="s">
        <v>392</v>
      </c>
      <c r="E315" s="49" t="s">
        <v>346</v>
      </c>
      <c r="F315" s="49" t="s">
        <v>7331</v>
      </c>
      <c r="G315" s="49" t="s">
        <v>148</v>
      </c>
      <c r="H315" s="49" t="s">
        <v>7469</v>
      </c>
      <c r="I315" s="50" t="s">
        <v>15</v>
      </c>
      <c r="J315" s="49" t="s">
        <v>13</v>
      </c>
      <c r="K315" s="48" t="s">
        <v>678</v>
      </c>
      <c r="L315" s="48" t="s">
        <v>14</v>
      </c>
      <c r="M315" s="51">
        <v>0</v>
      </c>
      <c r="N315" s="52" t="s">
        <v>132</v>
      </c>
      <c r="O315" s="48" t="s">
        <v>384</v>
      </c>
      <c r="P315" s="48" t="s">
        <v>135</v>
      </c>
      <c r="Q315" s="51">
        <v>110403</v>
      </c>
      <c r="R315" s="52">
        <v>1</v>
      </c>
      <c r="S315" s="53" t="s">
        <v>141</v>
      </c>
      <c r="T315" s="50" t="s">
        <v>385</v>
      </c>
      <c r="U315" s="50">
        <v>0</v>
      </c>
      <c r="V315" s="49" t="s">
        <v>142</v>
      </c>
      <c r="W315" s="54">
        <v>0</v>
      </c>
      <c r="X315" s="49" t="s">
        <v>349</v>
      </c>
      <c r="Y315" s="54">
        <v>0</v>
      </c>
      <c r="Z315" s="55" t="s">
        <v>132</v>
      </c>
      <c r="AA315" s="48" t="s">
        <v>798</v>
      </c>
      <c r="AB315" s="48" t="s">
        <v>145</v>
      </c>
      <c r="AC315" s="49" t="s">
        <v>346</v>
      </c>
      <c r="AD315" s="49" t="s">
        <v>7331</v>
      </c>
      <c r="AE315" s="49"/>
      <c r="AF315" s="49"/>
      <c r="AG315" s="49" t="s">
        <v>9</v>
      </c>
      <c r="AH315" s="49" t="s">
        <v>39</v>
      </c>
      <c r="AI315" s="49" t="s">
        <v>10</v>
      </c>
      <c r="AJ315" s="49" t="s">
        <v>83</v>
      </c>
      <c r="AK315" s="56">
        <f>+IF(LEN(_R4T[[#This Row],[KOD]])=5,1,IF(LEN(_R4T[[#This Row],[KOD]])=8,2,IF(LEN(_R4T[[#This Row],[KOD]])=11,3,4)))</f>
        <v>4</v>
      </c>
    </row>
    <row r="316" spans="2:37" ht="14.5" outlineLevel="3">
      <c r="B316" s="46" t="s">
        <v>820</v>
      </c>
      <c r="C316" s="47" t="s">
        <v>797</v>
      </c>
      <c r="D316" s="48" t="s">
        <v>394</v>
      </c>
      <c r="E316" s="49" t="s">
        <v>346</v>
      </c>
      <c r="F316" s="49" t="s">
        <v>7331</v>
      </c>
      <c r="G316" s="49" t="s">
        <v>148</v>
      </c>
      <c r="H316" s="49" t="s">
        <v>7469</v>
      </c>
      <c r="I316" s="50" t="s">
        <v>15</v>
      </c>
      <c r="J316" s="49" t="s">
        <v>13</v>
      </c>
      <c r="K316" s="48" t="s">
        <v>678</v>
      </c>
      <c r="L316" s="48" t="s">
        <v>14</v>
      </c>
      <c r="M316" s="51">
        <v>0</v>
      </c>
      <c r="N316" s="52" t="s">
        <v>132</v>
      </c>
      <c r="O316" s="48" t="s">
        <v>384</v>
      </c>
      <c r="P316" s="48" t="s">
        <v>135</v>
      </c>
      <c r="Q316" s="51">
        <v>110403</v>
      </c>
      <c r="R316" s="52">
        <v>1</v>
      </c>
      <c r="S316" s="53" t="s">
        <v>141</v>
      </c>
      <c r="T316" s="50" t="s">
        <v>385</v>
      </c>
      <c r="U316" s="50">
        <v>0</v>
      </c>
      <c r="V316" s="49" t="s">
        <v>142</v>
      </c>
      <c r="W316" s="54">
        <v>0</v>
      </c>
      <c r="X316" s="49" t="s">
        <v>349</v>
      </c>
      <c r="Y316" s="54">
        <v>0</v>
      </c>
      <c r="Z316" s="55" t="s">
        <v>132</v>
      </c>
      <c r="AA316" s="48" t="s">
        <v>798</v>
      </c>
      <c r="AB316" s="48" t="s">
        <v>145</v>
      </c>
      <c r="AC316" s="49" t="s">
        <v>346</v>
      </c>
      <c r="AD316" s="49" t="s">
        <v>7331</v>
      </c>
      <c r="AE316" s="49"/>
      <c r="AF316" s="49"/>
      <c r="AG316" s="49" t="s">
        <v>9</v>
      </c>
      <c r="AH316" s="49" t="s">
        <v>39</v>
      </c>
      <c r="AI316" s="49" t="s">
        <v>10</v>
      </c>
      <c r="AJ316" s="49" t="s">
        <v>84</v>
      </c>
      <c r="AK316" s="56">
        <f>+IF(LEN(_R4T[[#This Row],[KOD]])=5,1,IF(LEN(_R4T[[#This Row],[KOD]])=8,2,IF(LEN(_R4T[[#This Row],[KOD]])=11,3,4)))</f>
        <v>4</v>
      </c>
    </row>
    <row r="317" spans="2:37" ht="14.5" outlineLevel="3">
      <c r="B317" s="46" t="s">
        <v>821</v>
      </c>
      <c r="C317" s="47" t="s">
        <v>797</v>
      </c>
      <c r="D317" s="48" t="s">
        <v>396</v>
      </c>
      <c r="E317" s="49" t="s">
        <v>346</v>
      </c>
      <c r="F317" s="49" t="s">
        <v>7331</v>
      </c>
      <c r="G317" s="49" t="s">
        <v>148</v>
      </c>
      <c r="H317" s="49" t="s">
        <v>7469</v>
      </c>
      <c r="I317" s="50" t="s">
        <v>15</v>
      </c>
      <c r="J317" s="49" t="s">
        <v>13</v>
      </c>
      <c r="K317" s="48" t="s">
        <v>678</v>
      </c>
      <c r="L317" s="48" t="s">
        <v>14</v>
      </c>
      <c r="M317" s="51">
        <v>0</v>
      </c>
      <c r="N317" s="52" t="s">
        <v>132</v>
      </c>
      <c r="O317" s="48" t="s">
        <v>384</v>
      </c>
      <c r="P317" s="48" t="s">
        <v>135</v>
      </c>
      <c r="Q317" s="51">
        <v>110403</v>
      </c>
      <c r="R317" s="52">
        <v>1</v>
      </c>
      <c r="S317" s="53" t="s">
        <v>141</v>
      </c>
      <c r="T317" s="50" t="s">
        <v>385</v>
      </c>
      <c r="U317" s="50">
        <v>0</v>
      </c>
      <c r="V317" s="49" t="s">
        <v>142</v>
      </c>
      <c r="W317" s="54">
        <v>0</v>
      </c>
      <c r="X317" s="49" t="s">
        <v>349</v>
      </c>
      <c r="Y317" s="54">
        <v>0</v>
      </c>
      <c r="Z317" s="55" t="s">
        <v>132</v>
      </c>
      <c r="AA317" s="48" t="s">
        <v>798</v>
      </c>
      <c r="AB317" s="48" t="s">
        <v>145</v>
      </c>
      <c r="AC317" s="49" t="s">
        <v>346</v>
      </c>
      <c r="AD317" s="49" t="s">
        <v>7331</v>
      </c>
      <c r="AE317" s="49"/>
      <c r="AF317" s="49"/>
      <c r="AG317" s="49" t="s">
        <v>9</v>
      </c>
      <c r="AH317" s="49" t="s">
        <v>39</v>
      </c>
      <c r="AI317" s="49" t="s">
        <v>10</v>
      </c>
      <c r="AJ317" s="49" t="s">
        <v>85</v>
      </c>
      <c r="AK317" s="56">
        <f>+IF(LEN(_R4T[[#This Row],[KOD]])=5,1,IF(LEN(_R4T[[#This Row],[KOD]])=8,2,IF(LEN(_R4T[[#This Row],[KOD]])=11,3,4)))</f>
        <v>4</v>
      </c>
    </row>
    <row r="318" spans="2:37" ht="14.5" outlineLevel="3">
      <c r="B318" s="46" t="s">
        <v>822</v>
      </c>
      <c r="C318" s="47" t="s">
        <v>797</v>
      </c>
      <c r="D318" s="48" t="s">
        <v>435</v>
      </c>
      <c r="E318" s="49" t="s">
        <v>346</v>
      </c>
      <c r="F318" s="49" t="s">
        <v>7331</v>
      </c>
      <c r="G318" s="49" t="s">
        <v>148</v>
      </c>
      <c r="H318" s="49" t="s">
        <v>7469</v>
      </c>
      <c r="I318" s="50" t="s">
        <v>15</v>
      </c>
      <c r="J318" s="49" t="s">
        <v>13</v>
      </c>
      <c r="K318" s="48" t="s">
        <v>678</v>
      </c>
      <c r="L318" s="48" t="s">
        <v>14</v>
      </c>
      <c r="M318" s="51">
        <v>0</v>
      </c>
      <c r="N318" s="52" t="s">
        <v>132</v>
      </c>
      <c r="O318" s="48" t="s">
        <v>384</v>
      </c>
      <c r="P318" s="48" t="s">
        <v>135</v>
      </c>
      <c r="Q318" s="51">
        <v>110403</v>
      </c>
      <c r="R318" s="52">
        <v>1</v>
      </c>
      <c r="S318" s="53" t="s">
        <v>141</v>
      </c>
      <c r="T318" s="50" t="s">
        <v>385</v>
      </c>
      <c r="U318" s="50">
        <v>0</v>
      </c>
      <c r="V318" s="49" t="s">
        <v>142</v>
      </c>
      <c r="W318" s="54">
        <v>0</v>
      </c>
      <c r="X318" s="49" t="s">
        <v>349</v>
      </c>
      <c r="Y318" s="54">
        <v>0</v>
      </c>
      <c r="Z318" s="55" t="s">
        <v>132</v>
      </c>
      <c r="AA318" s="48" t="s">
        <v>798</v>
      </c>
      <c r="AB318" s="48" t="s">
        <v>145</v>
      </c>
      <c r="AC318" s="49" t="s">
        <v>346</v>
      </c>
      <c r="AD318" s="49" t="s">
        <v>7331</v>
      </c>
      <c r="AE318" s="49"/>
      <c r="AF318" s="49"/>
      <c r="AG318" s="49" t="s">
        <v>9</v>
      </c>
      <c r="AH318" s="49" t="s">
        <v>39</v>
      </c>
      <c r="AI318" s="49" t="s">
        <v>10</v>
      </c>
      <c r="AJ318" s="49" t="s">
        <v>86</v>
      </c>
      <c r="AK318" s="56">
        <f>+IF(LEN(_R4T[[#This Row],[KOD]])=5,1,IF(LEN(_R4T[[#This Row],[KOD]])=8,2,IF(LEN(_R4T[[#This Row],[KOD]])=11,3,4)))</f>
        <v>4</v>
      </c>
    </row>
    <row r="319" spans="2:37" ht="14.5" outlineLevel="3">
      <c r="B319" s="46" t="s">
        <v>823</v>
      </c>
      <c r="C319" s="47" t="s">
        <v>797</v>
      </c>
      <c r="D319" s="48" t="s">
        <v>437</v>
      </c>
      <c r="E319" s="49" t="s">
        <v>346</v>
      </c>
      <c r="F319" s="49" t="s">
        <v>7331</v>
      </c>
      <c r="G319" s="49" t="s">
        <v>148</v>
      </c>
      <c r="H319" s="49" t="s">
        <v>7469</v>
      </c>
      <c r="I319" s="50" t="s">
        <v>15</v>
      </c>
      <c r="J319" s="49" t="s">
        <v>13</v>
      </c>
      <c r="K319" s="48" t="s">
        <v>678</v>
      </c>
      <c r="L319" s="48" t="s">
        <v>14</v>
      </c>
      <c r="M319" s="51">
        <v>0</v>
      </c>
      <c r="N319" s="52" t="s">
        <v>132</v>
      </c>
      <c r="O319" s="48" t="s">
        <v>384</v>
      </c>
      <c r="P319" s="48" t="s">
        <v>135</v>
      </c>
      <c r="Q319" s="51">
        <v>110403</v>
      </c>
      <c r="R319" s="52">
        <v>1</v>
      </c>
      <c r="S319" s="53" t="s">
        <v>141</v>
      </c>
      <c r="T319" s="50" t="s">
        <v>385</v>
      </c>
      <c r="U319" s="50">
        <v>0</v>
      </c>
      <c r="V319" s="49" t="s">
        <v>142</v>
      </c>
      <c r="W319" s="54">
        <v>0</v>
      </c>
      <c r="X319" s="49" t="s">
        <v>349</v>
      </c>
      <c r="Y319" s="54">
        <v>0</v>
      </c>
      <c r="Z319" s="55" t="s">
        <v>132</v>
      </c>
      <c r="AA319" s="48" t="s">
        <v>798</v>
      </c>
      <c r="AB319" s="48" t="s">
        <v>145</v>
      </c>
      <c r="AC319" s="49" t="s">
        <v>346</v>
      </c>
      <c r="AD319" s="49" t="s">
        <v>7331</v>
      </c>
      <c r="AE319" s="49"/>
      <c r="AF319" s="49"/>
      <c r="AG319" s="49" t="s">
        <v>9</v>
      </c>
      <c r="AH319" s="49" t="s">
        <v>39</v>
      </c>
      <c r="AI319" s="49" t="s">
        <v>10</v>
      </c>
      <c r="AJ319" s="49" t="s">
        <v>87</v>
      </c>
      <c r="AK319" s="56">
        <f>+IF(LEN(_R4T[[#This Row],[KOD]])=5,1,IF(LEN(_R4T[[#This Row],[KOD]])=8,2,IF(LEN(_R4T[[#This Row],[KOD]])=11,3,4)))</f>
        <v>4</v>
      </c>
    </row>
    <row r="320" spans="2:37" ht="14.5" outlineLevel="3">
      <c r="B320" s="46" t="s">
        <v>824</v>
      </c>
      <c r="C320" s="47" t="s">
        <v>797</v>
      </c>
      <c r="D320" s="48" t="s">
        <v>517</v>
      </c>
      <c r="E320" s="49" t="s">
        <v>346</v>
      </c>
      <c r="F320" s="49" t="s">
        <v>7331</v>
      </c>
      <c r="G320" s="49" t="s">
        <v>148</v>
      </c>
      <c r="H320" s="49" t="s">
        <v>7469</v>
      </c>
      <c r="I320" s="50" t="s">
        <v>15</v>
      </c>
      <c r="J320" s="49" t="s">
        <v>13</v>
      </c>
      <c r="K320" s="48" t="s">
        <v>678</v>
      </c>
      <c r="L320" s="48" t="s">
        <v>14</v>
      </c>
      <c r="M320" s="51">
        <v>0</v>
      </c>
      <c r="N320" s="52" t="s">
        <v>132</v>
      </c>
      <c r="O320" s="48" t="s">
        <v>384</v>
      </c>
      <c r="P320" s="48" t="s">
        <v>135</v>
      </c>
      <c r="Q320" s="51">
        <v>110403</v>
      </c>
      <c r="R320" s="52">
        <v>1</v>
      </c>
      <c r="S320" s="53" t="s">
        <v>141</v>
      </c>
      <c r="T320" s="50" t="s">
        <v>385</v>
      </c>
      <c r="U320" s="50">
        <v>0</v>
      </c>
      <c r="V320" s="49" t="s">
        <v>142</v>
      </c>
      <c r="W320" s="54">
        <v>0</v>
      </c>
      <c r="X320" s="49" t="s">
        <v>349</v>
      </c>
      <c r="Y320" s="54">
        <v>0</v>
      </c>
      <c r="Z320" s="55" t="s">
        <v>132</v>
      </c>
      <c r="AA320" s="48" t="s">
        <v>798</v>
      </c>
      <c r="AB320" s="48" t="s">
        <v>145</v>
      </c>
      <c r="AC320" s="49" t="s">
        <v>346</v>
      </c>
      <c r="AD320" s="49" t="s">
        <v>7331</v>
      </c>
      <c r="AE320" s="49"/>
      <c r="AF320" s="49"/>
      <c r="AG320" s="49" t="s">
        <v>9</v>
      </c>
      <c r="AH320" s="49" t="s">
        <v>39</v>
      </c>
      <c r="AI320" s="49" t="s">
        <v>10</v>
      </c>
      <c r="AJ320" s="49" t="s">
        <v>88</v>
      </c>
      <c r="AK320" s="56">
        <f>+IF(LEN(_R4T[[#This Row],[KOD]])=5,1,IF(LEN(_R4T[[#This Row],[KOD]])=8,2,IF(LEN(_R4T[[#This Row],[KOD]])=11,3,4)))</f>
        <v>4</v>
      </c>
    </row>
    <row r="321" spans="2:37" ht="14.5" outlineLevel="3">
      <c r="B321" s="46" t="s">
        <v>825</v>
      </c>
      <c r="C321" s="47" t="s">
        <v>797</v>
      </c>
      <c r="D321" s="48" t="s">
        <v>519</v>
      </c>
      <c r="E321" s="49" t="s">
        <v>346</v>
      </c>
      <c r="F321" s="49" t="s">
        <v>7331</v>
      </c>
      <c r="G321" s="49" t="s">
        <v>148</v>
      </c>
      <c r="H321" s="49" t="s">
        <v>7469</v>
      </c>
      <c r="I321" s="50" t="s">
        <v>15</v>
      </c>
      <c r="J321" s="49" t="s">
        <v>13</v>
      </c>
      <c r="K321" s="48" t="s">
        <v>678</v>
      </c>
      <c r="L321" s="48" t="s">
        <v>14</v>
      </c>
      <c r="M321" s="51">
        <v>0</v>
      </c>
      <c r="N321" s="52" t="s">
        <v>132</v>
      </c>
      <c r="O321" s="48" t="s">
        <v>384</v>
      </c>
      <c r="P321" s="48" t="s">
        <v>135</v>
      </c>
      <c r="Q321" s="51">
        <v>110403</v>
      </c>
      <c r="R321" s="52">
        <v>1</v>
      </c>
      <c r="S321" s="53" t="s">
        <v>141</v>
      </c>
      <c r="T321" s="50" t="s">
        <v>385</v>
      </c>
      <c r="U321" s="50">
        <v>0</v>
      </c>
      <c r="V321" s="49" t="s">
        <v>142</v>
      </c>
      <c r="W321" s="54">
        <v>0</v>
      </c>
      <c r="X321" s="49" t="s">
        <v>349</v>
      </c>
      <c r="Y321" s="54">
        <v>0</v>
      </c>
      <c r="Z321" s="55" t="s">
        <v>132</v>
      </c>
      <c r="AA321" s="48" t="s">
        <v>798</v>
      </c>
      <c r="AB321" s="48" t="s">
        <v>145</v>
      </c>
      <c r="AC321" s="49" t="s">
        <v>346</v>
      </c>
      <c r="AD321" s="49" t="s">
        <v>7331</v>
      </c>
      <c r="AE321" s="49"/>
      <c r="AF321" s="49"/>
      <c r="AG321" s="49" t="s">
        <v>9</v>
      </c>
      <c r="AH321" s="49" t="s">
        <v>39</v>
      </c>
      <c r="AI321" s="49" t="s">
        <v>10</v>
      </c>
      <c r="AJ321" s="49" t="s">
        <v>89</v>
      </c>
      <c r="AK321" s="56">
        <f>+IF(LEN(_R4T[[#This Row],[KOD]])=5,1,IF(LEN(_R4T[[#This Row],[KOD]])=8,2,IF(LEN(_R4T[[#This Row],[KOD]])=11,3,4)))</f>
        <v>4</v>
      </c>
    </row>
    <row r="322" spans="2:37" ht="14.5" outlineLevel="3">
      <c r="B322" s="46" t="s">
        <v>826</v>
      </c>
      <c r="C322" s="47" t="s">
        <v>797</v>
      </c>
      <c r="D322" s="48" t="s">
        <v>521</v>
      </c>
      <c r="E322" s="49" t="s">
        <v>346</v>
      </c>
      <c r="F322" s="49" t="s">
        <v>7331</v>
      </c>
      <c r="G322" s="49" t="s">
        <v>148</v>
      </c>
      <c r="H322" s="49" t="s">
        <v>7469</v>
      </c>
      <c r="I322" s="50" t="s">
        <v>15</v>
      </c>
      <c r="J322" s="49" t="s">
        <v>13</v>
      </c>
      <c r="K322" s="48" t="s">
        <v>678</v>
      </c>
      <c r="L322" s="48" t="s">
        <v>14</v>
      </c>
      <c r="M322" s="51">
        <v>0</v>
      </c>
      <c r="N322" s="52" t="s">
        <v>132</v>
      </c>
      <c r="O322" s="48" t="s">
        <v>384</v>
      </c>
      <c r="P322" s="48" t="s">
        <v>135</v>
      </c>
      <c r="Q322" s="51">
        <v>110403</v>
      </c>
      <c r="R322" s="52">
        <v>1</v>
      </c>
      <c r="S322" s="53" t="s">
        <v>141</v>
      </c>
      <c r="T322" s="50" t="s">
        <v>385</v>
      </c>
      <c r="U322" s="50">
        <v>0</v>
      </c>
      <c r="V322" s="49" t="s">
        <v>142</v>
      </c>
      <c r="W322" s="54">
        <v>0</v>
      </c>
      <c r="X322" s="49" t="s">
        <v>349</v>
      </c>
      <c r="Y322" s="54">
        <v>0</v>
      </c>
      <c r="Z322" s="55" t="s">
        <v>132</v>
      </c>
      <c r="AA322" s="48" t="s">
        <v>798</v>
      </c>
      <c r="AB322" s="48" t="s">
        <v>145</v>
      </c>
      <c r="AC322" s="49" t="s">
        <v>346</v>
      </c>
      <c r="AD322" s="49" t="s">
        <v>7331</v>
      </c>
      <c r="AE322" s="49"/>
      <c r="AF322" s="49"/>
      <c r="AG322" s="49" t="s">
        <v>9</v>
      </c>
      <c r="AH322" s="49" t="s">
        <v>39</v>
      </c>
      <c r="AI322" s="49" t="s">
        <v>10</v>
      </c>
      <c r="AJ322" s="49" t="s">
        <v>90</v>
      </c>
      <c r="AK322" s="56">
        <f>+IF(LEN(_R4T[[#This Row],[KOD]])=5,1,IF(LEN(_R4T[[#This Row],[KOD]])=8,2,IF(LEN(_R4T[[#This Row],[KOD]])=11,3,4)))</f>
        <v>4</v>
      </c>
    </row>
    <row r="323" spans="2:37" ht="14.5" outlineLevel="3">
      <c r="B323" s="46" t="s">
        <v>827</v>
      </c>
      <c r="C323" s="47" t="s">
        <v>797</v>
      </c>
      <c r="D323" s="48" t="s">
        <v>523</v>
      </c>
      <c r="E323" s="49" t="s">
        <v>346</v>
      </c>
      <c r="F323" s="49" t="s">
        <v>7331</v>
      </c>
      <c r="G323" s="49" t="s">
        <v>148</v>
      </c>
      <c r="H323" s="49" t="s">
        <v>7469</v>
      </c>
      <c r="I323" s="50" t="s">
        <v>15</v>
      </c>
      <c r="J323" s="49" t="s">
        <v>13</v>
      </c>
      <c r="K323" s="48" t="s">
        <v>678</v>
      </c>
      <c r="L323" s="48" t="s">
        <v>14</v>
      </c>
      <c r="M323" s="51">
        <v>0</v>
      </c>
      <c r="N323" s="52" t="s">
        <v>132</v>
      </c>
      <c r="O323" s="48" t="s">
        <v>384</v>
      </c>
      <c r="P323" s="48" t="s">
        <v>135</v>
      </c>
      <c r="Q323" s="51">
        <v>110403</v>
      </c>
      <c r="R323" s="52">
        <v>1</v>
      </c>
      <c r="S323" s="53" t="s">
        <v>141</v>
      </c>
      <c r="T323" s="50" t="s">
        <v>385</v>
      </c>
      <c r="U323" s="50">
        <v>0</v>
      </c>
      <c r="V323" s="49" t="s">
        <v>142</v>
      </c>
      <c r="W323" s="54">
        <v>0</v>
      </c>
      <c r="X323" s="49" t="s">
        <v>349</v>
      </c>
      <c r="Y323" s="54">
        <v>0</v>
      </c>
      <c r="Z323" s="55" t="s">
        <v>132</v>
      </c>
      <c r="AA323" s="48" t="s">
        <v>798</v>
      </c>
      <c r="AB323" s="48" t="s">
        <v>145</v>
      </c>
      <c r="AC323" s="49" t="s">
        <v>346</v>
      </c>
      <c r="AD323" s="49" t="s">
        <v>7331</v>
      </c>
      <c r="AE323" s="49"/>
      <c r="AF323" s="49"/>
      <c r="AG323" s="49" t="s">
        <v>9</v>
      </c>
      <c r="AH323" s="49" t="s">
        <v>39</v>
      </c>
      <c r="AI323" s="49" t="s">
        <v>10</v>
      </c>
      <c r="AJ323" s="49" t="s">
        <v>91</v>
      </c>
      <c r="AK323" s="56">
        <f>+IF(LEN(_R4T[[#This Row],[KOD]])=5,1,IF(LEN(_R4T[[#This Row],[KOD]])=8,2,IF(LEN(_R4T[[#This Row],[KOD]])=11,3,4)))</f>
        <v>4</v>
      </c>
    </row>
    <row r="324" spans="2:37" ht="14.5" outlineLevel="3">
      <c r="B324" s="46" t="s">
        <v>828</v>
      </c>
      <c r="C324" s="47" t="s">
        <v>797</v>
      </c>
      <c r="D324" s="48" t="s">
        <v>581</v>
      </c>
      <c r="E324" s="49" t="s">
        <v>346</v>
      </c>
      <c r="F324" s="49" t="s">
        <v>7331</v>
      </c>
      <c r="G324" s="49" t="s">
        <v>148</v>
      </c>
      <c r="H324" s="49" t="s">
        <v>7469</v>
      </c>
      <c r="I324" s="50" t="s">
        <v>15</v>
      </c>
      <c r="J324" s="49" t="s">
        <v>13</v>
      </c>
      <c r="K324" s="48" t="s">
        <v>678</v>
      </c>
      <c r="L324" s="48" t="s">
        <v>14</v>
      </c>
      <c r="M324" s="51">
        <v>0</v>
      </c>
      <c r="N324" s="52" t="s">
        <v>132</v>
      </c>
      <c r="O324" s="48" t="s">
        <v>384</v>
      </c>
      <c r="P324" s="48" t="s">
        <v>135</v>
      </c>
      <c r="Q324" s="51">
        <v>110403</v>
      </c>
      <c r="R324" s="52">
        <v>1</v>
      </c>
      <c r="S324" s="53" t="s">
        <v>141</v>
      </c>
      <c r="T324" s="50" t="s">
        <v>385</v>
      </c>
      <c r="U324" s="50">
        <v>0</v>
      </c>
      <c r="V324" s="49" t="s">
        <v>142</v>
      </c>
      <c r="W324" s="54">
        <v>0</v>
      </c>
      <c r="X324" s="49" t="s">
        <v>349</v>
      </c>
      <c r="Y324" s="54">
        <v>0</v>
      </c>
      <c r="Z324" s="55" t="s">
        <v>132</v>
      </c>
      <c r="AA324" s="48" t="s">
        <v>798</v>
      </c>
      <c r="AB324" s="48" t="s">
        <v>145</v>
      </c>
      <c r="AC324" s="49" t="s">
        <v>346</v>
      </c>
      <c r="AD324" s="49" t="s">
        <v>7331</v>
      </c>
      <c r="AE324" s="49"/>
      <c r="AF324" s="49"/>
      <c r="AG324" s="49" t="s">
        <v>9</v>
      </c>
      <c r="AH324" s="49" t="s">
        <v>39</v>
      </c>
      <c r="AI324" s="49" t="s">
        <v>10</v>
      </c>
      <c r="AJ324" s="49" t="s">
        <v>109</v>
      </c>
      <c r="AK324" s="56">
        <f>+IF(LEN(_R4T[[#This Row],[KOD]])=5,1,IF(LEN(_R4T[[#This Row],[KOD]])=8,2,IF(LEN(_R4T[[#This Row],[KOD]])=11,3,4)))</f>
        <v>4</v>
      </c>
    </row>
    <row r="325" spans="2:37" ht="14.5" outlineLevel="3">
      <c r="B325" s="46" t="s">
        <v>829</v>
      </c>
      <c r="C325" s="47" t="s">
        <v>797</v>
      </c>
      <c r="D325" s="48" t="s">
        <v>583</v>
      </c>
      <c r="E325" s="49" t="s">
        <v>346</v>
      </c>
      <c r="F325" s="49" t="s">
        <v>7331</v>
      </c>
      <c r="G325" s="49" t="s">
        <v>148</v>
      </c>
      <c r="H325" s="49" t="s">
        <v>7469</v>
      </c>
      <c r="I325" s="50" t="s">
        <v>15</v>
      </c>
      <c r="J325" s="49" t="s">
        <v>13</v>
      </c>
      <c r="K325" s="48" t="s">
        <v>678</v>
      </c>
      <c r="L325" s="48" t="s">
        <v>14</v>
      </c>
      <c r="M325" s="51">
        <v>0</v>
      </c>
      <c r="N325" s="52" t="s">
        <v>132</v>
      </c>
      <c r="O325" s="48" t="s">
        <v>384</v>
      </c>
      <c r="P325" s="48" t="s">
        <v>135</v>
      </c>
      <c r="Q325" s="51">
        <v>110403</v>
      </c>
      <c r="R325" s="52">
        <v>1</v>
      </c>
      <c r="S325" s="53" t="s">
        <v>141</v>
      </c>
      <c r="T325" s="50" t="s">
        <v>385</v>
      </c>
      <c r="U325" s="50">
        <v>0</v>
      </c>
      <c r="V325" s="49" t="s">
        <v>142</v>
      </c>
      <c r="W325" s="54">
        <v>0</v>
      </c>
      <c r="X325" s="49" t="s">
        <v>349</v>
      </c>
      <c r="Y325" s="54">
        <v>0</v>
      </c>
      <c r="Z325" s="55" t="s">
        <v>132</v>
      </c>
      <c r="AA325" s="48" t="s">
        <v>798</v>
      </c>
      <c r="AB325" s="48" t="s">
        <v>145</v>
      </c>
      <c r="AC325" s="49" t="s">
        <v>346</v>
      </c>
      <c r="AD325" s="49" t="s">
        <v>7331</v>
      </c>
      <c r="AE325" s="49"/>
      <c r="AF325" s="49"/>
      <c r="AG325" s="49" t="s">
        <v>9</v>
      </c>
      <c r="AH325" s="49" t="s">
        <v>39</v>
      </c>
      <c r="AI325" s="49" t="s">
        <v>10</v>
      </c>
      <c r="AJ325" s="49" t="s">
        <v>149</v>
      </c>
      <c r="AK325" s="56">
        <f>+IF(LEN(_R4T[[#This Row],[KOD]])=5,1,IF(LEN(_R4T[[#This Row],[KOD]])=8,2,IF(LEN(_R4T[[#This Row],[KOD]])=11,3,4)))</f>
        <v>4</v>
      </c>
    </row>
    <row r="326" spans="2:37" ht="14.5" outlineLevel="3">
      <c r="B326" s="46" t="s">
        <v>830</v>
      </c>
      <c r="C326" s="47" t="s">
        <v>797</v>
      </c>
      <c r="D326" s="48" t="s">
        <v>585</v>
      </c>
      <c r="E326" s="49" t="s">
        <v>346</v>
      </c>
      <c r="F326" s="49" t="s">
        <v>7331</v>
      </c>
      <c r="G326" s="49" t="s">
        <v>148</v>
      </c>
      <c r="H326" s="49" t="s">
        <v>7469</v>
      </c>
      <c r="I326" s="50" t="s">
        <v>15</v>
      </c>
      <c r="J326" s="49" t="s">
        <v>13</v>
      </c>
      <c r="K326" s="48" t="s">
        <v>678</v>
      </c>
      <c r="L326" s="48" t="s">
        <v>14</v>
      </c>
      <c r="M326" s="51">
        <v>0</v>
      </c>
      <c r="N326" s="52" t="s">
        <v>132</v>
      </c>
      <c r="O326" s="48" t="s">
        <v>384</v>
      </c>
      <c r="P326" s="48" t="s">
        <v>135</v>
      </c>
      <c r="Q326" s="51">
        <v>110403</v>
      </c>
      <c r="R326" s="52">
        <v>1</v>
      </c>
      <c r="S326" s="53" t="s">
        <v>141</v>
      </c>
      <c r="T326" s="50" t="s">
        <v>385</v>
      </c>
      <c r="U326" s="50">
        <v>0</v>
      </c>
      <c r="V326" s="49" t="s">
        <v>142</v>
      </c>
      <c r="W326" s="54">
        <v>0</v>
      </c>
      <c r="X326" s="49" t="s">
        <v>349</v>
      </c>
      <c r="Y326" s="54">
        <v>0</v>
      </c>
      <c r="Z326" s="55" t="s">
        <v>132</v>
      </c>
      <c r="AA326" s="48" t="s">
        <v>798</v>
      </c>
      <c r="AB326" s="48" t="s">
        <v>145</v>
      </c>
      <c r="AC326" s="49" t="s">
        <v>346</v>
      </c>
      <c r="AD326" s="49" t="s">
        <v>7331</v>
      </c>
      <c r="AE326" s="49"/>
      <c r="AF326" s="49"/>
      <c r="AG326" s="49" t="s">
        <v>9</v>
      </c>
      <c r="AH326" s="49" t="s">
        <v>39</v>
      </c>
      <c r="AI326" s="49" t="s">
        <v>10</v>
      </c>
      <c r="AJ326" s="49" t="s">
        <v>160</v>
      </c>
      <c r="AK326" s="56">
        <f>+IF(LEN(_R4T[[#This Row],[KOD]])=5,1,IF(LEN(_R4T[[#This Row],[KOD]])=8,2,IF(LEN(_R4T[[#This Row],[KOD]])=11,3,4)))</f>
        <v>4</v>
      </c>
    </row>
    <row r="327" spans="2:37" ht="14.5" outlineLevel="3">
      <c r="B327" s="46" t="s">
        <v>831</v>
      </c>
      <c r="C327" s="47" t="s">
        <v>802</v>
      </c>
      <c r="D327" s="48" t="s">
        <v>523</v>
      </c>
      <c r="E327" s="49" t="s">
        <v>346</v>
      </c>
      <c r="F327" s="49" t="s">
        <v>7331</v>
      </c>
      <c r="G327" s="49" t="s">
        <v>148</v>
      </c>
      <c r="H327" s="49" t="s">
        <v>7469</v>
      </c>
      <c r="I327" s="50" t="s">
        <v>137</v>
      </c>
      <c r="J327" s="49" t="s">
        <v>13</v>
      </c>
      <c r="K327" s="48" t="s">
        <v>421</v>
      </c>
      <c r="L327" s="48" t="s">
        <v>14</v>
      </c>
      <c r="M327" s="51">
        <v>0</v>
      </c>
      <c r="N327" s="52" t="s">
        <v>132</v>
      </c>
      <c r="O327" s="48" t="s">
        <v>384</v>
      </c>
      <c r="P327" s="48" t="s">
        <v>135</v>
      </c>
      <c r="Q327" s="51">
        <v>154875</v>
      </c>
      <c r="R327" s="52">
        <v>1</v>
      </c>
      <c r="S327" s="53" t="s">
        <v>141</v>
      </c>
      <c r="T327" s="50" t="s">
        <v>385</v>
      </c>
      <c r="U327" s="50">
        <v>0</v>
      </c>
      <c r="V327" s="49" t="s">
        <v>142</v>
      </c>
      <c r="W327" s="54">
        <v>0</v>
      </c>
      <c r="X327" s="49" t="s">
        <v>349</v>
      </c>
      <c r="Y327" s="54">
        <v>0</v>
      </c>
      <c r="Z327" s="55" t="s">
        <v>132</v>
      </c>
      <c r="AA327" s="48" t="s">
        <v>798</v>
      </c>
      <c r="AB327" s="48" t="s">
        <v>145</v>
      </c>
      <c r="AC327" s="49" t="s">
        <v>346</v>
      </c>
      <c r="AD327" s="49" t="s">
        <v>7331</v>
      </c>
      <c r="AE327" s="49"/>
      <c r="AF327" s="49"/>
      <c r="AG327" s="49" t="s">
        <v>9</v>
      </c>
      <c r="AH327" s="49" t="s">
        <v>39</v>
      </c>
      <c r="AI327" s="49" t="s">
        <v>10</v>
      </c>
      <c r="AJ327" s="49" t="s">
        <v>161</v>
      </c>
      <c r="AK327" s="56">
        <f>+IF(LEN(_R4T[[#This Row],[KOD]])=5,1,IF(LEN(_R4T[[#This Row],[KOD]])=8,2,IF(LEN(_R4T[[#This Row],[KOD]])=11,3,4)))</f>
        <v>4</v>
      </c>
    </row>
    <row r="328" spans="2:37" ht="14.5" outlineLevel="3">
      <c r="B328" s="46" t="s">
        <v>832</v>
      </c>
      <c r="C328" s="47" t="s">
        <v>802</v>
      </c>
      <c r="D328" s="48" t="s">
        <v>581</v>
      </c>
      <c r="E328" s="49" t="s">
        <v>346</v>
      </c>
      <c r="F328" s="49" t="s">
        <v>7331</v>
      </c>
      <c r="G328" s="49" t="s">
        <v>148</v>
      </c>
      <c r="H328" s="49" t="s">
        <v>7469</v>
      </c>
      <c r="I328" s="50" t="s">
        <v>137</v>
      </c>
      <c r="J328" s="49" t="s">
        <v>13</v>
      </c>
      <c r="K328" s="48" t="s">
        <v>421</v>
      </c>
      <c r="L328" s="48" t="s">
        <v>14</v>
      </c>
      <c r="M328" s="51">
        <v>0</v>
      </c>
      <c r="N328" s="52" t="s">
        <v>132</v>
      </c>
      <c r="O328" s="48" t="s">
        <v>384</v>
      </c>
      <c r="P328" s="48" t="s">
        <v>135</v>
      </c>
      <c r="Q328" s="51">
        <v>154875</v>
      </c>
      <c r="R328" s="52">
        <v>1</v>
      </c>
      <c r="S328" s="53" t="s">
        <v>141</v>
      </c>
      <c r="T328" s="50" t="s">
        <v>385</v>
      </c>
      <c r="U328" s="50">
        <v>0</v>
      </c>
      <c r="V328" s="49" t="s">
        <v>142</v>
      </c>
      <c r="W328" s="54">
        <v>0</v>
      </c>
      <c r="X328" s="49" t="s">
        <v>349</v>
      </c>
      <c r="Y328" s="54">
        <v>0</v>
      </c>
      <c r="Z328" s="55" t="s">
        <v>132</v>
      </c>
      <c r="AA328" s="48" t="s">
        <v>798</v>
      </c>
      <c r="AB328" s="48" t="s">
        <v>145</v>
      </c>
      <c r="AC328" s="49" t="s">
        <v>346</v>
      </c>
      <c r="AD328" s="49" t="s">
        <v>7331</v>
      </c>
      <c r="AE328" s="49"/>
      <c r="AF328" s="49"/>
      <c r="AG328" s="49" t="s">
        <v>9</v>
      </c>
      <c r="AH328" s="49" t="s">
        <v>39</v>
      </c>
      <c r="AI328" s="49" t="s">
        <v>10</v>
      </c>
      <c r="AJ328" s="49" t="s">
        <v>162</v>
      </c>
      <c r="AK328" s="56">
        <f>+IF(LEN(_R4T[[#This Row],[KOD]])=5,1,IF(LEN(_R4T[[#This Row],[KOD]])=8,2,IF(LEN(_R4T[[#This Row],[KOD]])=11,3,4)))</f>
        <v>4</v>
      </c>
    </row>
    <row r="329" spans="2:37" ht="14.5" outlineLevel="3">
      <c r="B329" s="46" t="s">
        <v>833</v>
      </c>
      <c r="C329" s="47" t="s">
        <v>802</v>
      </c>
      <c r="D329" s="48" t="s">
        <v>583</v>
      </c>
      <c r="E329" s="49" t="s">
        <v>346</v>
      </c>
      <c r="F329" s="49" t="s">
        <v>7331</v>
      </c>
      <c r="G329" s="49" t="s">
        <v>148</v>
      </c>
      <c r="H329" s="49" t="s">
        <v>7469</v>
      </c>
      <c r="I329" s="50" t="s">
        <v>137</v>
      </c>
      <c r="J329" s="49" t="s">
        <v>13</v>
      </c>
      <c r="K329" s="48" t="s">
        <v>421</v>
      </c>
      <c r="L329" s="48" t="s">
        <v>14</v>
      </c>
      <c r="M329" s="51">
        <v>0</v>
      </c>
      <c r="N329" s="52" t="s">
        <v>132</v>
      </c>
      <c r="O329" s="48" t="s">
        <v>384</v>
      </c>
      <c r="P329" s="48" t="s">
        <v>135</v>
      </c>
      <c r="Q329" s="51">
        <v>154875</v>
      </c>
      <c r="R329" s="52">
        <v>1</v>
      </c>
      <c r="S329" s="53" t="s">
        <v>141</v>
      </c>
      <c r="T329" s="50" t="s">
        <v>385</v>
      </c>
      <c r="U329" s="50">
        <v>0</v>
      </c>
      <c r="V329" s="49" t="s">
        <v>142</v>
      </c>
      <c r="W329" s="54">
        <v>0</v>
      </c>
      <c r="X329" s="49" t="s">
        <v>349</v>
      </c>
      <c r="Y329" s="54">
        <v>0</v>
      </c>
      <c r="Z329" s="55" t="s">
        <v>132</v>
      </c>
      <c r="AA329" s="48" t="s">
        <v>798</v>
      </c>
      <c r="AB329" s="48" t="s">
        <v>145</v>
      </c>
      <c r="AC329" s="49" t="s">
        <v>346</v>
      </c>
      <c r="AD329" s="49" t="s">
        <v>7331</v>
      </c>
      <c r="AE329" s="49"/>
      <c r="AF329" s="49"/>
      <c r="AG329" s="49" t="s">
        <v>9</v>
      </c>
      <c r="AH329" s="49" t="s">
        <v>39</v>
      </c>
      <c r="AI329" s="49" t="s">
        <v>10</v>
      </c>
      <c r="AJ329" s="49" t="s">
        <v>163</v>
      </c>
      <c r="AK329" s="56">
        <f>+IF(LEN(_R4T[[#This Row],[KOD]])=5,1,IF(LEN(_R4T[[#This Row],[KOD]])=8,2,IF(LEN(_R4T[[#This Row],[KOD]])=11,3,4)))</f>
        <v>4</v>
      </c>
    </row>
    <row r="330" spans="2:37" ht="14.5" outlineLevel="3">
      <c r="B330" s="46" t="s">
        <v>834</v>
      </c>
      <c r="C330" s="47" t="s">
        <v>802</v>
      </c>
      <c r="D330" s="48" t="s">
        <v>585</v>
      </c>
      <c r="E330" s="49" t="s">
        <v>346</v>
      </c>
      <c r="F330" s="49" t="s">
        <v>7331</v>
      </c>
      <c r="G330" s="49" t="s">
        <v>148</v>
      </c>
      <c r="H330" s="49" t="s">
        <v>7469</v>
      </c>
      <c r="I330" s="50" t="s">
        <v>137</v>
      </c>
      <c r="J330" s="49" t="s">
        <v>13</v>
      </c>
      <c r="K330" s="48" t="s">
        <v>421</v>
      </c>
      <c r="L330" s="48" t="s">
        <v>14</v>
      </c>
      <c r="M330" s="51">
        <v>0</v>
      </c>
      <c r="N330" s="52" t="s">
        <v>132</v>
      </c>
      <c r="O330" s="48" t="s">
        <v>384</v>
      </c>
      <c r="P330" s="48" t="s">
        <v>135</v>
      </c>
      <c r="Q330" s="51">
        <v>154875</v>
      </c>
      <c r="R330" s="52">
        <v>1</v>
      </c>
      <c r="S330" s="53" t="s">
        <v>141</v>
      </c>
      <c r="T330" s="50" t="s">
        <v>385</v>
      </c>
      <c r="U330" s="50">
        <v>0</v>
      </c>
      <c r="V330" s="49" t="s">
        <v>142</v>
      </c>
      <c r="W330" s="54">
        <v>0</v>
      </c>
      <c r="X330" s="49" t="s">
        <v>349</v>
      </c>
      <c r="Y330" s="54">
        <v>0</v>
      </c>
      <c r="Z330" s="55" t="s">
        <v>132</v>
      </c>
      <c r="AA330" s="48" t="s">
        <v>798</v>
      </c>
      <c r="AB330" s="48" t="s">
        <v>145</v>
      </c>
      <c r="AC330" s="49" t="s">
        <v>346</v>
      </c>
      <c r="AD330" s="49" t="s">
        <v>7331</v>
      </c>
      <c r="AE330" s="49"/>
      <c r="AF330" s="49"/>
      <c r="AG330" s="49" t="s">
        <v>9</v>
      </c>
      <c r="AH330" s="49" t="s">
        <v>39</v>
      </c>
      <c r="AI330" s="49" t="s">
        <v>10</v>
      </c>
      <c r="AJ330" s="49" t="s">
        <v>164</v>
      </c>
      <c r="AK330" s="56">
        <f>+IF(LEN(_R4T[[#This Row],[KOD]])=5,1,IF(LEN(_R4T[[#This Row],[KOD]])=8,2,IF(LEN(_R4T[[#This Row],[KOD]])=11,3,4)))</f>
        <v>4</v>
      </c>
    </row>
    <row r="331" spans="2:37" ht="14.5" outlineLevel="3">
      <c r="B331" s="46" t="s">
        <v>835</v>
      </c>
      <c r="C331" s="47" t="s">
        <v>802</v>
      </c>
      <c r="D331" s="48" t="s">
        <v>615</v>
      </c>
      <c r="E331" s="49" t="s">
        <v>346</v>
      </c>
      <c r="F331" s="49" t="s">
        <v>7331</v>
      </c>
      <c r="G331" s="49" t="s">
        <v>148</v>
      </c>
      <c r="H331" s="49" t="s">
        <v>7469</v>
      </c>
      <c r="I331" s="50" t="s">
        <v>137</v>
      </c>
      <c r="J331" s="49" t="s">
        <v>13</v>
      </c>
      <c r="K331" s="48" t="s">
        <v>421</v>
      </c>
      <c r="L331" s="48" t="s">
        <v>14</v>
      </c>
      <c r="M331" s="51">
        <v>0</v>
      </c>
      <c r="N331" s="52" t="s">
        <v>132</v>
      </c>
      <c r="O331" s="48" t="s">
        <v>384</v>
      </c>
      <c r="P331" s="48" t="s">
        <v>135</v>
      </c>
      <c r="Q331" s="51">
        <v>154875</v>
      </c>
      <c r="R331" s="52">
        <v>1</v>
      </c>
      <c r="S331" s="53" t="s">
        <v>141</v>
      </c>
      <c r="T331" s="50" t="s">
        <v>385</v>
      </c>
      <c r="U331" s="50">
        <v>0</v>
      </c>
      <c r="V331" s="49" t="s">
        <v>142</v>
      </c>
      <c r="W331" s="54">
        <v>0</v>
      </c>
      <c r="X331" s="49" t="s">
        <v>349</v>
      </c>
      <c r="Y331" s="54">
        <v>0</v>
      </c>
      <c r="Z331" s="55" t="s">
        <v>132</v>
      </c>
      <c r="AA331" s="48" t="s">
        <v>798</v>
      </c>
      <c r="AB331" s="48" t="s">
        <v>145</v>
      </c>
      <c r="AC331" s="49" t="s">
        <v>346</v>
      </c>
      <c r="AD331" s="49" t="s">
        <v>7331</v>
      </c>
      <c r="AE331" s="49"/>
      <c r="AF331" s="49"/>
      <c r="AG331" s="49" t="s">
        <v>9</v>
      </c>
      <c r="AH331" s="49" t="s">
        <v>39</v>
      </c>
      <c r="AI331" s="49" t="s">
        <v>10</v>
      </c>
      <c r="AJ331" s="49" t="s">
        <v>165</v>
      </c>
      <c r="AK331" s="56">
        <f>+IF(LEN(_R4T[[#This Row],[KOD]])=5,1,IF(LEN(_R4T[[#This Row],[KOD]])=8,2,IF(LEN(_R4T[[#This Row],[KOD]])=11,3,4)))</f>
        <v>4</v>
      </c>
    </row>
    <row r="332" spans="2:37" ht="14.5" outlineLevel="3">
      <c r="B332" s="46" t="s">
        <v>836</v>
      </c>
      <c r="C332" s="47" t="s">
        <v>802</v>
      </c>
      <c r="D332" s="48" t="s">
        <v>617</v>
      </c>
      <c r="E332" s="49" t="s">
        <v>346</v>
      </c>
      <c r="F332" s="49" t="s">
        <v>7331</v>
      </c>
      <c r="G332" s="49" t="s">
        <v>148</v>
      </c>
      <c r="H332" s="49" t="s">
        <v>7469</v>
      </c>
      <c r="I332" s="50" t="s">
        <v>137</v>
      </c>
      <c r="J332" s="49" t="s">
        <v>13</v>
      </c>
      <c r="K332" s="48" t="s">
        <v>421</v>
      </c>
      <c r="L332" s="48" t="s">
        <v>14</v>
      </c>
      <c r="M332" s="51">
        <v>0</v>
      </c>
      <c r="N332" s="52" t="s">
        <v>132</v>
      </c>
      <c r="O332" s="48" t="s">
        <v>384</v>
      </c>
      <c r="P332" s="48" t="s">
        <v>135</v>
      </c>
      <c r="Q332" s="51">
        <v>154875</v>
      </c>
      <c r="R332" s="52">
        <v>1</v>
      </c>
      <c r="S332" s="53" t="s">
        <v>141</v>
      </c>
      <c r="T332" s="50" t="s">
        <v>385</v>
      </c>
      <c r="U332" s="50">
        <v>0</v>
      </c>
      <c r="V332" s="49" t="s">
        <v>142</v>
      </c>
      <c r="W332" s="54">
        <v>0</v>
      </c>
      <c r="X332" s="49" t="s">
        <v>349</v>
      </c>
      <c r="Y332" s="54">
        <v>0</v>
      </c>
      <c r="Z332" s="55" t="s">
        <v>132</v>
      </c>
      <c r="AA332" s="48" t="s">
        <v>798</v>
      </c>
      <c r="AB332" s="48" t="s">
        <v>145</v>
      </c>
      <c r="AC332" s="49" t="s">
        <v>346</v>
      </c>
      <c r="AD332" s="49" t="s">
        <v>7331</v>
      </c>
      <c r="AE332" s="49"/>
      <c r="AF332" s="49"/>
      <c r="AG332" s="49" t="s">
        <v>9</v>
      </c>
      <c r="AH332" s="49" t="s">
        <v>39</v>
      </c>
      <c r="AI332" s="49" t="s">
        <v>10</v>
      </c>
      <c r="AJ332" s="49" t="s">
        <v>166</v>
      </c>
      <c r="AK332" s="56">
        <f>+IF(LEN(_R4T[[#This Row],[KOD]])=5,1,IF(LEN(_R4T[[#This Row],[KOD]])=8,2,IF(LEN(_R4T[[#This Row],[KOD]])=11,3,4)))</f>
        <v>4</v>
      </c>
    </row>
    <row r="333" spans="2:37" ht="14.5" outlineLevel="3">
      <c r="B333" s="46" t="s">
        <v>837</v>
      </c>
      <c r="C333" s="47" t="s">
        <v>802</v>
      </c>
      <c r="D333" s="48" t="s">
        <v>619</v>
      </c>
      <c r="E333" s="49" t="s">
        <v>346</v>
      </c>
      <c r="F333" s="49" t="s">
        <v>7331</v>
      </c>
      <c r="G333" s="49" t="s">
        <v>148</v>
      </c>
      <c r="H333" s="49" t="s">
        <v>7469</v>
      </c>
      <c r="I333" s="50" t="s">
        <v>137</v>
      </c>
      <c r="J333" s="49" t="s">
        <v>13</v>
      </c>
      <c r="K333" s="48" t="s">
        <v>421</v>
      </c>
      <c r="L333" s="48" t="s">
        <v>14</v>
      </c>
      <c r="M333" s="51">
        <v>0</v>
      </c>
      <c r="N333" s="52" t="s">
        <v>132</v>
      </c>
      <c r="O333" s="48" t="s">
        <v>384</v>
      </c>
      <c r="P333" s="48" t="s">
        <v>135</v>
      </c>
      <c r="Q333" s="51">
        <v>154875</v>
      </c>
      <c r="R333" s="52">
        <v>1</v>
      </c>
      <c r="S333" s="53" t="s">
        <v>141</v>
      </c>
      <c r="T333" s="50" t="s">
        <v>385</v>
      </c>
      <c r="U333" s="50">
        <v>0</v>
      </c>
      <c r="V333" s="49" t="s">
        <v>142</v>
      </c>
      <c r="W333" s="54">
        <v>0</v>
      </c>
      <c r="X333" s="49" t="s">
        <v>349</v>
      </c>
      <c r="Y333" s="54">
        <v>0</v>
      </c>
      <c r="Z333" s="55" t="s">
        <v>132</v>
      </c>
      <c r="AA333" s="48" t="s">
        <v>798</v>
      </c>
      <c r="AB333" s="48" t="s">
        <v>145</v>
      </c>
      <c r="AC333" s="49" t="s">
        <v>346</v>
      </c>
      <c r="AD333" s="49" t="s">
        <v>7331</v>
      </c>
      <c r="AE333" s="49"/>
      <c r="AF333" s="49"/>
      <c r="AG333" s="49" t="s">
        <v>9</v>
      </c>
      <c r="AH333" s="49" t="s">
        <v>39</v>
      </c>
      <c r="AI333" s="49" t="s">
        <v>10</v>
      </c>
      <c r="AJ333" s="49" t="s">
        <v>167</v>
      </c>
      <c r="AK333" s="56">
        <f>+IF(LEN(_R4T[[#This Row],[KOD]])=5,1,IF(LEN(_R4T[[#This Row],[KOD]])=8,2,IF(LEN(_R4T[[#This Row],[KOD]])=11,3,4)))</f>
        <v>4</v>
      </c>
    </row>
    <row r="334" spans="2:37" ht="14.5" outlineLevel="3">
      <c r="B334" s="46" t="s">
        <v>838</v>
      </c>
      <c r="C334" s="47" t="s">
        <v>802</v>
      </c>
      <c r="D334" s="48" t="s">
        <v>621</v>
      </c>
      <c r="E334" s="49" t="s">
        <v>346</v>
      </c>
      <c r="F334" s="49" t="s">
        <v>7331</v>
      </c>
      <c r="G334" s="49" t="s">
        <v>148</v>
      </c>
      <c r="H334" s="49" t="s">
        <v>7469</v>
      </c>
      <c r="I334" s="50" t="s">
        <v>137</v>
      </c>
      <c r="J334" s="49" t="s">
        <v>13</v>
      </c>
      <c r="K334" s="48" t="s">
        <v>421</v>
      </c>
      <c r="L334" s="48" t="s">
        <v>14</v>
      </c>
      <c r="M334" s="51">
        <v>0</v>
      </c>
      <c r="N334" s="52" t="s">
        <v>132</v>
      </c>
      <c r="O334" s="48" t="s">
        <v>384</v>
      </c>
      <c r="P334" s="48" t="s">
        <v>135</v>
      </c>
      <c r="Q334" s="51">
        <v>154875</v>
      </c>
      <c r="R334" s="52">
        <v>1</v>
      </c>
      <c r="S334" s="53" t="s">
        <v>141</v>
      </c>
      <c r="T334" s="50" t="s">
        <v>385</v>
      </c>
      <c r="U334" s="50">
        <v>0</v>
      </c>
      <c r="V334" s="49" t="s">
        <v>142</v>
      </c>
      <c r="W334" s="54">
        <v>0</v>
      </c>
      <c r="X334" s="49" t="s">
        <v>349</v>
      </c>
      <c r="Y334" s="54">
        <v>0</v>
      </c>
      <c r="Z334" s="55" t="s">
        <v>132</v>
      </c>
      <c r="AA334" s="48" t="s">
        <v>798</v>
      </c>
      <c r="AB334" s="48" t="s">
        <v>145</v>
      </c>
      <c r="AC334" s="49" t="s">
        <v>346</v>
      </c>
      <c r="AD334" s="49" t="s">
        <v>7331</v>
      </c>
      <c r="AE334" s="49"/>
      <c r="AF334" s="49"/>
      <c r="AG334" s="49" t="s">
        <v>9</v>
      </c>
      <c r="AH334" s="49" t="s">
        <v>39</v>
      </c>
      <c r="AI334" s="49" t="s">
        <v>10</v>
      </c>
      <c r="AJ334" s="49" t="s">
        <v>168</v>
      </c>
      <c r="AK334" s="56">
        <f>+IF(LEN(_R4T[[#This Row],[KOD]])=5,1,IF(LEN(_R4T[[#This Row],[KOD]])=8,2,IF(LEN(_R4T[[#This Row],[KOD]])=11,3,4)))</f>
        <v>4</v>
      </c>
    </row>
    <row r="335" spans="2:37" ht="14.5" outlineLevel="3">
      <c r="B335" s="46" t="s">
        <v>839</v>
      </c>
      <c r="C335" s="47" t="s">
        <v>802</v>
      </c>
      <c r="D335" s="48" t="s">
        <v>623</v>
      </c>
      <c r="E335" s="49" t="s">
        <v>346</v>
      </c>
      <c r="F335" s="49" t="s">
        <v>7331</v>
      </c>
      <c r="G335" s="49" t="s">
        <v>148</v>
      </c>
      <c r="H335" s="49" t="s">
        <v>7469</v>
      </c>
      <c r="I335" s="50" t="s">
        <v>137</v>
      </c>
      <c r="J335" s="49" t="s">
        <v>13</v>
      </c>
      <c r="K335" s="48" t="s">
        <v>421</v>
      </c>
      <c r="L335" s="48" t="s">
        <v>14</v>
      </c>
      <c r="M335" s="51">
        <v>0</v>
      </c>
      <c r="N335" s="52" t="s">
        <v>132</v>
      </c>
      <c r="O335" s="48" t="s">
        <v>384</v>
      </c>
      <c r="P335" s="48" t="s">
        <v>135</v>
      </c>
      <c r="Q335" s="51">
        <v>154875</v>
      </c>
      <c r="R335" s="52">
        <v>1</v>
      </c>
      <c r="S335" s="53" t="s">
        <v>141</v>
      </c>
      <c r="T335" s="50" t="s">
        <v>385</v>
      </c>
      <c r="U335" s="50">
        <v>0</v>
      </c>
      <c r="V335" s="49" t="s">
        <v>142</v>
      </c>
      <c r="W335" s="54">
        <v>0</v>
      </c>
      <c r="X335" s="49" t="s">
        <v>349</v>
      </c>
      <c r="Y335" s="54">
        <v>0</v>
      </c>
      <c r="Z335" s="55" t="s">
        <v>132</v>
      </c>
      <c r="AA335" s="48" t="s">
        <v>798</v>
      </c>
      <c r="AB335" s="48" t="s">
        <v>145</v>
      </c>
      <c r="AC335" s="49" t="s">
        <v>346</v>
      </c>
      <c r="AD335" s="49" t="s">
        <v>7331</v>
      </c>
      <c r="AE335" s="49"/>
      <c r="AF335" s="49"/>
      <c r="AG335" s="49" t="s">
        <v>9</v>
      </c>
      <c r="AH335" s="49" t="s">
        <v>39</v>
      </c>
      <c r="AI335" s="49" t="s">
        <v>10</v>
      </c>
      <c r="AJ335" s="49" t="s">
        <v>169</v>
      </c>
      <c r="AK335" s="56">
        <f>+IF(LEN(_R4T[[#This Row],[KOD]])=5,1,IF(LEN(_R4T[[#This Row],[KOD]])=8,2,IF(LEN(_R4T[[#This Row],[KOD]])=11,3,4)))</f>
        <v>4</v>
      </c>
    </row>
    <row r="336" spans="2:37" ht="14.5" outlineLevel="3">
      <c r="B336" s="46" t="s">
        <v>840</v>
      </c>
      <c r="C336" s="47" t="s">
        <v>802</v>
      </c>
      <c r="D336" s="48" t="s">
        <v>625</v>
      </c>
      <c r="E336" s="49" t="s">
        <v>346</v>
      </c>
      <c r="F336" s="49" t="s">
        <v>7331</v>
      </c>
      <c r="G336" s="49" t="s">
        <v>148</v>
      </c>
      <c r="H336" s="49" t="s">
        <v>7469</v>
      </c>
      <c r="I336" s="50" t="s">
        <v>137</v>
      </c>
      <c r="J336" s="49" t="s">
        <v>13</v>
      </c>
      <c r="K336" s="48" t="s">
        <v>421</v>
      </c>
      <c r="L336" s="48" t="s">
        <v>14</v>
      </c>
      <c r="M336" s="51">
        <v>0</v>
      </c>
      <c r="N336" s="52" t="s">
        <v>132</v>
      </c>
      <c r="O336" s="48" t="s">
        <v>384</v>
      </c>
      <c r="P336" s="48" t="s">
        <v>135</v>
      </c>
      <c r="Q336" s="51">
        <v>154875</v>
      </c>
      <c r="R336" s="52">
        <v>1</v>
      </c>
      <c r="S336" s="53" t="s">
        <v>141</v>
      </c>
      <c r="T336" s="50" t="s">
        <v>385</v>
      </c>
      <c r="U336" s="50">
        <v>0</v>
      </c>
      <c r="V336" s="49" t="s">
        <v>142</v>
      </c>
      <c r="W336" s="54">
        <v>0</v>
      </c>
      <c r="X336" s="49" t="s">
        <v>349</v>
      </c>
      <c r="Y336" s="54">
        <v>0</v>
      </c>
      <c r="Z336" s="55" t="s">
        <v>132</v>
      </c>
      <c r="AA336" s="48" t="s">
        <v>798</v>
      </c>
      <c r="AB336" s="48" t="s">
        <v>145</v>
      </c>
      <c r="AC336" s="49" t="s">
        <v>346</v>
      </c>
      <c r="AD336" s="49" t="s">
        <v>7331</v>
      </c>
      <c r="AE336" s="49"/>
      <c r="AF336" s="49"/>
      <c r="AG336" s="49" t="s">
        <v>9</v>
      </c>
      <c r="AH336" s="49" t="s">
        <v>39</v>
      </c>
      <c r="AI336" s="49" t="s">
        <v>10</v>
      </c>
      <c r="AJ336" s="49" t="s">
        <v>170</v>
      </c>
      <c r="AK336" s="56">
        <f>+IF(LEN(_R4T[[#This Row],[KOD]])=5,1,IF(LEN(_R4T[[#This Row],[KOD]])=8,2,IF(LEN(_R4T[[#This Row],[KOD]])=11,3,4)))</f>
        <v>4</v>
      </c>
    </row>
    <row r="337" spans="2:37" ht="14.5" outlineLevel="3">
      <c r="B337" s="46" t="s">
        <v>841</v>
      </c>
      <c r="C337" s="47" t="s">
        <v>802</v>
      </c>
      <c r="D337" s="48" t="s">
        <v>627</v>
      </c>
      <c r="E337" s="49" t="s">
        <v>346</v>
      </c>
      <c r="F337" s="49" t="s">
        <v>7331</v>
      </c>
      <c r="G337" s="49" t="s">
        <v>148</v>
      </c>
      <c r="H337" s="49" t="s">
        <v>7469</v>
      </c>
      <c r="I337" s="50" t="s">
        <v>137</v>
      </c>
      <c r="J337" s="49" t="s">
        <v>13</v>
      </c>
      <c r="K337" s="48" t="s">
        <v>421</v>
      </c>
      <c r="L337" s="48" t="s">
        <v>14</v>
      </c>
      <c r="M337" s="51">
        <v>0</v>
      </c>
      <c r="N337" s="52" t="s">
        <v>132</v>
      </c>
      <c r="O337" s="48" t="s">
        <v>384</v>
      </c>
      <c r="P337" s="48" t="s">
        <v>135</v>
      </c>
      <c r="Q337" s="51">
        <v>154875</v>
      </c>
      <c r="R337" s="52">
        <v>1</v>
      </c>
      <c r="S337" s="53" t="s">
        <v>141</v>
      </c>
      <c r="T337" s="50" t="s">
        <v>385</v>
      </c>
      <c r="U337" s="50">
        <v>0</v>
      </c>
      <c r="V337" s="49" t="s">
        <v>142</v>
      </c>
      <c r="W337" s="54">
        <v>0</v>
      </c>
      <c r="X337" s="49" t="s">
        <v>349</v>
      </c>
      <c r="Y337" s="54">
        <v>0</v>
      </c>
      <c r="Z337" s="55" t="s">
        <v>132</v>
      </c>
      <c r="AA337" s="48" t="s">
        <v>798</v>
      </c>
      <c r="AB337" s="48" t="s">
        <v>145</v>
      </c>
      <c r="AC337" s="49" t="s">
        <v>346</v>
      </c>
      <c r="AD337" s="49" t="s">
        <v>7331</v>
      </c>
      <c r="AE337" s="49"/>
      <c r="AF337" s="49"/>
      <c r="AG337" s="49" t="s">
        <v>9</v>
      </c>
      <c r="AH337" s="49" t="s">
        <v>39</v>
      </c>
      <c r="AI337" s="49" t="s">
        <v>10</v>
      </c>
      <c r="AJ337" s="49" t="s">
        <v>171</v>
      </c>
      <c r="AK337" s="56">
        <f>+IF(LEN(_R4T[[#This Row],[KOD]])=5,1,IF(LEN(_R4T[[#This Row],[KOD]])=8,2,IF(LEN(_R4T[[#This Row],[KOD]])=11,3,4)))</f>
        <v>4</v>
      </c>
    </row>
    <row r="338" spans="2:37" ht="14.5" outlineLevel="3">
      <c r="B338" s="46" t="s">
        <v>842</v>
      </c>
      <c r="C338" s="47" t="s">
        <v>802</v>
      </c>
      <c r="D338" s="48" t="s">
        <v>644</v>
      </c>
      <c r="E338" s="49" t="s">
        <v>346</v>
      </c>
      <c r="F338" s="49" t="s">
        <v>7331</v>
      </c>
      <c r="G338" s="49" t="s">
        <v>148</v>
      </c>
      <c r="H338" s="49" t="s">
        <v>7469</v>
      </c>
      <c r="I338" s="50" t="s">
        <v>137</v>
      </c>
      <c r="J338" s="49" t="s">
        <v>13</v>
      </c>
      <c r="K338" s="48" t="s">
        <v>421</v>
      </c>
      <c r="L338" s="48" t="s">
        <v>14</v>
      </c>
      <c r="M338" s="51">
        <v>0</v>
      </c>
      <c r="N338" s="52" t="s">
        <v>132</v>
      </c>
      <c r="O338" s="48" t="s">
        <v>384</v>
      </c>
      <c r="P338" s="48" t="s">
        <v>135</v>
      </c>
      <c r="Q338" s="51">
        <v>154875</v>
      </c>
      <c r="R338" s="52">
        <v>1</v>
      </c>
      <c r="S338" s="53" t="s">
        <v>141</v>
      </c>
      <c r="T338" s="50" t="s">
        <v>385</v>
      </c>
      <c r="U338" s="50">
        <v>0</v>
      </c>
      <c r="V338" s="49" t="s">
        <v>142</v>
      </c>
      <c r="W338" s="54">
        <v>0</v>
      </c>
      <c r="X338" s="49" t="s">
        <v>349</v>
      </c>
      <c r="Y338" s="54">
        <v>0</v>
      </c>
      <c r="Z338" s="55" t="s">
        <v>132</v>
      </c>
      <c r="AA338" s="48" t="s">
        <v>798</v>
      </c>
      <c r="AB338" s="48" t="s">
        <v>145</v>
      </c>
      <c r="AC338" s="49" t="s">
        <v>346</v>
      </c>
      <c r="AD338" s="49" t="s">
        <v>7331</v>
      </c>
      <c r="AE338" s="49"/>
      <c r="AF338" s="49"/>
      <c r="AG338" s="49" t="s">
        <v>9</v>
      </c>
      <c r="AH338" s="49" t="s">
        <v>39</v>
      </c>
      <c r="AI338" s="49" t="s">
        <v>10</v>
      </c>
      <c r="AJ338" s="49" t="s">
        <v>172</v>
      </c>
      <c r="AK338" s="56">
        <f>+IF(LEN(_R4T[[#This Row],[KOD]])=5,1,IF(LEN(_R4T[[#This Row],[KOD]])=8,2,IF(LEN(_R4T[[#This Row],[KOD]])=11,3,4)))</f>
        <v>4</v>
      </c>
    </row>
    <row r="339" spans="2:37" ht="14.5" outlineLevel="3">
      <c r="B339" s="46" t="s">
        <v>843</v>
      </c>
      <c r="C339" s="47" t="s">
        <v>802</v>
      </c>
      <c r="D339" s="48" t="s">
        <v>646</v>
      </c>
      <c r="E339" s="49" t="s">
        <v>346</v>
      </c>
      <c r="F339" s="49" t="s">
        <v>7331</v>
      </c>
      <c r="G339" s="49" t="s">
        <v>148</v>
      </c>
      <c r="H339" s="49" t="s">
        <v>7469</v>
      </c>
      <c r="I339" s="50" t="s">
        <v>137</v>
      </c>
      <c r="J339" s="49" t="s">
        <v>13</v>
      </c>
      <c r="K339" s="48" t="s">
        <v>421</v>
      </c>
      <c r="L339" s="48" t="s">
        <v>14</v>
      </c>
      <c r="M339" s="51">
        <v>0</v>
      </c>
      <c r="N339" s="52" t="s">
        <v>132</v>
      </c>
      <c r="O339" s="48" t="s">
        <v>384</v>
      </c>
      <c r="P339" s="48" t="s">
        <v>135</v>
      </c>
      <c r="Q339" s="51">
        <v>154875</v>
      </c>
      <c r="R339" s="52">
        <v>1</v>
      </c>
      <c r="S339" s="53" t="s">
        <v>141</v>
      </c>
      <c r="T339" s="50" t="s">
        <v>385</v>
      </c>
      <c r="U339" s="50">
        <v>0</v>
      </c>
      <c r="V339" s="49" t="s">
        <v>142</v>
      </c>
      <c r="W339" s="54">
        <v>0</v>
      </c>
      <c r="X339" s="49" t="s">
        <v>349</v>
      </c>
      <c r="Y339" s="54">
        <v>0</v>
      </c>
      <c r="Z339" s="55" t="s">
        <v>132</v>
      </c>
      <c r="AA339" s="48" t="s">
        <v>798</v>
      </c>
      <c r="AB339" s="48" t="s">
        <v>145</v>
      </c>
      <c r="AC339" s="49" t="s">
        <v>346</v>
      </c>
      <c r="AD339" s="49" t="s">
        <v>7331</v>
      </c>
      <c r="AE339" s="49"/>
      <c r="AF339" s="49"/>
      <c r="AG339" s="49" t="s">
        <v>9</v>
      </c>
      <c r="AH339" s="49" t="s">
        <v>39</v>
      </c>
      <c r="AI339" s="49" t="s">
        <v>10</v>
      </c>
      <c r="AJ339" s="49" t="s">
        <v>173</v>
      </c>
      <c r="AK339" s="56">
        <f>+IF(LEN(_R4T[[#This Row],[KOD]])=5,1,IF(LEN(_R4T[[#This Row],[KOD]])=8,2,IF(LEN(_R4T[[#This Row],[KOD]])=11,3,4)))</f>
        <v>4</v>
      </c>
    </row>
    <row r="340" spans="2:37" ht="14.5" outlineLevel="3">
      <c r="B340" s="46" t="s">
        <v>844</v>
      </c>
      <c r="C340" s="47" t="s">
        <v>802</v>
      </c>
      <c r="D340" s="48" t="s">
        <v>650</v>
      </c>
      <c r="E340" s="49" t="s">
        <v>346</v>
      </c>
      <c r="F340" s="49" t="s">
        <v>7331</v>
      </c>
      <c r="G340" s="49" t="s">
        <v>148</v>
      </c>
      <c r="H340" s="49" t="s">
        <v>7469</v>
      </c>
      <c r="I340" s="50" t="s">
        <v>137</v>
      </c>
      <c r="J340" s="49" t="s">
        <v>13</v>
      </c>
      <c r="K340" s="48" t="s">
        <v>421</v>
      </c>
      <c r="L340" s="48" t="s">
        <v>14</v>
      </c>
      <c r="M340" s="51">
        <v>0</v>
      </c>
      <c r="N340" s="52" t="s">
        <v>132</v>
      </c>
      <c r="O340" s="48" t="s">
        <v>384</v>
      </c>
      <c r="P340" s="48" t="s">
        <v>135</v>
      </c>
      <c r="Q340" s="51">
        <v>154875</v>
      </c>
      <c r="R340" s="52">
        <v>1</v>
      </c>
      <c r="S340" s="53" t="s">
        <v>141</v>
      </c>
      <c r="T340" s="50" t="s">
        <v>385</v>
      </c>
      <c r="U340" s="50">
        <v>0</v>
      </c>
      <c r="V340" s="49" t="s">
        <v>142</v>
      </c>
      <c r="W340" s="54">
        <v>0</v>
      </c>
      <c r="X340" s="49" t="s">
        <v>349</v>
      </c>
      <c r="Y340" s="54">
        <v>0</v>
      </c>
      <c r="Z340" s="55" t="s">
        <v>132</v>
      </c>
      <c r="AA340" s="48" t="s">
        <v>798</v>
      </c>
      <c r="AB340" s="48" t="s">
        <v>145</v>
      </c>
      <c r="AC340" s="49" t="s">
        <v>346</v>
      </c>
      <c r="AD340" s="49" t="s">
        <v>7331</v>
      </c>
      <c r="AE340" s="49"/>
      <c r="AF340" s="49"/>
      <c r="AG340" s="49" t="s">
        <v>9</v>
      </c>
      <c r="AH340" s="49" t="s">
        <v>39</v>
      </c>
      <c r="AI340" s="49" t="s">
        <v>10</v>
      </c>
      <c r="AJ340" s="49" t="s">
        <v>174</v>
      </c>
      <c r="AK340" s="56">
        <f>+IF(LEN(_R4T[[#This Row],[KOD]])=5,1,IF(LEN(_R4T[[#This Row],[KOD]])=8,2,IF(LEN(_R4T[[#This Row],[KOD]])=11,3,4)))</f>
        <v>4</v>
      </c>
    </row>
    <row r="341" spans="2:37" ht="14.5" outlineLevel="3">
      <c r="B341" s="46" t="s">
        <v>845</v>
      </c>
      <c r="C341" s="47" t="s">
        <v>802</v>
      </c>
      <c r="D341" s="48" t="s">
        <v>652</v>
      </c>
      <c r="E341" s="49" t="s">
        <v>346</v>
      </c>
      <c r="F341" s="49" t="s">
        <v>7331</v>
      </c>
      <c r="G341" s="49" t="s">
        <v>148</v>
      </c>
      <c r="H341" s="49" t="s">
        <v>7469</v>
      </c>
      <c r="I341" s="50" t="s">
        <v>137</v>
      </c>
      <c r="J341" s="49" t="s">
        <v>13</v>
      </c>
      <c r="K341" s="48" t="s">
        <v>421</v>
      </c>
      <c r="L341" s="48" t="s">
        <v>14</v>
      </c>
      <c r="M341" s="51">
        <v>0</v>
      </c>
      <c r="N341" s="52" t="s">
        <v>132</v>
      </c>
      <c r="O341" s="48" t="s">
        <v>384</v>
      </c>
      <c r="P341" s="48" t="s">
        <v>135</v>
      </c>
      <c r="Q341" s="51">
        <v>154875</v>
      </c>
      <c r="R341" s="52">
        <v>1</v>
      </c>
      <c r="S341" s="53" t="s">
        <v>141</v>
      </c>
      <c r="T341" s="50" t="s">
        <v>385</v>
      </c>
      <c r="U341" s="50">
        <v>0</v>
      </c>
      <c r="V341" s="49" t="s">
        <v>142</v>
      </c>
      <c r="W341" s="54">
        <v>0</v>
      </c>
      <c r="X341" s="49" t="s">
        <v>349</v>
      </c>
      <c r="Y341" s="54">
        <v>0</v>
      </c>
      <c r="Z341" s="55" t="s">
        <v>132</v>
      </c>
      <c r="AA341" s="48" t="s">
        <v>798</v>
      </c>
      <c r="AB341" s="48" t="s">
        <v>145</v>
      </c>
      <c r="AC341" s="49" t="s">
        <v>346</v>
      </c>
      <c r="AD341" s="49" t="s">
        <v>7331</v>
      </c>
      <c r="AE341" s="49"/>
      <c r="AF341" s="49"/>
      <c r="AG341" s="49" t="s">
        <v>9</v>
      </c>
      <c r="AH341" s="49" t="s">
        <v>39</v>
      </c>
      <c r="AI341" s="49" t="s">
        <v>10</v>
      </c>
      <c r="AJ341" s="49" t="s">
        <v>175</v>
      </c>
      <c r="AK341" s="56">
        <f>+IF(LEN(_R4T[[#This Row],[KOD]])=5,1,IF(LEN(_R4T[[#This Row],[KOD]])=8,2,IF(LEN(_R4T[[#This Row],[KOD]])=11,3,4)))</f>
        <v>4</v>
      </c>
    </row>
    <row r="342" spans="2:37" ht="14.5" outlineLevel="3">
      <c r="B342" s="46" t="s">
        <v>846</v>
      </c>
      <c r="C342" s="47" t="s">
        <v>802</v>
      </c>
      <c r="D342" s="48" t="s">
        <v>654</v>
      </c>
      <c r="E342" s="49" t="s">
        <v>346</v>
      </c>
      <c r="F342" s="49" t="s">
        <v>7331</v>
      </c>
      <c r="G342" s="49" t="s">
        <v>148</v>
      </c>
      <c r="H342" s="49" t="s">
        <v>7469</v>
      </c>
      <c r="I342" s="50" t="s">
        <v>137</v>
      </c>
      <c r="J342" s="49" t="s">
        <v>13</v>
      </c>
      <c r="K342" s="48" t="s">
        <v>421</v>
      </c>
      <c r="L342" s="48" t="s">
        <v>14</v>
      </c>
      <c r="M342" s="51">
        <v>0</v>
      </c>
      <c r="N342" s="52" t="s">
        <v>132</v>
      </c>
      <c r="O342" s="48" t="s">
        <v>384</v>
      </c>
      <c r="P342" s="48" t="s">
        <v>135</v>
      </c>
      <c r="Q342" s="51">
        <v>154875</v>
      </c>
      <c r="R342" s="52">
        <v>1</v>
      </c>
      <c r="S342" s="53" t="s">
        <v>141</v>
      </c>
      <c r="T342" s="50" t="s">
        <v>385</v>
      </c>
      <c r="U342" s="50">
        <v>0</v>
      </c>
      <c r="V342" s="49" t="s">
        <v>142</v>
      </c>
      <c r="W342" s="54">
        <v>0</v>
      </c>
      <c r="X342" s="49" t="s">
        <v>349</v>
      </c>
      <c r="Y342" s="54">
        <v>0</v>
      </c>
      <c r="Z342" s="55" t="s">
        <v>132</v>
      </c>
      <c r="AA342" s="48" t="s">
        <v>798</v>
      </c>
      <c r="AB342" s="48" t="s">
        <v>145</v>
      </c>
      <c r="AC342" s="49" t="s">
        <v>346</v>
      </c>
      <c r="AD342" s="49" t="s">
        <v>7331</v>
      </c>
      <c r="AE342" s="49"/>
      <c r="AF342" s="49"/>
      <c r="AG342" s="49" t="s">
        <v>9</v>
      </c>
      <c r="AH342" s="49" t="s">
        <v>39</v>
      </c>
      <c r="AI342" s="49" t="s">
        <v>10</v>
      </c>
      <c r="AJ342" s="49" t="s">
        <v>176</v>
      </c>
      <c r="AK342" s="56">
        <f>+IF(LEN(_R4T[[#This Row],[KOD]])=5,1,IF(LEN(_R4T[[#This Row],[KOD]])=8,2,IF(LEN(_R4T[[#This Row],[KOD]])=11,3,4)))</f>
        <v>4</v>
      </c>
    </row>
    <row r="343" spans="2:37" ht="14.5" outlineLevel="3">
      <c r="B343" s="46" t="s">
        <v>847</v>
      </c>
      <c r="C343" s="47" t="s">
        <v>802</v>
      </c>
      <c r="D343" s="48" t="s">
        <v>848</v>
      </c>
      <c r="E343" s="49" t="s">
        <v>346</v>
      </c>
      <c r="F343" s="49" t="s">
        <v>7331</v>
      </c>
      <c r="G343" s="49" t="s">
        <v>148</v>
      </c>
      <c r="H343" s="49" t="s">
        <v>7469</v>
      </c>
      <c r="I343" s="50" t="s">
        <v>137</v>
      </c>
      <c r="J343" s="49" t="s">
        <v>13</v>
      </c>
      <c r="K343" s="48" t="s">
        <v>421</v>
      </c>
      <c r="L343" s="48" t="s">
        <v>14</v>
      </c>
      <c r="M343" s="51">
        <v>0</v>
      </c>
      <c r="N343" s="52" t="s">
        <v>132</v>
      </c>
      <c r="O343" s="48" t="s">
        <v>384</v>
      </c>
      <c r="P343" s="48" t="s">
        <v>135</v>
      </c>
      <c r="Q343" s="51">
        <v>154875</v>
      </c>
      <c r="R343" s="52">
        <v>1</v>
      </c>
      <c r="S343" s="53" t="s">
        <v>141</v>
      </c>
      <c r="T343" s="50" t="s">
        <v>385</v>
      </c>
      <c r="U343" s="50">
        <v>0</v>
      </c>
      <c r="V343" s="49" t="s">
        <v>142</v>
      </c>
      <c r="W343" s="54">
        <v>0</v>
      </c>
      <c r="X343" s="49" t="s">
        <v>349</v>
      </c>
      <c r="Y343" s="54">
        <v>0</v>
      </c>
      <c r="Z343" s="55" t="s">
        <v>132</v>
      </c>
      <c r="AA343" s="48" t="s">
        <v>798</v>
      </c>
      <c r="AB343" s="48" t="s">
        <v>145</v>
      </c>
      <c r="AC343" s="49" t="s">
        <v>346</v>
      </c>
      <c r="AD343" s="49" t="s">
        <v>7331</v>
      </c>
      <c r="AE343" s="49"/>
      <c r="AF343" s="49"/>
      <c r="AG343" s="49" t="s">
        <v>9</v>
      </c>
      <c r="AH343" s="49" t="s">
        <v>39</v>
      </c>
      <c r="AI343" s="49" t="s">
        <v>10</v>
      </c>
      <c r="AJ343" s="49" t="s">
        <v>177</v>
      </c>
      <c r="AK343" s="56">
        <f>+IF(LEN(_R4T[[#This Row],[KOD]])=5,1,IF(LEN(_R4T[[#This Row],[KOD]])=8,2,IF(LEN(_R4T[[#This Row],[KOD]])=11,3,4)))</f>
        <v>4</v>
      </c>
    </row>
    <row r="344" spans="2:37" ht="14.5" outlineLevel="3">
      <c r="B344" s="46" t="s">
        <v>849</v>
      </c>
      <c r="C344" s="47" t="s">
        <v>802</v>
      </c>
      <c r="D344" s="48" t="s">
        <v>850</v>
      </c>
      <c r="E344" s="49" t="s">
        <v>346</v>
      </c>
      <c r="F344" s="49" t="s">
        <v>7331</v>
      </c>
      <c r="G344" s="49" t="s">
        <v>148</v>
      </c>
      <c r="H344" s="49" t="s">
        <v>7469</v>
      </c>
      <c r="I344" s="50" t="s">
        <v>137</v>
      </c>
      <c r="J344" s="49" t="s">
        <v>13</v>
      </c>
      <c r="K344" s="48" t="s">
        <v>421</v>
      </c>
      <c r="L344" s="48" t="s">
        <v>14</v>
      </c>
      <c r="M344" s="51">
        <v>0</v>
      </c>
      <c r="N344" s="52" t="s">
        <v>132</v>
      </c>
      <c r="O344" s="48" t="s">
        <v>384</v>
      </c>
      <c r="P344" s="48" t="s">
        <v>135</v>
      </c>
      <c r="Q344" s="51">
        <v>154875</v>
      </c>
      <c r="R344" s="52">
        <v>1</v>
      </c>
      <c r="S344" s="53" t="s">
        <v>141</v>
      </c>
      <c r="T344" s="50" t="s">
        <v>385</v>
      </c>
      <c r="U344" s="50">
        <v>0</v>
      </c>
      <c r="V344" s="49" t="s">
        <v>142</v>
      </c>
      <c r="W344" s="54">
        <v>0</v>
      </c>
      <c r="X344" s="49" t="s">
        <v>349</v>
      </c>
      <c r="Y344" s="54">
        <v>0</v>
      </c>
      <c r="Z344" s="55" t="s">
        <v>132</v>
      </c>
      <c r="AA344" s="48" t="s">
        <v>798</v>
      </c>
      <c r="AB344" s="48" t="s">
        <v>145</v>
      </c>
      <c r="AC344" s="49" t="s">
        <v>346</v>
      </c>
      <c r="AD344" s="49" t="s">
        <v>7331</v>
      </c>
      <c r="AE344" s="49"/>
      <c r="AF344" s="49"/>
      <c r="AG344" s="49" t="s">
        <v>9</v>
      </c>
      <c r="AH344" s="49" t="s">
        <v>39</v>
      </c>
      <c r="AI344" s="49" t="s">
        <v>10</v>
      </c>
      <c r="AJ344" s="49" t="s">
        <v>178</v>
      </c>
      <c r="AK344" s="56">
        <f>+IF(LEN(_R4T[[#This Row],[KOD]])=5,1,IF(LEN(_R4T[[#This Row],[KOD]])=8,2,IF(LEN(_R4T[[#This Row],[KOD]])=11,3,4)))</f>
        <v>4</v>
      </c>
    </row>
    <row r="345" spans="2:37" ht="14.5" outlineLevel="3">
      <c r="B345" s="46" t="s">
        <v>851</v>
      </c>
      <c r="C345" s="47" t="s">
        <v>802</v>
      </c>
      <c r="D345" s="48" t="s">
        <v>852</v>
      </c>
      <c r="E345" s="49" t="s">
        <v>346</v>
      </c>
      <c r="F345" s="49" t="s">
        <v>7331</v>
      </c>
      <c r="G345" s="49" t="s">
        <v>148</v>
      </c>
      <c r="H345" s="49" t="s">
        <v>7469</v>
      </c>
      <c r="I345" s="50" t="s">
        <v>137</v>
      </c>
      <c r="J345" s="49" t="s">
        <v>13</v>
      </c>
      <c r="K345" s="48" t="s">
        <v>421</v>
      </c>
      <c r="L345" s="48" t="s">
        <v>14</v>
      </c>
      <c r="M345" s="51">
        <v>0</v>
      </c>
      <c r="N345" s="52" t="s">
        <v>132</v>
      </c>
      <c r="O345" s="48" t="s">
        <v>384</v>
      </c>
      <c r="P345" s="48" t="s">
        <v>135</v>
      </c>
      <c r="Q345" s="51">
        <v>154875</v>
      </c>
      <c r="R345" s="52">
        <v>1</v>
      </c>
      <c r="S345" s="53" t="s">
        <v>141</v>
      </c>
      <c r="T345" s="50" t="s">
        <v>385</v>
      </c>
      <c r="U345" s="50">
        <v>0</v>
      </c>
      <c r="V345" s="49" t="s">
        <v>142</v>
      </c>
      <c r="W345" s="54">
        <v>0</v>
      </c>
      <c r="X345" s="49" t="s">
        <v>349</v>
      </c>
      <c r="Y345" s="54">
        <v>0</v>
      </c>
      <c r="Z345" s="55" t="s">
        <v>132</v>
      </c>
      <c r="AA345" s="48" t="s">
        <v>798</v>
      </c>
      <c r="AB345" s="48" t="s">
        <v>145</v>
      </c>
      <c r="AC345" s="49" t="s">
        <v>346</v>
      </c>
      <c r="AD345" s="49" t="s">
        <v>7331</v>
      </c>
      <c r="AE345" s="49"/>
      <c r="AF345" s="49"/>
      <c r="AG345" s="49" t="s">
        <v>9</v>
      </c>
      <c r="AH345" s="49" t="s">
        <v>39</v>
      </c>
      <c r="AI345" s="49" t="s">
        <v>10</v>
      </c>
      <c r="AJ345" s="49" t="s">
        <v>179</v>
      </c>
      <c r="AK345" s="56">
        <f>+IF(LEN(_R4T[[#This Row],[KOD]])=5,1,IF(LEN(_R4T[[#This Row],[KOD]])=8,2,IF(LEN(_R4T[[#This Row],[KOD]])=11,3,4)))</f>
        <v>4</v>
      </c>
    </row>
    <row r="346" spans="2:37" ht="14.5" outlineLevel="3">
      <c r="B346" s="46" t="s">
        <v>853</v>
      </c>
      <c r="C346" s="47" t="s">
        <v>802</v>
      </c>
      <c r="D346" s="48" t="s">
        <v>854</v>
      </c>
      <c r="E346" s="49" t="s">
        <v>346</v>
      </c>
      <c r="F346" s="49" t="s">
        <v>7331</v>
      </c>
      <c r="G346" s="49" t="s">
        <v>148</v>
      </c>
      <c r="H346" s="49" t="s">
        <v>7469</v>
      </c>
      <c r="I346" s="50" t="s">
        <v>137</v>
      </c>
      <c r="J346" s="49" t="s">
        <v>13</v>
      </c>
      <c r="K346" s="48" t="s">
        <v>421</v>
      </c>
      <c r="L346" s="48" t="s">
        <v>14</v>
      </c>
      <c r="M346" s="51">
        <v>0</v>
      </c>
      <c r="N346" s="52" t="s">
        <v>132</v>
      </c>
      <c r="O346" s="48" t="s">
        <v>384</v>
      </c>
      <c r="P346" s="48" t="s">
        <v>135</v>
      </c>
      <c r="Q346" s="51">
        <v>154875</v>
      </c>
      <c r="R346" s="52">
        <v>1</v>
      </c>
      <c r="S346" s="53" t="s">
        <v>141</v>
      </c>
      <c r="T346" s="50" t="s">
        <v>385</v>
      </c>
      <c r="U346" s="50">
        <v>0</v>
      </c>
      <c r="V346" s="49" t="s">
        <v>142</v>
      </c>
      <c r="W346" s="54">
        <v>0</v>
      </c>
      <c r="X346" s="49" t="s">
        <v>349</v>
      </c>
      <c r="Y346" s="54">
        <v>0</v>
      </c>
      <c r="Z346" s="55" t="s">
        <v>132</v>
      </c>
      <c r="AA346" s="48" t="s">
        <v>798</v>
      </c>
      <c r="AB346" s="48" t="s">
        <v>145</v>
      </c>
      <c r="AC346" s="49" t="s">
        <v>346</v>
      </c>
      <c r="AD346" s="49" t="s">
        <v>7331</v>
      </c>
      <c r="AE346" s="49"/>
      <c r="AF346" s="49"/>
      <c r="AG346" s="49" t="s">
        <v>9</v>
      </c>
      <c r="AH346" s="49" t="s">
        <v>39</v>
      </c>
      <c r="AI346" s="49" t="s">
        <v>10</v>
      </c>
      <c r="AJ346" s="49" t="s">
        <v>180</v>
      </c>
      <c r="AK346" s="56">
        <f>+IF(LEN(_R4T[[#This Row],[KOD]])=5,1,IF(LEN(_R4T[[#This Row],[KOD]])=8,2,IF(LEN(_R4T[[#This Row],[KOD]])=11,3,4)))</f>
        <v>4</v>
      </c>
    </row>
    <row r="347" spans="2:37" ht="14.5" outlineLevel="3">
      <c r="B347" s="46" t="s">
        <v>855</v>
      </c>
      <c r="C347" s="47" t="s">
        <v>802</v>
      </c>
      <c r="D347" s="48" t="s">
        <v>856</v>
      </c>
      <c r="E347" s="49" t="s">
        <v>346</v>
      </c>
      <c r="F347" s="49" t="s">
        <v>7331</v>
      </c>
      <c r="G347" s="49" t="s">
        <v>148</v>
      </c>
      <c r="H347" s="49" t="s">
        <v>7469</v>
      </c>
      <c r="I347" s="50" t="s">
        <v>137</v>
      </c>
      <c r="J347" s="49" t="s">
        <v>13</v>
      </c>
      <c r="K347" s="48" t="s">
        <v>421</v>
      </c>
      <c r="L347" s="48" t="s">
        <v>14</v>
      </c>
      <c r="M347" s="51">
        <v>0</v>
      </c>
      <c r="N347" s="52" t="s">
        <v>132</v>
      </c>
      <c r="O347" s="48" t="s">
        <v>384</v>
      </c>
      <c r="P347" s="48" t="s">
        <v>135</v>
      </c>
      <c r="Q347" s="51">
        <v>154875</v>
      </c>
      <c r="R347" s="52">
        <v>1</v>
      </c>
      <c r="S347" s="53" t="s">
        <v>141</v>
      </c>
      <c r="T347" s="50" t="s">
        <v>385</v>
      </c>
      <c r="U347" s="50">
        <v>0</v>
      </c>
      <c r="V347" s="49" t="s">
        <v>142</v>
      </c>
      <c r="W347" s="54">
        <v>0</v>
      </c>
      <c r="X347" s="49" t="s">
        <v>349</v>
      </c>
      <c r="Y347" s="54">
        <v>0</v>
      </c>
      <c r="Z347" s="55" t="s">
        <v>132</v>
      </c>
      <c r="AA347" s="48" t="s">
        <v>798</v>
      </c>
      <c r="AB347" s="48" t="s">
        <v>145</v>
      </c>
      <c r="AC347" s="49" t="s">
        <v>346</v>
      </c>
      <c r="AD347" s="49" t="s">
        <v>7331</v>
      </c>
      <c r="AE347" s="49"/>
      <c r="AF347" s="49"/>
      <c r="AG347" s="49" t="s">
        <v>9</v>
      </c>
      <c r="AH347" s="49" t="s">
        <v>39</v>
      </c>
      <c r="AI347" s="49" t="s">
        <v>10</v>
      </c>
      <c r="AJ347" s="49" t="s">
        <v>181</v>
      </c>
      <c r="AK347" s="56">
        <f>+IF(LEN(_R4T[[#This Row],[KOD]])=5,1,IF(LEN(_R4T[[#This Row],[KOD]])=8,2,IF(LEN(_R4T[[#This Row],[KOD]])=11,3,4)))</f>
        <v>4</v>
      </c>
    </row>
    <row r="348" spans="2:37" ht="14.5" outlineLevel="3">
      <c r="B348" s="46" t="s">
        <v>857</v>
      </c>
      <c r="C348" s="47" t="s">
        <v>802</v>
      </c>
      <c r="D348" s="48" t="s">
        <v>858</v>
      </c>
      <c r="E348" s="49" t="s">
        <v>346</v>
      </c>
      <c r="F348" s="49" t="s">
        <v>7331</v>
      </c>
      <c r="G348" s="49" t="s">
        <v>148</v>
      </c>
      <c r="H348" s="49" t="s">
        <v>7469</v>
      </c>
      <c r="I348" s="50" t="s">
        <v>137</v>
      </c>
      <c r="J348" s="49" t="s">
        <v>13</v>
      </c>
      <c r="K348" s="48" t="s">
        <v>421</v>
      </c>
      <c r="L348" s="48" t="s">
        <v>14</v>
      </c>
      <c r="M348" s="51">
        <v>0</v>
      </c>
      <c r="N348" s="52" t="s">
        <v>132</v>
      </c>
      <c r="O348" s="48" t="s">
        <v>384</v>
      </c>
      <c r="P348" s="48" t="s">
        <v>135</v>
      </c>
      <c r="Q348" s="51">
        <v>154875</v>
      </c>
      <c r="R348" s="52">
        <v>1</v>
      </c>
      <c r="S348" s="53" t="s">
        <v>141</v>
      </c>
      <c r="T348" s="50" t="s">
        <v>385</v>
      </c>
      <c r="U348" s="50">
        <v>0</v>
      </c>
      <c r="V348" s="49" t="s">
        <v>142</v>
      </c>
      <c r="W348" s="54">
        <v>0</v>
      </c>
      <c r="X348" s="49" t="s">
        <v>349</v>
      </c>
      <c r="Y348" s="54">
        <v>0</v>
      </c>
      <c r="Z348" s="55" t="s">
        <v>132</v>
      </c>
      <c r="AA348" s="48" t="s">
        <v>798</v>
      </c>
      <c r="AB348" s="48" t="s">
        <v>145</v>
      </c>
      <c r="AC348" s="49" t="s">
        <v>346</v>
      </c>
      <c r="AD348" s="49" t="s">
        <v>7331</v>
      </c>
      <c r="AE348" s="49"/>
      <c r="AF348" s="49"/>
      <c r="AG348" s="49" t="s">
        <v>9</v>
      </c>
      <c r="AH348" s="49" t="s">
        <v>39</v>
      </c>
      <c r="AI348" s="49" t="s">
        <v>10</v>
      </c>
      <c r="AJ348" s="49" t="s">
        <v>182</v>
      </c>
      <c r="AK348" s="56">
        <f>+IF(LEN(_R4T[[#This Row],[KOD]])=5,1,IF(LEN(_R4T[[#This Row],[KOD]])=8,2,IF(LEN(_R4T[[#This Row],[KOD]])=11,3,4)))</f>
        <v>4</v>
      </c>
    </row>
    <row r="349" spans="2:37" ht="14.5" outlineLevel="3">
      <c r="B349" s="46" t="s">
        <v>859</v>
      </c>
      <c r="C349" s="47" t="s">
        <v>802</v>
      </c>
      <c r="D349" s="48" t="s">
        <v>860</v>
      </c>
      <c r="E349" s="49" t="s">
        <v>346</v>
      </c>
      <c r="F349" s="49" t="s">
        <v>7331</v>
      </c>
      <c r="G349" s="49" t="s">
        <v>148</v>
      </c>
      <c r="H349" s="49" t="s">
        <v>7469</v>
      </c>
      <c r="I349" s="50" t="s">
        <v>137</v>
      </c>
      <c r="J349" s="49" t="s">
        <v>13</v>
      </c>
      <c r="K349" s="48" t="s">
        <v>421</v>
      </c>
      <c r="L349" s="48" t="s">
        <v>14</v>
      </c>
      <c r="M349" s="51">
        <v>0</v>
      </c>
      <c r="N349" s="52" t="s">
        <v>132</v>
      </c>
      <c r="O349" s="48" t="s">
        <v>384</v>
      </c>
      <c r="P349" s="48" t="s">
        <v>135</v>
      </c>
      <c r="Q349" s="51">
        <v>154875</v>
      </c>
      <c r="R349" s="52">
        <v>1</v>
      </c>
      <c r="S349" s="53" t="s">
        <v>141</v>
      </c>
      <c r="T349" s="50" t="s">
        <v>385</v>
      </c>
      <c r="U349" s="50">
        <v>0</v>
      </c>
      <c r="V349" s="49" t="s">
        <v>142</v>
      </c>
      <c r="W349" s="54">
        <v>0</v>
      </c>
      <c r="X349" s="49" t="s">
        <v>349</v>
      </c>
      <c r="Y349" s="54">
        <v>0</v>
      </c>
      <c r="Z349" s="55" t="s">
        <v>132</v>
      </c>
      <c r="AA349" s="48" t="s">
        <v>798</v>
      </c>
      <c r="AB349" s="48" t="s">
        <v>145</v>
      </c>
      <c r="AC349" s="49" t="s">
        <v>346</v>
      </c>
      <c r="AD349" s="49" t="s">
        <v>7331</v>
      </c>
      <c r="AE349" s="49"/>
      <c r="AF349" s="49"/>
      <c r="AG349" s="49" t="s">
        <v>9</v>
      </c>
      <c r="AH349" s="49" t="s">
        <v>39</v>
      </c>
      <c r="AI349" s="49" t="s">
        <v>10</v>
      </c>
      <c r="AJ349" s="49" t="s">
        <v>183</v>
      </c>
      <c r="AK349" s="56">
        <f>+IF(LEN(_R4T[[#This Row],[KOD]])=5,1,IF(LEN(_R4T[[#This Row],[KOD]])=8,2,IF(LEN(_R4T[[#This Row],[KOD]])=11,3,4)))</f>
        <v>4</v>
      </c>
    </row>
    <row r="350" spans="2:37" ht="14.5" outlineLevel="3">
      <c r="B350" s="46" t="s">
        <v>861</v>
      </c>
      <c r="C350" s="47" t="s">
        <v>802</v>
      </c>
      <c r="D350" s="48" t="s">
        <v>862</v>
      </c>
      <c r="E350" s="49" t="s">
        <v>346</v>
      </c>
      <c r="F350" s="49" t="s">
        <v>7331</v>
      </c>
      <c r="G350" s="49" t="s">
        <v>148</v>
      </c>
      <c r="H350" s="49" t="s">
        <v>7469</v>
      </c>
      <c r="I350" s="50" t="s">
        <v>137</v>
      </c>
      <c r="J350" s="49" t="s">
        <v>13</v>
      </c>
      <c r="K350" s="48" t="s">
        <v>421</v>
      </c>
      <c r="L350" s="48" t="s">
        <v>14</v>
      </c>
      <c r="M350" s="51">
        <v>0</v>
      </c>
      <c r="N350" s="52" t="s">
        <v>132</v>
      </c>
      <c r="O350" s="48" t="s">
        <v>384</v>
      </c>
      <c r="P350" s="48" t="s">
        <v>135</v>
      </c>
      <c r="Q350" s="51">
        <v>154875</v>
      </c>
      <c r="R350" s="52">
        <v>1</v>
      </c>
      <c r="S350" s="53" t="s">
        <v>141</v>
      </c>
      <c r="T350" s="50" t="s">
        <v>385</v>
      </c>
      <c r="U350" s="50">
        <v>0</v>
      </c>
      <c r="V350" s="49" t="s">
        <v>142</v>
      </c>
      <c r="W350" s="54">
        <v>0</v>
      </c>
      <c r="X350" s="49" t="s">
        <v>349</v>
      </c>
      <c r="Y350" s="54">
        <v>0</v>
      </c>
      <c r="Z350" s="55" t="s">
        <v>132</v>
      </c>
      <c r="AA350" s="48" t="s">
        <v>798</v>
      </c>
      <c r="AB350" s="48" t="s">
        <v>145</v>
      </c>
      <c r="AC350" s="49" t="s">
        <v>346</v>
      </c>
      <c r="AD350" s="49" t="s">
        <v>7331</v>
      </c>
      <c r="AE350" s="49"/>
      <c r="AF350" s="49"/>
      <c r="AG350" s="49" t="s">
        <v>9</v>
      </c>
      <c r="AH350" s="49" t="s">
        <v>39</v>
      </c>
      <c r="AI350" s="49" t="s">
        <v>10</v>
      </c>
      <c r="AJ350" s="49" t="s">
        <v>184</v>
      </c>
      <c r="AK350" s="56">
        <f>+IF(LEN(_R4T[[#This Row],[KOD]])=5,1,IF(LEN(_R4T[[#This Row],[KOD]])=8,2,IF(LEN(_R4T[[#This Row],[KOD]])=11,3,4)))</f>
        <v>4</v>
      </c>
    </row>
    <row r="351" spans="2:37" ht="14.5" outlineLevel="3">
      <c r="B351" s="46" t="s">
        <v>863</v>
      </c>
      <c r="C351" s="47" t="s">
        <v>802</v>
      </c>
      <c r="D351" s="48" t="s">
        <v>864</v>
      </c>
      <c r="E351" s="49" t="s">
        <v>346</v>
      </c>
      <c r="F351" s="49" t="s">
        <v>7331</v>
      </c>
      <c r="G351" s="49" t="s">
        <v>148</v>
      </c>
      <c r="H351" s="49" t="s">
        <v>7469</v>
      </c>
      <c r="I351" s="50" t="s">
        <v>137</v>
      </c>
      <c r="J351" s="49" t="s">
        <v>13</v>
      </c>
      <c r="K351" s="48" t="s">
        <v>421</v>
      </c>
      <c r="L351" s="48" t="s">
        <v>14</v>
      </c>
      <c r="M351" s="51">
        <v>0</v>
      </c>
      <c r="N351" s="52" t="s">
        <v>132</v>
      </c>
      <c r="O351" s="48" t="s">
        <v>384</v>
      </c>
      <c r="P351" s="48" t="s">
        <v>135</v>
      </c>
      <c r="Q351" s="51">
        <v>154875</v>
      </c>
      <c r="R351" s="52">
        <v>1</v>
      </c>
      <c r="S351" s="53" t="s">
        <v>141</v>
      </c>
      <c r="T351" s="50" t="s">
        <v>385</v>
      </c>
      <c r="U351" s="50">
        <v>0</v>
      </c>
      <c r="V351" s="49" t="s">
        <v>142</v>
      </c>
      <c r="W351" s="54">
        <v>0</v>
      </c>
      <c r="X351" s="49" t="s">
        <v>349</v>
      </c>
      <c r="Y351" s="54">
        <v>0</v>
      </c>
      <c r="Z351" s="55" t="s">
        <v>132</v>
      </c>
      <c r="AA351" s="48" t="s">
        <v>798</v>
      </c>
      <c r="AB351" s="48" t="s">
        <v>145</v>
      </c>
      <c r="AC351" s="49" t="s">
        <v>346</v>
      </c>
      <c r="AD351" s="49" t="s">
        <v>7331</v>
      </c>
      <c r="AE351" s="49"/>
      <c r="AF351" s="49"/>
      <c r="AG351" s="49" t="s">
        <v>9</v>
      </c>
      <c r="AH351" s="49" t="s">
        <v>39</v>
      </c>
      <c r="AI351" s="49" t="s">
        <v>10</v>
      </c>
      <c r="AJ351" s="49" t="s">
        <v>185</v>
      </c>
      <c r="AK351" s="56">
        <f>+IF(LEN(_R4T[[#This Row],[KOD]])=5,1,IF(LEN(_R4T[[#This Row],[KOD]])=8,2,IF(LEN(_R4T[[#This Row],[KOD]])=11,3,4)))</f>
        <v>4</v>
      </c>
    </row>
    <row r="352" spans="2:37" ht="14.5" outlineLevel="3">
      <c r="B352" s="46" t="s">
        <v>865</v>
      </c>
      <c r="C352" s="47" t="s">
        <v>802</v>
      </c>
      <c r="D352" s="48" t="s">
        <v>866</v>
      </c>
      <c r="E352" s="49" t="s">
        <v>346</v>
      </c>
      <c r="F352" s="49" t="s">
        <v>7331</v>
      </c>
      <c r="G352" s="49" t="s">
        <v>148</v>
      </c>
      <c r="H352" s="49" t="s">
        <v>7469</v>
      </c>
      <c r="I352" s="50" t="s">
        <v>137</v>
      </c>
      <c r="J352" s="49" t="s">
        <v>13</v>
      </c>
      <c r="K352" s="48" t="s">
        <v>421</v>
      </c>
      <c r="L352" s="48" t="s">
        <v>14</v>
      </c>
      <c r="M352" s="51">
        <v>0</v>
      </c>
      <c r="N352" s="52" t="s">
        <v>132</v>
      </c>
      <c r="O352" s="48" t="s">
        <v>384</v>
      </c>
      <c r="P352" s="48" t="s">
        <v>135</v>
      </c>
      <c r="Q352" s="51">
        <v>154875</v>
      </c>
      <c r="R352" s="52">
        <v>1</v>
      </c>
      <c r="S352" s="53" t="s">
        <v>141</v>
      </c>
      <c r="T352" s="50" t="s">
        <v>385</v>
      </c>
      <c r="U352" s="50">
        <v>0</v>
      </c>
      <c r="V352" s="49" t="s">
        <v>142</v>
      </c>
      <c r="W352" s="54">
        <v>0</v>
      </c>
      <c r="X352" s="49" t="s">
        <v>349</v>
      </c>
      <c r="Y352" s="54">
        <v>0</v>
      </c>
      <c r="Z352" s="55" t="s">
        <v>132</v>
      </c>
      <c r="AA352" s="48" t="s">
        <v>798</v>
      </c>
      <c r="AB352" s="48" t="s">
        <v>145</v>
      </c>
      <c r="AC352" s="49" t="s">
        <v>346</v>
      </c>
      <c r="AD352" s="49" t="s">
        <v>7331</v>
      </c>
      <c r="AE352" s="49"/>
      <c r="AF352" s="49"/>
      <c r="AG352" s="49" t="s">
        <v>9</v>
      </c>
      <c r="AH352" s="49" t="s">
        <v>39</v>
      </c>
      <c r="AI352" s="49" t="s">
        <v>10</v>
      </c>
      <c r="AJ352" s="49" t="s">
        <v>186</v>
      </c>
      <c r="AK352" s="56">
        <f>+IF(LEN(_R4T[[#This Row],[KOD]])=5,1,IF(LEN(_R4T[[#This Row],[KOD]])=8,2,IF(LEN(_R4T[[#This Row],[KOD]])=11,3,4)))</f>
        <v>4</v>
      </c>
    </row>
    <row r="353" spans="2:37" ht="14.5" outlineLevel="3">
      <c r="B353" s="46" t="s">
        <v>867</v>
      </c>
      <c r="C353" s="47" t="s">
        <v>802</v>
      </c>
      <c r="D353" s="48" t="s">
        <v>868</v>
      </c>
      <c r="E353" s="49" t="s">
        <v>346</v>
      </c>
      <c r="F353" s="49" t="s">
        <v>7331</v>
      </c>
      <c r="G353" s="49" t="s">
        <v>148</v>
      </c>
      <c r="H353" s="49" t="s">
        <v>7469</v>
      </c>
      <c r="I353" s="50" t="s">
        <v>137</v>
      </c>
      <c r="J353" s="49" t="s">
        <v>13</v>
      </c>
      <c r="K353" s="48" t="s">
        <v>421</v>
      </c>
      <c r="L353" s="48" t="s">
        <v>14</v>
      </c>
      <c r="M353" s="51">
        <v>0</v>
      </c>
      <c r="N353" s="52" t="s">
        <v>132</v>
      </c>
      <c r="O353" s="48" t="s">
        <v>384</v>
      </c>
      <c r="P353" s="48" t="s">
        <v>135</v>
      </c>
      <c r="Q353" s="51">
        <v>154875</v>
      </c>
      <c r="R353" s="52">
        <v>1</v>
      </c>
      <c r="S353" s="53" t="s">
        <v>141</v>
      </c>
      <c r="T353" s="50" t="s">
        <v>385</v>
      </c>
      <c r="U353" s="50">
        <v>0</v>
      </c>
      <c r="V353" s="49" t="s">
        <v>142</v>
      </c>
      <c r="W353" s="54">
        <v>0</v>
      </c>
      <c r="X353" s="49" t="s">
        <v>349</v>
      </c>
      <c r="Y353" s="54">
        <v>0</v>
      </c>
      <c r="Z353" s="55" t="s">
        <v>132</v>
      </c>
      <c r="AA353" s="48" t="s">
        <v>798</v>
      </c>
      <c r="AB353" s="48" t="s">
        <v>145</v>
      </c>
      <c r="AC353" s="49" t="s">
        <v>346</v>
      </c>
      <c r="AD353" s="49" t="s">
        <v>7331</v>
      </c>
      <c r="AE353" s="49"/>
      <c r="AF353" s="49"/>
      <c r="AG353" s="49" t="s">
        <v>9</v>
      </c>
      <c r="AH353" s="49" t="s">
        <v>39</v>
      </c>
      <c r="AI353" s="49" t="s">
        <v>10</v>
      </c>
      <c r="AJ353" s="49" t="s">
        <v>187</v>
      </c>
      <c r="AK353" s="56">
        <f>+IF(LEN(_R4T[[#This Row],[KOD]])=5,1,IF(LEN(_R4T[[#This Row],[KOD]])=8,2,IF(LEN(_R4T[[#This Row],[KOD]])=11,3,4)))</f>
        <v>4</v>
      </c>
    </row>
    <row r="354" spans="2:37" ht="14.5" outlineLevel="3">
      <c r="B354" s="46" t="s">
        <v>869</v>
      </c>
      <c r="C354" s="47" t="s">
        <v>802</v>
      </c>
      <c r="D354" s="48" t="s">
        <v>870</v>
      </c>
      <c r="E354" s="49" t="s">
        <v>346</v>
      </c>
      <c r="F354" s="49" t="s">
        <v>7331</v>
      </c>
      <c r="G354" s="49" t="s">
        <v>148</v>
      </c>
      <c r="H354" s="49" t="s">
        <v>7469</v>
      </c>
      <c r="I354" s="50" t="s">
        <v>137</v>
      </c>
      <c r="J354" s="49" t="s">
        <v>13</v>
      </c>
      <c r="K354" s="48" t="s">
        <v>421</v>
      </c>
      <c r="L354" s="48" t="s">
        <v>14</v>
      </c>
      <c r="M354" s="51">
        <v>0</v>
      </c>
      <c r="N354" s="52" t="s">
        <v>132</v>
      </c>
      <c r="O354" s="48" t="s">
        <v>384</v>
      </c>
      <c r="P354" s="48" t="s">
        <v>135</v>
      </c>
      <c r="Q354" s="51">
        <v>154875</v>
      </c>
      <c r="R354" s="52">
        <v>1</v>
      </c>
      <c r="S354" s="53" t="s">
        <v>141</v>
      </c>
      <c r="T354" s="50" t="s">
        <v>385</v>
      </c>
      <c r="U354" s="50">
        <v>0</v>
      </c>
      <c r="V354" s="49" t="s">
        <v>142</v>
      </c>
      <c r="W354" s="54">
        <v>0</v>
      </c>
      <c r="X354" s="49" t="s">
        <v>349</v>
      </c>
      <c r="Y354" s="54">
        <v>0</v>
      </c>
      <c r="Z354" s="55" t="s">
        <v>132</v>
      </c>
      <c r="AA354" s="48" t="s">
        <v>798</v>
      </c>
      <c r="AB354" s="48" t="s">
        <v>145</v>
      </c>
      <c r="AC354" s="49" t="s">
        <v>346</v>
      </c>
      <c r="AD354" s="49" t="s">
        <v>7331</v>
      </c>
      <c r="AE354" s="49"/>
      <c r="AF354" s="49"/>
      <c r="AG354" s="49" t="s">
        <v>9</v>
      </c>
      <c r="AH354" s="49" t="s">
        <v>39</v>
      </c>
      <c r="AI354" s="49" t="s">
        <v>10</v>
      </c>
      <c r="AJ354" s="49" t="s">
        <v>188</v>
      </c>
      <c r="AK354" s="56">
        <f>+IF(LEN(_R4T[[#This Row],[KOD]])=5,1,IF(LEN(_R4T[[#This Row],[KOD]])=8,2,IF(LEN(_R4T[[#This Row],[KOD]])=11,3,4)))</f>
        <v>4</v>
      </c>
    </row>
    <row r="355" spans="2:37" ht="14.5" outlineLevel="3">
      <c r="B355" s="46" t="s">
        <v>871</v>
      </c>
      <c r="C355" s="47" t="s">
        <v>802</v>
      </c>
      <c r="D355" s="48" t="s">
        <v>872</v>
      </c>
      <c r="E355" s="49" t="s">
        <v>346</v>
      </c>
      <c r="F355" s="49" t="s">
        <v>7331</v>
      </c>
      <c r="G355" s="49" t="s">
        <v>148</v>
      </c>
      <c r="H355" s="49" t="s">
        <v>7469</v>
      </c>
      <c r="I355" s="50" t="s">
        <v>137</v>
      </c>
      <c r="J355" s="49" t="s">
        <v>13</v>
      </c>
      <c r="K355" s="48" t="s">
        <v>421</v>
      </c>
      <c r="L355" s="48" t="s">
        <v>14</v>
      </c>
      <c r="M355" s="51">
        <v>0</v>
      </c>
      <c r="N355" s="52" t="s">
        <v>132</v>
      </c>
      <c r="O355" s="48" t="s">
        <v>384</v>
      </c>
      <c r="P355" s="48" t="s">
        <v>135</v>
      </c>
      <c r="Q355" s="51">
        <v>154875</v>
      </c>
      <c r="R355" s="52">
        <v>1</v>
      </c>
      <c r="S355" s="53" t="s">
        <v>141</v>
      </c>
      <c r="T355" s="50" t="s">
        <v>385</v>
      </c>
      <c r="U355" s="50">
        <v>0</v>
      </c>
      <c r="V355" s="49" t="s">
        <v>142</v>
      </c>
      <c r="W355" s="54">
        <v>0</v>
      </c>
      <c r="X355" s="49" t="s">
        <v>349</v>
      </c>
      <c r="Y355" s="54">
        <v>0</v>
      </c>
      <c r="Z355" s="55" t="s">
        <v>132</v>
      </c>
      <c r="AA355" s="48" t="s">
        <v>798</v>
      </c>
      <c r="AB355" s="48" t="s">
        <v>145</v>
      </c>
      <c r="AC355" s="49" t="s">
        <v>346</v>
      </c>
      <c r="AD355" s="49" t="s">
        <v>7331</v>
      </c>
      <c r="AE355" s="49"/>
      <c r="AF355" s="49"/>
      <c r="AG355" s="49" t="s">
        <v>9</v>
      </c>
      <c r="AH355" s="49" t="s">
        <v>39</v>
      </c>
      <c r="AI355" s="49" t="s">
        <v>10</v>
      </c>
      <c r="AJ355" s="49" t="s">
        <v>189</v>
      </c>
      <c r="AK355" s="56">
        <f>+IF(LEN(_R4T[[#This Row],[KOD]])=5,1,IF(LEN(_R4T[[#This Row],[KOD]])=8,2,IF(LEN(_R4T[[#This Row],[KOD]])=11,3,4)))</f>
        <v>4</v>
      </c>
    </row>
    <row r="356" spans="2:37" ht="14.5" outlineLevel="3">
      <c r="B356" s="46" t="s">
        <v>873</v>
      </c>
      <c r="C356" s="47" t="s">
        <v>802</v>
      </c>
      <c r="D356" s="48" t="s">
        <v>874</v>
      </c>
      <c r="E356" s="49" t="s">
        <v>346</v>
      </c>
      <c r="F356" s="49" t="s">
        <v>7331</v>
      </c>
      <c r="G356" s="49" t="s">
        <v>148</v>
      </c>
      <c r="H356" s="49" t="s">
        <v>7469</v>
      </c>
      <c r="I356" s="50" t="s">
        <v>137</v>
      </c>
      <c r="J356" s="49" t="s">
        <v>13</v>
      </c>
      <c r="K356" s="48" t="s">
        <v>428</v>
      </c>
      <c r="L356" s="48" t="s">
        <v>14</v>
      </c>
      <c r="M356" s="51">
        <v>0</v>
      </c>
      <c r="N356" s="52" t="s">
        <v>132</v>
      </c>
      <c r="O356" s="48" t="s">
        <v>384</v>
      </c>
      <c r="P356" s="48" t="s">
        <v>135</v>
      </c>
      <c r="Q356" s="51">
        <v>154875</v>
      </c>
      <c r="R356" s="52">
        <v>1</v>
      </c>
      <c r="S356" s="53" t="s">
        <v>141</v>
      </c>
      <c r="T356" s="50" t="s">
        <v>385</v>
      </c>
      <c r="U356" s="50">
        <v>0</v>
      </c>
      <c r="V356" s="49" t="s">
        <v>142</v>
      </c>
      <c r="W356" s="54">
        <v>0</v>
      </c>
      <c r="X356" s="49" t="s">
        <v>349</v>
      </c>
      <c r="Y356" s="54">
        <v>0</v>
      </c>
      <c r="Z356" s="55" t="s">
        <v>132</v>
      </c>
      <c r="AA356" s="48" t="s">
        <v>798</v>
      </c>
      <c r="AB356" s="48" t="s">
        <v>145</v>
      </c>
      <c r="AC356" s="49" t="s">
        <v>346</v>
      </c>
      <c r="AD356" s="49" t="s">
        <v>7331</v>
      </c>
      <c r="AE356" s="49"/>
      <c r="AF356" s="49"/>
      <c r="AG356" s="49" t="s">
        <v>9</v>
      </c>
      <c r="AH356" s="49" t="s">
        <v>39</v>
      </c>
      <c r="AI356" s="49" t="s">
        <v>10</v>
      </c>
      <c r="AJ356" s="49" t="s">
        <v>190</v>
      </c>
      <c r="AK356" s="56">
        <f>+IF(LEN(_R4T[[#This Row],[KOD]])=5,1,IF(LEN(_R4T[[#This Row],[KOD]])=8,2,IF(LEN(_R4T[[#This Row],[KOD]])=11,3,4)))</f>
        <v>4</v>
      </c>
    </row>
    <row r="357" spans="2:37" ht="14.5" outlineLevel="3">
      <c r="B357" s="46" t="s">
        <v>875</v>
      </c>
      <c r="C357" s="47" t="s">
        <v>802</v>
      </c>
      <c r="D357" s="48" t="s">
        <v>876</v>
      </c>
      <c r="E357" s="49" t="s">
        <v>346</v>
      </c>
      <c r="F357" s="49" t="s">
        <v>7331</v>
      </c>
      <c r="G357" s="49" t="s">
        <v>148</v>
      </c>
      <c r="H357" s="49" t="s">
        <v>7469</v>
      </c>
      <c r="I357" s="50" t="s">
        <v>137</v>
      </c>
      <c r="J357" s="49" t="s">
        <v>13</v>
      </c>
      <c r="K357" s="48" t="s">
        <v>428</v>
      </c>
      <c r="L357" s="48" t="s">
        <v>14</v>
      </c>
      <c r="M357" s="51">
        <v>0</v>
      </c>
      <c r="N357" s="52" t="s">
        <v>132</v>
      </c>
      <c r="O357" s="48" t="s">
        <v>384</v>
      </c>
      <c r="P357" s="48" t="s">
        <v>135</v>
      </c>
      <c r="Q357" s="51">
        <v>154875</v>
      </c>
      <c r="R357" s="52">
        <v>1</v>
      </c>
      <c r="S357" s="53" t="s">
        <v>141</v>
      </c>
      <c r="T357" s="50" t="s">
        <v>385</v>
      </c>
      <c r="U357" s="50">
        <v>0</v>
      </c>
      <c r="V357" s="49" t="s">
        <v>142</v>
      </c>
      <c r="W357" s="54">
        <v>0</v>
      </c>
      <c r="X357" s="49" t="s">
        <v>349</v>
      </c>
      <c r="Y357" s="54">
        <v>0</v>
      </c>
      <c r="Z357" s="55" t="s">
        <v>132</v>
      </c>
      <c r="AA357" s="48" t="s">
        <v>798</v>
      </c>
      <c r="AB357" s="48" t="s">
        <v>145</v>
      </c>
      <c r="AC357" s="49" t="s">
        <v>346</v>
      </c>
      <c r="AD357" s="49" t="s">
        <v>7331</v>
      </c>
      <c r="AE357" s="49"/>
      <c r="AF357" s="49"/>
      <c r="AG357" s="49" t="s">
        <v>9</v>
      </c>
      <c r="AH357" s="49" t="s">
        <v>39</v>
      </c>
      <c r="AI357" s="49" t="s">
        <v>10</v>
      </c>
      <c r="AJ357" s="49" t="s">
        <v>191</v>
      </c>
      <c r="AK357" s="56">
        <f>+IF(LEN(_R4T[[#This Row],[KOD]])=5,1,IF(LEN(_R4T[[#This Row],[KOD]])=8,2,IF(LEN(_R4T[[#This Row],[KOD]])=11,3,4)))</f>
        <v>4</v>
      </c>
    </row>
    <row r="358" spans="2:37" ht="14.5" outlineLevel="3">
      <c r="B358" s="46" t="s">
        <v>877</v>
      </c>
      <c r="C358" s="47" t="s">
        <v>802</v>
      </c>
      <c r="D358" s="48" t="s">
        <v>878</v>
      </c>
      <c r="E358" s="49" t="s">
        <v>346</v>
      </c>
      <c r="F358" s="49" t="s">
        <v>7331</v>
      </c>
      <c r="G358" s="49" t="s">
        <v>148</v>
      </c>
      <c r="H358" s="49" t="s">
        <v>7469</v>
      </c>
      <c r="I358" s="50" t="s">
        <v>137</v>
      </c>
      <c r="J358" s="49" t="s">
        <v>13</v>
      </c>
      <c r="K358" s="48" t="s">
        <v>428</v>
      </c>
      <c r="L358" s="48" t="s">
        <v>14</v>
      </c>
      <c r="M358" s="51">
        <v>0</v>
      </c>
      <c r="N358" s="52" t="s">
        <v>132</v>
      </c>
      <c r="O358" s="48" t="s">
        <v>384</v>
      </c>
      <c r="P358" s="48" t="s">
        <v>135</v>
      </c>
      <c r="Q358" s="51">
        <v>154875</v>
      </c>
      <c r="R358" s="52">
        <v>1</v>
      </c>
      <c r="S358" s="53" t="s">
        <v>141</v>
      </c>
      <c r="T358" s="50" t="s">
        <v>385</v>
      </c>
      <c r="U358" s="50">
        <v>0</v>
      </c>
      <c r="V358" s="49" t="s">
        <v>142</v>
      </c>
      <c r="W358" s="54">
        <v>0</v>
      </c>
      <c r="X358" s="49" t="s">
        <v>349</v>
      </c>
      <c r="Y358" s="54">
        <v>0</v>
      </c>
      <c r="Z358" s="55" t="s">
        <v>132</v>
      </c>
      <c r="AA358" s="48" t="s">
        <v>798</v>
      </c>
      <c r="AB358" s="48" t="s">
        <v>145</v>
      </c>
      <c r="AC358" s="49" t="s">
        <v>346</v>
      </c>
      <c r="AD358" s="49" t="s">
        <v>7331</v>
      </c>
      <c r="AE358" s="49"/>
      <c r="AF358" s="49"/>
      <c r="AG358" s="49" t="s">
        <v>9</v>
      </c>
      <c r="AH358" s="49" t="s">
        <v>39</v>
      </c>
      <c r="AI358" s="49" t="s">
        <v>10</v>
      </c>
      <c r="AJ358" s="49" t="s">
        <v>192</v>
      </c>
      <c r="AK358" s="56">
        <f>+IF(LEN(_R4T[[#This Row],[KOD]])=5,1,IF(LEN(_R4T[[#This Row],[KOD]])=8,2,IF(LEN(_R4T[[#This Row],[KOD]])=11,3,4)))</f>
        <v>4</v>
      </c>
    </row>
    <row r="359" spans="2:37" ht="14.5" outlineLevel="3">
      <c r="B359" s="46" t="s">
        <v>879</v>
      </c>
      <c r="C359" s="47" t="s">
        <v>802</v>
      </c>
      <c r="D359" s="48" t="s">
        <v>880</v>
      </c>
      <c r="E359" s="49" t="s">
        <v>346</v>
      </c>
      <c r="F359" s="49" t="s">
        <v>7331</v>
      </c>
      <c r="G359" s="49" t="s">
        <v>148</v>
      </c>
      <c r="H359" s="49" t="s">
        <v>7469</v>
      </c>
      <c r="I359" s="50" t="s">
        <v>137</v>
      </c>
      <c r="J359" s="49" t="s">
        <v>13</v>
      </c>
      <c r="K359" s="48" t="s">
        <v>428</v>
      </c>
      <c r="L359" s="48" t="s">
        <v>14</v>
      </c>
      <c r="M359" s="51">
        <v>0</v>
      </c>
      <c r="N359" s="52" t="s">
        <v>132</v>
      </c>
      <c r="O359" s="48" t="s">
        <v>384</v>
      </c>
      <c r="P359" s="48" t="s">
        <v>135</v>
      </c>
      <c r="Q359" s="51">
        <v>154875</v>
      </c>
      <c r="R359" s="52">
        <v>1</v>
      </c>
      <c r="S359" s="53" t="s">
        <v>141</v>
      </c>
      <c r="T359" s="50" t="s">
        <v>385</v>
      </c>
      <c r="U359" s="50">
        <v>0</v>
      </c>
      <c r="V359" s="49" t="s">
        <v>142</v>
      </c>
      <c r="W359" s="54">
        <v>0</v>
      </c>
      <c r="X359" s="49" t="s">
        <v>349</v>
      </c>
      <c r="Y359" s="54">
        <v>0</v>
      </c>
      <c r="Z359" s="55" t="s">
        <v>132</v>
      </c>
      <c r="AA359" s="48" t="s">
        <v>798</v>
      </c>
      <c r="AB359" s="48" t="s">
        <v>145</v>
      </c>
      <c r="AC359" s="49" t="s">
        <v>346</v>
      </c>
      <c r="AD359" s="49" t="s">
        <v>7331</v>
      </c>
      <c r="AE359" s="49"/>
      <c r="AF359" s="49"/>
      <c r="AG359" s="49" t="s">
        <v>9</v>
      </c>
      <c r="AH359" s="49" t="s">
        <v>39</v>
      </c>
      <c r="AI359" s="49" t="s">
        <v>10</v>
      </c>
      <c r="AJ359" s="49" t="s">
        <v>193</v>
      </c>
      <c r="AK359" s="56">
        <f>+IF(LEN(_R4T[[#This Row],[KOD]])=5,1,IF(LEN(_R4T[[#This Row],[KOD]])=8,2,IF(LEN(_R4T[[#This Row],[KOD]])=11,3,4)))</f>
        <v>4</v>
      </c>
    </row>
    <row r="360" spans="2:37" ht="14.5" outlineLevel="3">
      <c r="B360" s="46" t="s">
        <v>881</v>
      </c>
      <c r="C360" s="47" t="s">
        <v>802</v>
      </c>
      <c r="D360" s="48" t="s">
        <v>882</v>
      </c>
      <c r="E360" s="49" t="s">
        <v>346</v>
      </c>
      <c r="F360" s="49" t="s">
        <v>7331</v>
      </c>
      <c r="G360" s="49" t="s">
        <v>148</v>
      </c>
      <c r="H360" s="49" t="s">
        <v>7469</v>
      </c>
      <c r="I360" s="50" t="s">
        <v>137</v>
      </c>
      <c r="J360" s="49" t="s">
        <v>13</v>
      </c>
      <c r="K360" s="48" t="s">
        <v>428</v>
      </c>
      <c r="L360" s="48" t="s">
        <v>14</v>
      </c>
      <c r="M360" s="51">
        <v>0</v>
      </c>
      <c r="N360" s="52" t="s">
        <v>132</v>
      </c>
      <c r="O360" s="48" t="s">
        <v>384</v>
      </c>
      <c r="P360" s="48" t="s">
        <v>135</v>
      </c>
      <c r="Q360" s="51">
        <v>154875</v>
      </c>
      <c r="R360" s="52">
        <v>1</v>
      </c>
      <c r="S360" s="53" t="s">
        <v>141</v>
      </c>
      <c r="T360" s="50" t="s">
        <v>385</v>
      </c>
      <c r="U360" s="50">
        <v>0</v>
      </c>
      <c r="V360" s="49" t="s">
        <v>142</v>
      </c>
      <c r="W360" s="54">
        <v>0</v>
      </c>
      <c r="X360" s="49" t="s">
        <v>349</v>
      </c>
      <c r="Y360" s="54">
        <v>0</v>
      </c>
      <c r="Z360" s="55" t="s">
        <v>132</v>
      </c>
      <c r="AA360" s="48" t="s">
        <v>798</v>
      </c>
      <c r="AB360" s="48" t="s">
        <v>145</v>
      </c>
      <c r="AC360" s="49" t="s">
        <v>346</v>
      </c>
      <c r="AD360" s="49" t="s">
        <v>7331</v>
      </c>
      <c r="AE360" s="49"/>
      <c r="AF360" s="49"/>
      <c r="AG360" s="49" t="s">
        <v>9</v>
      </c>
      <c r="AH360" s="49" t="s">
        <v>39</v>
      </c>
      <c r="AI360" s="49" t="s">
        <v>10</v>
      </c>
      <c r="AJ360" s="49" t="s">
        <v>194</v>
      </c>
      <c r="AK360" s="56">
        <f>+IF(LEN(_R4T[[#This Row],[KOD]])=5,1,IF(LEN(_R4T[[#This Row],[KOD]])=8,2,IF(LEN(_R4T[[#This Row],[KOD]])=11,3,4)))</f>
        <v>4</v>
      </c>
    </row>
    <row r="361" spans="2:37" ht="14.5" outlineLevel="3">
      <c r="B361" s="46" t="s">
        <v>883</v>
      </c>
      <c r="C361" s="47" t="s">
        <v>802</v>
      </c>
      <c r="D361" s="48" t="s">
        <v>884</v>
      </c>
      <c r="E361" s="49" t="s">
        <v>346</v>
      </c>
      <c r="F361" s="49" t="s">
        <v>7331</v>
      </c>
      <c r="G361" s="49" t="s">
        <v>148</v>
      </c>
      <c r="H361" s="49" t="s">
        <v>7469</v>
      </c>
      <c r="I361" s="50" t="s">
        <v>137</v>
      </c>
      <c r="J361" s="49" t="s">
        <v>13</v>
      </c>
      <c r="K361" s="48" t="s">
        <v>428</v>
      </c>
      <c r="L361" s="48" t="s">
        <v>14</v>
      </c>
      <c r="M361" s="51">
        <v>0</v>
      </c>
      <c r="N361" s="52" t="s">
        <v>132</v>
      </c>
      <c r="O361" s="48" t="s">
        <v>384</v>
      </c>
      <c r="P361" s="48" t="s">
        <v>135</v>
      </c>
      <c r="Q361" s="51">
        <v>154875</v>
      </c>
      <c r="R361" s="52">
        <v>1</v>
      </c>
      <c r="S361" s="53" t="s">
        <v>141</v>
      </c>
      <c r="T361" s="50" t="s">
        <v>385</v>
      </c>
      <c r="U361" s="50">
        <v>0</v>
      </c>
      <c r="V361" s="49" t="s">
        <v>142</v>
      </c>
      <c r="W361" s="54">
        <v>0</v>
      </c>
      <c r="X361" s="49" t="s">
        <v>349</v>
      </c>
      <c r="Y361" s="54">
        <v>0</v>
      </c>
      <c r="Z361" s="55" t="s">
        <v>132</v>
      </c>
      <c r="AA361" s="48" t="s">
        <v>798</v>
      </c>
      <c r="AB361" s="48" t="s">
        <v>145</v>
      </c>
      <c r="AC361" s="49" t="s">
        <v>346</v>
      </c>
      <c r="AD361" s="49" t="s">
        <v>7331</v>
      </c>
      <c r="AE361" s="49"/>
      <c r="AF361" s="49"/>
      <c r="AG361" s="49" t="s">
        <v>9</v>
      </c>
      <c r="AH361" s="49" t="s">
        <v>39</v>
      </c>
      <c r="AI361" s="49" t="s">
        <v>10</v>
      </c>
      <c r="AJ361" s="49" t="s">
        <v>195</v>
      </c>
      <c r="AK361" s="56">
        <f>+IF(LEN(_R4T[[#This Row],[KOD]])=5,1,IF(LEN(_R4T[[#This Row],[KOD]])=8,2,IF(LEN(_R4T[[#This Row],[KOD]])=11,3,4)))</f>
        <v>4</v>
      </c>
    </row>
    <row r="362" spans="2:37" ht="14.5" outlineLevel="3">
      <c r="B362" s="46" t="s">
        <v>885</v>
      </c>
      <c r="C362" s="47" t="s">
        <v>802</v>
      </c>
      <c r="D362" s="48" t="s">
        <v>886</v>
      </c>
      <c r="E362" s="49" t="s">
        <v>346</v>
      </c>
      <c r="F362" s="49" t="s">
        <v>7331</v>
      </c>
      <c r="G362" s="49" t="s">
        <v>148</v>
      </c>
      <c r="H362" s="49" t="s">
        <v>7469</v>
      </c>
      <c r="I362" s="50" t="s">
        <v>137</v>
      </c>
      <c r="J362" s="49" t="s">
        <v>13</v>
      </c>
      <c r="K362" s="48" t="s">
        <v>428</v>
      </c>
      <c r="L362" s="48" t="s">
        <v>14</v>
      </c>
      <c r="M362" s="51">
        <v>0</v>
      </c>
      <c r="N362" s="52" t="s">
        <v>132</v>
      </c>
      <c r="O362" s="48" t="s">
        <v>384</v>
      </c>
      <c r="P362" s="48" t="s">
        <v>135</v>
      </c>
      <c r="Q362" s="51">
        <v>154875</v>
      </c>
      <c r="R362" s="52">
        <v>1</v>
      </c>
      <c r="S362" s="53" t="s">
        <v>141</v>
      </c>
      <c r="T362" s="50" t="s">
        <v>385</v>
      </c>
      <c r="U362" s="50">
        <v>0</v>
      </c>
      <c r="V362" s="49" t="s">
        <v>142</v>
      </c>
      <c r="W362" s="54">
        <v>0</v>
      </c>
      <c r="X362" s="49" t="s">
        <v>349</v>
      </c>
      <c r="Y362" s="54">
        <v>0</v>
      </c>
      <c r="Z362" s="55" t="s">
        <v>132</v>
      </c>
      <c r="AA362" s="48" t="s">
        <v>798</v>
      </c>
      <c r="AB362" s="48" t="s">
        <v>145</v>
      </c>
      <c r="AC362" s="49" t="s">
        <v>346</v>
      </c>
      <c r="AD362" s="49" t="s">
        <v>7331</v>
      </c>
      <c r="AE362" s="49"/>
      <c r="AF362" s="49"/>
      <c r="AG362" s="49" t="s">
        <v>9</v>
      </c>
      <c r="AH362" s="49" t="s">
        <v>39</v>
      </c>
      <c r="AI362" s="49" t="s">
        <v>10</v>
      </c>
      <c r="AJ362" s="49" t="s">
        <v>196</v>
      </c>
      <c r="AK362" s="56">
        <f>+IF(LEN(_R4T[[#This Row],[KOD]])=5,1,IF(LEN(_R4T[[#This Row],[KOD]])=8,2,IF(LEN(_R4T[[#This Row],[KOD]])=11,3,4)))</f>
        <v>4</v>
      </c>
    </row>
    <row r="363" spans="2:37" ht="14.5" outlineLevel="3">
      <c r="B363" s="46" t="s">
        <v>887</v>
      </c>
      <c r="C363" s="47" t="s">
        <v>802</v>
      </c>
      <c r="D363" s="48" t="s">
        <v>888</v>
      </c>
      <c r="E363" s="49" t="s">
        <v>346</v>
      </c>
      <c r="F363" s="49" t="s">
        <v>7331</v>
      </c>
      <c r="G363" s="49" t="s">
        <v>148</v>
      </c>
      <c r="H363" s="49" t="s">
        <v>7469</v>
      </c>
      <c r="I363" s="50" t="s">
        <v>137</v>
      </c>
      <c r="J363" s="49" t="s">
        <v>13</v>
      </c>
      <c r="K363" s="48" t="s">
        <v>428</v>
      </c>
      <c r="L363" s="48" t="s">
        <v>14</v>
      </c>
      <c r="M363" s="51">
        <v>0</v>
      </c>
      <c r="N363" s="52" t="s">
        <v>132</v>
      </c>
      <c r="O363" s="48" t="s">
        <v>384</v>
      </c>
      <c r="P363" s="48" t="s">
        <v>135</v>
      </c>
      <c r="Q363" s="51">
        <v>154875</v>
      </c>
      <c r="R363" s="52">
        <v>1</v>
      </c>
      <c r="S363" s="53" t="s">
        <v>141</v>
      </c>
      <c r="T363" s="50" t="s">
        <v>385</v>
      </c>
      <c r="U363" s="50">
        <v>0</v>
      </c>
      <c r="V363" s="49" t="s">
        <v>142</v>
      </c>
      <c r="W363" s="54">
        <v>0</v>
      </c>
      <c r="X363" s="49" t="s">
        <v>349</v>
      </c>
      <c r="Y363" s="54">
        <v>0</v>
      </c>
      <c r="Z363" s="55" t="s">
        <v>132</v>
      </c>
      <c r="AA363" s="48" t="s">
        <v>798</v>
      </c>
      <c r="AB363" s="48" t="s">
        <v>145</v>
      </c>
      <c r="AC363" s="49" t="s">
        <v>346</v>
      </c>
      <c r="AD363" s="49" t="s">
        <v>7331</v>
      </c>
      <c r="AE363" s="49"/>
      <c r="AF363" s="49"/>
      <c r="AG363" s="49" t="s">
        <v>9</v>
      </c>
      <c r="AH363" s="49" t="s">
        <v>39</v>
      </c>
      <c r="AI363" s="49" t="s">
        <v>10</v>
      </c>
      <c r="AJ363" s="49" t="s">
        <v>197</v>
      </c>
      <c r="AK363" s="56">
        <f>+IF(LEN(_R4T[[#This Row],[KOD]])=5,1,IF(LEN(_R4T[[#This Row],[KOD]])=8,2,IF(LEN(_R4T[[#This Row],[KOD]])=11,3,4)))</f>
        <v>4</v>
      </c>
    </row>
    <row r="364" spans="2:37" ht="14.5" outlineLevel="3">
      <c r="B364" s="46" t="s">
        <v>889</v>
      </c>
      <c r="C364" s="47" t="s">
        <v>802</v>
      </c>
      <c r="D364" s="48" t="s">
        <v>890</v>
      </c>
      <c r="E364" s="49" t="s">
        <v>346</v>
      </c>
      <c r="F364" s="49" t="s">
        <v>7331</v>
      </c>
      <c r="G364" s="49" t="s">
        <v>148</v>
      </c>
      <c r="H364" s="49" t="s">
        <v>7469</v>
      </c>
      <c r="I364" s="50" t="s">
        <v>137</v>
      </c>
      <c r="J364" s="49" t="s">
        <v>13</v>
      </c>
      <c r="K364" s="48" t="s">
        <v>428</v>
      </c>
      <c r="L364" s="48" t="s">
        <v>14</v>
      </c>
      <c r="M364" s="51">
        <v>0</v>
      </c>
      <c r="N364" s="52" t="s">
        <v>132</v>
      </c>
      <c r="O364" s="48" t="s">
        <v>384</v>
      </c>
      <c r="P364" s="48" t="s">
        <v>135</v>
      </c>
      <c r="Q364" s="51">
        <v>154875</v>
      </c>
      <c r="R364" s="52">
        <v>1</v>
      </c>
      <c r="S364" s="53" t="s">
        <v>141</v>
      </c>
      <c r="T364" s="50" t="s">
        <v>385</v>
      </c>
      <c r="U364" s="50">
        <v>0</v>
      </c>
      <c r="V364" s="49" t="s">
        <v>142</v>
      </c>
      <c r="W364" s="54">
        <v>0</v>
      </c>
      <c r="X364" s="49" t="s">
        <v>349</v>
      </c>
      <c r="Y364" s="54">
        <v>0</v>
      </c>
      <c r="Z364" s="55" t="s">
        <v>132</v>
      </c>
      <c r="AA364" s="48" t="s">
        <v>798</v>
      </c>
      <c r="AB364" s="48" t="s">
        <v>145</v>
      </c>
      <c r="AC364" s="49" t="s">
        <v>346</v>
      </c>
      <c r="AD364" s="49" t="s">
        <v>7331</v>
      </c>
      <c r="AE364" s="49"/>
      <c r="AF364" s="49"/>
      <c r="AG364" s="49" t="s">
        <v>9</v>
      </c>
      <c r="AH364" s="49" t="s">
        <v>39</v>
      </c>
      <c r="AI364" s="49" t="s">
        <v>10</v>
      </c>
      <c r="AJ364" s="49" t="s">
        <v>198</v>
      </c>
      <c r="AK364" s="56">
        <f>+IF(LEN(_R4T[[#This Row],[KOD]])=5,1,IF(LEN(_R4T[[#This Row],[KOD]])=8,2,IF(LEN(_R4T[[#This Row],[KOD]])=11,3,4)))</f>
        <v>4</v>
      </c>
    </row>
    <row r="365" spans="2:37" ht="14.5" outlineLevel="3">
      <c r="B365" s="46" t="s">
        <v>891</v>
      </c>
      <c r="C365" s="47" t="s">
        <v>802</v>
      </c>
      <c r="D365" s="48" t="s">
        <v>892</v>
      </c>
      <c r="E365" s="49" t="s">
        <v>346</v>
      </c>
      <c r="F365" s="49" t="s">
        <v>7331</v>
      </c>
      <c r="G365" s="49" t="s">
        <v>148</v>
      </c>
      <c r="H365" s="49" t="s">
        <v>7469</v>
      </c>
      <c r="I365" s="50" t="s">
        <v>137</v>
      </c>
      <c r="J365" s="49" t="s">
        <v>13</v>
      </c>
      <c r="K365" s="48" t="s">
        <v>428</v>
      </c>
      <c r="L365" s="48" t="s">
        <v>14</v>
      </c>
      <c r="M365" s="51">
        <v>0</v>
      </c>
      <c r="N365" s="52" t="s">
        <v>132</v>
      </c>
      <c r="O365" s="48" t="s">
        <v>384</v>
      </c>
      <c r="P365" s="48" t="s">
        <v>135</v>
      </c>
      <c r="Q365" s="51">
        <v>154875</v>
      </c>
      <c r="R365" s="52">
        <v>1</v>
      </c>
      <c r="S365" s="53" t="s">
        <v>141</v>
      </c>
      <c r="T365" s="50" t="s">
        <v>385</v>
      </c>
      <c r="U365" s="50">
        <v>0</v>
      </c>
      <c r="V365" s="49" t="s">
        <v>142</v>
      </c>
      <c r="W365" s="54">
        <v>0</v>
      </c>
      <c r="X365" s="49" t="s">
        <v>349</v>
      </c>
      <c r="Y365" s="54">
        <v>0</v>
      </c>
      <c r="Z365" s="55" t="s">
        <v>132</v>
      </c>
      <c r="AA365" s="48" t="s">
        <v>798</v>
      </c>
      <c r="AB365" s="48" t="s">
        <v>145</v>
      </c>
      <c r="AC365" s="49" t="s">
        <v>346</v>
      </c>
      <c r="AD365" s="49" t="s">
        <v>7331</v>
      </c>
      <c r="AE365" s="49"/>
      <c r="AF365" s="49"/>
      <c r="AG365" s="49" t="s">
        <v>9</v>
      </c>
      <c r="AH365" s="49" t="s">
        <v>39</v>
      </c>
      <c r="AI365" s="49" t="s">
        <v>10</v>
      </c>
      <c r="AJ365" s="49" t="s">
        <v>199</v>
      </c>
      <c r="AK365" s="56">
        <f>+IF(LEN(_R4T[[#This Row],[KOD]])=5,1,IF(LEN(_R4T[[#This Row],[KOD]])=8,2,IF(LEN(_R4T[[#This Row],[KOD]])=11,3,4)))</f>
        <v>4</v>
      </c>
    </row>
    <row r="366" spans="2:37" ht="14.5" outlineLevel="3">
      <c r="B366" s="46" t="s">
        <v>893</v>
      </c>
      <c r="C366" s="47" t="s">
        <v>802</v>
      </c>
      <c r="D366" s="48" t="s">
        <v>894</v>
      </c>
      <c r="E366" s="49" t="s">
        <v>346</v>
      </c>
      <c r="F366" s="49" t="s">
        <v>7331</v>
      </c>
      <c r="G366" s="49" t="s">
        <v>148</v>
      </c>
      <c r="H366" s="49" t="s">
        <v>7469</v>
      </c>
      <c r="I366" s="50" t="s">
        <v>137</v>
      </c>
      <c r="J366" s="49" t="s">
        <v>13</v>
      </c>
      <c r="K366" s="48" t="s">
        <v>428</v>
      </c>
      <c r="L366" s="48" t="s">
        <v>14</v>
      </c>
      <c r="M366" s="51">
        <v>0</v>
      </c>
      <c r="N366" s="52" t="s">
        <v>132</v>
      </c>
      <c r="O366" s="48" t="s">
        <v>384</v>
      </c>
      <c r="P366" s="48" t="s">
        <v>135</v>
      </c>
      <c r="Q366" s="51">
        <v>154875</v>
      </c>
      <c r="R366" s="52">
        <v>1</v>
      </c>
      <c r="S366" s="53" t="s">
        <v>141</v>
      </c>
      <c r="T366" s="50" t="s">
        <v>385</v>
      </c>
      <c r="U366" s="50">
        <v>0</v>
      </c>
      <c r="V366" s="49" t="s">
        <v>142</v>
      </c>
      <c r="W366" s="54">
        <v>0</v>
      </c>
      <c r="X366" s="49" t="s">
        <v>349</v>
      </c>
      <c r="Y366" s="54">
        <v>0</v>
      </c>
      <c r="Z366" s="55" t="s">
        <v>132</v>
      </c>
      <c r="AA366" s="48" t="s">
        <v>798</v>
      </c>
      <c r="AB366" s="48" t="s">
        <v>145</v>
      </c>
      <c r="AC366" s="49" t="s">
        <v>346</v>
      </c>
      <c r="AD366" s="49" t="s">
        <v>7331</v>
      </c>
      <c r="AE366" s="49"/>
      <c r="AF366" s="49"/>
      <c r="AG366" s="49" t="s">
        <v>9</v>
      </c>
      <c r="AH366" s="49" t="s">
        <v>39</v>
      </c>
      <c r="AI366" s="49" t="s">
        <v>10</v>
      </c>
      <c r="AJ366" s="49" t="s">
        <v>200</v>
      </c>
      <c r="AK366" s="56">
        <f>+IF(LEN(_R4T[[#This Row],[KOD]])=5,1,IF(LEN(_R4T[[#This Row],[KOD]])=8,2,IF(LEN(_R4T[[#This Row],[KOD]])=11,3,4)))</f>
        <v>4</v>
      </c>
    </row>
    <row r="367" spans="2:37" ht="14.5" outlineLevel="3">
      <c r="B367" s="46" t="s">
        <v>895</v>
      </c>
      <c r="C367" s="47" t="s">
        <v>802</v>
      </c>
      <c r="D367" s="48" t="s">
        <v>896</v>
      </c>
      <c r="E367" s="49" t="s">
        <v>346</v>
      </c>
      <c r="F367" s="49" t="s">
        <v>7331</v>
      </c>
      <c r="G367" s="49" t="s">
        <v>148</v>
      </c>
      <c r="H367" s="49" t="s">
        <v>7469</v>
      </c>
      <c r="I367" s="50" t="s">
        <v>137</v>
      </c>
      <c r="J367" s="49" t="s">
        <v>13</v>
      </c>
      <c r="K367" s="48" t="s">
        <v>428</v>
      </c>
      <c r="L367" s="48" t="s">
        <v>14</v>
      </c>
      <c r="M367" s="51">
        <v>0</v>
      </c>
      <c r="N367" s="52" t="s">
        <v>132</v>
      </c>
      <c r="O367" s="48" t="s">
        <v>384</v>
      </c>
      <c r="P367" s="48" t="s">
        <v>135</v>
      </c>
      <c r="Q367" s="51">
        <v>154875</v>
      </c>
      <c r="R367" s="52">
        <v>1</v>
      </c>
      <c r="S367" s="53" t="s">
        <v>141</v>
      </c>
      <c r="T367" s="50" t="s">
        <v>385</v>
      </c>
      <c r="U367" s="50">
        <v>0</v>
      </c>
      <c r="V367" s="49" t="s">
        <v>142</v>
      </c>
      <c r="W367" s="54">
        <v>0</v>
      </c>
      <c r="X367" s="49" t="s">
        <v>349</v>
      </c>
      <c r="Y367" s="54">
        <v>0</v>
      </c>
      <c r="Z367" s="55" t="s">
        <v>132</v>
      </c>
      <c r="AA367" s="48" t="s">
        <v>798</v>
      </c>
      <c r="AB367" s="48" t="s">
        <v>145</v>
      </c>
      <c r="AC367" s="49" t="s">
        <v>346</v>
      </c>
      <c r="AD367" s="49" t="s">
        <v>7331</v>
      </c>
      <c r="AE367" s="49"/>
      <c r="AF367" s="49"/>
      <c r="AG367" s="49" t="s">
        <v>9</v>
      </c>
      <c r="AH367" s="49" t="s">
        <v>39</v>
      </c>
      <c r="AI367" s="49" t="s">
        <v>10</v>
      </c>
      <c r="AJ367" s="49" t="s">
        <v>201</v>
      </c>
      <c r="AK367" s="56">
        <f>+IF(LEN(_R4T[[#This Row],[KOD]])=5,1,IF(LEN(_R4T[[#This Row],[KOD]])=8,2,IF(LEN(_R4T[[#This Row],[KOD]])=11,3,4)))</f>
        <v>4</v>
      </c>
    </row>
    <row r="368" spans="2:37" ht="14.5" outlineLevel="3">
      <c r="B368" s="46" t="s">
        <v>897</v>
      </c>
      <c r="C368" s="47" t="s">
        <v>802</v>
      </c>
      <c r="D368" s="48" t="s">
        <v>898</v>
      </c>
      <c r="E368" s="49" t="s">
        <v>346</v>
      </c>
      <c r="F368" s="49" t="s">
        <v>7331</v>
      </c>
      <c r="G368" s="49" t="s">
        <v>148</v>
      </c>
      <c r="H368" s="49" t="s">
        <v>7469</v>
      </c>
      <c r="I368" s="50" t="s">
        <v>137</v>
      </c>
      <c r="J368" s="49" t="s">
        <v>13</v>
      </c>
      <c r="K368" s="48" t="s">
        <v>428</v>
      </c>
      <c r="L368" s="48" t="s">
        <v>14</v>
      </c>
      <c r="M368" s="51">
        <v>0</v>
      </c>
      <c r="N368" s="52" t="s">
        <v>132</v>
      </c>
      <c r="O368" s="48" t="s">
        <v>384</v>
      </c>
      <c r="P368" s="48" t="s">
        <v>135</v>
      </c>
      <c r="Q368" s="51">
        <v>154875</v>
      </c>
      <c r="R368" s="52">
        <v>1</v>
      </c>
      <c r="S368" s="53" t="s">
        <v>141</v>
      </c>
      <c r="T368" s="50" t="s">
        <v>385</v>
      </c>
      <c r="U368" s="50">
        <v>0</v>
      </c>
      <c r="V368" s="49" t="s">
        <v>142</v>
      </c>
      <c r="W368" s="54">
        <v>0</v>
      </c>
      <c r="X368" s="49" t="s">
        <v>349</v>
      </c>
      <c r="Y368" s="54">
        <v>0</v>
      </c>
      <c r="Z368" s="55" t="s">
        <v>132</v>
      </c>
      <c r="AA368" s="48" t="s">
        <v>798</v>
      </c>
      <c r="AB368" s="48" t="s">
        <v>145</v>
      </c>
      <c r="AC368" s="49" t="s">
        <v>346</v>
      </c>
      <c r="AD368" s="49" t="s">
        <v>7331</v>
      </c>
      <c r="AE368" s="49"/>
      <c r="AF368" s="49"/>
      <c r="AG368" s="49" t="s">
        <v>9</v>
      </c>
      <c r="AH368" s="49" t="s">
        <v>39</v>
      </c>
      <c r="AI368" s="49" t="s">
        <v>10</v>
      </c>
      <c r="AJ368" s="49" t="s">
        <v>202</v>
      </c>
      <c r="AK368" s="56">
        <f>+IF(LEN(_R4T[[#This Row],[KOD]])=5,1,IF(LEN(_R4T[[#This Row],[KOD]])=8,2,IF(LEN(_R4T[[#This Row],[KOD]])=11,3,4)))</f>
        <v>4</v>
      </c>
    </row>
    <row r="369" spans="2:37" ht="14.5" outlineLevel="3">
      <c r="B369" s="46" t="s">
        <v>899</v>
      </c>
      <c r="C369" s="47" t="s">
        <v>802</v>
      </c>
      <c r="D369" s="48" t="s">
        <v>900</v>
      </c>
      <c r="E369" s="49" t="s">
        <v>346</v>
      </c>
      <c r="F369" s="49" t="s">
        <v>7331</v>
      </c>
      <c r="G369" s="49" t="s">
        <v>148</v>
      </c>
      <c r="H369" s="49" t="s">
        <v>7469</v>
      </c>
      <c r="I369" s="50" t="s">
        <v>137</v>
      </c>
      <c r="J369" s="49" t="s">
        <v>13</v>
      </c>
      <c r="K369" s="48" t="s">
        <v>428</v>
      </c>
      <c r="L369" s="48" t="s">
        <v>14</v>
      </c>
      <c r="M369" s="51">
        <v>0</v>
      </c>
      <c r="N369" s="52" t="s">
        <v>132</v>
      </c>
      <c r="O369" s="48" t="s">
        <v>384</v>
      </c>
      <c r="P369" s="48" t="s">
        <v>135</v>
      </c>
      <c r="Q369" s="51">
        <v>154875</v>
      </c>
      <c r="R369" s="52">
        <v>1</v>
      </c>
      <c r="S369" s="53" t="s">
        <v>141</v>
      </c>
      <c r="T369" s="50" t="s">
        <v>385</v>
      </c>
      <c r="U369" s="50">
        <v>0</v>
      </c>
      <c r="V369" s="49" t="s">
        <v>142</v>
      </c>
      <c r="W369" s="54">
        <v>0</v>
      </c>
      <c r="X369" s="49" t="s">
        <v>349</v>
      </c>
      <c r="Y369" s="54">
        <v>0</v>
      </c>
      <c r="Z369" s="55" t="s">
        <v>132</v>
      </c>
      <c r="AA369" s="48" t="s">
        <v>798</v>
      </c>
      <c r="AB369" s="48" t="s">
        <v>145</v>
      </c>
      <c r="AC369" s="49" t="s">
        <v>346</v>
      </c>
      <c r="AD369" s="49" t="s">
        <v>7331</v>
      </c>
      <c r="AE369" s="49"/>
      <c r="AF369" s="49"/>
      <c r="AG369" s="49" t="s">
        <v>9</v>
      </c>
      <c r="AH369" s="49" t="s">
        <v>39</v>
      </c>
      <c r="AI369" s="49" t="s">
        <v>10</v>
      </c>
      <c r="AJ369" s="49" t="s">
        <v>203</v>
      </c>
      <c r="AK369" s="56">
        <f>+IF(LEN(_R4T[[#This Row],[KOD]])=5,1,IF(LEN(_R4T[[#This Row],[KOD]])=8,2,IF(LEN(_R4T[[#This Row],[KOD]])=11,3,4)))</f>
        <v>4</v>
      </c>
    </row>
    <row r="370" spans="2:37" ht="14.5" outlineLevel="3">
      <c r="B370" s="46" t="s">
        <v>901</v>
      </c>
      <c r="C370" s="47" t="s">
        <v>802</v>
      </c>
      <c r="D370" s="48" t="s">
        <v>902</v>
      </c>
      <c r="E370" s="49" t="s">
        <v>346</v>
      </c>
      <c r="F370" s="49" t="s">
        <v>7331</v>
      </c>
      <c r="G370" s="49" t="s">
        <v>148</v>
      </c>
      <c r="H370" s="49" t="s">
        <v>7469</v>
      </c>
      <c r="I370" s="50" t="s">
        <v>137</v>
      </c>
      <c r="J370" s="49" t="s">
        <v>13</v>
      </c>
      <c r="K370" s="48" t="s">
        <v>428</v>
      </c>
      <c r="L370" s="48" t="s">
        <v>14</v>
      </c>
      <c r="M370" s="51">
        <v>0</v>
      </c>
      <c r="N370" s="52" t="s">
        <v>132</v>
      </c>
      <c r="O370" s="48" t="s">
        <v>384</v>
      </c>
      <c r="P370" s="48" t="s">
        <v>135</v>
      </c>
      <c r="Q370" s="51">
        <v>154875</v>
      </c>
      <c r="R370" s="52">
        <v>1</v>
      </c>
      <c r="S370" s="53" t="s">
        <v>141</v>
      </c>
      <c r="T370" s="50" t="s">
        <v>385</v>
      </c>
      <c r="U370" s="50">
        <v>0</v>
      </c>
      <c r="V370" s="49" t="s">
        <v>142</v>
      </c>
      <c r="W370" s="54">
        <v>0</v>
      </c>
      <c r="X370" s="49" t="s">
        <v>349</v>
      </c>
      <c r="Y370" s="54">
        <v>0</v>
      </c>
      <c r="Z370" s="55" t="s">
        <v>132</v>
      </c>
      <c r="AA370" s="48" t="s">
        <v>798</v>
      </c>
      <c r="AB370" s="48" t="s">
        <v>145</v>
      </c>
      <c r="AC370" s="49" t="s">
        <v>346</v>
      </c>
      <c r="AD370" s="49" t="s">
        <v>7331</v>
      </c>
      <c r="AE370" s="49"/>
      <c r="AF370" s="49"/>
      <c r="AG370" s="49" t="s">
        <v>9</v>
      </c>
      <c r="AH370" s="49" t="s">
        <v>39</v>
      </c>
      <c r="AI370" s="49" t="s">
        <v>10</v>
      </c>
      <c r="AJ370" s="49" t="s">
        <v>204</v>
      </c>
      <c r="AK370" s="56">
        <f>+IF(LEN(_R4T[[#This Row],[KOD]])=5,1,IF(LEN(_R4T[[#This Row],[KOD]])=8,2,IF(LEN(_R4T[[#This Row],[KOD]])=11,3,4)))</f>
        <v>4</v>
      </c>
    </row>
    <row r="371" spans="2:37" ht="14.5" outlineLevel="3">
      <c r="B371" s="46" t="s">
        <v>903</v>
      </c>
      <c r="C371" s="47" t="s">
        <v>802</v>
      </c>
      <c r="D371" s="48" t="s">
        <v>904</v>
      </c>
      <c r="E371" s="49" t="s">
        <v>346</v>
      </c>
      <c r="F371" s="49" t="s">
        <v>7331</v>
      </c>
      <c r="G371" s="49" t="s">
        <v>148</v>
      </c>
      <c r="H371" s="49" t="s">
        <v>7469</v>
      </c>
      <c r="I371" s="50" t="s">
        <v>137</v>
      </c>
      <c r="J371" s="49" t="s">
        <v>13</v>
      </c>
      <c r="K371" s="48" t="s">
        <v>428</v>
      </c>
      <c r="L371" s="48" t="s">
        <v>14</v>
      </c>
      <c r="M371" s="51">
        <v>0</v>
      </c>
      <c r="N371" s="52" t="s">
        <v>132</v>
      </c>
      <c r="O371" s="48" t="s">
        <v>384</v>
      </c>
      <c r="P371" s="48" t="s">
        <v>135</v>
      </c>
      <c r="Q371" s="51">
        <v>154875</v>
      </c>
      <c r="R371" s="52">
        <v>1</v>
      </c>
      <c r="S371" s="53" t="s">
        <v>141</v>
      </c>
      <c r="T371" s="50" t="s">
        <v>385</v>
      </c>
      <c r="U371" s="50">
        <v>0</v>
      </c>
      <c r="V371" s="49" t="s">
        <v>142</v>
      </c>
      <c r="W371" s="54">
        <v>0</v>
      </c>
      <c r="X371" s="49" t="s">
        <v>349</v>
      </c>
      <c r="Y371" s="54">
        <v>0</v>
      </c>
      <c r="Z371" s="55" t="s">
        <v>132</v>
      </c>
      <c r="AA371" s="48" t="s">
        <v>798</v>
      </c>
      <c r="AB371" s="48" t="s">
        <v>145</v>
      </c>
      <c r="AC371" s="49" t="s">
        <v>346</v>
      </c>
      <c r="AD371" s="49" t="s">
        <v>7331</v>
      </c>
      <c r="AE371" s="49"/>
      <c r="AF371" s="49"/>
      <c r="AG371" s="49" t="s">
        <v>9</v>
      </c>
      <c r="AH371" s="49" t="s">
        <v>39</v>
      </c>
      <c r="AI371" s="49" t="s">
        <v>10</v>
      </c>
      <c r="AJ371" s="49" t="s">
        <v>205</v>
      </c>
      <c r="AK371" s="56">
        <f>+IF(LEN(_R4T[[#This Row],[KOD]])=5,1,IF(LEN(_R4T[[#This Row],[KOD]])=8,2,IF(LEN(_R4T[[#This Row],[KOD]])=11,3,4)))</f>
        <v>4</v>
      </c>
    </row>
    <row r="372" spans="2:37" ht="14.5" outlineLevel="3">
      <c r="B372" s="46" t="s">
        <v>905</v>
      </c>
      <c r="C372" s="47" t="s">
        <v>802</v>
      </c>
      <c r="D372" s="48" t="s">
        <v>906</v>
      </c>
      <c r="E372" s="49" t="s">
        <v>346</v>
      </c>
      <c r="F372" s="49" t="s">
        <v>7331</v>
      </c>
      <c r="G372" s="49" t="s">
        <v>148</v>
      </c>
      <c r="H372" s="49" t="s">
        <v>7469</v>
      </c>
      <c r="I372" s="50" t="s">
        <v>137</v>
      </c>
      <c r="J372" s="49" t="s">
        <v>13</v>
      </c>
      <c r="K372" s="48" t="s">
        <v>428</v>
      </c>
      <c r="L372" s="48" t="s">
        <v>14</v>
      </c>
      <c r="M372" s="51">
        <v>0</v>
      </c>
      <c r="N372" s="52" t="s">
        <v>132</v>
      </c>
      <c r="O372" s="48" t="s">
        <v>384</v>
      </c>
      <c r="P372" s="48" t="s">
        <v>135</v>
      </c>
      <c r="Q372" s="51">
        <v>154875</v>
      </c>
      <c r="R372" s="52">
        <v>1</v>
      </c>
      <c r="S372" s="53" t="s">
        <v>141</v>
      </c>
      <c r="T372" s="50" t="s">
        <v>385</v>
      </c>
      <c r="U372" s="50">
        <v>0</v>
      </c>
      <c r="V372" s="49" t="s">
        <v>142</v>
      </c>
      <c r="W372" s="54">
        <v>0</v>
      </c>
      <c r="X372" s="49" t="s">
        <v>349</v>
      </c>
      <c r="Y372" s="54">
        <v>0</v>
      </c>
      <c r="Z372" s="55" t="s">
        <v>132</v>
      </c>
      <c r="AA372" s="48" t="s">
        <v>798</v>
      </c>
      <c r="AB372" s="48" t="s">
        <v>145</v>
      </c>
      <c r="AC372" s="49" t="s">
        <v>346</v>
      </c>
      <c r="AD372" s="49" t="s">
        <v>7331</v>
      </c>
      <c r="AE372" s="49"/>
      <c r="AF372" s="49"/>
      <c r="AG372" s="49" t="s">
        <v>9</v>
      </c>
      <c r="AH372" s="49" t="s">
        <v>39</v>
      </c>
      <c r="AI372" s="49" t="s">
        <v>10</v>
      </c>
      <c r="AJ372" s="49" t="s">
        <v>206</v>
      </c>
      <c r="AK372" s="56">
        <f>+IF(LEN(_R4T[[#This Row],[KOD]])=5,1,IF(LEN(_R4T[[#This Row],[KOD]])=8,2,IF(LEN(_R4T[[#This Row],[KOD]])=11,3,4)))</f>
        <v>4</v>
      </c>
    </row>
    <row r="373" spans="2:37" ht="14.5" outlineLevel="3">
      <c r="B373" s="46" t="s">
        <v>907</v>
      </c>
      <c r="C373" s="47" t="s">
        <v>802</v>
      </c>
      <c r="D373" s="48" t="s">
        <v>908</v>
      </c>
      <c r="E373" s="49" t="s">
        <v>346</v>
      </c>
      <c r="F373" s="49" t="s">
        <v>7331</v>
      </c>
      <c r="G373" s="49" t="s">
        <v>148</v>
      </c>
      <c r="H373" s="49" t="s">
        <v>7469</v>
      </c>
      <c r="I373" s="50" t="s">
        <v>137</v>
      </c>
      <c r="J373" s="49" t="s">
        <v>13</v>
      </c>
      <c r="K373" s="48" t="s">
        <v>428</v>
      </c>
      <c r="L373" s="48" t="s">
        <v>14</v>
      </c>
      <c r="M373" s="51">
        <v>0</v>
      </c>
      <c r="N373" s="52" t="s">
        <v>132</v>
      </c>
      <c r="O373" s="48" t="s">
        <v>384</v>
      </c>
      <c r="P373" s="48" t="s">
        <v>135</v>
      </c>
      <c r="Q373" s="51">
        <v>154875</v>
      </c>
      <c r="R373" s="52">
        <v>1</v>
      </c>
      <c r="S373" s="53" t="s">
        <v>141</v>
      </c>
      <c r="T373" s="50" t="s">
        <v>385</v>
      </c>
      <c r="U373" s="50">
        <v>0</v>
      </c>
      <c r="V373" s="49" t="s">
        <v>142</v>
      </c>
      <c r="W373" s="54">
        <v>0</v>
      </c>
      <c r="X373" s="49" t="s">
        <v>349</v>
      </c>
      <c r="Y373" s="54">
        <v>0</v>
      </c>
      <c r="Z373" s="55" t="s">
        <v>132</v>
      </c>
      <c r="AA373" s="48" t="s">
        <v>798</v>
      </c>
      <c r="AB373" s="48" t="s">
        <v>145</v>
      </c>
      <c r="AC373" s="49" t="s">
        <v>346</v>
      </c>
      <c r="AD373" s="49" t="s">
        <v>7331</v>
      </c>
      <c r="AE373" s="49"/>
      <c r="AF373" s="49"/>
      <c r="AG373" s="49" t="s">
        <v>9</v>
      </c>
      <c r="AH373" s="49" t="s">
        <v>39</v>
      </c>
      <c r="AI373" s="49" t="s">
        <v>10</v>
      </c>
      <c r="AJ373" s="49" t="s">
        <v>207</v>
      </c>
      <c r="AK373" s="56">
        <f>+IF(LEN(_R4T[[#This Row],[KOD]])=5,1,IF(LEN(_R4T[[#This Row],[KOD]])=8,2,IF(LEN(_R4T[[#This Row],[KOD]])=11,3,4)))</f>
        <v>4</v>
      </c>
    </row>
    <row r="374" spans="2:37" ht="14.5" outlineLevel="3">
      <c r="B374" s="46" t="s">
        <v>909</v>
      </c>
      <c r="C374" s="47" t="s">
        <v>802</v>
      </c>
      <c r="D374" s="48" t="s">
        <v>910</v>
      </c>
      <c r="E374" s="49" t="s">
        <v>346</v>
      </c>
      <c r="F374" s="49" t="s">
        <v>7331</v>
      </c>
      <c r="G374" s="49" t="s">
        <v>148</v>
      </c>
      <c r="H374" s="49" t="s">
        <v>7469</v>
      </c>
      <c r="I374" s="50" t="s">
        <v>137</v>
      </c>
      <c r="J374" s="49" t="s">
        <v>13</v>
      </c>
      <c r="K374" s="48" t="s">
        <v>428</v>
      </c>
      <c r="L374" s="48" t="s">
        <v>14</v>
      </c>
      <c r="M374" s="51">
        <v>0</v>
      </c>
      <c r="N374" s="52" t="s">
        <v>132</v>
      </c>
      <c r="O374" s="48" t="s">
        <v>384</v>
      </c>
      <c r="P374" s="48" t="s">
        <v>135</v>
      </c>
      <c r="Q374" s="51">
        <v>154875</v>
      </c>
      <c r="R374" s="52">
        <v>1</v>
      </c>
      <c r="S374" s="53" t="s">
        <v>141</v>
      </c>
      <c r="T374" s="50" t="s">
        <v>385</v>
      </c>
      <c r="U374" s="50">
        <v>0</v>
      </c>
      <c r="V374" s="49" t="s">
        <v>142</v>
      </c>
      <c r="W374" s="54">
        <v>0</v>
      </c>
      <c r="X374" s="49" t="s">
        <v>349</v>
      </c>
      <c r="Y374" s="54">
        <v>0</v>
      </c>
      <c r="Z374" s="55" t="s">
        <v>132</v>
      </c>
      <c r="AA374" s="48" t="s">
        <v>798</v>
      </c>
      <c r="AB374" s="48" t="s">
        <v>145</v>
      </c>
      <c r="AC374" s="49" t="s">
        <v>346</v>
      </c>
      <c r="AD374" s="49" t="s">
        <v>7331</v>
      </c>
      <c r="AE374" s="49"/>
      <c r="AF374" s="49"/>
      <c r="AG374" s="49" t="s">
        <v>9</v>
      </c>
      <c r="AH374" s="49" t="s">
        <v>39</v>
      </c>
      <c r="AI374" s="49" t="s">
        <v>10</v>
      </c>
      <c r="AJ374" s="49" t="s">
        <v>208</v>
      </c>
      <c r="AK374" s="56">
        <f>+IF(LEN(_R4T[[#This Row],[KOD]])=5,1,IF(LEN(_R4T[[#This Row],[KOD]])=8,2,IF(LEN(_R4T[[#This Row],[KOD]])=11,3,4)))</f>
        <v>4</v>
      </c>
    </row>
    <row r="375" spans="2:37" ht="14.5" outlineLevel="3">
      <c r="B375" s="46" t="s">
        <v>911</v>
      </c>
      <c r="C375" s="47" t="s">
        <v>802</v>
      </c>
      <c r="D375" s="48" t="s">
        <v>912</v>
      </c>
      <c r="E375" s="49" t="s">
        <v>346</v>
      </c>
      <c r="F375" s="49" t="s">
        <v>7331</v>
      </c>
      <c r="G375" s="49" t="s">
        <v>148</v>
      </c>
      <c r="H375" s="49" t="s">
        <v>7469</v>
      </c>
      <c r="I375" s="50" t="s">
        <v>137</v>
      </c>
      <c r="J375" s="49" t="s">
        <v>13</v>
      </c>
      <c r="K375" s="48" t="s">
        <v>428</v>
      </c>
      <c r="L375" s="48" t="s">
        <v>14</v>
      </c>
      <c r="M375" s="51">
        <v>0</v>
      </c>
      <c r="N375" s="52" t="s">
        <v>132</v>
      </c>
      <c r="O375" s="48" t="s">
        <v>384</v>
      </c>
      <c r="P375" s="48" t="s">
        <v>135</v>
      </c>
      <c r="Q375" s="51">
        <v>154875</v>
      </c>
      <c r="R375" s="52">
        <v>1</v>
      </c>
      <c r="S375" s="53" t="s">
        <v>141</v>
      </c>
      <c r="T375" s="50" t="s">
        <v>385</v>
      </c>
      <c r="U375" s="50">
        <v>0</v>
      </c>
      <c r="V375" s="49" t="s">
        <v>142</v>
      </c>
      <c r="W375" s="54">
        <v>0</v>
      </c>
      <c r="X375" s="49" t="s">
        <v>349</v>
      </c>
      <c r="Y375" s="54">
        <v>0</v>
      </c>
      <c r="Z375" s="55" t="s">
        <v>132</v>
      </c>
      <c r="AA375" s="48" t="s">
        <v>798</v>
      </c>
      <c r="AB375" s="48" t="s">
        <v>145</v>
      </c>
      <c r="AC375" s="49" t="s">
        <v>346</v>
      </c>
      <c r="AD375" s="49" t="s">
        <v>7331</v>
      </c>
      <c r="AE375" s="49"/>
      <c r="AF375" s="49"/>
      <c r="AG375" s="49" t="s">
        <v>9</v>
      </c>
      <c r="AH375" s="49" t="s">
        <v>39</v>
      </c>
      <c r="AI375" s="49" t="s">
        <v>10</v>
      </c>
      <c r="AJ375" s="49" t="s">
        <v>209</v>
      </c>
      <c r="AK375" s="56">
        <f>+IF(LEN(_R4T[[#This Row],[KOD]])=5,1,IF(LEN(_R4T[[#This Row],[KOD]])=8,2,IF(LEN(_R4T[[#This Row],[KOD]])=11,3,4)))</f>
        <v>4</v>
      </c>
    </row>
    <row r="376" spans="2:37" ht="14.5" outlineLevel="3">
      <c r="B376" s="46" t="s">
        <v>913</v>
      </c>
      <c r="C376" s="47" t="s">
        <v>802</v>
      </c>
      <c r="D376" s="48" t="s">
        <v>914</v>
      </c>
      <c r="E376" s="49" t="s">
        <v>346</v>
      </c>
      <c r="F376" s="49" t="s">
        <v>7331</v>
      </c>
      <c r="G376" s="49" t="s">
        <v>148</v>
      </c>
      <c r="H376" s="49" t="s">
        <v>7469</v>
      </c>
      <c r="I376" s="50" t="s">
        <v>137</v>
      </c>
      <c r="J376" s="49" t="s">
        <v>13</v>
      </c>
      <c r="K376" s="48" t="s">
        <v>428</v>
      </c>
      <c r="L376" s="48" t="s">
        <v>14</v>
      </c>
      <c r="M376" s="51">
        <v>0</v>
      </c>
      <c r="N376" s="52" t="s">
        <v>132</v>
      </c>
      <c r="O376" s="48" t="s">
        <v>384</v>
      </c>
      <c r="P376" s="48" t="s">
        <v>135</v>
      </c>
      <c r="Q376" s="51">
        <v>154875</v>
      </c>
      <c r="R376" s="52">
        <v>1</v>
      </c>
      <c r="S376" s="53" t="s">
        <v>141</v>
      </c>
      <c r="T376" s="50" t="s">
        <v>385</v>
      </c>
      <c r="U376" s="50">
        <v>0</v>
      </c>
      <c r="V376" s="49" t="s">
        <v>142</v>
      </c>
      <c r="W376" s="54">
        <v>0</v>
      </c>
      <c r="X376" s="49" t="s">
        <v>349</v>
      </c>
      <c r="Y376" s="54">
        <v>0</v>
      </c>
      <c r="Z376" s="55" t="s">
        <v>132</v>
      </c>
      <c r="AA376" s="48" t="s">
        <v>798</v>
      </c>
      <c r="AB376" s="48" t="s">
        <v>145</v>
      </c>
      <c r="AC376" s="49" t="s">
        <v>346</v>
      </c>
      <c r="AD376" s="49" t="s">
        <v>7331</v>
      </c>
      <c r="AE376" s="49"/>
      <c r="AF376" s="49"/>
      <c r="AG376" s="49" t="s">
        <v>9</v>
      </c>
      <c r="AH376" s="49" t="s">
        <v>39</v>
      </c>
      <c r="AI376" s="49" t="s">
        <v>10</v>
      </c>
      <c r="AJ376" s="49" t="s">
        <v>210</v>
      </c>
      <c r="AK376" s="56">
        <f>+IF(LEN(_R4T[[#This Row],[KOD]])=5,1,IF(LEN(_R4T[[#This Row],[KOD]])=8,2,IF(LEN(_R4T[[#This Row],[KOD]])=11,3,4)))</f>
        <v>4</v>
      </c>
    </row>
    <row r="377" spans="2:37" ht="14.5" outlineLevel="3">
      <c r="B377" s="46" t="s">
        <v>915</v>
      </c>
      <c r="C377" s="47" t="s">
        <v>802</v>
      </c>
      <c r="D377" s="48" t="s">
        <v>916</v>
      </c>
      <c r="E377" s="49" t="s">
        <v>346</v>
      </c>
      <c r="F377" s="49" t="s">
        <v>7331</v>
      </c>
      <c r="G377" s="49" t="s">
        <v>148</v>
      </c>
      <c r="H377" s="49" t="s">
        <v>7469</v>
      </c>
      <c r="I377" s="50" t="s">
        <v>137</v>
      </c>
      <c r="J377" s="49" t="s">
        <v>13</v>
      </c>
      <c r="K377" s="48" t="s">
        <v>428</v>
      </c>
      <c r="L377" s="48" t="s">
        <v>14</v>
      </c>
      <c r="M377" s="51">
        <v>0</v>
      </c>
      <c r="N377" s="52" t="s">
        <v>132</v>
      </c>
      <c r="O377" s="48" t="s">
        <v>384</v>
      </c>
      <c r="P377" s="48" t="s">
        <v>135</v>
      </c>
      <c r="Q377" s="51">
        <v>154875</v>
      </c>
      <c r="R377" s="52">
        <v>1</v>
      </c>
      <c r="S377" s="53" t="s">
        <v>141</v>
      </c>
      <c r="T377" s="50" t="s">
        <v>385</v>
      </c>
      <c r="U377" s="50">
        <v>0</v>
      </c>
      <c r="V377" s="49" t="s">
        <v>142</v>
      </c>
      <c r="W377" s="54">
        <v>0</v>
      </c>
      <c r="X377" s="49" t="s">
        <v>349</v>
      </c>
      <c r="Y377" s="54">
        <v>0</v>
      </c>
      <c r="Z377" s="55" t="s">
        <v>132</v>
      </c>
      <c r="AA377" s="48" t="s">
        <v>798</v>
      </c>
      <c r="AB377" s="48" t="s">
        <v>145</v>
      </c>
      <c r="AC377" s="49" t="s">
        <v>346</v>
      </c>
      <c r="AD377" s="49" t="s">
        <v>7331</v>
      </c>
      <c r="AE377" s="49"/>
      <c r="AF377" s="49"/>
      <c r="AG377" s="49" t="s">
        <v>9</v>
      </c>
      <c r="AH377" s="49" t="s">
        <v>39</v>
      </c>
      <c r="AI377" s="49" t="s">
        <v>10</v>
      </c>
      <c r="AJ377" s="49" t="s">
        <v>211</v>
      </c>
      <c r="AK377" s="56">
        <f>+IF(LEN(_R4T[[#This Row],[KOD]])=5,1,IF(LEN(_R4T[[#This Row],[KOD]])=8,2,IF(LEN(_R4T[[#This Row],[KOD]])=11,3,4)))</f>
        <v>4</v>
      </c>
    </row>
    <row r="378" spans="2:37" ht="14.5" outlineLevel="3">
      <c r="B378" s="46" t="s">
        <v>917</v>
      </c>
      <c r="C378" s="47" t="s">
        <v>802</v>
      </c>
      <c r="D378" s="48" t="s">
        <v>918</v>
      </c>
      <c r="E378" s="49" t="s">
        <v>346</v>
      </c>
      <c r="F378" s="49" t="s">
        <v>7331</v>
      </c>
      <c r="G378" s="49" t="s">
        <v>148</v>
      </c>
      <c r="H378" s="49" t="s">
        <v>7469</v>
      </c>
      <c r="I378" s="50" t="s">
        <v>137</v>
      </c>
      <c r="J378" s="49" t="s">
        <v>13</v>
      </c>
      <c r="K378" s="48" t="s">
        <v>428</v>
      </c>
      <c r="L378" s="48" t="s">
        <v>14</v>
      </c>
      <c r="M378" s="51">
        <v>0</v>
      </c>
      <c r="N378" s="52" t="s">
        <v>132</v>
      </c>
      <c r="O378" s="48" t="s">
        <v>384</v>
      </c>
      <c r="P378" s="48" t="s">
        <v>135</v>
      </c>
      <c r="Q378" s="51">
        <v>154875</v>
      </c>
      <c r="R378" s="52">
        <v>1</v>
      </c>
      <c r="S378" s="53" t="s">
        <v>141</v>
      </c>
      <c r="T378" s="50" t="s">
        <v>385</v>
      </c>
      <c r="U378" s="50">
        <v>0</v>
      </c>
      <c r="V378" s="49" t="s">
        <v>142</v>
      </c>
      <c r="W378" s="54">
        <v>0</v>
      </c>
      <c r="X378" s="49" t="s">
        <v>349</v>
      </c>
      <c r="Y378" s="54">
        <v>0</v>
      </c>
      <c r="Z378" s="55" t="s">
        <v>132</v>
      </c>
      <c r="AA378" s="48" t="s">
        <v>798</v>
      </c>
      <c r="AB378" s="48" t="s">
        <v>145</v>
      </c>
      <c r="AC378" s="49" t="s">
        <v>346</v>
      </c>
      <c r="AD378" s="49" t="s">
        <v>7331</v>
      </c>
      <c r="AE378" s="49"/>
      <c r="AF378" s="49"/>
      <c r="AG378" s="49" t="s">
        <v>9</v>
      </c>
      <c r="AH378" s="49" t="s">
        <v>39</v>
      </c>
      <c r="AI378" s="49" t="s">
        <v>10</v>
      </c>
      <c r="AJ378" s="49" t="s">
        <v>212</v>
      </c>
      <c r="AK378" s="56">
        <f>+IF(LEN(_R4T[[#This Row],[KOD]])=5,1,IF(LEN(_R4T[[#This Row],[KOD]])=8,2,IF(LEN(_R4T[[#This Row],[KOD]])=11,3,4)))</f>
        <v>4</v>
      </c>
    </row>
    <row r="379" spans="2:37" ht="14.5" outlineLevel="3">
      <c r="B379" s="46" t="s">
        <v>919</v>
      </c>
      <c r="C379" s="47" t="s">
        <v>802</v>
      </c>
      <c r="D379" s="48" t="s">
        <v>920</v>
      </c>
      <c r="E379" s="49" t="s">
        <v>346</v>
      </c>
      <c r="F379" s="49" t="s">
        <v>7331</v>
      </c>
      <c r="G379" s="49" t="s">
        <v>148</v>
      </c>
      <c r="H379" s="49" t="s">
        <v>7469</v>
      </c>
      <c r="I379" s="50" t="s">
        <v>137</v>
      </c>
      <c r="J379" s="49" t="s">
        <v>13</v>
      </c>
      <c r="K379" s="48" t="s">
        <v>428</v>
      </c>
      <c r="L379" s="48" t="s">
        <v>14</v>
      </c>
      <c r="M379" s="51">
        <v>0</v>
      </c>
      <c r="N379" s="52" t="s">
        <v>132</v>
      </c>
      <c r="O379" s="48" t="s">
        <v>384</v>
      </c>
      <c r="P379" s="48" t="s">
        <v>135</v>
      </c>
      <c r="Q379" s="51">
        <v>154875</v>
      </c>
      <c r="R379" s="52">
        <v>1</v>
      </c>
      <c r="S379" s="53" t="s">
        <v>141</v>
      </c>
      <c r="T379" s="50" t="s">
        <v>385</v>
      </c>
      <c r="U379" s="50">
        <v>0</v>
      </c>
      <c r="V379" s="49" t="s">
        <v>142</v>
      </c>
      <c r="W379" s="54">
        <v>0</v>
      </c>
      <c r="X379" s="49" t="s">
        <v>349</v>
      </c>
      <c r="Y379" s="54">
        <v>0</v>
      </c>
      <c r="Z379" s="55" t="s">
        <v>132</v>
      </c>
      <c r="AA379" s="48" t="s">
        <v>798</v>
      </c>
      <c r="AB379" s="48" t="s">
        <v>145</v>
      </c>
      <c r="AC379" s="49" t="s">
        <v>346</v>
      </c>
      <c r="AD379" s="49" t="s">
        <v>7331</v>
      </c>
      <c r="AE379" s="49"/>
      <c r="AF379" s="49"/>
      <c r="AG379" s="49" t="s">
        <v>9</v>
      </c>
      <c r="AH379" s="49" t="s">
        <v>39</v>
      </c>
      <c r="AI379" s="49" t="s">
        <v>10</v>
      </c>
      <c r="AJ379" s="49" t="s">
        <v>213</v>
      </c>
      <c r="AK379" s="56">
        <f>+IF(LEN(_R4T[[#This Row],[KOD]])=5,1,IF(LEN(_R4T[[#This Row],[KOD]])=8,2,IF(LEN(_R4T[[#This Row],[KOD]])=11,3,4)))</f>
        <v>4</v>
      </c>
    </row>
    <row r="380" spans="2:37" ht="14.5" outlineLevel="3">
      <c r="B380" s="46" t="s">
        <v>921</v>
      </c>
      <c r="C380" s="47" t="s">
        <v>802</v>
      </c>
      <c r="D380" s="48" t="s">
        <v>922</v>
      </c>
      <c r="E380" s="49" t="s">
        <v>346</v>
      </c>
      <c r="F380" s="49" t="s">
        <v>7331</v>
      </c>
      <c r="G380" s="49" t="s">
        <v>148</v>
      </c>
      <c r="H380" s="49" t="s">
        <v>7469</v>
      </c>
      <c r="I380" s="50" t="s">
        <v>137</v>
      </c>
      <c r="J380" s="49" t="s">
        <v>13</v>
      </c>
      <c r="K380" s="48" t="s">
        <v>428</v>
      </c>
      <c r="L380" s="48" t="s">
        <v>14</v>
      </c>
      <c r="M380" s="51">
        <v>0</v>
      </c>
      <c r="N380" s="52" t="s">
        <v>132</v>
      </c>
      <c r="O380" s="48" t="s">
        <v>384</v>
      </c>
      <c r="P380" s="48" t="s">
        <v>135</v>
      </c>
      <c r="Q380" s="51">
        <v>154875</v>
      </c>
      <c r="R380" s="52">
        <v>1</v>
      </c>
      <c r="S380" s="53" t="s">
        <v>141</v>
      </c>
      <c r="T380" s="50" t="s">
        <v>385</v>
      </c>
      <c r="U380" s="50">
        <v>0</v>
      </c>
      <c r="V380" s="49" t="s">
        <v>142</v>
      </c>
      <c r="W380" s="54">
        <v>0</v>
      </c>
      <c r="X380" s="49" t="s">
        <v>349</v>
      </c>
      <c r="Y380" s="54">
        <v>0</v>
      </c>
      <c r="Z380" s="55" t="s">
        <v>132</v>
      </c>
      <c r="AA380" s="48" t="s">
        <v>798</v>
      </c>
      <c r="AB380" s="48" t="s">
        <v>145</v>
      </c>
      <c r="AC380" s="49" t="s">
        <v>346</v>
      </c>
      <c r="AD380" s="49" t="s">
        <v>7331</v>
      </c>
      <c r="AE380" s="49"/>
      <c r="AF380" s="49"/>
      <c r="AG380" s="49" t="s">
        <v>9</v>
      </c>
      <c r="AH380" s="49" t="s">
        <v>39</v>
      </c>
      <c r="AI380" s="49" t="s">
        <v>10</v>
      </c>
      <c r="AJ380" s="49" t="s">
        <v>214</v>
      </c>
      <c r="AK380" s="56">
        <f>+IF(LEN(_R4T[[#This Row],[KOD]])=5,1,IF(LEN(_R4T[[#This Row],[KOD]])=8,2,IF(LEN(_R4T[[#This Row],[KOD]])=11,3,4)))</f>
        <v>4</v>
      </c>
    </row>
    <row r="381" spans="2:37" ht="14.5" outlineLevel="3">
      <c r="B381" s="46" t="s">
        <v>923</v>
      </c>
      <c r="C381" s="47" t="s">
        <v>802</v>
      </c>
      <c r="D381" s="48" t="s">
        <v>924</v>
      </c>
      <c r="E381" s="49" t="s">
        <v>346</v>
      </c>
      <c r="F381" s="49" t="s">
        <v>7331</v>
      </c>
      <c r="G381" s="49" t="s">
        <v>148</v>
      </c>
      <c r="H381" s="49" t="s">
        <v>7469</v>
      </c>
      <c r="I381" s="50" t="s">
        <v>137</v>
      </c>
      <c r="J381" s="49" t="s">
        <v>13</v>
      </c>
      <c r="K381" s="48" t="s">
        <v>428</v>
      </c>
      <c r="L381" s="48" t="s">
        <v>14</v>
      </c>
      <c r="M381" s="51">
        <v>0</v>
      </c>
      <c r="N381" s="52" t="s">
        <v>132</v>
      </c>
      <c r="O381" s="48" t="s">
        <v>384</v>
      </c>
      <c r="P381" s="48" t="s">
        <v>135</v>
      </c>
      <c r="Q381" s="51">
        <v>154875</v>
      </c>
      <c r="R381" s="52">
        <v>1</v>
      </c>
      <c r="S381" s="53" t="s">
        <v>141</v>
      </c>
      <c r="T381" s="50" t="s">
        <v>385</v>
      </c>
      <c r="U381" s="50">
        <v>0</v>
      </c>
      <c r="V381" s="49" t="s">
        <v>142</v>
      </c>
      <c r="W381" s="54">
        <v>0</v>
      </c>
      <c r="X381" s="49" t="s">
        <v>349</v>
      </c>
      <c r="Y381" s="54">
        <v>0</v>
      </c>
      <c r="Z381" s="55" t="s">
        <v>132</v>
      </c>
      <c r="AA381" s="48" t="s">
        <v>798</v>
      </c>
      <c r="AB381" s="48" t="s">
        <v>145</v>
      </c>
      <c r="AC381" s="49" t="s">
        <v>346</v>
      </c>
      <c r="AD381" s="49" t="s">
        <v>7331</v>
      </c>
      <c r="AE381" s="49"/>
      <c r="AF381" s="49"/>
      <c r="AG381" s="49" t="s">
        <v>9</v>
      </c>
      <c r="AH381" s="49" t="s">
        <v>39</v>
      </c>
      <c r="AI381" s="49" t="s">
        <v>10</v>
      </c>
      <c r="AJ381" s="49" t="s">
        <v>215</v>
      </c>
      <c r="AK381" s="56">
        <f>+IF(LEN(_R4T[[#This Row],[KOD]])=5,1,IF(LEN(_R4T[[#This Row],[KOD]])=8,2,IF(LEN(_R4T[[#This Row],[KOD]])=11,3,4)))</f>
        <v>4</v>
      </c>
    </row>
    <row r="382" spans="2:37" ht="14.5" outlineLevel="3">
      <c r="B382" s="46" t="s">
        <v>925</v>
      </c>
      <c r="C382" s="47" t="s">
        <v>802</v>
      </c>
      <c r="D382" s="48" t="s">
        <v>926</v>
      </c>
      <c r="E382" s="49" t="s">
        <v>346</v>
      </c>
      <c r="F382" s="49" t="s">
        <v>7331</v>
      </c>
      <c r="G382" s="49" t="s">
        <v>148</v>
      </c>
      <c r="H382" s="49" t="s">
        <v>7469</v>
      </c>
      <c r="I382" s="50" t="s">
        <v>137</v>
      </c>
      <c r="J382" s="49" t="s">
        <v>13</v>
      </c>
      <c r="K382" s="48" t="s">
        <v>428</v>
      </c>
      <c r="L382" s="48" t="s">
        <v>14</v>
      </c>
      <c r="M382" s="51">
        <v>0</v>
      </c>
      <c r="N382" s="52" t="s">
        <v>132</v>
      </c>
      <c r="O382" s="48" t="s">
        <v>384</v>
      </c>
      <c r="P382" s="48" t="s">
        <v>135</v>
      </c>
      <c r="Q382" s="51">
        <v>154875</v>
      </c>
      <c r="R382" s="52">
        <v>1</v>
      </c>
      <c r="S382" s="53" t="s">
        <v>141</v>
      </c>
      <c r="T382" s="50" t="s">
        <v>385</v>
      </c>
      <c r="U382" s="50">
        <v>0</v>
      </c>
      <c r="V382" s="49" t="s">
        <v>142</v>
      </c>
      <c r="W382" s="54">
        <v>0</v>
      </c>
      <c r="X382" s="49" t="s">
        <v>349</v>
      </c>
      <c r="Y382" s="54">
        <v>0</v>
      </c>
      <c r="Z382" s="55" t="s">
        <v>132</v>
      </c>
      <c r="AA382" s="48" t="s">
        <v>798</v>
      </c>
      <c r="AB382" s="48" t="s">
        <v>145</v>
      </c>
      <c r="AC382" s="49" t="s">
        <v>346</v>
      </c>
      <c r="AD382" s="49" t="s">
        <v>7331</v>
      </c>
      <c r="AE382" s="49"/>
      <c r="AF382" s="49"/>
      <c r="AG382" s="49" t="s">
        <v>9</v>
      </c>
      <c r="AH382" s="49" t="s">
        <v>39</v>
      </c>
      <c r="AI382" s="49" t="s">
        <v>10</v>
      </c>
      <c r="AJ382" s="49" t="s">
        <v>216</v>
      </c>
      <c r="AK382" s="56">
        <f>+IF(LEN(_R4T[[#This Row],[KOD]])=5,1,IF(LEN(_R4T[[#This Row],[KOD]])=8,2,IF(LEN(_R4T[[#This Row],[KOD]])=11,3,4)))</f>
        <v>4</v>
      </c>
    </row>
    <row r="383" spans="2:37" ht="14.5" outlineLevel="3">
      <c r="B383" s="46" t="s">
        <v>927</v>
      </c>
      <c r="C383" s="47" t="s">
        <v>802</v>
      </c>
      <c r="D383" s="48" t="s">
        <v>928</v>
      </c>
      <c r="E383" s="49" t="s">
        <v>346</v>
      </c>
      <c r="F383" s="49" t="s">
        <v>7331</v>
      </c>
      <c r="G383" s="49" t="s">
        <v>148</v>
      </c>
      <c r="H383" s="49" t="s">
        <v>7469</v>
      </c>
      <c r="I383" s="50" t="s">
        <v>137</v>
      </c>
      <c r="J383" s="49" t="s">
        <v>13</v>
      </c>
      <c r="K383" s="48" t="s">
        <v>428</v>
      </c>
      <c r="L383" s="48" t="s">
        <v>14</v>
      </c>
      <c r="M383" s="51">
        <v>0</v>
      </c>
      <c r="N383" s="52" t="s">
        <v>132</v>
      </c>
      <c r="O383" s="48" t="s">
        <v>384</v>
      </c>
      <c r="P383" s="48" t="s">
        <v>135</v>
      </c>
      <c r="Q383" s="51">
        <v>154875</v>
      </c>
      <c r="R383" s="52">
        <v>1</v>
      </c>
      <c r="S383" s="53" t="s">
        <v>141</v>
      </c>
      <c r="T383" s="50" t="s">
        <v>385</v>
      </c>
      <c r="U383" s="50">
        <v>0</v>
      </c>
      <c r="V383" s="49" t="s">
        <v>142</v>
      </c>
      <c r="W383" s="54">
        <v>0</v>
      </c>
      <c r="X383" s="49" t="s">
        <v>349</v>
      </c>
      <c r="Y383" s="54">
        <v>0</v>
      </c>
      <c r="Z383" s="55" t="s">
        <v>132</v>
      </c>
      <c r="AA383" s="48" t="s">
        <v>798</v>
      </c>
      <c r="AB383" s="48" t="s">
        <v>145</v>
      </c>
      <c r="AC383" s="49" t="s">
        <v>346</v>
      </c>
      <c r="AD383" s="49" t="s">
        <v>7331</v>
      </c>
      <c r="AE383" s="49"/>
      <c r="AF383" s="49"/>
      <c r="AG383" s="49" t="s">
        <v>9</v>
      </c>
      <c r="AH383" s="49" t="s">
        <v>39</v>
      </c>
      <c r="AI383" s="49" t="s">
        <v>10</v>
      </c>
      <c r="AJ383" s="49" t="s">
        <v>217</v>
      </c>
      <c r="AK383" s="56">
        <f>+IF(LEN(_R4T[[#This Row],[KOD]])=5,1,IF(LEN(_R4T[[#This Row],[KOD]])=8,2,IF(LEN(_R4T[[#This Row],[KOD]])=11,3,4)))</f>
        <v>4</v>
      </c>
    </row>
    <row r="384" spans="2:37" ht="14.5" outlineLevel="3">
      <c r="B384" s="46" t="s">
        <v>929</v>
      </c>
      <c r="C384" s="47" t="s">
        <v>802</v>
      </c>
      <c r="D384" s="48" t="s">
        <v>930</v>
      </c>
      <c r="E384" s="49" t="s">
        <v>346</v>
      </c>
      <c r="F384" s="49" t="s">
        <v>7331</v>
      </c>
      <c r="G384" s="49" t="s">
        <v>148</v>
      </c>
      <c r="H384" s="49" t="s">
        <v>7469</v>
      </c>
      <c r="I384" s="50" t="s">
        <v>137</v>
      </c>
      <c r="J384" s="49" t="s">
        <v>13</v>
      </c>
      <c r="K384" s="48" t="s">
        <v>428</v>
      </c>
      <c r="L384" s="48" t="s">
        <v>14</v>
      </c>
      <c r="M384" s="51">
        <v>0</v>
      </c>
      <c r="N384" s="52" t="s">
        <v>132</v>
      </c>
      <c r="O384" s="48" t="s">
        <v>384</v>
      </c>
      <c r="P384" s="48" t="s">
        <v>135</v>
      </c>
      <c r="Q384" s="51">
        <v>154875</v>
      </c>
      <c r="R384" s="52">
        <v>1</v>
      </c>
      <c r="S384" s="53" t="s">
        <v>141</v>
      </c>
      <c r="T384" s="50" t="s">
        <v>385</v>
      </c>
      <c r="U384" s="50">
        <v>0</v>
      </c>
      <c r="V384" s="49" t="s">
        <v>142</v>
      </c>
      <c r="W384" s="54">
        <v>0</v>
      </c>
      <c r="X384" s="49" t="s">
        <v>349</v>
      </c>
      <c r="Y384" s="54">
        <v>0</v>
      </c>
      <c r="Z384" s="55" t="s">
        <v>132</v>
      </c>
      <c r="AA384" s="48" t="s">
        <v>798</v>
      </c>
      <c r="AB384" s="48" t="s">
        <v>145</v>
      </c>
      <c r="AC384" s="49" t="s">
        <v>346</v>
      </c>
      <c r="AD384" s="49" t="s">
        <v>7331</v>
      </c>
      <c r="AE384" s="49"/>
      <c r="AF384" s="49"/>
      <c r="AG384" s="49" t="s">
        <v>9</v>
      </c>
      <c r="AH384" s="49" t="s">
        <v>39</v>
      </c>
      <c r="AI384" s="49" t="s">
        <v>10</v>
      </c>
      <c r="AJ384" s="49" t="s">
        <v>218</v>
      </c>
      <c r="AK384" s="56">
        <f>+IF(LEN(_R4T[[#This Row],[KOD]])=5,1,IF(LEN(_R4T[[#This Row],[KOD]])=8,2,IF(LEN(_R4T[[#This Row],[KOD]])=11,3,4)))</f>
        <v>4</v>
      </c>
    </row>
    <row r="385" spans="2:37" ht="14.5" outlineLevel="3">
      <c r="B385" s="46" t="s">
        <v>931</v>
      </c>
      <c r="C385" s="47" t="s">
        <v>802</v>
      </c>
      <c r="D385" s="48" t="s">
        <v>932</v>
      </c>
      <c r="E385" s="49" t="s">
        <v>346</v>
      </c>
      <c r="F385" s="49" t="s">
        <v>7331</v>
      </c>
      <c r="G385" s="49" t="s">
        <v>148</v>
      </c>
      <c r="H385" s="49" t="s">
        <v>7469</v>
      </c>
      <c r="I385" s="50" t="s">
        <v>137</v>
      </c>
      <c r="J385" s="49" t="s">
        <v>13</v>
      </c>
      <c r="K385" s="48" t="s">
        <v>428</v>
      </c>
      <c r="L385" s="48" t="s">
        <v>14</v>
      </c>
      <c r="M385" s="51">
        <v>0</v>
      </c>
      <c r="N385" s="52" t="s">
        <v>132</v>
      </c>
      <c r="O385" s="48" t="s">
        <v>384</v>
      </c>
      <c r="P385" s="48" t="s">
        <v>135</v>
      </c>
      <c r="Q385" s="51">
        <v>154875</v>
      </c>
      <c r="R385" s="52">
        <v>1</v>
      </c>
      <c r="S385" s="53" t="s">
        <v>141</v>
      </c>
      <c r="T385" s="50" t="s">
        <v>385</v>
      </c>
      <c r="U385" s="50">
        <v>0</v>
      </c>
      <c r="V385" s="49" t="s">
        <v>142</v>
      </c>
      <c r="W385" s="54">
        <v>0</v>
      </c>
      <c r="X385" s="49" t="s">
        <v>349</v>
      </c>
      <c r="Y385" s="54">
        <v>0</v>
      </c>
      <c r="Z385" s="55" t="s">
        <v>132</v>
      </c>
      <c r="AA385" s="48" t="s">
        <v>798</v>
      </c>
      <c r="AB385" s="48" t="s">
        <v>145</v>
      </c>
      <c r="AC385" s="49" t="s">
        <v>346</v>
      </c>
      <c r="AD385" s="49" t="s">
        <v>7331</v>
      </c>
      <c r="AE385" s="49"/>
      <c r="AF385" s="49"/>
      <c r="AG385" s="49" t="s">
        <v>9</v>
      </c>
      <c r="AH385" s="49" t="s">
        <v>39</v>
      </c>
      <c r="AI385" s="49" t="s">
        <v>10</v>
      </c>
      <c r="AJ385" s="49" t="s">
        <v>219</v>
      </c>
      <c r="AK385" s="56">
        <f>+IF(LEN(_R4T[[#This Row],[KOD]])=5,1,IF(LEN(_R4T[[#This Row],[KOD]])=8,2,IF(LEN(_R4T[[#This Row],[KOD]])=11,3,4)))</f>
        <v>4</v>
      </c>
    </row>
    <row r="386" spans="2:37" ht="14.5" outlineLevel="3">
      <c r="B386" s="46" t="s">
        <v>933</v>
      </c>
      <c r="C386" s="47" t="s">
        <v>802</v>
      </c>
      <c r="D386" s="48" t="s">
        <v>934</v>
      </c>
      <c r="E386" s="49" t="s">
        <v>346</v>
      </c>
      <c r="F386" s="49" t="s">
        <v>7331</v>
      </c>
      <c r="G386" s="49" t="s">
        <v>148</v>
      </c>
      <c r="H386" s="49" t="s">
        <v>7469</v>
      </c>
      <c r="I386" s="50" t="s">
        <v>137</v>
      </c>
      <c r="J386" s="49" t="s">
        <v>13</v>
      </c>
      <c r="K386" s="48" t="s">
        <v>428</v>
      </c>
      <c r="L386" s="48" t="s">
        <v>14</v>
      </c>
      <c r="M386" s="51">
        <v>0</v>
      </c>
      <c r="N386" s="52" t="s">
        <v>132</v>
      </c>
      <c r="O386" s="48" t="s">
        <v>384</v>
      </c>
      <c r="P386" s="48" t="s">
        <v>135</v>
      </c>
      <c r="Q386" s="51">
        <v>154875</v>
      </c>
      <c r="R386" s="52">
        <v>1</v>
      </c>
      <c r="S386" s="53" t="s">
        <v>141</v>
      </c>
      <c r="T386" s="50" t="s">
        <v>385</v>
      </c>
      <c r="U386" s="50">
        <v>0</v>
      </c>
      <c r="V386" s="49" t="s">
        <v>142</v>
      </c>
      <c r="W386" s="54">
        <v>0</v>
      </c>
      <c r="X386" s="49" t="s">
        <v>349</v>
      </c>
      <c r="Y386" s="54">
        <v>0</v>
      </c>
      <c r="Z386" s="55" t="s">
        <v>132</v>
      </c>
      <c r="AA386" s="48" t="s">
        <v>798</v>
      </c>
      <c r="AB386" s="48" t="s">
        <v>145</v>
      </c>
      <c r="AC386" s="49" t="s">
        <v>346</v>
      </c>
      <c r="AD386" s="49" t="s">
        <v>7331</v>
      </c>
      <c r="AE386" s="49"/>
      <c r="AF386" s="49"/>
      <c r="AG386" s="49" t="s">
        <v>9</v>
      </c>
      <c r="AH386" s="49" t="s">
        <v>39</v>
      </c>
      <c r="AI386" s="49" t="s">
        <v>10</v>
      </c>
      <c r="AJ386" s="49" t="s">
        <v>220</v>
      </c>
      <c r="AK386" s="56">
        <f>+IF(LEN(_R4T[[#This Row],[KOD]])=5,1,IF(LEN(_R4T[[#This Row],[KOD]])=8,2,IF(LEN(_R4T[[#This Row],[KOD]])=11,3,4)))</f>
        <v>4</v>
      </c>
    </row>
    <row r="387" spans="2:37" ht="14.5" outlineLevel="3">
      <c r="B387" s="46" t="s">
        <v>935</v>
      </c>
      <c r="C387" s="47" t="s">
        <v>802</v>
      </c>
      <c r="D387" s="48" t="s">
        <v>936</v>
      </c>
      <c r="E387" s="49" t="s">
        <v>346</v>
      </c>
      <c r="F387" s="49" t="s">
        <v>7331</v>
      </c>
      <c r="G387" s="49" t="s">
        <v>148</v>
      </c>
      <c r="H387" s="49" t="s">
        <v>7469</v>
      </c>
      <c r="I387" s="50" t="s">
        <v>137</v>
      </c>
      <c r="J387" s="49" t="s">
        <v>13</v>
      </c>
      <c r="K387" s="48" t="s">
        <v>428</v>
      </c>
      <c r="L387" s="48" t="s">
        <v>14</v>
      </c>
      <c r="M387" s="51">
        <v>0</v>
      </c>
      <c r="N387" s="52" t="s">
        <v>132</v>
      </c>
      <c r="O387" s="48" t="s">
        <v>384</v>
      </c>
      <c r="P387" s="48" t="s">
        <v>135</v>
      </c>
      <c r="Q387" s="51">
        <v>154875</v>
      </c>
      <c r="R387" s="52">
        <v>1</v>
      </c>
      <c r="S387" s="53" t="s">
        <v>141</v>
      </c>
      <c r="T387" s="50" t="s">
        <v>385</v>
      </c>
      <c r="U387" s="50">
        <v>0</v>
      </c>
      <c r="V387" s="49" t="s">
        <v>142</v>
      </c>
      <c r="W387" s="54">
        <v>0</v>
      </c>
      <c r="X387" s="49" t="s">
        <v>349</v>
      </c>
      <c r="Y387" s="54">
        <v>0</v>
      </c>
      <c r="Z387" s="55" t="s">
        <v>132</v>
      </c>
      <c r="AA387" s="48" t="s">
        <v>798</v>
      </c>
      <c r="AB387" s="48" t="s">
        <v>145</v>
      </c>
      <c r="AC387" s="49" t="s">
        <v>346</v>
      </c>
      <c r="AD387" s="49" t="s">
        <v>7331</v>
      </c>
      <c r="AE387" s="49"/>
      <c r="AF387" s="49"/>
      <c r="AG387" s="49" t="s">
        <v>9</v>
      </c>
      <c r="AH387" s="49" t="s">
        <v>39</v>
      </c>
      <c r="AI387" s="49" t="s">
        <v>10</v>
      </c>
      <c r="AJ387" s="49" t="s">
        <v>221</v>
      </c>
      <c r="AK387" s="56">
        <f>+IF(LEN(_R4T[[#This Row],[KOD]])=5,1,IF(LEN(_R4T[[#This Row],[KOD]])=8,2,IF(LEN(_R4T[[#This Row],[KOD]])=11,3,4)))</f>
        <v>4</v>
      </c>
    </row>
    <row r="388" spans="2:37" ht="14.5" outlineLevel="3">
      <c r="B388" s="46" t="s">
        <v>937</v>
      </c>
      <c r="C388" s="47" t="s">
        <v>802</v>
      </c>
      <c r="D388" s="48" t="s">
        <v>938</v>
      </c>
      <c r="E388" s="49" t="s">
        <v>346</v>
      </c>
      <c r="F388" s="49" t="s">
        <v>7331</v>
      </c>
      <c r="G388" s="49" t="s">
        <v>148</v>
      </c>
      <c r="H388" s="49" t="s">
        <v>7469</v>
      </c>
      <c r="I388" s="50" t="s">
        <v>137</v>
      </c>
      <c r="J388" s="49" t="s">
        <v>13</v>
      </c>
      <c r="K388" s="48" t="s">
        <v>428</v>
      </c>
      <c r="L388" s="48" t="s">
        <v>14</v>
      </c>
      <c r="M388" s="51">
        <v>0</v>
      </c>
      <c r="N388" s="52" t="s">
        <v>132</v>
      </c>
      <c r="O388" s="48" t="s">
        <v>384</v>
      </c>
      <c r="P388" s="48" t="s">
        <v>135</v>
      </c>
      <c r="Q388" s="51">
        <v>154875</v>
      </c>
      <c r="R388" s="52">
        <v>1</v>
      </c>
      <c r="S388" s="53" t="s">
        <v>141</v>
      </c>
      <c r="T388" s="50" t="s">
        <v>385</v>
      </c>
      <c r="U388" s="50">
        <v>0</v>
      </c>
      <c r="V388" s="49" t="s">
        <v>142</v>
      </c>
      <c r="W388" s="54">
        <v>0</v>
      </c>
      <c r="X388" s="49" t="s">
        <v>349</v>
      </c>
      <c r="Y388" s="54">
        <v>0</v>
      </c>
      <c r="Z388" s="55" t="s">
        <v>132</v>
      </c>
      <c r="AA388" s="48" t="s">
        <v>798</v>
      </c>
      <c r="AB388" s="48" t="s">
        <v>145</v>
      </c>
      <c r="AC388" s="49" t="s">
        <v>346</v>
      </c>
      <c r="AD388" s="49" t="s">
        <v>7331</v>
      </c>
      <c r="AE388" s="49"/>
      <c r="AF388" s="49"/>
      <c r="AG388" s="49" t="s">
        <v>9</v>
      </c>
      <c r="AH388" s="49" t="s">
        <v>39</v>
      </c>
      <c r="AI388" s="49" t="s">
        <v>10</v>
      </c>
      <c r="AJ388" s="49" t="s">
        <v>222</v>
      </c>
      <c r="AK388" s="56">
        <f>+IF(LEN(_R4T[[#This Row],[KOD]])=5,1,IF(LEN(_R4T[[#This Row],[KOD]])=8,2,IF(LEN(_R4T[[#This Row],[KOD]])=11,3,4)))</f>
        <v>4</v>
      </c>
    </row>
    <row r="389" spans="2:37" ht="14.5" outlineLevel="3">
      <c r="B389" s="46" t="s">
        <v>939</v>
      </c>
      <c r="C389" s="47" t="s">
        <v>802</v>
      </c>
      <c r="D389" s="48" t="s">
        <v>940</v>
      </c>
      <c r="E389" s="49" t="s">
        <v>346</v>
      </c>
      <c r="F389" s="49" t="s">
        <v>7331</v>
      </c>
      <c r="G389" s="49" t="s">
        <v>148</v>
      </c>
      <c r="H389" s="49" t="s">
        <v>7469</v>
      </c>
      <c r="I389" s="50" t="s">
        <v>137</v>
      </c>
      <c r="J389" s="49" t="s">
        <v>13</v>
      </c>
      <c r="K389" s="48" t="s">
        <v>428</v>
      </c>
      <c r="L389" s="48" t="s">
        <v>14</v>
      </c>
      <c r="M389" s="51">
        <v>0</v>
      </c>
      <c r="N389" s="52" t="s">
        <v>132</v>
      </c>
      <c r="O389" s="48" t="s">
        <v>384</v>
      </c>
      <c r="P389" s="48" t="s">
        <v>135</v>
      </c>
      <c r="Q389" s="51">
        <v>154875</v>
      </c>
      <c r="R389" s="52">
        <v>1</v>
      </c>
      <c r="S389" s="53" t="s">
        <v>141</v>
      </c>
      <c r="T389" s="50" t="s">
        <v>385</v>
      </c>
      <c r="U389" s="50">
        <v>0</v>
      </c>
      <c r="V389" s="49" t="s">
        <v>142</v>
      </c>
      <c r="W389" s="54">
        <v>0</v>
      </c>
      <c r="X389" s="49" t="s">
        <v>349</v>
      </c>
      <c r="Y389" s="54">
        <v>0</v>
      </c>
      <c r="Z389" s="55" t="s">
        <v>132</v>
      </c>
      <c r="AA389" s="48" t="s">
        <v>798</v>
      </c>
      <c r="AB389" s="48" t="s">
        <v>145</v>
      </c>
      <c r="AC389" s="49" t="s">
        <v>346</v>
      </c>
      <c r="AD389" s="49" t="s">
        <v>7331</v>
      </c>
      <c r="AE389" s="49"/>
      <c r="AF389" s="49"/>
      <c r="AG389" s="49" t="s">
        <v>9</v>
      </c>
      <c r="AH389" s="49" t="s">
        <v>39</v>
      </c>
      <c r="AI389" s="49" t="s">
        <v>10</v>
      </c>
      <c r="AJ389" s="49" t="s">
        <v>223</v>
      </c>
      <c r="AK389" s="56">
        <f>+IF(LEN(_R4T[[#This Row],[KOD]])=5,1,IF(LEN(_R4T[[#This Row],[KOD]])=8,2,IF(LEN(_R4T[[#This Row],[KOD]])=11,3,4)))</f>
        <v>4</v>
      </c>
    </row>
    <row r="390" spans="2:37" ht="14.5" outlineLevel="3">
      <c r="B390" s="46" t="s">
        <v>941</v>
      </c>
      <c r="C390" s="47" t="s">
        <v>802</v>
      </c>
      <c r="D390" s="48" t="s">
        <v>942</v>
      </c>
      <c r="E390" s="49" t="s">
        <v>346</v>
      </c>
      <c r="F390" s="49" t="s">
        <v>7331</v>
      </c>
      <c r="G390" s="49" t="s">
        <v>148</v>
      </c>
      <c r="H390" s="49" t="s">
        <v>7469</v>
      </c>
      <c r="I390" s="50" t="s">
        <v>137</v>
      </c>
      <c r="J390" s="49" t="s">
        <v>13</v>
      </c>
      <c r="K390" s="48" t="s">
        <v>428</v>
      </c>
      <c r="L390" s="48" t="s">
        <v>14</v>
      </c>
      <c r="M390" s="51">
        <v>0</v>
      </c>
      <c r="N390" s="52" t="s">
        <v>132</v>
      </c>
      <c r="O390" s="48" t="s">
        <v>384</v>
      </c>
      <c r="P390" s="48" t="s">
        <v>135</v>
      </c>
      <c r="Q390" s="51">
        <v>154875</v>
      </c>
      <c r="R390" s="52">
        <v>1</v>
      </c>
      <c r="S390" s="53" t="s">
        <v>141</v>
      </c>
      <c r="T390" s="50" t="s">
        <v>385</v>
      </c>
      <c r="U390" s="50">
        <v>0</v>
      </c>
      <c r="V390" s="49" t="s">
        <v>142</v>
      </c>
      <c r="W390" s="54">
        <v>0</v>
      </c>
      <c r="X390" s="49" t="s">
        <v>349</v>
      </c>
      <c r="Y390" s="54">
        <v>0</v>
      </c>
      <c r="Z390" s="55" t="s">
        <v>132</v>
      </c>
      <c r="AA390" s="48" t="s">
        <v>798</v>
      </c>
      <c r="AB390" s="48" t="s">
        <v>145</v>
      </c>
      <c r="AC390" s="49" t="s">
        <v>346</v>
      </c>
      <c r="AD390" s="49" t="s">
        <v>7331</v>
      </c>
      <c r="AE390" s="49"/>
      <c r="AF390" s="49"/>
      <c r="AG390" s="49" t="s">
        <v>9</v>
      </c>
      <c r="AH390" s="49" t="s">
        <v>39</v>
      </c>
      <c r="AI390" s="49" t="s">
        <v>10</v>
      </c>
      <c r="AJ390" s="49" t="s">
        <v>224</v>
      </c>
      <c r="AK390" s="56">
        <f>+IF(LEN(_R4T[[#This Row],[KOD]])=5,1,IF(LEN(_R4T[[#This Row],[KOD]])=8,2,IF(LEN(_R4T[[#This Row],[KOD]])=11,3,4)))</f>
        <v>4</v>
      </c>
    </row>
    <row r="391" spans="2:37" ht="14.5" outlineLevel="3">
      <c r="B391" s="46" t="s">
        <v>943</v>
      </c>
      <c r="C391" s="47" t="s">
        <v>802</v>
      </c>
      <c r="D391" s="48" t="s">
        <v>944</v>
      </c>
      <c r="E391" s="49" t="s">
        <v>346</v>
      </c>
      <c r="F391" s="49" t="s">
        <v>7331</v>
      </c>
      <c r="G391" s="49" t="s">
        <v>148</v>
      </c>
      <c r="H391" s="49" t="s">
        <v>7469</v>
      </c>
      <c r="I391" s="50" t="s">
        <v>137</v>
      </c>
      <c r="J391" s="49" t="s">
        <v>13</v>
      </c>
      <c r="K391" s="48" t="s">
        <v>428</v>
      </c>
      <c r="L391" s="48" t="s">
        <v>14</v>
      </c>
      <c r="M391" s="51">
        <v>0</v>
      </c>
      <c r="N391" s="52" t="s">
        <v>132</v>
      </c>
      <c r="O391" s="48" t="s">
        <v>384</v>
      </c>
      <c r="P391" s="48" t="s">
        <v>135</v>
      </c>
      <c r="Q391" s="51">
        <v>154875</v>
      </c>
      <c r="R391" s="52">
        <v>1</v>
      </c>
      <c r="S391" s="53" t="s">
        <v>141</v>
      </c>
      <c r="T391" s="50" t="s">
        <v>385</v>
      </c>
      <c r="U391" s="50">
        <v>0</v>
      </c>
      <c r="V391" s="49" t="s">
        <v>142</v>
      </c>
      <c r="W391" s="54">
        <v>0</v>
      </c>
      <c r="X391" s="49" t="s">
        <v>349</v>
      </c>
      <c r="Y391" s="54">
        <v>0</v>
      </c>
      <c r="Z391" s="55" t="s">
        <v>132</v>
      </c>
      <c r="AA391" s="48" t="s">
        <v>798</v>
      </c>
      <c r="AB391" s="48" t="s">
        <v>145</v>
      </c>
      <c r="AC391" s="49" t="s">
        <v>346</v>
      </c>
      <c r="AD391" s="49" t="s">
        <v>7331</v>
      </c>
      <c r="AE391" s="49"/>
      <c r="AF391" s="49"/>
      <c r="AG391" s="49" t="s">
        <v>9</v>
      </c>
      <c r="AH391" s="49" t="s">
        <v>39</v>
      </c>
      <c r="AI391" s="49" t="s">
        <v>10</v>
      </c>
      <c r="AJ391" s="49" t="s">
        <v>225</v>
      </c>
      <c r="AK391" s="56">
        <f>+IF(LEN(_R4T[[#This Row],[KOD]])=5,1,IF(LEN(_R4T[[#This Row],[KOD]])=8,2,IF(LEN(_R4T[[#This Row],[KOD]])=11,3,4)))</f>
        <v>4</v>
      </c>
    </row>
    <row r="392" spans="2:37" ht="14.5" outlineLevel="3">
      <c r="B392" s="46" t="s">
        <v>945</v>
      </c>
      <c r="C392" s="47" t="s">
        <v>802</v>
      </c>
      <c r="D392" s="48" t="s">
        <v>946</v>
      </c>
      <c r="E392" s="49" t="s">
        <v>346</v>
      </c>
      <c r="F392" s="49" t="s">
        <v>7331</v>
      </c>
      <c r="G392" s="49" t="s">
        <v>148</v>
      </c>
      <c r="H392" s="49" t="s">
        <v>7469</v>
      </c>
      <c r="I392" s="50" t="s">
        <v>137</v>
      </c>
      <c r="J392" s="49" t="s">
        <v>13</v>
      </c>
      <c r="K392" s="48" t="s">
        <v>428</v>
      </c>
      <c r="L392" s="48" t="s">
        <v>14</v>
      </c>
      <c r="M392" s="51">
        <v>0</v>
      </c>
      <c r="N392" s="52" t="s">
        <v>132</v>
      </c>
      <c r="O392" s="48" t="s">
        <v>384</v>
      </c>
      <c r="P392" s="48" t="s">
        <v>135</v>
      </c>
      <c r="Q392" s="51">
        <v>154875</v>
      </c>
      <c r="R392" s="52">
        <v>1</v>
      </c>
      <c r="S392" s="53" t="s">
        <v>141</v>
      </c>
      <c r="T392" s="50" t="s">
        <v>385</v>
      </c>
      <c r="U392" s="50">
        <v>0</v>
      </c>
      <c r="V392" s="49" t="s">
        <v>142</v>
      </c>
      <c r="W392" s="54">
        <v>0</v>
      </c>
      <c r="X392" s="49" t="s">
        <v>349</v>
      </c>
      <c r="Y392" s="54">
        <v>0</v>
      </c>
      <c r="Z392" s="55" t="s">
        <v>132</v>
      </c>
      <c r="AA392" s="48" t="s">
        <v>798</v>
      </c>
      <c r="AB392" s="48" t="s">
        <v>145</v>
      </c>
      <c r="AC392" s="49" t="s">
        <v>346</v>
      </c>
      <c r="AD392" s="49" t="s">
        <v>7331</v>
      </c>
      <c r="AE392" s="49"/>
      <c r="AF392" s="49"/>
      <c r="AG392" s="49" t="s">
        <v>9</v>
      </c>
      <c r="AH392" s="49" t="s">
        <v>39</v>
      </c>
      <c r="AI392" s="49" t="s">
        <v>10</v>
      </c>
      <c r="AJ392" s="49" t="s">
        <v>226</v>
      </c>
      <c r="AK392" s="56">
        <f>+IF(LEN(_R4T[[#This Row],[KOD]])=5,1,IF(LEN(_R4T[[#This Row],[KOD]])=8,2,IF(LEN(_R4T[[#This Row],[KOD]])=11,3,4)))</f>
        <v>4</v>
      </c>
    </row>
    <row r="393" spans="2:37" ht="14.5" outlineLevel="3">
      <c r="B393" s="46" t="s">
        <v>947</v>
      </c>
      <c r="C393" s="47" t="s">
        <v>802</v>
      </c>
      <c r="D393" s="48" t="s">
        <v>948</v>
      </c>
      <c r="E393" s="49" t="s">
        <v>346</v>
      </c>
      <c r="F393" s="49" t="s">
        <v>7331</v>
      </c>
      <c r="G393" s="49" t="s">
        <v>148</v>
      </c>
      <c r="H393" s="49" t="s">
        <v>7469</v>
      </c>
      <c r="I393" s="50" t="s">
        <v>137</v>
      </c>
      <c r="J393" s="49" t="s">
        <v>13</v>
      </c>
      <c r="K393" s="48" t="s">
        <v>428</v>
      </c>
      <c r="L393" s="48" t="s">
        <v>14</v>
      </c>
      <c r="M393" s="51">
        <v>0</v>
      </c>
      <c r="N393" s="52" t="s">
        <v>132</v>
      </c>
      <c r="O393" s="48" t="s">
        <v>384</v>
      </c>
      <c r="P393" s="48" t="s">
        <v>135</v>
      </c>
      <c r="Q393" s="51">
        <v>154875</v>
      </c>
      <c r="R393" s="52">
        <v>1</v>
      </c>
      <c r="S393" s="53" t="s">
        <v>141</v>
      </c>
      <c r="T393" s="50" t="s">
        <v>385</v>
      </c>
      <c r="U393" s="50">
        <v>0</v>
      </c>
      <c r="V393" s="49" t="s">
        <v>142</v>
      </c>
      <c r="W393" s="54">
        <v>0</v>
      </c>
      <c r="X393" s="49" t="s">
        <v>349</v>
      </c>
      <c r="Y393" s="54">
        <v>0</v>
      </c>
      <c r="Z393" s="55" t="s">
        <v>132</v>
      </c>
      <c r="AA393" s="48" t="s">
        <v>798</v>
      </c>
      <c r="AB393" s="48" t="s">
        <v>145</v>
      </c>
      <c r="AC393" s="49" t="s">
        <v>346</v>
      </c>
      <c r="AD393" s="49" t="s">
        <v>7331</v>
      </c>
      <c r="AE393" s="49"/>
      <c r="AF393" s="49"/>
      <c r="AG393" s="49" t="s">
        <v>9</v>
      </c>
      <c r="AH393" s="49" t="s">
        <v>39</v>
      </c>
      <c r="AI393" s="49" t="s">
        <v>10</v>
      </c>
      <c r="AJ393" s="49" t="s">
        <v>227</v>
      </c>
      <c r="AK393" s="56">
        <f>+IF(LEN(_R4T[[#This Row],[KOD]])=5,1,IF(LEN(_R4T[[#This Row],[KOD]])=8,2,IF(LEN(_R4T[[#This Row],[KOD]])=11,3,4)))</f>
        <v>4</v>
      </c>
    </row>
    <row r="394" spans="2:37" ht="14.5" outlineLevel="3">
      <c r="B394" s="46" t="s">
        <v>949</v>
      </c>
      <c r="C394" s="47" t="s">
        <v>802</v>
      </c>
      <c r="D394" s="48" t="s">
        <v>950</v>
      </c>
      <c r="E394" s="49" t="s">
        <v>346</v>
      </c>
      <c r="F394" s="49" t="s">
        <v>7331</v>
      </c>
      <c r="G394" s="49" t="s">
        <v>148</v>
      </c>
      <c r="H394" s="49" t="s">
        <v>7469</v>
      </c>
      <c r="I394" s="50" t="s">
        <v>137</v>
      </c>
      <c r="J394" s="49" t="s">
        <v>13</v>
      </c>
      <c r="K394" s="48" t="s">
        <v>428</v>
      </c>
      <c r="L394" s="48" t="s">
        <v>14</v>
      </c>
      <c r="M394" s="51">
        <v>0</v>
      </c>
      <c r="N394" s="52" t="s">
        <v>132</v>
      </c>
      <c r="O394" s="48" t="s">
        <v>384</v>
      </c>
      <c r="P394" s="48" t="s">
        <v>135</v>
      </c>
      <c r="Q394" s="51">
        <v>154875</v>
      </c>
      <c r="R394" s="52">
        <v>1</v>
      </c>
      <c r="S394" s="53" t="s">
        <v>141</v>
      </c>
      <c r="T394" s="50" t="s">
        <v>385</v>
      </c>
      <c r="U394" s="50">
        <v>0</v>
      </c>
      <c r="V394" s="49" t="s">
        <v>142</v>
      </c>
      <c r="W394" s="54">
        <v>0</v>
      </c>
      <c r="X394" s="49" t="s">
        <v>349</v>
      </c>
      <c r="Y394" s="54">
        <v>0</v>
      </c>
      <c r="Z394" s="55" t="s">
        <v>132</v>
      </c>
      <c r="AA394" s="48" t="s">
        <v>798</v>
      </c>
      <c r="AB394" s="48" t="s">
        <v>145</v>
      </c>
      <c r="AC394" s="49" t="s">
        <v>346</v>
      </c>
      <c r="AD394" s="49" t="s">
        <v>7331</v>
      </c>
      <c r="AE394" s="49"/>
      <c r="AF394" s="49"/>
      <c r="AG394" s="49" t="s">
        <v>9</v>
      </c>
      <c r="AH394" s="49" t="s">
        <v>39</v>
      </c>
      <c r="AI394" s="49" t="s">
        <v>10</v>
      </c>
      <c r="AJ394" s="49" t="s">
        <v>228</v>
      </c>
      <c r="AK394" s="56">
        <f>+IF(LEN(_R4T[[#This Row],[KOD]])=5,1,IF(LEN(_R4T[[#This Row],[KOD]])=8,2,IF(LEN(_R4T[[#This Row],[KOD]])=11,3,4)))</f>
        <v>4</v>
      </c>
    </row>
    <row r="395" spans="2:37" ht="14.5" outlineLevel="3">
      <c r="B395" s="46" t="s">
        <v>951</v>
      </c>
      <c r="C395" s="47" t="s">
        <v>802</v>
      </c>
      <c r="D395" s="48" t="s">
        <v>952</v>
      </c>
      <c r="E395" s="49" t="s">
        <v>346</v>
      </c>
      <c r="F395" s="49" t="s">
        <v>7331</v>
      </c>
      <c r="G395" s="49" t="s">
        <v>148</v>
      </c>
      <c r="H395" s="49" t="s">
        <v>7469</v>
      </c>
      <c r="I395" s="50" t="s">
        <v>137</v>
      </c>
      <c r="J395" s="49" t="s">
        <v>13</v>
      </c>
      <c r="K395" s="48" t="s">
        <v>428</v>
      </c>
      <c r="L395" s="48" t="s">
        <v>14</v>
      </c>
      <c r="M395" s="51">
        <v>0</v>
      </c>
      <c r="N395" s="52" t="s">
        <v>132</v>
      </c>
      <c r="O395" s="48" t="s">
        <v>384</v>
      </c>
      <c r="P395" s="48" t="s">
        <v>135</v>
      </c>
      <c r="Q395" s="51">
        <v>154875</v>
      </c>
      <c r="R395" s="52">
        <v>1</v>
      </c>
      <c r="S395" s="53" t="s">
        <v>141</v>
      </c>
      <c r="T395" s="50" t="s">
        <v>385</v>
      </c>
      <c r="U395" s="50">
        <v>0</v>
      </c>
      <c r="V395" s="49" t="s">
        <v>142</v>
      </c>
      <c r="W395" s="54">
        <v>0</v>
      </c>
      <c r="X395" s="49" t="s">
        <v>349</v>
      </c>
      <c r="Y395" s="54">
        <v>0</v>
      </c>
      <c r="Z395" s="55" t="s">
        <v>132</v>
      </c>
      <c r="AA395" s="48" t="s">
        <v>798</v>
      </c>
      <c r="AB395" s="48" t="s">
        <v>145</v>
      </c>
      <c r="AC395" s="49" t="s">
        <v>346</v>
      </c>
      <c r="AD395" s="49" t="s">
        <v>7331</v>
      </c>
      <c r="AE395" s="49"/>
      <c r="AF395" s="49"/>
      <c r="AG395" s="49" t="s">
        <v>9</v>
      </c>
      <c r="AH395" s="49" t="s">
        <v>39</v>
      </c>
      <c r="AI395" s="49" t="s">
        <v>10</v>
      </c>
      <c r="AJ395" s="49" t="s">
        <v>229</v>
      </c>
      <c r="AK395" s="56">
        <f>+IF(LEN(_R4T[[#This Row],[KOD]])=5,1,IF(LEN(_R4T[[#This Row],[KOD]])=8,2,IF(LEN(_R4T[[#This Row],[KOD]])=11,3,4)))</f>
        <v>4</v>
      </c>
    </row>
    <row r="396" spans="2:37" ht="14.5" outlineLevel="3">
      <c r="B396" s="46" t="s">
        <v>953</v>
      </c>
      <c r="C396" s="47" t="s">
        <v>802</v>
      </c>
      <c r="D396" s="48" t="s">
        <v>954</v>
      </c>
      <c r="E396" s="49" t="s">
        <v>346</v>
      </c>
      <c r="F396" s="49" t="s">
        <v>7331</v>
      </c>
      <c r="G396" s="49" t="s">
        <v>148</v>
      </c>
      <c r="H396" s="49" t="s">
        <v>7469</v>
      </c>
      <c r="I396" s="50" t="s">
        <v>137</v>
      </c>
      <c r="J396" s="49" t="s">
        <v>13</v>
      </c>
      <c r="K396" s="48" t="s">
        <v>428</v>
      </c>
      <c r="L396" s="48" t="s">
        <v>14</v>
      </c>
      <c r="M396" s="51">
        <v>0</v>
      </c>
      <c r="N396" s="52" t="s">
        <v>132</v>
      </c>
      <c r="O396" s="48" t="s">
        <v>384</v>
      </c>
      <c r="P396" s="48" t="s">
        <v>135</v>
      </c>
      <c r="Q396" s="51">
        <v>154875</v>
      </c>
      <c r="R396" s="52">
        <v>1</v>
      </c>
      <c r="S396" s="53" t="s">
        <v>141</v>
      </c>
      <c r="T396" s="50" t="s">
        <v>385</v>
      </c>
      <c r="U396" s="50">
        <v>0</v>
      </c>
      <c r="V396" s="49" t="s">
        <v>142</v>
      </c>
      <c r="W396" s="54">
        <v>0</v>
      </c>
      <c r="X396" s="49" t="s">
        <v>349</v>
      </c>
      <c r="Y396" s="54">
        <v>0</v>
      </c>
      <c r="Z396" s="55" t="s">
        <v>132</v>
      </c>
      <c r="AA396" s="48" t="s">
        <v>798</v>
      </c>
      <c r="AB396" s="48" t="s">
        <v>145</v>
      </c>
      <c r="AC396" s="49" t="s">
        <v>346</v>
      </c>
      <c r="AD396" s="49" t="s">
        <v>7331</v>
      </c>
      <c r="AE396" s="49"/>
      <c r="AF396" s="49"/>
      <c r="AG396" s="49" t="s">
        <v>9</v>
      </c>
      <c r="AH396" s="49" t="s">
        <v>39</v>
      </c>
      <c r="AI396" s="49" t="s">
        <v>10</v>
      </c>
      <c r="AJ396" s="49" t="s">
        <v>230</v>
      </c>
      <c r="AK396" s="56">
        <f>+IF(LEN(_R4T[[#This Row],[KOD]])=5,1,IF(LEN(_R4T[[#This Row],[KOD]])=8,2,IF(LEN(_R4T[[#This Row],[KOD]])=11,3,4)))</f>
        <v>4</v>
      </c>
    </row>
    <row r="397" spans="2:37" ht="14.5" outlineLevel="3">
      <c r="B397" s="46" t="s">
        <v>955</v>
      </c>
      <c r="C397" s="47" t="s">
        <v>802</v>
      </c>
      <c r="D397" s="48" t="s">
        <v>956</v>
      </c>
      <c r="E397" s="49" t="s">
        <v>346</v>
      </c>
      <c r="F397" s="49" t="s">
        <v>7331</v>
      </c>
      <c r="G397" s="49" t="s">
        <v>148</v>
      </c>
      <c r="H397" s="49" t="s">
        <v>7469</v>
      </c>
      <c r="I397" s="50" t="s">
        <v>137</v>
      </c>
      <c r="J397" s="49" t="s">
        <v>13</v>
      </c>
      <c r="K397" s="48" t="s">
        <v>408</v>
      </c>
      <c r="L397" s="48" t="s">
        <v>14</v>
      </c>
      <c r="M397" s="51">
        <v>0</v>
      </c>
      <c r="N397" s="52" t="s">
        <v>132</v>
      </c>
      <c r="O397" s="48" t="s">
        <v>384</v>
      </c>
      <c r="P397" s="48" t="s">
        <v>135</v>
      </c>
      <c r="Q397" s="51">
        <v>154875</v>
      </c>
      <c r="R397" s="52">
        <v>1</v>
      </c>
      <c r="S397" s="53" t="s">
        <v>141</v>
      </c>
      <c r="T397" s="50" t="s">
        <v>385</v>
      </c>
      <c r="U397" s="50">
        <v>0</v>
      </c>
      <c r="V397" s="49" t="s">
        <v>142</v>
      </c>
      <c r="W397" s="54">
        <v>0</v>
      </c>
      <c r="X397" s="49" t="s">
        <v>349</v>
      </c>
      <c r="Y397" s="54">
        <v>0</v>
      </c>
      <c r="Z397" s="55" t="s">
        <v>132</v>
      </c>
      <c r="AA397" s="48" t="s">
        <v>798</v>
      </c>
      <c r="AB397" s="48" t="s">
        <v>145</v>
      </c>
      <c r="AC397" s="49" t="s">
        <v>346</v>
      </c>
      <c r="AD397" s="49" t="s">
        <v>7331</v>
      </c>
      <c r="AE397" s="49"/>
      <c r="AF397" s="49"/>
      <c r="AG397" s="49" t="s">
        <v>9</v>
      </c>
      <c r="AH397" s="49" t="s">
        <v>39</v>
      </c>
      <c r="AI397" s="49" t="s">
        <v>10</v>
      </c>
      <c r="AJ397" s="49" t="s">
        <v>231</v>
      </c>
      <c r="AK397" s="56">
        <f>+IF(LEN(_R4T[[#This Row],[KOD]])=5,1,IF(LEN(_R4T[[#This Row],[KOD]])=8,2,IF(LEN(_R4T[[#This Row],[KOD]])=11,3,4)))</f>
        <v>4</v>
      </c>
    </row>
    <row r="398" spans="2:37" ht="14.5" outlineLevel="3">
      <c r="B398" s="46" t="s">
        <v>957</v>
      </c>
      <c r="C398" s="47" t="s">
        <v>802</v>
      </c>
      <c r="D398" s="48" t="s">
        <v>958</v>
      </c>
      <c r="E398" s="49" t="s">
        <v>346</v>
      </c>
      <c r="F398" s="49" t="s">
        <v>7331</v>
      </c>
      <c r="G398" s="49" t="s">
        <v>148</v>
      </c>
      <c r="H398" s="49" t="s">
        <v>7469</v>
      </c>
      <c r="I398" s="50" t="s">
        <v>137</v>
      </c>
      <c r="J398" s="49" t="s">
        <v>13</v>
      </c>
      <c r="K398" s="48" t="s">
        <v>408</v>
      </c>
      <c r="L398" s="48" t="s">
        <v>14</v>
      </c>
      <c r="M398" s="51">
        <v>0</v>
      </c>
      <c r="N398" s="52" t="s">
        <v>132</v>
      </c>
      <c r="O398" s="48" t="s">
        <v>384</v>
      </c>
      <c r="P398" s="48" t="s">
        <v>135</v>
      </c>
      <c r="Q398" s="51">
        <v>154875</v>
      </c>
      <c r="R398" s="52">
        <v>1</v>
      </c>
      <c r="S398" s="53" t="s">
        <v>141</v>
      </c>
      <c r="T398" s="50" t="s">
        <v>385</v>
      </c>
      <c r="U398" s="50">
        <v>0</v>
      </c>
      <c r="V398" s="49" t="s">
        <v>142</v>
      </c>
      <c r="W398" s="54">
        <v>0</v>
      </c>
      <c r="X398" s="49" t="s">
        <v>349</v>
      </c>
      <c r="Y398" s="54">
        <v>0</v>
      </c>
      <c r="Z398" s="55" t="s">
        <v>132</v>
      </c>
      <c r="AA398" s="48" t="s">
        <v>798</v>
      </c>
      <c r="AB398" s="48" t="s">
        <v>145</v>
      </c>
      <c r="AC398" s="49" t="s">
        <v>346</v>
      </c>
      <c r="AD398" s="49" t="s">
        <v>7331</v>
      </c>
      <c r="AE398" s="49"/>
      <c r="AF398" s="49"/>
      <c r="AG398" s="49" t="s">
        <v>9</v>
      </c>
      <c r="AH398" s="49" t="s">
        <v>39</v>
      </c>
      <c r="AI398" s="49" t="s">
        <v>10</v>
      </c>
      <c r="AJ398" s="49" t="s">
        <v>232</v>
      </c>
      <c r="AK398" s="56">
        <f>+IF(LEN(_R4T[[#This Row],[KOD]])=5,1,IF(LEN(_R4T[[#This Row],[KOD]])=8,2,IF(LEN(_R4T[[#This Row],[KOD]])=11,3,4)))</f>
        <v>4</v>
      </c>
    </row>
    <row r="399" spans="2:37" ht="14.5" outlineLevel="3">
      <c r="B399" s="46" t="s">
        <v>959</v>
      </c>
      <c r="C399" s="47" t="s">
        <v>802</v>
      </c>
      <c r="D399" s="48" t="s">
        <v>960</v>
      </c>
      <c r="E399" s="49" t="s">
        <v>346</v>
      </c>
      <c r="F399" s="49" t="s">
        <v>7331</v>
      </c>
      <c r="G399" s="49" t="s">
        <v>148</v>
      </c>
      <c r="H399" s="49" t="s">
        <v>7469</v>
      </c>
      <c r="I399" s="50" t="s">
        <v>137</v>
      </c>
      <c r="J399" s="49" t="s">
        <v>13</v>
      </c>
      <c r="K399" s="48" t="s">
        <v>408</v>
      </c>
      <c r="L399" s="48" t="s">
        <v>14</v>
      </c>
      <c r="M399" s="51">
        <v>0</v>
      </c>
      <c r="N399" s="52" t="s">
        <v>132</v>
      </c>
      <c r="O399" s="48" t="s">
        <v>384</v>
      </c>
      <c r="P399" s="48" t="s">
        <v>135</v>
      </c>
      <c r="Q399" s="51">
        <v>154875</v>
      </c>
      <c r="R399" s="52">
        <v>1</v>
      </c>
      <c r="S399" s="53" t="s">
        <v>141</v>
      </c>
      <c r="T399" s="50" t="s">
        <v>385</v>
      </c>
      <c r="U399" s="50">
        <v>0</v>
      </c>
      <c r="V399" s="49" t="s">
        <v>142</v>
      </c>
      <c r="W399" s="54">
        <v>0</v>
      </c>
      <c r="X399" s="49" t="s">
        <v>349</v>
      </c>
      <c r="Y399" s="54">
        <v>0</v>
      </c>
      <c r="Z399" s="55" t="s">
        <v>132</v>
      </c>
      <c r="AA399" s="48" t="s">
        <v>798</v>
      </c>
      <c r="AB399" s="48" t="s">
        <v>145</v>
      </c>
      <c r="AC399" s="49" t="s">
        <v>346</v>
      </c>
      <c r="AD399" s="49" t="s">
        <v>7331</v>
      </c>
      <c r="AE399" s="49"/>
      <c r="AF399" s="49"/>
      <c r="AG399" s="49" t="s">
        <v>9</v>
      </c>
      <c r="AH399" s="49" t="s">
        <v>39</v>
      </c>
      <c r="AI399" s="49" t="s">
        <v>10</v>
      </c>
      <c r="AJ399" s="49" t="s">
        <v>233</v>
      </c>
      <c r="AK399" s="56">
        <f>+IF(LEN(_R4T[[#This Row],[KOD]])=5,1,IF(LEN(_R4T[[#This Row],[KOD]])=8,2,IF(LEN(_R4T[[#This Row],[KOD]])=11,3,4)))</f>
        <v>4</v>
      </c>
    </row>
    <row r="400" spans="2:37" ht="14.5" outlineLevel="3">
      <c r="B400" s="46" t="s">
        <v>961</v>
      </c>
      <c r="C400" s="47" t="s">
        <v>802</v>
      </c>
      <c r="D400" s="48" t="s">
        <v>962</v>
      </c>
      <c r="E400" s="49" t="s">
        <v>346</v>
      </c>
      <c r="F400" s="49" t="s">
        <v>7331</v>
      </c>
      <c r="G400" s="49" t="s">
        <v>148</v>
      </c>
      <c r="H400" s="49" t="s">
        <v>7469</v>
      </c>
      <c r="I400" s="50" t="s">
        <v>137</v>
      </c>
      <c r="J400" s="49" t="s">
        <v>13</v>
      </c>
      <c r="K400" s="48" t="s">
        <v>408</v>
      </c>
      <c r="L400" s="48" t="s">
        <v>14</v>
      </c>
      <c r="M400" s="51">
        <v>0</v>
      </c>
      <c r="N400" s="52" t="s">
        <v>132</v>
      </c>
      <c r="O400" s="48" t="s">
        <v>384</v>
      </c>
      <c r="P400" s="48" t="s">
        <v>135</v>
      </c>
      <c r="Q400" s="51">
        <v>154875</v>
      </c>
      <c r="R400" s="52">
        <v>1</v>
      </c>
      <c r="S400" s="53" t="s">
        <v>141</v>
      </c>
      <c r="T400" s="50" t="s">
        <v>385</v>
      </c>
      <c r="U400" s="50">
        <v>0</v>
      </c>
      <c r="V400" s="49" t="s">
        <v>142</v>
      </c>
      <c r="W400" s="54">
        <v>0</v>
      </c>
      <c r="X400" s="49" t="s">
        <v>349</v>
      </c>
      <c r="Y400" s="54">
        <v>0</v>
      </c>
      <c r="Z400" s="55" t="s">
        <v>132</v>
      </c>
      <c r="AA400" s="48" t="s">
        <v>798</v>
      </c>
      <c r="AB400" s="48" t="s">
        <v>145</v>
      </c>
      <c r="AC400" s="49" t="s">
        <v>346</v>
      </c>
      <c r="AD400" s="49" t="s">
        <v>7331</v>
      </c>
      <c r="AE400" s="49"/>
      <c r="AF400" s="49"/>
      <c r="AG400" s="49" t="s">
        <v>9</v>
      </c>
      <c r="AH400" s="49" t="s">
        <v>39</v>
      </c>
      <c r="AI400" s="49" t="s">
        <v>10</v>
      </c>
      <c r="AJ400" s="49" t="s">
        <v>234</v>
      </c>
      <c r="AK400" s="56">
        <f>+IF(LEN(_R4T[[#This Row],[KOD]])=5,1,IF(LEN(_R4T[[#This Row],[KOD]])=8,2,IF(LEN(_R4T[[#This Row],[KOD]])=11,3,4)))</f>
        <v>4</v>
      </c>
    </row>
    <row r="401" spans="2:37" ht="14.5" outlineLevel="3">
      <c r="B401" s="46" t="s">
        <v>963</v>
      </c>
      <c r="C401" s="47" t="s">
        <v>802</v>
      </c>
      <c r="D401" s="48" t="s">
        <v>964</v>
      </c>
      <c r="E401" s="49" t="s">
        <v>346</v>
      </c>
      <c r="F401" s="49" t="s">
        <v>7331</v>
      </c>
      <c r="G401" s="49" t="s">
        <v>148</v>
      </c>
      <c r="H401" s="49" t="s">
        <v>7469</v>
      </c>
      <c r="I401" s="50" t="s">
        <v>137</v>
      </c>
      <c r="J401" s="49" t="s">
        <v>13</v>
      </c>
      <c r="K401" s="48" t="s">
        <v>408</v>
      </c>
      <c r="L401" s="48" t="s">
        <v>14</v>
      </c>
      <c r="M401" s="51">
        <v>0</v>
      </c>
      <c r="N401" s="52" t="s">
        <v>132</v>
      </c>
      <c r="O401" s="48" t="s">
        <v>384</v>
      </c>
      <c r="P401" s="48" t="s">
        <v>135</v>
      </c>
      <c r="Q401" s="51">
        <v>154875</v>
      </c>
      <c r="R401" s="52">
        <v>1</v>
      </c>
      <c r="S401" s="53" t="s">
        <v>141</v>
      </c>
      <c r="T401" s="50" t="s">
        <v>385</v>
      </c>
      <c r="U401" s="50">
        <v>0</v>
      </c>
      <c r="V401" s="49" t="s">
        <v>142</v>
      </c>
      <c r="W401" s="54">
        <v>0</v>
      </c>
      <c r="X401" s="49" t="s">
        <v>349</v>
      </c>
      <c r="Y401" s="54">
        <v>0</v>
      </c>
      <c r="Z401" s="55" t="s">
        <v>132</v>
      </c>
      <c r="AA401" s="48" t="s">
        <v>798</v>
      </c>
      <c r="AB401" s="48" t="s">
        <v>145</v>
      </c>
      <c r="AC401" s="49" t="s">
        <v>346</v>
      </c>
      <c r="AD401" s="49" t="s">
        <v>7331</v>
      </c>
      <c r="AE401" s="49"/>
      <c r="AF401" s="49"/>
      <c r="AG401" s="49" t="s">
        <v>9</v>
      </c>
      <c r="AH401" s="49" t="s">
        <v>39</v>
      </c>
      <c r="AI401" s="49" t="s">
        <v>10</v>
      </c>
      <c r="AJ401" s="49" t="s">
        <v>235</v>
      </c>
      <c r="AK401" s="56">
        <f>+IF(LEN(_R4T[[#This Row],[KOD]])=5,1,IF(LEN(_R4T[[#This Row],[KOD]])=8,2,IF(LEN(_R4T[[#This Row],[KOD]])=11,3,4)))</f>
        <v>4</v>
      </c>
    </row>
    <row r="402" spans="2:37" ht="14.5" outlineLevel="3">
      <c r="B402" s="46" t="s">
        <v>965</v>
      </c>
      <c r="C402" s="47" t="s">
        <v>802</v>
      </c>
      <c r="D402" s="48" t="s">
        <v>966</v>
      </c>
      <c r="E402" s="49" t="s">
        <v>346</v>
      </c>
      <c r="F402" s="49" t="s">
        <v>7331</v>
      </c>
      <c r="G402" s="49" t="s">
        <v>148</v>
      </c>
      <c r="H402" s="49" t="s">
        <v>7469</v>
      </c>
      <c r="I402" s="50" t="s">
        <v>137</v>
      </c>
      <c r="J402" s="49" t="s">
        <v>13</v>
      </c>
      <c r="K402" s="48" t="s">
        <v>408</v>
      </c>
      <c r="L402" s="48" t="s">
        <v>14</v>
      </c>
      <c r="M402" s="51">
        <v>0</v>
      </c>
      <c r="N402" s="52" t="s">
        <v>132</v>
      </c>
      <c r="O402" s="48" t="s">
        <v>384</v>
      </c>
      <c r="P402" s="48" t="s">
        <v>135</v>
      </c>
      <c r="Q402" s="51">
        <v>154875</v>
      </c>
      <c r="R402" s="52">
        <v>1</v>
      </c>
      <c r="S402" s="53" t="s">
        <v>141</v>
      </c>
      <c r="T402" s="50" t="s">
        <v>385</v>
      </c>
      <c r="U402" s="50">
        <v>0</v>
      </c>
      <c r="V402" s="49" t="s">
        <v>142</v>
      </c>
      <c r="W402" s="54">
        <v>0</v>
      </c>
      <c r="X402" s="49" t="s">
        <v>349</v>
      </c>
      <c r="Y402" s="54">
        <v>0</v>
      </c>
      <c r="Z402" s="55" t="s">
        <v>132</v>
      </c>
      <c r="AA402" s="48" t="s">
        <v>798</v>
      </c>
      <c r="AB402" s="48" t="s">
        <v>145</v>
      </c>
      <c r="AC402" s="49" t="s">
        <v>346</v>
      </c>
      <c r="AD402" s="49" t="s">
        <v>7331</v>
      </c>
      <c r="AE402" s="49"/>
      <c r="AF402" s="49"/>
      <c r="AG402" s="49" t="s">
        <v>9</v>
      </c>
      <c r="AH402" s="49" t="s">
        <v>39</v>
      </c>
      <c r="AI402" s="49" t="s">
        <v>10</v>
      </c>
      <c r="AJ402" s="49" t="s">
        <v>236</v>
      </c>
      <c r="AK402" s="56">
        <f>+IF(LEN(_R4T[[#This Row],[KOD]])=5,1,IF(LEN(_R4T[[#This Row],[KOD]])=8,2,IF(LEN(_R4T[[#This Row],[KOD]])=11,3,4)))</f>
        <v>4</v>
      </c>
    </row>
    <row r="403" spans="2:37" ht="14.5" outlineLevel="3">
      <c r="B403" s="46" t="s">
        <v>967</v>
      </c>
      <c r="C403" s="47" t="s">
        <v>802</v>
      </c>
      <c r="D403" s="48" t="s">
        <v>968</v>
      </c>
      <c r="E403" s="49" t="s">
        <v>346</v>
      </c>
      <c r="F403" s="49" t="s">
        <v>7331</v>
      </c>
      <c r="G403" s="49" t="s">
        <v>148</v>
      </c>
      <c r="H403" s="49" t="s">
        <v>7469</v>
      </c>
      <c r="I403" s="50" t="s">
        <v>137</v>
      </c>
      <c r="J403" s="49" t="s">
        <v>13</v>
      </c>
      <c r="K403" s="48" t="s">
        <v>408</v>
      </c>
      <c r="L403" s="48" t="s">
        <v>14</v>
      </c>
      <c r="M403" s="51">
        <v>0</v>
      </c>
      <c r="N403" s="52" t="s">
        <v>132</v>
      </c>
      <c r="O403" s="48" t="s">
        <v>384</v>
      </c>
      <c r="P403" s="48" t="s">
        <v>135</v>
      </c>
      <c r="Q403" s="51">
        <v>154875</v>
      </c>
      <c r="R403" s="52">
        <v>1</v>
      </c>
      <c r="S403" s="53" t="s">
        <v>141</v>
      </c>
      <c r="T403" s="50" t="s">
        <v>385</v>
      </c>
      <c r="U403" s="50">
        <v>0</v>
      </c>
      <c r="V403" s="49" t="s">
        <v>142</v>
      </c>
      <c r="W403" s="54">
        <v>0</v>
      </c>
      <c r="X403" s="49" t="s">
        <v>349</v>
      </c>
      <c r="Y403" s="54">
        <v>0</v>
      </c>
      <c r="Z403" s="55" t="s">
        <v>132</v>
      </c>
      <c r="AA403" s="48" t="s">
        <v>798</v>
      </c>
      <c r="AB403" s="48" t="s">
        <v>145</v>
      </c>
      <c r="AC403" s="49" t="s">
        <v>346</v>
      </c>
      <c r="AD403" s="49" t="s">
        <v>7331</v>
      </c>
      <c r="AE403" s="49"/>
      <c r="AF403" s="49"/>
      <c r="AG403" s="49" t="s">
        <v>9</v>
      </c>
      <c r="AH403" s="49" t="s">
        <v>39</v>
      </c>
      <c r="AI403" s="49" t="s">
        <v>10</v>
      </c>
      <c r="AJ403" s="49" t="s">
        <v>237</v>
      </c>
      <c r="AK403" s="56">
        <f>+IF(LEN(_R4T[[#This Row],[KOD]])=5,1,IF(LEN(_R4T[[#This Row],[KOD]])=8,2,IF(LEN(_R4T[[#This Row],[KOD]])=11,3,4)))</f>
        <v>4</v>
      </c>
    </row>
    <row r="404" spans="2:37" ht="14.5" outlineLevel="3">
      <c r="B404" s="46" t="s">
        <v>969</v>
      </c>
      <c r="C404" s="47" t="s">
        <v>802</v>
      </c>
      <c r="D404" s="48" t="s">
        <v>970</v>
      </c>
      <c r="E404" s="49" t="s">
        <v>346</v>
      </c>
      <c r="F404" s="49" t="s">
        <v>7331</v>
      </c>
      <c r="G404" s="49" t="s">
        <v>148</v>
      </c>
      <c r="H404" s="49" t="s">
        <v>7469</v>
      </c>
      <c r="I404" s="50" t="s">
        <v>137</v>
      </c>
      <c r="J404" s="49" t="s">
        <v>13</v>
      </c>
      <c r="K404" s="48" t="s">
        <v>408</v>
      </c>
      <c r="L404" s="48" t="s">
        <v>14</v>
      </c>
      <c r="M404" s="51">
        <v>0</v>
      </c>
      <c r="N404" s="52" t="s">
        <v>132</v>
      </c>
      <c r="O404" s="48" t="s">
        <v>384</v>
      </c>
      <c r="P404" s="48" t="s">
        <v>135</v>
      </c>
      <c r="Q404" s="51">
        <v>154875</v>
      </c>
      <c r="R404" s="52">
        <v>1</v>
      </c>
      <c r="S404" s="53" t="s">
        <v>141</v>
      </c>
      <c r="T404" s="50" t="s">
        <v>385</v>
      </c>
      <c r="U404" s="50">
        <v>0</v>
      </c>
      <c r="V404" s="49" t="s">
        <v>142</v>
      </c>
      <c r="W404" s="54">
        <v>0</v>
      </c>
      <c r="X404" s="49" t="s">
        <v>349</v>
      </c>
      <c r="Y404" s="54">
        <v>0</v>
      </c>
      <c r="Z404" s="55" t="s">
        <v>132</v>
      </c>
      <c r="AA404" s="48" t="s">
        <v>798</v>
      </c>
      <c r="AB404" s="48" t="s">
        <v>145</v>
      </c>
      <c r="AC404" s="49" t="s">
        <v>346</v>
      </c>
      <c r="AD404" s="49" t="s">
        <v>7331</v>
      </c>
      <c r="AE404" s="49"/>
      <c r="AF404" s="49"/>
      <c r="AG404" s="49" t="s">
        <v>9</v>
      </c>
      <c r="AH404" s="49" t="s">
        <v>39</v>
      </c>
      <c r="AI404" s="49" t="s">
        <v>10</v>
      </c>
      <c r="AJ404" s="49" t="s">
        <v>238</v>
      </c>
      <c r="AK404" s="56">
        <f>+IF(LEN(_R4T[[#This Row],[KOD]])=5,1,IF(LEN(_R4T[[#This Row],[KOD]])=8,2,IF(LEN(_R4T[[#This Row],[KOD]])=11,3,4)))</f>
        <v>4</v>
      </c>
    </row>
    <row r="405" spans="2:37" ht="14.5" outlineLevel="3">
      <c r="B405" s="46" t="s">
        <v>971</v>
      </c>
      <c r="C405" s="47" t="s">
        <v>802</v>
      </c>
      <c r="D405" s="48" t="s">
        <v>972</v>
      </c>
      <c r="E405" s="49" t="s">
        <v>346</v>
      </c>
      <c r="F405" s="49" t="s">
        <v>7331</v>
      </c>
      <c r="G405" s="49" t="s">
        <v>148</v>
      </c>
      <c r="H405" s="49" t="s">
        <v>7469</v>
      </c>
      <c r="I405" s="50" t="s">
        <v>137</v>
      </c>
      <c r="J405" s="49" t="s">
        <v>13</v>
      </c>
      <c r="K405" s="48" t="s">
        <v>408</v>
      </c>
      <c r="L405" s="48" t="s">
        <v>14</v>
      </c>
      <c r="M405" s="51">
        <v>0</v>
      </c>
      <c r="N405" s="52" t="s">
        <v>132</v>
      </c>
      <c r="O405" s="48" t="s">
        <v>384</v>
      </c>
      <c r="P405" s="48" t="s">
        <v>135</v>
      </c>
      <c r="Q405" s="51">
        <v>154875</v>
      </c>
      <c r="R405" s="52">
        <v>1</v>
      </c>
      <c r="S405" s="53" t="s">
        <v>141</v>
      </c>
      <c r="T405" s="50" t="s">
        <v>385</v>
      </c>
      <c r="U405" s="50">
        <v>0</v>
      </c>
      <c r="V405" s="49" t="s">
        <v>142</v>
      </c>
      <c r="W405" s="54">
        <v>0</v>
      </c>
      <c r="X405" s="49" t="s">
        <v>349</v>
      </c>
      <c r="Y405" s="54">
        <v>0</v>
      </c>
      <c r="Z405" s="55" t="s">
        <v>132</v>
      </c>
      <c r="AA405" s="48" t="s">
        <v>798</v>
      </c>
      <c r="AB405" s="48" t="s">
        <v>145</v>
      </c>
      <c r="AC405" s="49" t="s">
        <v>346</v>
      </c>
      <c r="AD405" s="49" t="s">
        <v>7331</v>
      </c>
      <c r="AE405" s="49"/>
      <c r="AF405" s="49"/>
      <c r="AG405" s="49" t="s">
        <v>9</v>
      </c>
      <c r="AH405" s="49" t="s">
        <v>39</v>
      </c>
      <c r="AI405" s="49" t="s">
        <v>10</v>
      </c>
      <c r="AJ405" s="49" t="s">
        <v>239</v>
      </c>
      <c r="AK405" s="56">
        <f>+IF(LEN(_R4T[[#This Row],[KOD]])=5,1,IF(LEN(_R4T[[#This Row],[KOD]])=8,2,IF(LEN(_R4T[[#This Row],[KOD]])=11,3,4)))</f>
        <v>4</v>
      </c>
    </row>
    <row r="406" spans="2:37" ht="14.5" outlineLevel="3">
      <c r="B406" s="46" t="s">
        <v>973</v>
      </c>
      <c r="C406" s="47" t="s">
        <v>802</v>
      </c>
      <c r="D406" s="48" t="s">
        <v>974</v>
      </c>
      <c r="E406" s="49" t="s">
        <v>346</v>
      </c>
      <c r="F406" s="49" t="s">
        <v>7331</v>
      </c>
      <c r="G406" s="49" t="s">
        <v>148</v>
      </c>
      <c r="H406" s="49" t="s">
        <v>7469</v>
      </c>
      <c r="I406" s="50" t="s">
        <v>137</v>
      </c>
      <c r="J406" s="49" t="s">
        <v>13</v>
      </c>
      <c r="K406" s="48" t="s">
        <v>408</v>
      </c>
      <c r="L406" s="48" t="s">
        <v>14</v>
      </c>
      <c r="M406" s="51">
        <v>0</v>
      </c>
      <c r="N406" s="52" t="s">
        <v>132</v>
      </c>
      <c r="O406" s="48" t="s">
        <v>384</v>
      </c>
      <c r="P406" s="48" t="s">
        <v>135</v>
      </c>
      <c r="Q406" s="51">
        <v>154875</v>
      </c>
      <c r="R406" s="52">
        <v>1</v>
      </c>
      <c r="S406" s="53" t="s">
        <v>141</v>
      </c>
      <c r="T406" s="50" t="s">
        <v>385</v>
      </c>
      <c r="U406" s="50">
        <v>0</v>
      </c>
      <c r="V406" s="49" t="s">
        <v>142</v>
      </c>
      <c r="W406" s="54">
        <v>0</v>
      </c>
      <c r="X406" s="49" t="s">
        <v>349</v>
      </c>
      <c r="Y406" s="54">
        <v>0</v>
      </c>
      <c r="Z406" s="55" t="s">
        <v>132</v>
      </c>
      <c r="AA406" s="48" t="s">
        <v>798</v>
      </c>
      <c r="AB406" s="48" t="s">
        <v>145</v>
      </c>
      <c r="AC406" s="49" t="s">
        <v>346</v>
      </c>
      <c r="AD406" s="49" t="s">
        <v>7331</v>
      </c>
      <c r="AE406" s="49"/>
      <c r="AF406" s="49"/>
      <c r="AG406" s="49" t="s">
        <v>9</v>
      </c>
      <c r="AH406" s="49" t="s">
        <v>39</v>
      </c>
      <c r="AI406" s="49" t="s">
        <v>10</v>
      </c>
      <c r="AJ406" s="49" t="s">
        <v>240</v>
      </c>
      <c r="AK406" s="56">
        <f>+IF(LEN(_R4T[[#This Row],[KOD]])=5,1,IF(LEN(_R4T[[#This Row],[KOD]])=8,2,IF(LEN(_R4T[[#This Row],[KOD]])=11,3,4)))</f>
        <v>4</v>
      </c>
    </row>
    <row r="407" spans="2:37" ht="14.5" outlineLevel="3">
      <c r="B407" s="46" t="s">
        <v>975</v>
      </c>
      <c r="C407" s="47" t="s">
        <v>802</v>
      </c>
      <c r="D407" s="48" t="s">
        <v>976</v>
      </c>
      <c r="E407" s="49" t="s">
        <v>346</v>
      </c>
      <c r="F407" s="49" t="s">
        <v>7331</v>
      </c>
      <c r="G407" s="49" t="s">
        <v>148</v>
      </c>
      <c r="H407" s="49" t="s">
        <v>7469</v>
      </c>
      <c r="I407" s="50" t="s">
        <v>137</v>
      </c>
      <c r="J407" s="49" t="s">
        <v>13</v>
      </c>
      <c r="K407" s="48" t="s">
        <v>408</v>
      </c>
      <c r="L407" s="48" t="s">
        <v>14</v>
      </c>
      <c r="M407" s="51">
        <v>0</v>
      </c>
      <c r="N407" s="52" t="s">
        <v>132</v>
      </c>
      <c r="O407" s="48" t="s">
        <v>384</v>
      </c>
      <c r="P407" s="48" t="s">
        <v>135</v>
      </c>
      <c r="Q407" s="51">
        <v>154875</v>
      </c>
      <c r="R407" s="52">
        <v>1</v>
      </c>
      <c r="S407" s="53" t="s">
        <v>141</v>
      </c>
      <c r="T407" s="50" t="s">
        <v>385</v>
      </c>
      <c r="U407" s="50">
        <v>0</v>
      </c>
      <c r="V407" s="49" t="s">
        <v>142</v>
      </c>
      <c r="W407" s="54">
        <v>0</v>
      </c>
      <c r="X407" s="49" t="s">
        <v>349</v>
      </c>
      <c r="Y407" s="54">
        <v>0</v>
      </c>
      <c r="Z407" s="55" t="s">
        <v>132</v>
      </c>
      <c r="AA407" s="48" t="s">
        <v>798</v>
      </c>
      <c r="AB407" s="48" t="s">
        <v>145</v>
      </c>
      <c r="AC407" s="49" t="s">
        <v>346</v>
      </c>
      <c r="AD407" s="49" t="s">
        <v>7331</v>
      </c>
      <c r="AE407" s="49"/>
      <c r="AF407" s="49"/>
      <c r="AG407" s="49" t="s">
        <v>9</v>
      </c>
      <c r="AH407" s="49" t="s">
        <v>39</v>
      </c>
      <c r="AI407" s="49" t="s">
        <v>10</v>
      </c>
      <c r="AJ407" s="49" t="s">
        <v>241</v>
      </c>
      <c r="AK407" s="56">
        <f>+IF(LEN(_R4T[[#This Row],[KOD]])=5,1,IF(LEN(_R4T[[#This Row],[KOD]])=8,2,IF(LEN(_R4T[[#This Row],[KOD]])=11,3,4)))</f>
        <v>4</v>
      </c>
    </row>
    <row r="408" spans="2:37" ht="14.5" outlineLevel="3">
      <c r="B408" s="46" t="s">
        <v>977</v>
      </c>
      <c r="C408" s="47" t="s">
        <v>802</v>
      </c>
      <c r="D408" s="48" t="s">
        <v>978</v>
      </c>
      <c r="E408" s="49" t="s">
        <v>346</v>
      </c>
      <c r="F408" s="49" t="s">
        <v>7331</v>
      </c>
      <c r="G408" s="49" t="s">
        <v>148</v>
      </c>
      <c r="H408" s="49" t="s">
        <v>7469</v>
      </c>
      <c r="I408" s="50" t="s">
        <v>137</v>
      </c>
      <c r="J408" s="49" t="s">
        <v>13</v>
      </c>
      <c r="K408" s="48" t="s">
        <v>408</v>
      </c>
      <c r="L408" s="48" t="s">
        <v>14</v>
      </c>
      <c r="M408" s="51">
        <v>0</v>
      </c>
      <c r="N408" s="52" t="s">
        <v>132</v>
      </c>
      <c r="O408" s="48" t="s">
        <v>384</v>
      </c>
      <c r="P408" s="48" t="s">
        <v>135</v>
      </c>
      <c r="Q408" s="51">
        <v>154875</v>
      </c>
      <c r="R408" s="52">
        <v>1</v>
      </c>
      <c r="S408" s="53" t="s">
        <v>141</v>
      </c>
      <c r="T408" s="50" t="s">
        <v>385</v>
      </c>
      <c r="U408" s="50">
        <v>0</v>
      </c>
      <c r="V408" s="49" t="s">
        <v>142</v>
      </c>
      <c r="W408" s="54">
        <v>0</v>
      </c>
      <c r="X408" s="49" t="s">
        <v>349</v>
      </c>
      <c r="Y408" s="54">
        <v>0</v>
      </c>
      <c r="Z408" s="55" t="s">
        <v>132</v>
      </c>
      <c r="AA408" s="48" t="s">
        <v>798</v>
      </c>
      <c r="AB408" s="48" t="s">
        <v>145</v>
      </c>
      <c r="AC408" s="49" t="s">
        <v>346</v>
      </c>
      <c r="AD408" s="49" t="s">
        <v>7331</v>
      </c>
      <c r="AE408" s="49"/>
      <c r="AF408" s="49"/>
      <c r="AG408" s="49" t="s">
        <v>9</v>
      </c>
      <c r="AH408" s="49" t="s">
        <v>39</v>
      </c>
      <c r="AI408" s="49" t="s">
        <v>10</v>
      </c>
      <c r="AJ408" s="49" t="s">
        <v>242</v>
      </c>
      <c r="AK408" s="56">
        <f>+IF(LEN(_R4T[[#This Row],[KOD]])=5,1,IF(LEN(_R4T[[#This Row],[KOD]])=8,2,IF(LEN(_R4T[[#This Row],[KOD]])=11,3,4)))</f>
        <v>4</v>
      </c>
    </row>
    <row r="409" spans="2:37" ht="14.5" outlineLevel="3">
      <c r="B409" s="46" t="s">
        <v>979</v>
      </c>
      <c r="C409" s="47" t="s">
        <v>802</v>
      </c>
      <c r="D409" s="48" t="s">
        <v>980</v>
      </c>
      <c r="E409" s="49" t="s">
        <v>346</v>
      </c>
      <c r="F409" s="49" t="s">
        <v>7331</v>
      </c>
      <c r="G409" s="49" t="s">
        <v>148</v>
      </c>
      <c r="H409" s="49" t="s">
        <v>7469</v>
      </c>
      <c r="I409" s="50" t="s">
        <v>137</v>
      </c>
      <c r="J409" s="49" t="s">
        <v>13</v>
      </c>
      <c r="K409" s="48" t="s">
        <v>408</v>
      </c>
      <c r="L409" s="48" t="s">
        <v>14</v>
      </c>
      <c r="M409" s="51">
        <v>0</v>
      </c>
      <c r="N409" s="52" t="s">
        <v>132</v>
      </c>
      <c r="O409" s="48" t="s">
        <v>384</v>
      </c>
      <c r="P409" s="48" t="s">
        <v>135</v>
      </c>
      <c r="Q409" s="51">
        <v>154875</v>
      </c>
      <c r="R409" s="52">
        <v>1</v>
      </c>
      <c r="S409" s="53" t="s">
        <v>141</v>
      </c>
      <c r="T409" s="50" t="s">
        <v>385</v>
      </c>
      <c r="U409" s="50">
        <v>0</v>
      </c>
      <c r="V409" s="49" t="s">
        <v>142</v>
      </c>
      <c r="W409" s="54">
        <v>0</v>
      </c>
      <c r="X409" s="49" t="s">
        <v>349</v>
      </c>
      <c r="Y409" s="54">
        <v>0</v>
      </c>
      <c r="Z409" s="55" t="s">
        <v>132</v>
      </c>
      <c r="AA409" s="48" t="s">
        <v>798</v>
      </c>
      <c r="AB409" s="48" t="s">
        <v>145</v>
      </c>
      <c r="AC409" s="49" t="s">
        <v>346</v>
      </c>
      <c r="AD409" s="49" t="s">
        <v>7331</v>
      </c>
      <c r="AE409" s="49"/>
      <c r="AF409" s="49"/>
      <c r="AG409" s="49" t="s">
        <v>9</v>
      </c>
      <c r="AH409" s="49" t="s">
        <v>39</v>
      </c>
      <c r="AI409" s="49" t="s">
        <v>10</v>
      </c>
      <c r="AJ409" s="49" t="s">
        <v>243</v>
      </c>
      <c r="AK409" s="56">
        <f>+IF(LEN(_R4T[[#This Row],[KOD]])=5,1,IF(LEN(_R4T[[#This Row],[KOD]])=8,2,IF(LEN(_R4T[[#This Row],[KOD]])=11,3,4)))</f>
        <v>4</v>
      </c>
    </row>
    <row r="410" spans="2:37" ht="14.5" outlineLevel="3">
      <c r="B410" s="46" t="s">
        <v>981</v>
      </c>
      <c r="C410" s="47" t="s">
        <v>802</v>
      </c>
      <c r="D410" s="48" t="s">
        <v>982</v>
      </c>
      <c r="E410" s="49" t="s">
        <v>346</v>
      </c>
      <c r="F410" s="49" t="s">
        <v>7331</v>
      </c>
      <c r="G410" s="49" t="s">
        <v>148</v>
      </c>
      <c r="H410" s="49" t="s">
        <v>7469</v>
      </c>
      <c r="I410" s="50" t="s">
        <v>137</v>
      </c>
      <c r="J410" s="49" t="s">
        <v>13</v>
      </c>
      <c r="K410" s="48" t="s">
        <v>408</v>
      </c>
      <c r="L410" s="48" t="s">
        <v>14</v>
      </c>
      <c r="M410" s="51">
        <v>0</v>
      </c>
      <c r="N410" s="52" t="s">
        <v>132</v>
      </c>
      <c r="O410" s="48" t="s">
        <v>384</v>
      </c>
      <c r="P410" s="48" t="s">
        <v>135</v>
      </c>
      <c r="Q410" s="51">
        <v>154875</v>
      </c>
      <c r="R410" s="52">
        <v>1</v>
      </c>
      <c r="S410" s="53" t="s">
        <v>141</v>
      </c>
      <c r="T410" s="50" t="s">
        <v>385</v>
      </c>
      <c r="U410" s="50">
        <v>0</v>
      </c>
      <c r="V410" s="49" t="s">
        <v>142</v>
      </c>
      <c r="W410" s="54">
        <v>0</v>
      </c>
      <c r="X410" s="49" t="s">
        <v>349</v>
      </c>
      <c r="Y410" s="54">
        <v>0</v>
      </c>
      <c r="Z410" s="55" t="s">
        <v>132</v>
      </c>
      <c r="AA410" s="48" t="s">
        <v>798</v>
      </c>
      <c r="AB410" s="48" t="s">
        <v>145</v>
      </c>
      <c r="AC410" s="49" t="s">
        <v>346</v>
      </c>
      <c r="AD410" s="49" t="s">
        <v>7331</v>
      </c>
      <c r="AE410" s="49"/>
      <c r="AF410" s="49"/>
      <c r="AG410" s="49" t="s">
        <v>9</v>
      </c>
      <c r="AH410" s="49" t="s">
        <v>39</v>
      </c>
      <c r="AI410" s="49" t="s">
        <v>10</v>
      </c>
      <c r="AJ410" s="49" t="s">
        <v>244</v>
      </c>
      <c r="AK410" s="56">
        <f>+IF(LEN(_R4T[[#This Row],[KOD]])=5,1,IF(LEN(_R4T[[#This Row],[KOD]])=8,2,IF(LEN(_R4T[[#This Row],[KOD]])=11,3,4)))</f>
        <v>4</v>
      </c>
    </row>
    <row r="411" spans="2:37" ht="14.5" outlineLevel="3">
      <c r="B411" s="46" t="s">
        <v>983</v>
      </c>
      <c r="C411" s="47" t="s">
        <v>802</v>
      </c>
      <c r="D411" s="48" t="s">
        <v>984</v>
      </c>
      <c r="E411" s="49" t="s">
        <v>346</v>
      </c>
      <c r="F411" s="49" t="s">
        <v>7331</v>
      </c>
      <c r="G411" s="49" t="s">
        <v>148</v>
      </c>
      <c r="H411" s="49" t="s">
        <v>7469</v>
      </c>
      <c r="I411" s="50" t="s">
        <v>137</v>
      </c>
      <c r="J411" s="49" t="s">
        <v>13</v>
      </c>
      <c r="K411" s="48" t="s">
        <v>408</v>
      </c>
      <c r="L411" s="48" t="s">
        <v>14</v>
      </c>
      <c r="M411" s="51">
        <v>0</v>
      </c>
      <c r="N411" s="52" t="s">
        <v>132</v>
      </c>
      <c r="O411" s="48" t="s">
        <v>384</v>
      </c>
      <c r="P411" s="48" t="s">
        <v>135</v>
      </c>
      <c r="Q411" s="51">
        <v>154875</v>
      </c>
      <c r="R411" s="52">
        <v>1</v>
      </c>
      <c r="S411" s="53" t="s">
        <v>141</v>
      </c>
      <c r="T411" s="50" t="s">
        <v>385</v>
      </c>
      <c r="U411" s="50">
        <v>0</v>
      </c>
      <c r="V411" s="49" t="s">
        <v>142</v>
      </c>
      <c r="W411" s="54">
        <v>0</v>
      </c>
      <c r="X411" s="49" t="s">
        <v>349</v>
      </c>
      <c r="Y411" s="54">
        <v>0</v>
      </c>
      <c r="Z411" s="55" t="s">
        <v>132</v>
      </c>
      <c r="AA411" s="48" t="s">
        <v>798</v>
      </c>
      <c r="AB411" s="48" t="s">
        <v>145</v>
      </c>
      <c r="AC411" s="49" t="s">
        <v>346</v>
      </c>
      <c r="AD411" s="49" t="s">
        <v>7331</v>
      </c>
      <c r="AE411" s="49"/>
      <c r="AF411" s="49"/>
      <c r="AG411" s="49" t="s">
        <v>9</v>
      </c>
      <c r="AH411" s="49" t="s">
        <v>39</v>
      </c>
      <c r="AI411" s="49" t="s">
        <v>10</v>
      </c>
      <c r="AJ411" s="49" t="s">
        <v>245</v>
      </c>
      <c r="AK411" s="56">
        <f>+IF(LEN(_R4T[[#This Row],[KOD]])=5,1,IF(LEN(_R4T[[#This Row],[KOD]])=8,2,IF(LEN(_R4T[[#This Row],[KOD]])=11,3,4)))</f>
        <v>4</v>
      </c>
    </row>
    <row r="412" spans="2:37" ht="14.5" outlineLevel="3">
      <c r="B412" s="46" t="s">
        <v>985</v>
      </c>
      <c r="C412" s="47" t="s">
        <v>802</v>
      </c>
      <c r="D412" s="48" t="s">
        <v>986</v>
      </c>
      <c r="E412" s="49" t="s">
        <v>346</v>
      </c>
      <c r="F412" s="49" t="s">
        <v>7331</v>
      </c>
      <c r="G412" s="49" t="s">
        <v>148</v>
      </c>
      <c r="H412" s="49" t="s">
        <v>7469</v>
      </c>
      <c r="I412" s="50" t="s">
        <v>137</v>
      </c>
      <c r="J412" s="49" t="s">
        <v>13</v>
      </c>
      <c r="K412" s="48" t="s">
        <v>408</v>
      </c>
      <c r="L412" s="48" t="s">
        <v>14</v>
      </c>
      <c r="M412" s="51">
        <v>0</v>
      </c>
      <c r="N412" s="52" t="s">
        <v>132</v>
      </c>
      <c r="O412" s="48" t="s">
        <v>384</v>
      </c>
      <c r="P412" s="48" t="s">
        <v>135</v>
      </c>
      <c r="Q412" s="51">
        <v>154875</v>
      </c>
      <c r="R412" s="52">
        <v>1</v>
      </c>
      <c r="S412" s="53" t="s">
        <v>141</v>
      </c>
      <c r="T412" s="50" t="s">
        <v>385</v>
      </c>
      <c r="U412" s="50">
        <v>0</v>
      </c>
      <c r="V412" s="49" t="s">
        <v>142</v>
      </c>
      <c r="W412" s="54">
        <v>0</v>
      </c>
      <c r="X412" s="49" t="s">
        <v>349</v>
      </c>
      <c r="Y412" s="54">
        <v>0</v>
      </c>
      <c r="Z412" s="55" t="s">
        <v>132</v>
      </c>
      <c r="AA412" s="48" t="s">
        <v>798</v>
      </c>
      <c r="AB412" s="48" t="s">
        <v>145</v>
      </c>
      <c r="AC412" s="49" t="s">
        <v>346</v>
      </c>
      <c r="AD412" s="49" t="s">
        <v>7331</v>
      </c>
      <c r="AE412" s="49"/>
      <c r="AF412" s="49"/>
      <c r="AG412" s="49" t="s">
        <v>9</v>
      </c>
      <c r="AH412" s="49" t="s">
        <v>39</v>
      </c>
      <c r="AI412" s="49" t="s">
        <v>10</v>
      </c>
      <c r="AJ412" s="49" t="s">
        <v>246</v>
      </c>
      <c r="AK412" s="56">
        <f>+IF(LEN(_R4T[[#This Row],[KOD]])=5,1,IF(LEN(_R4T[[#This Row],[KOD]])=8,2,IF(LEN(_R4T[[#This Row],[KOD]])=11,3,4)))</f>
        <v>4</v>
      </c>
    </row>
    <row r="413" spans="2:37" ht="14.5" outlineLevel="3">
      <c r="B413" s="46" t="s">
        <v>987</v>
      </c>
      <c r="C413" s="47" t="s">
        <v>802</v>
      </c>
      <c r="D413" s="48" t="s">
        <v>988</v>
      </c>
      <c r="E413" s="49" t="s">
        <v>346</v>
      </c>
      <c r="F413" s="49" t="s">
        <v>7331</v>
      </c>
      <c r="G413" s="49" t="s">
        <v>148</v>
      </c>
      <c r="H413" s="49" t="s">
        <v>7469</v>
      </c>
      <c r="I413" s="50" t="s">
        <v>137</v>
      </c>
      <c r="J413" s="49" t="s">
        <v>13</v>
      </c>
      <c r="K413" s="48" t="s">
        <v>408</v>
      </c>
      <c r="L413" s="48" t="s">
        <v>14</v>
      </c>
      <c r="M413" s="51">
        <v>0</v>
      </c>
      <c r="N413" s="52" t="s">
        <v>132</v>
      </c>
      <c r="O413" s="48" t="s">
        <v>384</v>
      </c>
      <c r="P413" s="48" t="s">
        <v>135</v>
      </c>
      <c r="Q413" s="51">
        <v>154875</v>
      </c>
      <c r="R413" s="52">
        <v>1</v>
      </c>
      <c r="S413" s="53" t="s">
        <v>141</v>
      </c>
      <c r="T413" s="50" t="s">
        <v>385</v>
      </c>
      <c r="U413" s="50">
        <v>0</v>
      </c>
      <c r="V413" s="49" t="s">
        <v>142</v>
      </c>
      <c r="W413" s="54">
        <v>0</v>
      </c>
      <c r="X413" s="49" t="s">
        <v>349</v>
      </c>
      <c r="Y413" s="54">
        <v>0</v>
      </c>
      <c r="Z413" s="55" t="s">
        <v>132</v>
      </c>
      <c r="AA413" s="48" t="s">
        <v>798</v>
      </c>
      <c r="AB413" s="48" t="s">
        <v>145</v>
      </c>
      <c r="AC413" s="49" t="s">
        <v>346</v>
      </c>
      <c r="AD413" s="49" t="s">
        <v>7331</v>
      </c>
      <c r="AE413" s="49"/>
      <c r="AF413" s="49"/>
      <c r="AG413" s="49" t="s">
        <v>9</v>
      </c>
      <c r="AH413" s="49" t="s">
        <v>39</v>
      </c>
      <c r="AI413" s="49" t="s">
        <v>10</v>
      </c>
      <c r="AJ413" s="49" t="s">
        <v>247</v>
      </c>
      <c r="AK413" s="56">
        <f>+IF(LEN(_R4T[[#This Row],[KOD]])=5,1,IF(LEN(_R4T[[#This Row],[KOD]])=8,2,IF(LEN(_R4T[[#This Row],[KOD]])=11,3,4)))</f>
        <v>4</v>
      </c>
    </row>
    <row r="414" spans="2:37" ht="14.5" outlineLevel="3">
      <c r="B414" s="46" t="s">
        <v>989</v>
      </c>
      <c r="C414" s="47" t="s">
        <v>802</v>
      </c>
      <c r="D414" s="48" t="s">
        <v>990</v>
      </c>
      <c r="E414" s="49" t="s">
        <v>346</v>
      </c>
      <c r="F414" s="49" t="s">
        <v>7331</v>
      </c>
      <c r="G414" s="49" t="s">
        <v>148</v>
      </c>
      <c r="H414" s="49" t="s">
        <v>7469</v>
      </c>
      <c r="I414" s="50" t="s">
        <v>137</v>
      </c>
      <c r="J414" s="49" t="s">
        <v>13</v>
      </c>
      <c r="K414" s="48" t="s">
        <v>408</v>
      </c>
      <c r="L414" s="48" t="s">
        <v>14</v>
      </c>
      <c r="M414" s="51">
        <v>0</v>
      </c>
      <c r="N414" s="52" t="s">
        <v>132</v>
      </c>
      <c r="O414" s="48" t="s">
        <v>384</v>
      </c>
      <c r="P414" s="48" t="s">
        <v>135</v>
      </c>
      <c r="Q414" s="51">
        <v>154875</v>
      </c>
      <c r="R414" s="52">
        <v>1</v>
      </c>
      <c r="S414" s="53" t="s">
        <v>141</v>
      </c>
      <c r="T414" s="50" t="s">
        <v>385</v>
      </c>
      <c r="U414" s="50">
        <v>0</v>
      </c>
      <c r="V414" s="49" t="s">
        <v>142</v>
      </c>
      <c r="W414" s="54">
        <v>0</v>
      </c>
      <c r="X414" s="49" t="s">
        <v>349</v>
      </c>
      <c r="Y414" s="54">
        <v>0</v>
      </c>
      <c r="Z414" s="55" t="s">
        <v>132</v>
      </c>
      <c r="AA414" s="48" t="s">
        <v>798</v>
      </c>
      <c r="AB414" s="48" t="s">
        <v>145</v>
      </c>
      <c r="AC414" s="49" t="s">
        <v>346</v>
      </c>
      <c r="AD414" s="49" t="s">
        <v>7331</v>
      </c>
      <c r="AE414" s="49"/>
      <c r="AF414" s="49"/>
      <c r="AG414" s="49" t="s">
        <v>9</v>
      </c>
      <c r="AH414" s="49" t="s">
        <v>39</v>
      </c>
      <c r="AI414" s="49" t="s">
        <v>10</v>
      </c>
      <c r="AJ414" s="49" t="s">
        <v>248</v>
      </c>
      <c r="AK414" s="56">
        <f>+IF(LEN(_R4T[[#This Row],[KOD]])=5,1,IF(LEN(_R4T[[#This Row],[KOD]])=8,2,IF(LEN(_R4T[[#This Row],[KOD]])=11,3,4)))</f>
        <v>4</v>
      </c>
    </row>
    <row r="415" spans="2:37" ht="14.5" outlineLevel="3">
      <c r="B415" s="46" t="s">
        <v>991</v>
      </c>
      <c r="C415" s="47" t="s">
        <v>802</v>
      </c>
      <c r="D415" s="48" t="s">
        <v>992</v>
      </c>
      <c r="E415" s="49" t="s">
        <v>346</v>
      </c>
      <c r="F415" s="49" t="s">
        <v>7331</v>
      </c>
      <c r="G415" s="49" t="s">
        <v>148</v>
      </c>
      <c r="H415" s="49" t="s">
        <v>7469</v>
      </c>
      <c r="I415" s="50" t="s">
        <v>137</v>
      </c>
      <c r="J415" s="49" t="s">
        <v>13</v>
      </c>
      <c r="K415" s="48" t="s">
        <v>408</v>
      </c>
      <c r="L415" s="48" t="s">
        <v>14</v>
      </c>
      <c r="M415" s="51">
        <v>0</v>
      </c>
      <c r="N415" s="52" t="s">
        <v>132</v>
      </c>
      <c r="O415" s="48" t="s">
        <v>384</v>
      </c>
      <c r="P415" s="48" t="s">
        <v>135</v>
      </c>
      <c r="Q415" s="51">
        <v>154875</v>
      </c>
      <c r="R415" s="52">
        <v>1</v>
      </c>
      <c r="S415" s="53" t="s">
        <v>141</v>
      </c>
      <c r="T415" s="50" t="s">
        <v>385</v>
      </c>
      <c r="U415" s="50">
        <v>0</v>
      </c>
      <c r="V415" s="49" t="s">
        <v>142</v>
      </c>
      <c r="W415" s="54">
        <v>0</v>
      </c>
      <c r="X415" s="49" t="s">
        <v>349</v>
      </c>
      <c r="Y415" s="54">
        <v>0</v>
      </c>
      <c r="Z415" s="55" t="s">
        <v>132</v>
      </c>
      <c r="AA415" s="48" t="s">
        <v>798</v>
      </c>
      <c r="AB415" s="48" t="s">
        <v>145</v>
      </c>
      <c r="AC415" s="49" t="s">
        <v>346</v>
      </c>
      <c r="AD415" s="49" t="s">
        <v>7331</v>
      </c>
      <c r="AE415" s="49"/>
      <c r="AF415" s="49"/>
      <c r="AG415" s="49" t="s">
        <v>9</v>
      </c>
      <c r="AH415" s="49" t="s">
        <v>39</v>
      </c>
      <c r="AI415" s="49" t="s">
        <v>10</v>
      </c>
      <c r="AJ415" s="49" t="s">
        <v>249</v>
      </c>
      <c r="AK415" s="56">
        <f>+IF(LEN(_R4T[[#This Row],[KOD]])=5,1,IF(LEN(_R4T[[#This Row],[KOD]])=8,2,IF(LEN(_R4T[[#This Row],[KOD]])=11,3,4)))</f>
        <v>4</v>
      </c>
    </row>
    <row r="416" spans="2:37" ht="14.5" outlineLevel="3">
      <c r="B416" s="46" t="s">
        <v>993</v>
      </c>
      <c r="C416" s="47" t="s">
        <v>802</v>
      </c>
      <c r="D416" s="48" t="s">
        <v>994</v>
      </c>
      <c r="E416" s="49" t="s">
        <v>346</v>
      </c>
      <c r="F416" s="49" t="s">
        <v>7331</v>
      </c>
      <c r="G416" s="49" t="s">
        <v>148</v>
      </c>
      <c r="H416" s="49" t="s">
        <v>7469</v>
      </c>
      <c r="I416" s="50" t="s">
        <v>137</v>
      </c>
      <c r="J416" s="49" t="s">
        <v>13</v>
      </c>
      <c r="K416" s="48" t="s">
        <v>408</v>
      </c>
      <c r="L416" s="48" t="s">
        <v>14</v>
      </c>
      <c r="M416" s="51">
        <v>0</v>
      </c>
      <c r="N416" s="52" t="s">
        <v>132</v>
      </c>
      <c r="O416" s="48" t="s">
        <v>384</v>
      </c>
      <c r="P416" s="48" t="s">
        <v>135</v>
      </c>
      <c r="Q416" s="51">
        <v>154875</v>
      </c>
      <c r="R416" s="52">
        <v>1</v>
      </c>
      <c r="S416" s="53" t="s">
        <v>141</v>
      </c>
      <c r="T416" s="50" t="s">
        <v>385</v>
      </c>
      <c r="U416" s="50">
        <v>0</v>
      </c>
      <c r="V416" s="49" t="s">
        <v>142</v>
      </c>
      <c r="W416" s="54">
        <v>0</v>
      </c>
      <c r="X416" s="49" t="s">
        <v>349</v>
      </c>
      <c r="Y416" s="54">
        <v>0</v>
      </c>
      <c r="Z416" s="55" t="s">
        <v>132</v>
      </c>
      <c r="AA416" s="48" t="s">
        <v>798</v>
      </c>
      <c r="AB416" s="48" t="s">
        <v>145</v>
      </c>
      <c r="AC416" s="49" t="s">
        <v>346</v>
      </c>
      <c r="AD416" s="49" t="s">
        <v>7331</v>
      </c>
      <c r="AE416" s="49"/>
      <c r="AF416" s="49"/>
      <c r="AG416" s="49" t="s">
        <v>9</v>
      </c>
      <c r="AH416" s="49" t="s">
        <v>39</v>
      </c>
      <c r="AI416" s="49" t="s">
        <v>10</v>
      </c>
      <c r="AJ416" s="49" t="s">
        <v>250</v>
      </c>
      <c r="AK416" s="56">
        <f>+IF(LEN(_R4T[[#This Row],[KOD]])=5,1,IF(LEN(_R4T[[#This Row],[KOD]])=8,2,IF(LEN(_R4T[[#This Row],[KOD]])=11,3,4)))</f>
        <v>4</v>
      </c>
    </row>
    <row r="417" spans="2:37" ht="14.5" outlineLevel="3">
      <c r="B417" s="46" t="s">
        <v>995</v>
      </c>
      <c r="C417" s="47" t="s">
        <v>802</v>
      </c>
      <c r="D417" s="48" t="s">
        <v>996</v>
      </c>
      <c r="E417" s="49" t="s">
        <v>346</v>
      </c>
      <c r="F417" s="49" t="s">
        <v>7331</v>
      </c>
      <c r="G417" s="49" t="s">
        <v>148</v>
      </c>
      <c r="H417" s="49" t="s">
        <v>7469</v>
      </c>
      <c r="I417" s="50" t="s">
        <v>137</v>
      </c>
      <c r="J417" s="49" t="s">
        <v>13</v>
      </c>
      <c r="K417" s="48" t="s">
        <v>408</v>
      </c>
      <c r="L417" s="48" t="s">
        <v>14</v>
      </c>
      <c r="M417" s="51">
        <v>0</v>
      </c>
      <c r="N417" s="52" t="s">
        <v>132</v>
      </c>
      <c r="O417" s="48" t="s">
        <v>384</v>
      </c>
      <c r="P417" s="48" t="s">
        <v>135</v>
      </c>
      <c r="Q417" s="51">
        <v>154875</v>
      </c>
      <c r="R417" s="52">
        <v>1</v>
      </c>
      <c r="S417" s="53" t="s">
        <v>141</v>
      </c>
      <c r="T417" s="50" t="s">
        <v>385</v>
      </c>
      <c r="U417" s="50">
        <v>0</v>
      </c>
      <c r="V417" s="49" t="s">
        <v>142</v>
      </c>
      <c r="W417" s="54">
        <v>0</v>
      </c>
      <c r="X417" s="49" t="s">
        <v>349</v>
      </c>
      <c r="Y417" s="54">
        <v>0</v>
      </c>
      <c r="Z417" s="55" t="s">
        <v>132</v>
      </c>
      <c r="AA417" s="48" t="s">
        <v>798</v>
      </c>
      <c r="AB417" s="48" t="s">
        <v>145</v>
      </c>
      <c r="AC417" s="49" t="s">
        <v>346</v>
      </c>
      <c r="AD417" s="49" t="s">
        <v>7331</v>
      </c>
      <c r="AE417" s="49"/>
      <c r="AF417" s="49"/>
      <c r="AG417" s="49" t="s">
        <v>9</v>
      </c>
      <c r="AH417" s="49" t="s">
        <v>39</v>
      </c>
      <c r="AI417" s="49" t="s">
        <v>10</v>
      </c>
      <c r="AJ417" s="49" t="s">
        <v>251</v>
      </c>
      <c r="AK417" s="56">
        <f>+IF(LEN(_R4T[[#This Row],[KOD]])=5,1,IF(LEN(_R4T[[#This Row],[KOD]])=8,2,IF(LEN(_R4T[[#This Row],[KOD]])=11,3,4)))</f>
        <v>4</v>
      </c>
    </row>
    <row r="418" spans="2:37" ht="14.5" outlineLevel="3">
      <c r="B418" s="46" t="s">
        <v>997</v>
      </c>
      <c r="C418" s="47" t="s">
        <v>802</v>
      </c>
      <c r="D418" s="48" t="s">
        <v>998</v>
      </c>
      <c r="E418" s="49" t="s">
        <v>346</v>
      </c>
      <c r="F418" s="49" t="s">
        <v>7331</v>
      </c>
      <c r="G418" s="49" t="s">
        <v>148</v>
      </c>
      <c r="H418" s="49" t="s">
        <v>7469</v>
      </c>
      <c r="I418" s="50" t="s">
        <v>137</v>
      </c>
      <c r="J418" s="49" t="s">
        <v>13</v>
      </c>
      <c r="K418" s="48" t="s">
        <v>408</v>
      </c>
      <c r="L418" s="48" t="s">
        <v>14</v>
      </c>
      <c r="M418" s="51">
        <v>0</v>
      </c>
      <c r="N418" s="52" t="s">
        <v>132</v>
      </c>
      <c r="O418" s="48" t="s">
        <v>384</v>
      </c>
      <c r="P418" s="48" t="s">
        <v>135</v>
      </c>
      <c r="Q418" s="51">
        <v>154875</v>
      </c>
      <c r="R418" s="52">
        <v>1</v>
      </c>
      <c r="S418" s="53" t="s">
        <v>141</v>
      </c>
      <c r="T418" s="50" t="s">
        <v>385</v>
      </c>
      <c r="U418" s="50">
        <v>0</v>
      </c>
      <c r="V418" s="49" t="s">
        <v>142</v>
      </c>
      <c r="W418" s="54">
        <v>0</v>
      </c>
      <c r="X418" s="49" t="s">
        <v>349</v>
      </c>
      <c r="Y418" s="54">
        <v>0</v>
      </c>
      <c r="Z418" s="55" t="s">
        <v>132</v>
      </c>
      <c r="AA418" s="48" t="s">
        <v>798</v>
      </c>
      <c r="AB418" s="48" t="s">
        <v>145</v>
      </c>
      <c r="AC418" s="49" t="s">
        <v>346</v>
      </c>
      <c r="AD418" s="49" t="s">
        <v>7331</v>
      </c>
      <c r="AE418" s="49"/>
      <c r="AF418" s="49"/>
      <c r="AG418" s="49" t="s">
        <v>9</v>
      </c>
      <c r="AH418" s="49" t="s">
        <v>39</v>
      </c>
      <c r="AI418" s="49" t="s">
        <v>10</v>
      </c>
      <c r="AJ418" s="49" t="s">
        <v>252</v>
      </c>
      <c r="AK418" s="56">
        <f>+IF(LEN(_R4T[[#This Row],[KOD]])=5,1,IF(LEN(_R4T[[#This Row],[KOD]])=8,2,IF(LEN(_R4T[[#This Row],[KOD]])=11,3,4)))</f>
        <v>4</v>
      </c>
    </row>
    <row r="419" spans="2:37" ht="14.5" outlineLevel="3">
      <c r="B419" s="46" t="s">
        <v>999</v>
      </c>
      <c r="C419" s="47" t="s">
        <v>802</v>
      </c>
      <c r="D419" s="48" t="s">
        <v>1000</v>
      </c>
      <c r="E419" s="49" t="s">
        <v>346</v>
      </c>
      <c r="F419" s="49" t="s">
        <v>7331</v>
      </c>
      <c r="G419" s="49" t="s">
        <v>148</v>
      </c>
      <c r="H419" s="49" t="s">
        <v>7469</v>
      </c>
      <c r="I419" s="50" t="s">
        <v>137</v>
      </c>
      <c r="J419" s="49" t="s">
        <v>13</v>
      </c>
      <c r="K419" s="48" t="s">
        <v>408</v>
      </c>
      <c r="L419" s="48" t="s">
        <v>14</v>
      </c>
      <c r="M419" s="51">
        <v>0</v>
      </c>
      <c r="N419" s="52" t="s">
        <v>132</v>
      </c>
      <c r="O419" s="48" t="s">
        <v>384</v>
      </c>
      <c r="P419" s="48" t="s">
        <v>135</v>
      </c>
      <c r="Q419" s="51">
        <v>154875</v>
      </c>
      <c r="R419" s="52">
        <v>1</v>
      </c>
      <c r="S419" s="53" t="s">
        <v>141</v>
      </c>
      <c r="T419" s="50" t="s">
        <v>385</v>
      </c>
      <c r="U419" s="50">
        <v>0</v>
      </c>
      <c r="V419" s="49" t="s">
        <v>142</v>
      </c>
      <c r="W419" s="54">
        <v>0</v>
      </c>
      <c r="X419" s="49" t="s">
        <v>349</v>
      </c>
      <c r="Y419" s="54">
        <v>0</v>
      </c>
      <c r="Z419" s="55" t="s">
        <v>132</v>
      </c>
      <c r="AA419" s="48" t="s">
        <v>798</v>
      </c>
      <c r="AB419" s="48" t="s">
        <v>145</v>
      </c>
      <c r="AC419" s="49" t="s">
        <v>346</v>
      </c>
      <c r="AD419" s="49" t="s">
        <v>7331</v>
      </c>
      <c r="AE419" s="49"/>
      <c r="AF419" s="49"/>
      <c r="AG419" s="49" t="s">
        <v>9</v>
      </c>
      <c r="AH419" s="49" t="s">
        <v>39</v>
      </c>
      <c r="AI419" s="49" t="s">
        <v>10</v>
      </c>
      <c r="AJ419" s="49" t="s">
        <v>253</v>
      </c>
      <c r="AK419" s="56">
        <f>+IF(LEN(_R4T[[#This Row],[KOD]])=5,1,IF(LEN(_R4T[[#This Row],[KOD]])=8,2,IF(LEN(_R4T[[#This Row],[KOD]])=11,3,4)))</f>
        <v>4</v>
      </c>
    </row>
    <row r="420" spans="2:37" ht="14.5" outlineLevel="3">
      <c r="B420" s="46" t="s">
        <v>1001</v>
      </c>
      <c r="C420" s="47" t="s">
        <v>802</v>
      </c>
      <c r="D420" s="48" t="s">
        <v>1002</v>
      </c>
      <c r="E420" s="49" t="s">
        <v>346</v>
      </c>
      <c r="F420" s="49" t="s">
        <v>7331</v>
      </c>
      <c r="G420" s="49" t="s">
        <v>148</v>
      </c>
      <c r="H420" s="49" t="s">
        <v>7469</v>
      </c>
      <c r="I420" s="50" t="s">
        <v>137</v>
      </c>
      <c r="J420" s="49" t="s">
        <v>13</v>
      </c>
      <c r="K420" s="48" t="s">
        <v>412</v>
      </c>
      <c r="L420" s="48" t="s">
        <v>14</v>
      </c>
      <c r="M420" s="51">
        <v>0</v>
      </c>
      <c r="N420" s="52" t="s">
        <v>132</v>
      </c>
      <c r="O420" s="48" t="s">
        <v>384</v>
      </c>
      <c r="P420" s="48" t="s">
        <v>135</v>
      </c>
      <c r="Q420" s="51">
        <v>154875</v>
      </c>
      <c r="R420" s="52">
        <v>1</v>
      </c>
      <c r="S420" s="53" t="s">
        <v>141</v>
      </c>
      <c r="T420" s="50" t="s">
        <v>385</v>
      </c>
      <c r="U420" s="50">
        <v>0</v>
      </c>
      <c r="V420" s="49" t="s">
        <v>142</v>
      </c>
      <c r="W420" s="54">
        <v>0</v>
      </c>
      <c r="X420" s="49" t="s">
        <v>349</v>
      </c>
      <c r="Y420" s="54">
        <v>0</v>
      </c>
      <c r="Z420" s="55" t="s">
        <v>132</v>
      </c>
      <c r="AA420" s="48" t="s">
        <v>798</v>
      </c>
      <c r="AB420" s="48" t="s">
        <v>145</v>
      </c>
      <c r="AC420" s="49" t="s">
        <v>346</v>
      </c>
      <c r="AD420" s="49" t="s">
        <v>7331</v>
      </c>
      <c r="AE420" s="49"/>
      <c r="AF420" s="49"/>
      <c r="AG420" s="49" t="s">
        <v>9</v>
      </c>
      <c r="AH420" s="49" t="s">
        <v>39</v>
      </c>
      <c r="AI420" s="49" t="s">
        <v>10</v>
      </c>
      <c r="AJ420" s="49" t="s">
        <v>254</v>
      </c>
      <c r="AK420" s="56">
        <f>+IF(LEN(_R4T[[#This Row],[KOD]])=5,1,IF(LEN(_R4T[[#This Row],[KOD]])=8,2,IF(LEN(_R4T[[#This Row],[KOD]])=11,3,4)))</f>
        <v>4</v>
      </c>
    </row>
    <row r="421" spans="2:37" ht="14.5" outlineLevel="3">
      <c r="B421" s="46" t="s">
        <v>1003</v>
      </c>
      <c r="C421" s="47" t="s">
        <v>802</v>
      </c>
      <c r="D421" s="48" t="s">
        <v>1004</v>
      </c>
      <c r="E421" s="49" t="s">
        <v>346</v>
      </c>
      <c r="F421" s="49" t="s">
        <v>7331</v>
      </c>
      <c r="G421" s="49" t="s">
        <v>148</v>
      </c>
      <c r="H421" s="49" t="s">
        <v>7469</v>
      </c>
      <c r="I421" s="50" t="s">
        <v>137</v>
      </c>
      <c r="J421" s="49" t="s">
        <v>13</v>
      </c>
      <c r="K421" s="48" t="s">
        <v>412</v>
      </c>
      <c r="L421" s="48" t="s">
        <v>14</v>
      </c>
      <c r="M421" s="51">
        <v>0</v>
      </c>
      <c r="N421" s="52" t="s">
        <v>132</v>
      </c>
      <c r="O421" s="48" t="s">
        <v>384</v>
      </c>
      <c r="P421" s="48" t="s">
        <v>135</v>
      </c>
      <c r="Q421" s="51">
        <v>154875</v>
      </c>
      <c r="R421" s="52">
        <v>1</v>
      </c>
      <c r="S421" s="53" t="s">
        <v>141</v>
      </c>
      <c r="T421" s="50" t="s">
        <v>385</v>
      </c>
      <c r="U421" s="50">
        <v>0</v>
      </c>
      <c r="V421" s="49" t="s">
        <v>142</v>
      </c>
      <c r="W421" s="54">
        <v>0</v>
      </c>
      <c r="X421" s="49" t="s">
        <v>349</v>
      </c>
      <c r="Y421" s="54">
        <v>0</v>
      </c>
      <c r="Z421" s="55" t="s">
        <v>132</v>
      </c>
      <c r="AA421" s="48" t="s">
        <v>798</v>
      </c>
      <c r="AB421" s="48" t="s">
        <v>145</v>
      </c>
      <c r="AC421" s="49" t="s">
        <v>346</v>
      </c>
      <c r="AD421" s="49" t="s">
        <v>7331</v>
      </c>
      <c r="AE421" s="49"/>
      <c r="AF421" s="49"/>
      <c r="AG421" s="49" t="s">
        <v>9</v>
      </c>
      <c r="AH421" s="49" t="s">
        <v>39</v>
      </c>
      <c r="AI421" s="49" t="s">
        <v>10</v>
      </c>
      <c r="AJ421" s="49" t="s">
        <v>255</v>
      </c>
      <c r="AK421" s="56">
        <f>+IF(LEN(_R4T[[#This Row],[KOD]])=5,1,IF(LEN(_R4T[[#This Row],[KOD]])=8,2,IF(LEN(_R4T[[#This Row],[KOD]])=11,3,4)))</f>
        <v>4</v>
      </c>
    </row>
    <row r="422" spans="2:37" ht="14.5" outlineLevel="3">
      <c r="B422" s="46" t="s">
        <v>1005</v>
      </c>
      <c r="C422" s="47" t="s">
        <v>802</v>
      </c>
      <c r="D422" s="48" t="s">
        <v>1006</v>
      </c>
      <c r="E422" s="49" t="s">
        <v>346</v>
      </c>
      <c r="F422" s="49" t="s">
        <v>7331</v>
      </c>
      <c r="G422" s="49" t="s">
        <v>148</v>
      </c>
      <c r="H422" s="49" t="s">
        <v>7469</v>
      </c>
      <c r="I422" s="50" t="s">
        <v>137</v>
      </c>
      <c r="J422" s="49" t="s">
        <v>13</v>
      </c>
      <c r="K422" s="48" t="s">
        <v>412</v>
      </c>
      <c r="L422" s="48" t="s">
        <v>14</v>
      </c>
      <c r="M422" s="51">
        <v>0</v>
      </c>
      <c r="N422" s="52" t="s">
        <v>132</v>
      </c>
      <c r="O422" s="48" t="s">
        <v>384</v>
      </c>
      <c r="P422" s="48" t="s">
        <v>135</v>
      </c>
      <c r="Q422" s="51">
        <v>154875</v>
      </c>
      <c r="R422" s="52">
        <v>1</v>
      </c>
      <c r="S422" s="53" t="s">
        <v>141</v>
      </c>
      <c r="T422" s="50" t="s">
        <v>385</v>
      </c>
      <c r="U422" s="50">
        <v>0</v>
      </c>
      <c r="V422" s="49" t="s">
        <v>142</v>
      </c>
      <c r="W422" s="54">
        <v>0</v>
      </c>
      <c r="X422" s="49" t="s">
        <v>349</v>
      </c>
      <c r="Y422" s="54">
        <v>0</v>
      </c>
      <c r="Z422" s="55" t="s">
        <v>132</v>
      </c>
      <c r="AA422" s="48" t="s">
        <v>798</v>
      </c>
      <c r="AB422" s="48" t="s">
        <v>145</v>
      </c>
      <c r="AC422" s="49" t="s">
        <v>346</v>
      </c>
      <c r="AD422" s="49" t="s">
        <v>7331</v>
      </c>
      <c r="AE422" s="49"/>
      <c r="AF422" s="49"/>
      <c r="AG422" s="49" t="s">
        <v>9</v>
      </c>
      <c r="AH422" s="49" t="s">
        <v>39</v>
      </c>
      <c r="AI422" s="49" t="s">
        <v>10</v>
      </c>
      <c r="AJ422" s="49" t="s">
        <v>256</v>
      </c>
      <c r="AK422" s="56">
        <f>+IF(LEN(_R4T[[#This Row],[KOD]])=5,1,IF(LEN(_R4T[[#This Row],[KOD]])=8,2,IF(LEN(_R4T[[#This Row],[KOD]])=11,3,4)))</f>
        <v>4</v>
      </c>
    </row>
    <row r="423" spans="2:37" ht="14.5" outlineLevel="3">
      <c r="B423" s="46" t="s">
        <v>1007</v>
      </c>
      <c r="C423" s="47" t="s">
        <v>802</v>
      </c>
      <c r="D423" s="48" t="s">
        <v>1008</v>
      </c>
      <c r="E423" s="49" t="s">
        <v>346</v>
      </c>
      <c r="F423" s="49" t="s">
        <v>7331</v>
      </c>
      <c r="G423" s="49" t="s">
        <v>148</v>
      </c>
      <c r="H423" s="49" t="s">
        <v>7469</v>
      </c>
      <c r="I423" s="50" t="s">
        <v>137</v>
      </c>
      <c r="J423" s="49" t="s">
        <v>13</v>
      </c>
      <c r="K423" s="48" t="s">
        <v>412</v>
      </c>
      <c r="L423" s="48" t="s">
        <v>14</v>
      </c>
      <c r="M423" s="51">
        <v>0</v>
      </c>
      <c r="N423" s="52" t="s">
        <v>132</v>
      </c>
      <c r="O423" s="48" t="s">
        <v>384</v>
      </c>
      <c r="P423" s="48" t="s">
        <v>135</v>
      </c>
      <c r="Q423" s="51">
        <v>154875</v>
      </c>
      <c r="R423" s="52">
        <v>1</v>
      </c>
      <c r="S423" s="53" t="s">
        <v>141</v>
      </c>
      <c r="T423" s="50" t="s">
        <v>385</v>
      </c>
      <c r="U423" s="50">
        <v>0</v>
      </c>
      <c r="V423" s="49" t="s">
        <v>142</v>
      </c>
      <c r="W423" s="54">
        <v>0</v>
      </c>
      <c r="X423" s="49" t="s">
        <v>349</v>
      </c>
      <c r="Y423" s="54">
        <v>0</v>
      </c>
      <c r="Z423" s="55" t="s">
        <v>132</v>
      </c>
      <c r="AA423" s="48" t="s">
        <v>798</v>
      </c>
      <c r="AB423" s="48" t="s">
        <v>145</v>
      </c>
      <c r="AC423" s="49" t="s">
        <v>346</v>
      </c>
      <c r="AD423" s="49" t="s">
        <v>7331</v>
      </c>
      <c r="AE423" s="49"/>
      <c r="AF423" s="49"/>
      <c r="AG423" s="49" t="s">
        <v>9</v>
      </c>
      <c r="AH423" s="49" t="s">
        <v>39</v>
      </c>
      <c r="AI423" s="49" t="s">
        <v>10</v>
      </c>
      <c r="AJ423" s="49" t="s">
        <v>257</v>
      </c>
      <c r="AK423" s="56">
        <f>+IF(LEN(_R4T[[#This Row],[KOD]])=5,1,IF(LEN(_R4T[[#This Row],[KOD]])=8,2,IF(LEN(_R4T[[#This Row],[KOD]])=11,3,4)))</f>
        <v>4</v>
      </c>
    </row>
    <row r="424" spans="2:37" ht="14.5" outlineLevel="3">
      <c r="B424" s="46" t="s">
        <v>1009</v>
      </c>
      <c r="C424" s="47" t="s">
        <v>802</v>
      </c>
      <c r="D424" s="48" t="s">
        <v>1010</v>
      </c>
      <c r="E424" s="49" t="s">
        <v>346</v>
      </c>
      <c r="F424" s="49" t="s">
        <v>7331</v>
      </c>
      <c r="G424" s="49" t="s">
        <v>148</v>
      </c>
      <c r="H424" s="49" t="s">
        <v>7469</v>
      </c>
      <c r="I424" s="50" t="s">
        <v>137</v>
      </c>
      <c r="J424" s="49" t="s">
        <v>13</v>
      </c>
      <c r="K424" s="48" t="s">
        <v>412</v>
      </c>
      <c r="L424" s="48" t="s">
        <v>14</v>
      </c>
      <c r="M424" s="51">
        <v>0</v>
      </c>
      <c r="N424" s="52" t="s">
        <v>132</v>
      </c>
      <c r="O424" s="48" t="s">
        <v>384</v>
      </c>
      <c r="P424" s="48" t="s">
        <v>135</v>
      </c>
      <c r="Q424" s="51">
        <v>154875</v>
      </c>
      <c r="R424" s="52">
        <v>1</v>
      </c>
      <c r="S424" s="53" t="s">
        <v>141</v>
      </c>
      <c r="T424" s="50" t="s">
        <v>385</v>
      </c>
      <c r="U424" s="50">
        <v>0</v>
      </c>
      <c r="V424" s="49" t="s">
        <v>142</v>
      </c>
      <c r="W424" s="54">
        <v>0</v>
      </c>
      <c r="X424" s="49" t="s">
        <v>349</v>
      </c>
      <c r="Y424" s="54">
        <v>0</v>
      </c>
      <c r="Z424" s="55" t="s">
        <v>132</v>
      </c>
      <c r="AA424" s="48" t="s">
        <v>798</v>
      </c>
      <c r="AB424" s="48" t="s">
        <v>145</v>
      </c>
      <c r="AC424" s="49" t="s">
        <v>346</v>
      </c>
      <c r="AD424" s="49" t="s">
        <v>7331</v>
      </c>
      <c r="AE424" s="49"/>
      <c r="AF424" s="49"/>
      <c r="AG424" s="49" t="s">
        <v>9</v>
      </c>
      <c r="AH424" s="49" t="s">
        <v>39</v>
      </c>
      <c r="AI424" s="49" t="s">
        <v>10</v>
      </c>
      <c r="AJ424" s="49" t="s">
        <v>258</v>
      </c>
      <c r="AK424" s="56">
        <f>+IF(LEN(_R4T[[#This Row],[KOD]])=5,1,IF(LEN(_R4T[[#This Row],[KOD]])=8,2,IF(LEN(_R4T[[#This Row],[KOD]])=11,3,4)))</f>
        <v>4</v>
      </c>
    </row>
    <row r="425" spans="2:37" ht="14.5" outlineLevel="3">
      <c r="B425" s="46" t="s">
        <v>1011</v>
      </c>
      <c r="C425" s="47" t="s">
        <v>802</v>
      </c>
      <c r="D425" s="48" t="s">
        <v>1012</v>
      </c>
      <c r="E425" s="49" t="s">
        <v>346</v>
      </c>
      <c r="F425" s="49" t="s">
        <v>7331</v>
      </c>
      <c r="G425" s="49" t="s">
        <v>148</v>
      </c>
      <c r="H425" s="49" t="s">
        <v>7469</v>
      </c>
      <c r="I425" s="50" t="s">
        <v>137</v>
      </c>
      <c r="J425" s="49" t="s">
        <v>13</v>
      </c>
      <c r="K425" s="48" t="s">
        <v>412</v>
      </c>
      <c r="L425" s="48" t="s">
        <v>14</v>
      </c>
      <c r="M425" s="51">
        <v>0</v>
      </c>
      <c r="N425" s="52" t="s">
        <v>132</v>
      </c>
      <c r="O425" s="48" t="s">
        <v>384</v>
      </c>
      <c r="P425" s="48" t="s">
        <v>135</v>
      </c>
      <c r="Q425" s="51">
        <v>154875</v>
      </c>
      <c r="R425" s="52">
        <v>1</v>
      </c>
      <c r="S425" s="53" t="s">
        <v>141</v>
      </c>
      <c r="T425" s="50" t="s">
        <v>385</v>
      </c>
      <c r="U425" s="50">
        <v>0</v>
      </c>
      <c r="V425" s="49" t="s">
        <v>142</v>
      </c>
      <c r="W425" s="54">
        <v>0</v>
      </c>
      <c r="X425" s="49" t="s">
        <v>349</v>
      </c>
      <c r="Y425" s="54">
        <v>0</v>
      </c>
      <c r="Z425" s="55" t="s">
        <v>132</v>
      </c>
      <c r="AA425" s="48" t="s">
        <v>798</v>
      </c>
      <c r="AB425" s="48" t="s">
        <v>145</v>
      </c>
      <c r="AC425" s="49" t="s">
        <v>346</v>
      </c>
      <c r="AD425" s="49" t="s">
        <v>7331</v>
      </c>
      <c r="AE425" s="49"/>
      <c r="AF425" s="49"/>
      <c r="AG425" s="49" t="s">
        <v>9</v>
      </c>
      <c r="AH425" s="49" t="s">
        <v>39</v>
      </c>
      <c r="AI425" s="49" t="s">
        <v>10</v>
      </c>
      <c r="AJ425" s="49" t="s">
        <v>259</v>
      </c>
      <c r="AK425" s="56">
        <f>+IF(LEN(_R4T[[#This Row],[KOD]])=5,1,IF(LEN(_R4T[[#This Row],[KOD]])=8,2,IF(LEN(_R4T[[#This Row],[KOD]])=11,3,4)))</f>
        <v>4</v>
      </c>
    </row>
    <row r="426" spans="2:37" ht="14.5" outlineLevel="3">
      <c r="B426" s="46" t="s">
        <v>1013</v>
      </c>
      <c r="C426" s="47" t="s">
        <v>802</v>
      </c>
      <c r="D426" s="48" t="s">
        <v>1014</v>
      </c>
      <c r="E426" s="49" t="s">
        <v>346</v>
      </c>
      <c r="F426" s="49" t="s">
        <v>7331</v>
      </c>
      <c r="G426" s="49" t="s">
        <v>148</v>
      </c>
      <c r="H426" s="49" t="s">
        <v>7469</v>
      </c>
      <c r="I426" s="50" t="s">
        <v>137</v>
      </c>
      <c r="J426" s="49" t="s">
        <v>13</v>
      </c>
      <c r="K426" s="48" t="s">
        <v>412</v>
      </c>
      <c r="L426" s="48" t="s">
        <v>14</v>
      </c>
      <c r="M426" s="51">
        <v>0</v>
      </c>
      <c r="N426" s="52" t="s">
        <v>132</v>
      </c>
      <c r="O426" s="48" t="s">
        <v>384</v>
      </c>
      <c r="P426" s="48" t="s">
        <v>135</v>
      </c>
      <c r="Q426" s="51">
        <v>154875</v>
      </c>
      <c r="R426" s="52">
        <v>1</v>
      </c>
      <c r="S426" s="53" t="s">
        <v>141</v>
      </c>
      <c r="T426" s="50" t="s">
        <v>385</v>
      </c>
      <c r="U426" s="50">
        <v>0</v>
      </c>
      <c r="V426" s="49" t="s">
        <v>142</v>
      </c>
      <c r="W426" s="54">
        <v>0</v>
      </c>
      <c r="X426" s="49" t="s">
        <v>349</v>
      </c>
      <c r="Y426" s="54">
        <v>0</v>
      </c>
      <c r="Z426" s="55" t="s">
        <v>132</v>
      </c>
      <c r="AA426" s="48" t="s">
        <v>798</v>
      </c>
      <c r="AB426" s="48" t="s">
        <v>145</v>
      </c>
      <c r="AC426" s="49" t="s">
        <v>346</v>
      </c>
      <c r="AD426" s="49" t="s">
        <v>7331</v>
      </c>
      <c r="AE426" s="49"/>
      <c r="AF426" s="49"/>
      <c r="AG426" s="49" t="s">
        <v>9</v>
      </c>
      <c r="AH426" s="49" t="s">
        <v>39</v>
      </c>
      <c r="AI426" s="49" t="s">
        <v>10</v>
      </c>
      <c r="AJ426" s="49" t="s">
        <v>260</v>
      </c>
      <c r="AK426" s="56">
        <f>+IF(LEN(_R4T[[#This Row],[KOD]])=5,1,IF(LEN(_R4T[[#This Row],[KOD]])=8,2,IF(LEN(_R4T[[#This Row],[KOD]])=11,3,4)))</f>
        <v>4</v>
      </c>
    </row>
    <row r="427" spans="2:37" ht="14.5" outlineLevel="3">
      <c r="B427" s="46" t="s">
        <v>1015</v>
      </c>
      <c r="C427" s="47" t="s">
        <v>802</v>
      </c>
      <c r="D427" s="48" t="s">
        <v>1016</v>
      </c>
      <c r="E427" s="49" t="s">
        <v>346</v>
      </c>
      <c r="F427" s="49" t="s">
        <v>7331</v>
      </c>
      <c r="G427" s="49" t="s">
        <v>148</v>
      </c>
      <c r="H427" s="49" t="s">
        <v>7469</v>
      </c>
      <c r="I427" s="50" t="s">
        <v>137</v>
      </c>
      <c r="J427" s="49" t="s">
        <v>13</v>
      </c>
      <c r="K427" s="48" t="s">
        <v>412</v>
      </c>
      <c r="L427" s="48" t="s">
        <v>14</v>
      </c>
      <c r="M427" s="51">
        <v>0</v>
      </c>
      <c r="N427" s="52" t="s">
        <v>132</v>
      </c>
      <c r="O427" s="48" t="s">
        <v>384</v>
      </c>
      <c r="P427" s="48" t="s">
        <v>135</v>
      </c>
      <c r="Q427" s="51">
        <v>154875</v>
      </c>
      <c r="R427" s="52">
        <v>1</v>
      </c>
      <c r="S427" s="53" t="s">
        <v>141</v>
      </c>
      <c r="T427" s="50" t="s">
        <v>385</v>
      </c>
      <c r="U427" s="50">
        <v>0</v>
      </c>
      <c r="V427" s="49" t="s">
        <v>142</v>
      </c>
      <c r="W427" s="54">
        <v>0</v>
      </c>
      <c r="X427" s="49" t="s">
        <v>349</v>
      </c>
      <c r="Y427" s="54">
        <v>0</v>
      </c>
      <c r="Z427" s="55" t="s">
        <v>132</v>
      </c>
      <c r="AA427" s="48" t="s">
        <v>798</v>
      </c>
      <c r="AB427" s="48" t="s">
        <v>145</v>
      </c>
      <c r="AC427" s="49" t="s">
        <v>346</v>
      </c>
      <c r="AD427" s="49" t="s">
        <v>7331</v>
      </c>
      <c r="AE427" s="49"/>
      <c r="AF427" s="49"/>
      <c r="AG427" s="49" t="s">
        <v>9</v>
      </c>
      <c r="AH427" s="49" t="s">
        <v>39</v>
      </c>
      <c r="AI427" s="49" t="s">
        <v>10</v>
      </c>
      <c r="AJ427" s="49" t="s">
        <v>261</v>
      </c>
      <c r="AK427" s="56">
        <f>+IF(LEN(_R4T[[#This Row],[KOD]])=5,1,IF(LEN(_R4T[[#This Row],[KOD]])=8,2,IF(LEN(_R4T[[#This Row],[KOD]])=11,3,4)))</f>
        <v>4</v>
      </c>
    </row>
    <row r="428" spans="2:37" ht="14.5" outlineLevel="3">
      <c r="B428" s="46" t="s">
        <v>1017</v>
      </c>
      <c r="C428" s="47" t="s">
        <v>802</v>
      </c>
      <c r="D428" s="48" t="s">
        <v>1018</v>
      </c>
      <c r="E428" s="49" t="s">
        <v>346</v>
      </c>
      <c r="F428" s="49" t="s">
        <v>7331</v>
      </c>
      <c r="G428" s="49" t="s">
        <v>148</v>
      </c>
      <c r="H428" s="49" t="s">
        <v>7469</v>
      </c>
      <c r="I428" s="50" t="s">
        <v>137</v>
      </c>
      <c r="J428" s="49" t="s">
        <v>13</v>
      </c>
      <c r="K428" s="48" t="s">
        <v>412</v>
      </c>
      <c r="L428" s="48" t="s">
        <v>14</v>
      </c>
      <c r="M428" s="51">
        <v>0</v>
      </c>
      <c r="N428" s="52" t="s">
        <v>132</v>
      </c>
      <c r="O428" s="48" t="s">
        <v>384</v>
      </c>
      <c r="P428" s="48" t="s">
        <v>135</v>
      </c>
      <c r="Q428" s="51">
        <v>154875</v>
      </c>
      <c r="R428" s="52">
        <v>1</v>
      </c>
      <c r="S428" s="53" t="s">
        <v>141</v>
      </c>
      <c r="T428" s="50" t="s">
        <v>385</v>
      </c>
      <c r="U428" s="50">
        <v>0</v>
      </c>
      <c r="V428" s="49" t="s">
        <v>142</v>
      </c>
      <c r="W428" s="54">
        <v>0</v>
      </c>
      <c r="X428" s="49" t="s">
        <v>349</v>
      </c>
      <c r="Y428" s="54">
        <v>0</v>
      </c>
      <c r="Z428" s="55" t="s">
        <v>132</v>
      </c>
      <c r="AA428" s="48" t="s">
        <v>798</v>
      </c>
      <c r="AB428" s="48" t="s">
        <v>145</v>
      </c>
      <c r="AC428" s="49" t="s">
        <v>346</v>
      </c>
      <c r="AD428" s="49" t="s">
        <v>7331</v>
      </c>
      <c r="AE428" s="49"/>
      <c r="AF428" s="49"/>
      <c r="AG428" s="49" t="s">
        <v>9</v>
      </c>
      <c r="AH428" s="49" t="s">
        <v>39</v>
      </c>
      <c r="AI428" s="49" t="s">
        <v>10</v>
      </c>
      <c r="AJ428" s="49" t="s">
        <v>262</v>
      </c>
      <c r="AK428" s="56">
        <f>+IF(LEN(_R4T[[#This Row],[KOD]])=5,1,IF(LEN(_R4T[[#This Row],[KOD]])=8,2,IF(LEN(_R4T[[#This Row],[KOD]])=11,3,4)))</f>
        <v>4</v>
      </c>
    </row>
    <row r="429" spans="2:37" ht="14.5" outlineLevel="3">
      <c r="B429" s="46" t="s">
        <v>1019</v>
      </c>
      <c r="C429" s="47" t="s">
        <v>802</v>
      </c>
      <c r="D429" s="48" t="s">
        <v>1020</v>
      </c>
      <c r="E429" s="49" t="s">
        <v>346</v>
      </c>
      <c r="F429" s="49" t="s">
        <v>7331</v>
      </c>
      <c r="G429" s="49" t="s">
        <v>148</v>
      </c>
      <c r="H429" s="49" t="s">
        <v>7469</v>
      </c>
      <c r="I429" s="50" t="s">
        <v>137</v>
      </c>
      <c r="J429" s="49" t="s">
        <v>13</v>
      </c>
      <c r="K429" s="48" t="s">
        <v>412</v>
      </c>
      <c r="L429" s="48" t="s">
        <v>14</v>
      </c>
      <c r="M429" s="51">
        <v>0</v>
      </c>
      <c r="N429" s="52" t="s">
        <v>132</v>
      </c>
      <c r="O429" s="48" t="s">
        <v>384</v>
      </c>
      <c r="P429" s="48" t="s">
        <v>135</v>
      </c>
      <c r="Q429" s="51">
        <v>154875</v>
      </c>
      <c r="R429" s="52">
        <v>1</v>
      </c>
      <c r="S429" s="53" t="s">
        <v>141</v>
      </c>
      <c r="T429" s="50" t="s">
        <v>385</v>
      </c>
      <c r="U429" s="50">
        <v>0</v>
      </c>
      <c r="V429" s="49" t="s">
        <v>142</v>
      </c>
      <c r="W429" s="54">
        <v>0</v>
      </c>
      <c r="X429" s="49" t="s">
        <v>349</v>
      </c>
      <c r="Y429" s="54">
        <v>0</v>
      </c>
      <c r="Z429" s="55" t="s">
        <v>132</v>
      </c>
      <c r="AA429" s="48" t="s">
        <v>798</v>
      </c>
      <c r="AB429" s="48" t="s">
        <v>145</v>
      </c>
      <c r="AC429" s="49" t="s">
        <v>346</v>
      </c>
      <c r="AD429" s="49" t="s">
        <v>7331</v>
      </c>
      <c r="AE429" s="49"/>
      <c r="AF429" s="49"/>
      <c r="AG429" s="49" t="s">
        <v>9</v>
      </c>
      <c r="AH429" s="49" t="s">
        <v>39</v>
      </c>
      <c r="AI429" s="49" t="s">
        <v>10</v>
      </c>
      <c r="AJ429" s="49" t="s">
        <v>263</v>
      </c>
      <c r="AK429" s="56">
        <f>+IF(LEN(_R4T[[#This Row],[KOD]])=5,1,IF(LEN(_R4T[[#This Row],[KOD]])=8,2,IF(LEN(_R4T[[#This Row],[KOD]])=11,3,4)))</f>
        <v>4</v>
      </c>
    </row>
    <row r="430" spans="2:37" ht="14.5" outlineLevel="3">
      <c r="B430" s="46" t="s">
        <v>1021</v>
      </c>
      <c r="C430" s="47" t="s">
        <v>802</v>
      </c>
      <c r="D430" s="48" t="s">
        <v>1022</v>
      </c>
      <c r="E430" s="49" t="s">
        <v>346</v>
      </c>
      <c r="F430" s="49" t="s">
        <v>7331</v>
      </c>
      <c r="G430" s="49" t="s">
        <v>148</v>
      </c>
      <c r="H430" s="49" t="s">
        <v>7469</v>
      </c>
      <c r="I430" s="50" t="s">
        <v>137</v>
      </c>
      <c r="J430" s="49" t="s">
        <v>13</v>
      </c>
      <c r="K430" s="48" t="s">
        <v>412</v>
      </c>
      <c r="L430" s="48" t="s">
        <v>14</v>
      </c>
      <c r="M430" s="51">
        <v>0</v>
      </c>
      <c r="N430" s="52" t="s">
        <v>132</v>
      </c>
      <c r="O430" s="48" t="s">
        <v>384</v>
      </c>
      <c r="P430" s="48" t="s">
        <v>135</v>
      </c>
      <c r="Q430" s="51">
        <v>154875</v>
      </c>
      <c r="R430" s="52">
        <v>1</v>
      </c>
      <c r="S430" s="53" t="s">
        <v>141</v>
      </c>
      <c r="T430" s="50" t="s">
        <v>385</v>
      </c>
      <c r="U430" s="50">
        <v>0</v>
      </c>
      <c r="V430" s="49" t="s">
        <v>142</v>
      </c>
      <c r="W430" s="54">
        <v>0</v>
      </c>
      <c r="X430" s="49" t="s">
        <v>349</v>
      </c>
      <c r="Y430" s="54">
        <v>0</v>
      </c>
      <c r="Z430" s="55" t="s">
        <v>132</v>
      </c>
      <c r="AA430" s="48" t="s">
        <v>798</v>
      </c>
      <c r="AB430" s="48" t="s">
        <v>145</v>
      </c>
      <c r="AC430" s="49" t="s">
        <v>346</v>
      </c>
      <c r="AD430" s="49" t="s">
        <v>7331</v>
      </c>
      <c r="AE430" s="49"/>
      <c r="AF430" s="49"/>
      <c r="AG430" s="49" t="s">
        <v>9</v>
      </c>
      <c r="AH430" s="49" t="s">
        <v>39</v>
      </c>
      <c r="AI430" s="49" t="s">
        <v>10</v>
      </c>
      <c r="AJ430" s="49" t="s">
        <v>264</v>
      </c>
      <c r="AK430" s="56">
        <f>+IF(LEN(_R4T[[#This Row],[KOD]])=5,1,IF(LEN(_R4T[[#This Row],[KOD]])=8,2,IF(LEN(_R4T[[#This Row],[KOD]])=11,3,4)))</f>
        <v>4</v>
      </c>
    </row>
    <row r="431" spans="2:37" ht="14.5" outlineLevel="3">
      <c r="B431" s="46" t="s">
        <v>1023</v>
      </c>
      <c r="C431" s="47" t="s">
        <v>802</v>
      </c>
      <c r="D431" s="48" t="s">
        <v>1024</v>
      </c>
      <c r="E431" s="49" t="s">
        <v>346</v>
      </c>
      <c r="F431" s="49" t="s">
        <v>7331</v>
      </c>
      <c r="G431" s="49" t="s">
        <v>148</v>
      </c>
      <c r="H431" s="49" t="s">
        <v>7469</v>
      </c>
      <c r="I431" s="50" t="s">
        <v>137</v>
      </c>
      <c r="J431" s="49" t="s">
        <v>13</v>
      </c>
      <c r="K431" s="48" t="s">
        <v>412</v>
      </c>
      <c r="L431" s="48" t="s">
        <v>14</v>
      </c>
      <c r="M431" s="51">
        <v>0</v>
      </c>
      <c r="N431" s="52" t="s">
        <v>132</v>
      </c>
      <c r="O431" s="48" t="s">
        <v>384</v>
      </c>
      <c r="P431" s="48" t="s">
        <v>135</v>
      </c>
      <c r="Q431" s="51">
        <v>154875</v>
      </c>
      <c r="R431" s="52">
        <v>1</v>
      </c>
      <c r="S431" s="53" t="s">
        <v>141</v>
      </c>
      <c r="T431" s="50" t="s">
        <v>385</v>
      </c>
      <c r="U431" s="50">
        <v>0</v>
      </c>
      <c r="V431" s="49" t="s">
        <v>142</v>
      </c>
      <c r="W431" s="54">
        <v>0</v>
      </c>
      <c r="X431" s="49" t="s">
        <v>349</v>
      </c>
      <c r="Y431" s="54">
        <v>0</v>
      </c>
      <c r="Z431" s="55" t="s">
        <v>132</v>
      </c>
      <c r="AA431" s="48" t="s">
        <v>798</v>
      </c>
      <c r="AB431" s="48" t="s">
        <v>145</v>
      </c>
      <c r="AC431" s="49" t="s">
        <v>346</v>
      </c>
      <c r="AD431" s="49" t="s">
        <v>7331</v>
      </c>
      <c r="AE431" s="49"/>
      <c r="AF431" s="49"/>
      <c r="AG431" s="49" t="s">
        <v>9</v>
      </c>
      <c r="AH431" s="49" t="s">
        <v>39</v>
      </c>
      <c r="AI431" s="49" t="s">
        <v>10</v>
      </c>
      <c r="AJ431" s="49" t="s">
        <v>265</v>
      </c>
      <c r="AK431" s="56">
        <f>+IF(LEN(_R4T[[#This Row],[KOD]])=5,1,IF(LEN(_R4T[[#This Row],[KOD]])=8,2,IF(LEN(_R4T[[#This Row],[KOD]])=11,3,4)))</f>
        <v>4</v>
      </c>
    </row>
    <row r="432" spans="2:37" ht="14.5" outlineLevel="3">
      <c r="B432" s="46" t="s">
        <v>1025</v>
      </c>
      <c r="C432" s="47" t="s">
        <v>802</v>
      </c>
      <c r="D432" s="48" t="s">
        <v>1026</v>
      </c>
      <c r="E432" s="49" t="s">
        <v>346</v>
      </c>
      <c r="F432" s="49" t="s">
        <v>7331</v>
      </c>
      <c r="G432" s="49" t="s">
        <v>148</v>
      </c>
      <c r="H432" s="49" t="s">
        <v>7469</v>
      </c>
      <c r="I432" s="50" t="s">
        <v>137</v>
      </c>
      <c r="J432" s="49" t="s">
        <v>13</v>
      </c>
      <c r="K432" s="48" t="s">
        <v>412</v>
      </c>
      <c r="L432" s="48" t="s">
        <v>14</v>
      </c>
      <c r="M432" s="51">
        <v>0</v>
      </c>
      <c r="N432" s="52" t="s">
        <v>132</v>
      </c>
      <c r="O432" s="48" t="s">
        <v>384</v>
      </c>
      <c r="P432" s="48" t="s">
        <v>135</v>
      </c>
      <c r="Q432" s="51">
        <v>154875</v>
      </c>
      <c r="R432" s="52">
        <v>1</v>
      </c>
      <c r="S432" s="53" t="s">
        <v>141</v>
      </c>
      <c r="T432" s="50" t="s">
        <v>385</v>
      </c>
      <c r="U432" s="50">
        <v>0</v>
      </c>
      <c r="V432" s="49" t="s">
        <v>142</v>
      </c>
      <c r="W432" s="54">
        <v>0</v>
      </c>
      <c r="X432" s="49" t="s">
        <v>349</v>
      </c>
      <c r="Y432" s="54">
        <v>0</v>
      </c>
      <c r="Z432" s="55" t="s">
        <v>132</v>
      </c>
      <c r="AA432" s="48" t="s">
        <v>798</v>
      </c>
      <c r="AB432" s="48" t="s">
        <v>145</v>
      </c>
      <c r="AC432" s="49" t="s">
        <v>346</v>
      </c>
      <c r="AD432" s="49" t="s">
        <v>7331</v>
      </c>
      <c r="AE432" s="49"/>
      <c r="AF432" s="49"/>
      <c r="AG432" s="49" t="s">
        <v>9</v>
      </c>
      <c r="AH432" s="49" t="s">
        <v>39</v>
      </c>
      <c r="AI432" s="49" t="s">
        <v>10</v>
      </c>
      <c r="AJ432" s="49" t="s">
        <v>266</v>
      </c>
      <c r="AK432" s="56">
        <f>+IF(LEN(_R4T[[#This Row],[KOD]])=5,1,IF(LEN(_R4T[[#This Row],[KOD]])=8,2,IF(LEN(_R4T[[#This Row],[KOD]])=11,3,4)))</f>
        <v>4</v>
      </c>
    </row>
    <row r="433" spans="2:37" ht="14.5" outlineLevel="3">
      <c r="B433" s="46" t="s">
        <v>1027</v>
      </c>
      <c r="C433" s="47" t="s">
        <v>802</v>
      </c>
      <c r="D433" s="48" t="s">
        <v>1028</v>
      </c>
      <c r="E433" s="49" t="s">
        <v>346</v>
      </c>
      <c r="F433" s="49" t="s">
        <v>7331</v>
      </c>
      <c r="G433" s="49" t="s">
        <v>148</v>
      </c>
      <c r="H433" s="49" t="s">
        <v>7469</v>
      </c>
      <c r="I433" s="50" t="s">
        <v>137</v>
      </c>
      <c r="J433" s="49" t="s">
        <v>13</v>
      </c>
      <c r="K433" s="48" t="s">
        <v>412</v>
      </c>
      <c r="L433" s="48" t="s">
        <v>14</v>
      </c>
      <c r="M433" s="51">
        <v>0</v>
      </c>
      <c r="N433" s="52" t="s">
        <v>132</v>
      </c>
      <c r="O433" s="48" t="s">
        <v>384</v>
      </c>
      <c r="P433" s="48" t="s">
        <v>135</v>
      </c>
      <c r="Q433" s="51">
        <v>154875</v>
      </c>
      <c r="R433" s="52">
        <v>1</v>
      </c>
      <c r="S433" s="53" t="s">
        <v>141</v>
      </c>
      <c r="T433" s="50" t="s">
        <v>385</v>
      </c>
      <c r="U433" s="50">
        <v>0</v>
      </c>
      <c r="V433" s="49" t="s">
        <v>142</v>
      </c>
      <c r="W433" s="54">
        <v>0</v>
      </c>
      <c r="X433" s="49" t="s">
        <v>349</v>
      </c>
      <c r="Y433" s="54">
        <v>0</v>
      </c>
      <c r="Z433" s="55" t="s">
        <v>132</v>
      </c>
      <c r="AA433" s="48" t="s">
        <v>798</v>
      </c>
      <c r="AB433" s="48" t="s">
        <v>145</v>
      </c>
      <c r="AC433" s="49" t="s">
        <v>346</v>
      </c>
      <c r="AD433" s="49" t="s">
        <v>7331</v>
      </c>
      <c r="AE433" s="49"/>
      <c r="AF433" s="49"/>
      <c r="AG433" s="49" t="s">
        <v>9</v>
      </c>
      <c r="AH433" s="49" t="s">
        <v>39</v>
      </c>
      <c r="AI433" s="49" t="s">
        <v>10</v>
      </c>
      <c r="AJ433" s="49" t="s">
        <v>267</v>
      </c>
      <c r="AK433" s="56">
        <f>+IF(LEN(_R4T[[#This Row],[KOD]])=5,1,IF(LEN(_R4T[[#This Row],[KOD]])=8,2,IF(LEN(_R4T[[#This Row],[KOD]])=11,3,4)))</f>
        <v>4</v>
      </c>
    </row>
    <row r="434" spans="2:37" ht="14.5" outlineLevel="3">
      <c r="B434" s="46" t="s">
        <v>1029</v>
      </c>
      <c r="C434" s="47" t="s">
        <v>802</v>
      </c>
      <c r="D434" s="48" t="s">
        <v>1030</v>
      </c>
      <c r="E434" s="49" t="s">
        <v>346</v>
      </c>
      <c r="F434" s="49" t="s">
        <v>7331</v>
      </c>
      <c r="G434" s="49" t="s">
        <v>148</v>
      </c>
      <c r="H434" s="49" t="s">
        <v>7469</v>
      </c>
      <c r="I434" s="50" t="s">
        <v>137</v>
      </c>
      <c r="J434" s="49" t="s">
        <v>13</v>
      </c>
      <c r="K434" s="48" t="s">
        <v>412</v>
      </c>
      <c r="L434" s="48" t="s">
        <v>14</v>
      </c>
      <c r="M434" s="51">
        <v>0</v>
      </c>
      <c r="N434" s="52" t="s">
        <v>132</v>
      </c>
      <c r="O434" s="48" t="s">
        <v>384</v>
      </c>
      <c r="P434" s="48" t="s">
        <v>135</v>
      </c>
      <c r="Q434" s="51">
        <v>154875</v>
      </c>
      <c r="R434" s="52">
        <v>1</v>
      </c>
      <c r="S434" s="53" t="s">
        <v>141</v>
      </c>
      <c r="T434" s="50" t="s">
        <v>385</v>
      </c>
      <c r="U434" s="50">
        <v>0</v>
      </c>
      <c r="V434" s="49" t="s">
        <v>142</v>
      </c>
      <c r="W434" s="54">
        <v>0</v>
      </c>
      <c r="X434" s="49" t="s">
        <v>349</v>
      </c>
      <c r="Y434" s="54">
        <v>0</v>
      </c>
      <c r="Z434" s="55" t="s">
        <v>132</v>
      </c>
      <c r="AA434" s="48" t="s">
        <v>798</v>
      </c>
      <c r="AB434" s="48" t="s">
        <v>145</v>
      </c>
      <c r="AC434" s="49" t="s">
        <v>346</v>
      </c>
      <c r="AD434" s="49" t="s">
        <v>7331</v>
      </c>
      <c r="AE434" s="49"/>
      <c r="AF434" s="49"/>
      <c r="AG434" s="49" t="s">
        <v>9</v>
      </c>
      <c r="AH434" s="49" t="s">
        <v>39</v>
      </c>
      <c r="AI434" s="49" t="s">
        <v>10</v>
      </c>
      <c r="AJ434" s="49" t="s">
        <v>268</v>
      </c>
      <c r="AK434" s="56">
        <f>+IF(LEN(_R4T[[#This Row],[KOD]])=5,1,IF(LEN(_R4T[[#This Row],[KOD]])=8,2,IF(LEN(_R4T[[#This Row],[KOD]])=11,3,4)))</f>
        <v>4</v>
      </c>
    </row>
    <row r="435" spans="2:37" ht="14.5" outlineLevel="3">
      <c r="B435" s="46" t="s">
        <v>1031</v>
      </c>
      <c r="C435" s="47" t="s">
        <v>802</v>
      </c>
      <c r="D435" s="48" t="s">
        <v>1032</v>
      </c>
      <c r="E435" s="49" t="s">
        <v>346</v>
      </c>
      <c r="F435" s="49" t="s">
        <v>7331</v>
      </c>
      <c r="G435" s="49" t="s">
        <v>148</v>
      </c>
      <c r="H435" s="49" t="s">
        <v>7469</v>
      </c>
      <c r="I435" s="50" t="s">
        <v>137</v>
      </c>
      <c r="J435" s="49" t="s">
        <v>13</v>
      </c>
      <c r="K435" s="48" t="s">
        <v>412</v>
      </c>
      <c r="L435" s="48" t="s">
        <v>14</v>
      </c>
      <c r="M435" s="51">
        <v>0</v>
      </c>
      <c r="N435" s="52" t="s">
        <v>132</v>
      </c>
      <c r="O435" s="48" t="s">
        <v>384</v>
      </c>
      <c r="P435" s="48" t="s">
        <v>135</v>
      </c>
      <c r="Q435" s="51">
        <v>154875</v>
      </c>
      <c r="R435" s="52">
        <v>1</v>
      </c>
      <c r="S435" s="53" t="s">
        <v>141</v>
      </c>
      <c r="T435" s="50" t="s">
        <v>385</v>
      </c>
      <c r="U435" s="50">
        <v>0</v>
      </c>
      <c r="V435" s="49" t="s">
        <v>142</v>
      </c>
      <c r="W435" s="54">
        <v>0</v>
      </c>
      <c r="X435" s="49" t="s">
        <v>349</v>
      </c>
      <c r="Y435" s="54">
        <v>0</v>
      </c>
      <c r="Z435" s="55" t="s">
        <v>132</v>
      </c>
      <c r="AA435" s="48" t="s">
        <v>798</v>
      </c>
      <c r="AB435" s="48" t="s">
        <v>145</v>
      </c>
      <c r="AC435" s="49" t="s">
        <v>346</v>
      </c>
      <c r="AD435" s="49" t="s">
        <v>7331</v>
      </c>
      <c r="AE435" s="49"/>
      <c r="AF435" s="49"/>
      <c r="AG435" s="49" t="s">
        <v>9</v>
      </c>
      <c r="AH435" s="49" t="s">
        <v>39</v>
      </c>
      <c r="AI435" s="49" t="s">
        <v>10</v>
      </c>
      <c r="AJ435" s="49" t="s">
        <v>269</v>
      </c>
      <c r="AK435" s="56">
        <f>+IF(LEN(_R4T[[#This Row],[KOD]])=5,1,IF(LEN(_R4T[[#This Row],[KOD]])=8,2,IF(LEN(_R4T[[#This Row],[KOD]])=11,3,4)))</f>
        <v>4</v>
      </c>
    </row>
    <row r="436" spans="2:37" ht="14.5" outlineLevel="3">
      <c r="B436" s="46" t="s">
        <v>1033</v>
      </c>
      <c r="C436" s="47" t="s">
        <v>802</v>
      </c>
      <c r="D436" s="48" t="s">
        <v>1034</v>
      </c>
      <c r="E436" s="49" t="s">
        <v>346</v>
      </c>
      <c r="F436" s="49" t="s">
        <v>7331</v>
      </c>
      <c r="G436" s="49" t="s">
        <v>148</v>
      </c>
      <c r="H436" s="49" t="s">
        <v>7469</v>
      </c>
      <c r="I436" s="50" t="s">
        <v>137</v>
      </c>
      <c r="J436" s="49" t="s">
        <v>13</v>
      </c>
      <c r="K436" s="48" t="s">
        <v>412</v>
      </c>
      <c r="L436" s="48" t="s">
        <v>14</v>
      </c>
      <c r="M436" s="51">
        <v>0</v>
      </c>
      <c r="N436" s="52" t="s">
        <v>132</v>
      </c>
      <c r="O436" s="48" t="s">
        <v>384</v>
      </c>
      <c r="P436" s="48" t="s">
        <v>135</v>
      </c>
      <c r="Q436" s="51">
        <v>154875</v>
      </c>
      <c r="R436" s="52">
        <v>1</v>
      </c>
      <c r="S436" s="53" t="s">
        <v>141</v>
      </c>
      <c r="T436" s="50" t="s">
        <v>385</v>
      </c>
      <c r="U436" s="50">
        <v>0</v>
      </c>
      <c r="V436" s="49" t="s">
        <v>142</v>
      </c>
      <c r="W436" s="54">
        <v>0</v>
      </c>
      <c r="X436" s="49" t="s">
        <v>349</v>
      </c>
      <c r="Y436" s="54">
        <v>0</v>
      </c>
      <c r="Z436" s="55" t="s">
        <v>132</v>
      </c>
      <c r="AA436" s="48" t="s">
        <v>798</v>
      </c>
      <c r="AB436" s="48" t="s">
        <v>145</v>
      </c>
      <c r="AC436" s="49" t="s">
        <v>346</v>
      </c>
      <c r="AD436" s="49" t="s">
        <v>7331</v>
      </c>
      <c r="AE436" s="49"/>
      <c r="AF436" s="49"/>
      <c r="AG436" s="49" t="s">
        <v>9</v>
      </c>
      <c r="AH436" s="49" t="s">
        <v>39</v>
      </c>
      <c r="AI436" s="49" t="s">
        <v>10</v>
      </c>
      <c r="AJ436" s="49" t="s">
        <v>270</v>
      </c>
      <c r="AK436" s="56">
        <f>+IF(LEN(_R4T[[#This Row],[KOD]])=5,1,IF(LEN(_R4T[[#This Row],[KOD]])=8,2,IF(LEN(_R4T[[#This Row],[KOD]])=11,3,4)))</f>
        <v>4</v>
      </c>
    </row>
    <row r="437" spans="2:37" ht="14.5" outlineLevel="3">
      <c r="B437" s="46" t="s">
        <v>1035</v>
      </c>
      <c r="C437" s="47" t="s">
        <v>802</v>
      </c>
      <c r="D437" s="48" t="s">
        <v>1036</v>
      </c>
      <c r="E437" s="49" t="s">
        <v>346</v>
      </c>
      <c r="F437" s="49" t="s">
        <v>7331</v>
      </c>
      <c r="G437" s="49" t="s">
        <v>148</v>
      </c>
      <c r="H437" s="49" t="s">
        <v>7469</v>
      </c>
      <c r="I437" s="50" t="s">
        <v>137</v>
      </c>
      <c r="J437" s="49" t="s">
        <v>13</v>
      </c>
      <c r="K437" s="48" t="s">
        <v>412</v>
      </c>
      <c r="L437" s="48" t="s">
        <v>14</v>
      </c>
      <c r="M437" s="51">
        <v>0</v>
      </c>
      <c r="N437" s="52" t="s">
        <v>132</v>
      </c>
      <c r="O437" s="48" t="s">
        <v>384</v>
      </c>
      <c r="P437" s="48" t="s">
        <v>135</v>
      </c>
      <c r="Q437" s="51">
        <v>154875</v>
      </c>
      <c r="R437" s="52">
        <v>1</v>
      </c>
      <c r="S437" s="53" t="s">
        <v>141</v>
      </c>
      <c r="T437" s="50" t="s">
        <v>385</v>
      </c>
      <c r="U437" s="50">
        <v>0</v>
      </c>
      <c r="V437" s="49" t="s">
        <v>142</v>
      </c>
      <c r="W437" s="54">
        <v>0</v>
      </c>
      <c r="X437" s="49" t="s">
        <v>349</v>
      </c>
      <c r="Y437" s="54">
        <v>0</v>
      </c>
      <c r="Z437" s="55" t="s">
        <v>132</v>
      </c>
      <c r="AA437" s="48" t="s">
        <v>798</v>
      </c>
      <c r="AB437" s="48" t="s">
        <v>145</v>
      </c>
      <c r="AC437" s="49" t="s">
        <v>346</v>
      </c>
      <c r="AD437" s="49" t="s">
        <v>7331</v>
      </c>
      <c r="AE437" s="49"/>
      <c r="AF437" s="49"/>
      <c r="AG437" s="49" t="s">
        <v>9</v>
      </c>
      <c r="AH437" s="49" t="s">
        <v>39</v>
      </c>
      <c r="AI437" s="49" t="s">
        <v>10</v>
      </c>
      <c r="AJ437" s="49" t="s">
        <v>271</v>
      </c>
      <c r="AK437" s="56">
        <f>+IF(LEN(_R4T[[#This Row],[KOD]])=5,1,IF(LEN(_R4T[[#This Row],[KOD]])=8,2,IF(LEN(_R4T[[#This Row],[KOD]])=11,3,4)))</f>
        <v>4</v>
      </c>
    </row>
    <row r="438" spans="2:37" ht="14.5" outlineLevel="3">
      <c r="B438" s="46" t="s">
        <v>1037</v>
      </c>
      <c r="C438" s="47" t="s">
        <v>802</v>
      </c>
      <c r="D438" s="48" t="s">
        <v>1038</v>
      </c>
      <c r="E438" s="49" t="s">
        <v>346</v>
      </c>
      <c r="F438" s="49" t="s">
        <v>7331</v>
      </c>
      <c r="G438" s="49" t="s">
        <v>148</v>
      </c>
      <c r="H438" s="49" t="s">
        <v>7469</v>
      </c>
      <c r="I438" s="50" t="s">
        <v>137</v>
      </c>
      <c r="J438" s="49" t="s">
        <v>13</v>
      </c>
      <c r="K438" s="48" t="s">
        <v>412</v>
      </c>
      <c r="L438" s="48" t="s">
        <v>14</v>
      </c>
      <c r="M438" s="51">
        <v>0</v>
      </c>
      <c r="N438" s="52" t="s">
        <v>132</v>
      </c>
      <c r="O438" s="48" t="s">
        <v>384</v>
      </c>
      <c r="P438" s="48" t="s">
        <v>135</v>
      </c>
      <c r="Q438" s="51">
        <v>154875</v>
      </c>
      <c r="R438" s="52">
        <v>1</v>
      </c>
      <c r="S438" s="53" t="s">
        <v>141</v>
      </c>
      <c r="T438" s="50" t="s">
        <v>385</v>
      </c>
      <c r="U438" s="50">
        <v>0</v>
      </c>
      <c r="V438" s="49" t="s">
        <v>142</v>
      </c>
      <c r="W438" s="54">
        <v>0</v>
      </c>
      <c r="X438" s="49" t="s">
        <v>349</v>
      </c>
      <c r="Y438" s="54">
        <v>0</v>
      </c>
      <c r="Z438" s="55" t="s">
        <v>132</v>
      </c>
      <c r="AA438" s="48" t="s">
        <v>798</v>
      </c>
      <c r="AB438" s="48" t="s">
        <v>145</v>
      </c>
      <c r="AC438" s="49" t="s">
        <v>346</v>
      </c>
      <c r="AD438" s="49" t="s">
        <v>7331</v>
      </c>
      <c r="AE438" s="49"/>
      <c r="AF438" s="49"/>
      <c r="AG438" s="49" t="s">
        <v>9</v>
      </c>
      <c r="AH438" s="49" t="s">
        <v>39</v>
      </c>
      <c r="AI438" s="49" t="s">
        <v>10</v>
      </c>
      <c r="AJ438" s="49" t="s">
        <v>272</v>
      </c>
      <c r="AK438" s="56">
        <f>+IF(LEN(_R4T[[#This Row],[KOD]])=5,1,IF(LEN(_R4T[[#This Row],[KOD]])=8,2,IF(LEN(_R4T[[#This Row],[KOD]])=11,3,4)))</f>
        <v>4</v>
      </c>
    </row>
    <row r="439" spans="2:37" ht="14.5" outlineLevel="3">
      <c r="B439" s="46" t="s">
        <v>1039</v>
      </c>
      <c r="C439" s="47" t="s">
        <v>802</v>
      </c>
      <c r="D439" s="48" t="s">
        <v>1040</v>
      </c>
      <c r="E439" s="49" t="s">
        <v>346</v>
      </c>
      <c r="F439" s="49" t="s">
        <v>7331</v>
      </c>
      <c r="G439" s="49" t="s">
        <v>148</v>
      </c>
      <c r="H439" s="49" t="s">
        <v>7469</v>
      </c>
      <c r="I439" s="50" t="s">
        <v>137</v>
      </c>
      <c r="J439" s="49" t="s">
        <v>13</v>
      </c>
      <c r="K439" s="48" t="s">
        <v>412</v>
      </c>
      <c r="L439" s="48" t="s">
        <v>14</v>
      </c>
      <c r="M439" s="51">
        <v>0</v>
      </c>
      <c r="N439" s="52" t="s">
        <v>132</v>
      </c>
      <c r="O439" s="48" t="s">
        <v>384</v>
      </c>
      <c r="P439" s="48" t="s">
        <v>135</v>
      </c>
      <c r="Q439" s="51">
        <v>154875</v>
      </c>
      <c r="R439" s="52">
        <v>1</v>
      </c>
      <c r="S439" s="53" t="s">
        <v>141</v>
      </c>
      <c r="T439" s="50" t="s">
        <v>385</v>
      </c>
      <c r="U439" s="50">
        <v>0</v>
      </c>
      <c r="V439" s="49" t="s">
        <v>142</v>
      </c>
      <c r="W439" s="54">
        <v>0</v>
      </c>
      <c r="X439" s="49" t="s">
        <v>349</v>
      </c>
      <c r="Y439" s="54">
        <v>0</v>
      </c>
      <c r="Z439" s="55" t="s">
        <v>132</v>
      </c>
      <c r="AA439" s="48" t="s">
        <v>798</v>
      </c>
      <c r="AB439" s="48" t="s">
        <v>145</v>
      </c>
      <c r="AC439" s="49" t="s">
        <v>346</v>
      </c>
      <c r="AD439" s="49" t="s">
        <v>7331</v>
      </c>
      <c r="AE439" s="49"/>
      <c r="AF439" s="49"/>
      <c r="AG439" s="49" t="s">
        <v>9</v>
      </c>
      <c r="AH439" s="49" t="s">
        <v>39</v>
      </c>
      <c r="AI439" s="49" t="s">
        <v>10</v>
      </c>
      <c r="AJ439" s="49" t="s">
        <v>273</v>
      </c>
      <c r="AK439" s="56">
        <f>+IF(LEN(_R4T[[#This Row],[KOD]])=5,1,IF(LEN(_R4T[[#This Row],[KOD]])=8,2,IF(LEN(_R4T[[#This Row],[KOD]])=11,3,4)))</f>
        <v>4</v>
      </c>
    </row>
    <row r="440" spans="2:37" ht="14.5" outlineLevel="3">
      <c r="B440" s="46" t="s">
        <v>1041</v>
      </c>
      <c r="C440" s="47" t="s">
        <v>802</v>
      </c>
      <c r="D440" s="48" t="s">
        <v>1042</v>
      </c>
      <c r="E440" s="49" t="s">
        <v>346</v>
      </c>
      <c r="F440" s="49" t="s">
        <v>7331</v>
      </c>
      <c r="G440" s="49" t="s">
        <v>148</v>
      </c>
      <c r="H440" s="49" t="s">
        <v>7469</v>
      </c>
      <c r="I440" s="50" t="s">
        <v>137</v>
      </c>
      <c r="J440" s="49" t="s">
        <v>13</v>
      </c>
      <c r="K440" s="48" t="s">
        <v>412</v>
      </c>
      <c r="L440" s="48" t="s">
        <v>14</v>
      </c>
      <c r="M440" s="51">
        <v>0</v>
      </c>
      <c r="N440" s="52" t="s">
        <v>132</v>
      </c>
      <c r="O440" s="48" t="s">
        <v>384</v>
      </c>
      <c r="P440" s="48" t="s">
        <v>135</v>
      </c>
      <c r="Q440" s="51">
        <v>154875</v>
      </c>
      <c r="R440" s="52">
        <v>1</v>
      </c>
      <c r="S440" s="53" t="s">
        <v>141</v>
      </c>
      <c r="T440" s="50" t="s">
        <v>385</v>
      </c>
      <c r="U440" s="50">
        <v>0</v>
      </c>
      <c r="V440" s="49" t="s">
        <v>142</v>
      </c>
      <c r="W440" s="54">
        <v>0</v>
      </c>
      <c r="X440" s="49" t="s">
        <v>349</v>
      </c>
      <c r="Y440" s="54">
        <v>0</v>
      </c>
      <c r="Z440" s="55" t="s">
        <v>132</v>
      </c>
      <c r="AA440" s="48" t="s">
        <v>798</v>
      </c>
      <c r="AB440" s="48" t="s">
        <v>145</v>
      </c>
      <c r="AC440" s="49" t="s">
        <v>346</v>
      </c>
      <c r="AD440" s="49" t="s">
        <v>7331</v>
      </c>
      <c r="AE440" s="49"/>
      <c r="AF440" s="49"/>
      <c r="AG440" s="49" t="s">
        <v>9</v>
      </c>
      <c r="AH440" s="49" t="s">
        <v>39</v>
      </c>
      <c r="AI440" s="49" t="s">
        <v>10</v>
      </c>
      <c r="AJ440" s="49" t="s">
        <v>274</v>
      </c>
      <c r="AK440" s="56">
        <f>+IF(LEN(_R4T[[#This Row],[KOD]])=5,1,IF(LEN(_R4T[[#This Row],[KOD]])=8,2,IF(LEN(_R4T[[#This Row],[KOD]])=11,3,4)))</f>
        <v>4</v>
      </c>
    </row>
    <row r="441" spans="2:37" ht="14.5" outlineLevel="3">
      <c r="B441" s="46" t="s">
        <v>1043</v>
      </c>
      <c r="C441" s="47" t="s">
        <v>802</v>
      </c>
      <c r="D441" s="48" t="s">
        <v>1044</v>
      </c>
      <c r="E441" s="49" t="s">
        <v>346</v>
      </c>
      <c r="F441" s="49" t="s">
        <v>7331</v>
      </c>
      <c r="G441" s="49" t="s">
        <v>148</v>
      </c>
      <c r="H441" s="49" t="s">
        <v>7469</v>
      </c>
      <c r="I441" s="50" t="s">
        <v>137</v>
      </c>
      <c r="J441" s="49" t="s">
        <v>13</v>
      </c>
      <c r="K441" s="48" t="s">
        <v>412</v>
      </c>
      <c r="L441" s="48" t="s">
        <v>14</v>
      </c>
      <c r="M441" s="51">
        <v>0</v>
      </c>
      <c r="N441" s="52" t="s">
        <v>132</v>
      </c>
      <c r="O441" s="48" t="s">
        <v>384</v>
      </c>
      <c r="P441" s="48" t="s">
        <v>135</v>
      </c>
      <c r="Q441" s="51">
        <v>154875</v>
      </c>
      <c r="R441" s="52">
        <v>1</v>
      </c>
      <c r="S441" s="53" t="s">
        <v>141</v>
      </c>
      <c r="T441" s="50" t="s">
        <v>385</v>
      </c>
      <c r="U441" s="50">
        <v>0</v>
      </c>
      <c r="V441" s="49" t="s">
        <v>142</v>
      </c>
      <c r="W441" s="54">
        <v>0</v>
      </c>
      <c r="X441" s="49" t="s">
        <v>349</v>
      </c>
      <c r="Y441" s="54">
        <v>0</v>
      </c>
      <c r="Z441" s="55" t="s">
        <v>132</v>
      </c>
      <c r="AA441" s="48" t="s">
        <v>798</v>
      </c>
      <c r="AB441" s="48" t="s">
        <v>145</v>
      </c>
      <c r="AC441" s="49" t="s">
        <v>346</v>
      </c>
      <c r="AD441" s="49" t="s">
        <v>7331</v>
      </c>
      <c r="AE441" s="49"/>
      <c r="AF441" s="49"/>
      <c r="AG441" s="49" t="s">
        <v>9</v>
      </c>
      <c r="AH441" s="49" t="s">
        <v>39</v>
      </c>
      <c r="AI441" s="49" t="s">
        <v>10</v>
      </c>
      <c r="AJ441" s="49" t="s">
        <v>275</v>
      </c>
      <c r="AK441" s="56">
        <f>+IF(LEN(_R4T[[#This Row],[KOD]])=5,1,IF(LEN(_R4T[[#This Row],[KOD]])=8,2,IF(LEN(_R4T[[#This Row],[KOD]])=11,3,4)))</f>
        <v>4</v>
      </c>
    </row>
    <row r="442" spans="2:37" ht="14.5" outlineLevel="3">
      <c r="B442" s="46" t="s">
        <v>1045</v>
      </c>
      <c r="C442" s="47" t="s">
        <v>802</v>
      </c>
      <c r="D442" s="48" t="s">
        <v>1046</v>
      </c>
      <c r="E442" s="49" t="s">
        <v>346</v>
      </c>
      <c r="F442" s="49" t="s">
        <v>7331</v>
      </c>
      <c r="G442" s="49" t="s">
        <v>148</v>
      </c>
      <c r="H442" s="49" t="s">
        <v>7469</v>
      </c>
      <c r="I442" s="50" t="s">
        <v>137</v>
      </c>
      <c r="J442" s="49" t="s">
        <v>13</v>
      </c>
      <c r="K442" s="48" t="s">
        <v>412</v>
      </c>
      <c r="L442" s="48" t="s">
        <v>14</v>
      </c>
      <c r="M442" s="51">
        <v>0</v>
      </c>
      <c r="N442" s="52" t="s">
        <v>132</v>
      </c>
      <c r="O442" s="48" t="s">
        <v>384</v>
      </c>
      <c r="P442" s="48" t="s">
        <v>135</v>
      </c>
      <c r="Q442" s="51">
        <v>154875</v>
      </c>
      <c r="R442" s="52">
        <v>1</v>
      </c>
      <c r="S442" s="53" t="s">
        <v>141</v>
      </c>
      <c r="T442" s="50" t="s">
        <v>385</v>
      </c>
      <c r="U442" s="50">
        <v>0</v>
      </c>
      <c r="V442" s="49" t="s">
        <v>142</v>
      </c>
      <c r="W442" s="54">
        <v>0</v>
      </c>
      <c r="X442" s="49" t="s">
        <v>349</v>
      </c>
      <c r="Y442" s="54">
        <v>0</v>
      </c>
      <c r="Z442" s="55" t="s">
        <v>132</v>
      </c>
      <c r="AA442" s="48" t="s">
        <v>798</v>
      </c>
      <c r="AB442" s="48" t="s">
        <v>145</v>
      </c>
      <c r="AC442" s="49" t="s">
        <v>346</v>
      </c>
      <c r="AD442" s="49" t="s">
        <v>7331</v>
      </c>
      <c r="AE442" s="49"/>
      <c r="AF442" s="49"/>
      <c r="AG442" s="49" t="s">
        <v>9</v>
      </c>
      <c r="AH442" s="49" t="s">
        <v>39</v>
      </c>
      <c r="AI442" s="49" t="s">
        <v>10</v>
      </c>
      <c r="AJ442" s="49" t="s">
        <v>276</v>
      </c>
      <c r="AK442" s="56">
        <f>+IF(LEN(_R4T[[#This Row],[KOD]])=5,1,IF(LEN(_R4T[[#This Row],[KOD]])=8,2,IF(LEN(_R4T[[#This Row],[KOD]])=11,3,4)))</f>
        <v>4</v>
      </c>
    </row>
    <row r="443" spans="2:37" ht="14.5" outlineLevel="3">
      <c r="B443" s="46" t="s">
        <v>1047</v>
      </c>
      <c r="C443" s="47" t="s">
        <v>802</v>
      </c>
      <c r="D443" s="48" t="s">
        <v>1048</v>
      </c>
      <c r="E443" s="49" t="s">
        <v>346</v>
      </c>
      <c r="F443" s="49" t="s">
        <v>7331</v>
      </c>
      <c r="G443" s="49" t="s">
        <v>148</v>
      </c>
      <c r="H443" s="49" t="s">
        <v>7469</v>
      </c>
      <c r="I443" s="50" t="s">
        <v>137</v>
      </c>
      <c r="J443" s="49" t="s">
        <v>13</v>
      </c>
      <c r="K443" s="48" t="s">
        <v>412</v>
      </c>
      <c r="L443" s="48" t="s">
        <v>14</v>
      </c>
      <c r="M443" s="51">
        <v>0</v>
      </c>
      <c r="N443" s="52" t="s">
        <v>132</v>
      </c>
      <c r="O443" s="48" t="s">
        <v>384</v>
      </c>
      <c r="P443" s="48" t="s">
        <v>135</v>
      </c>
      <c r="Q443" s="51">
        <v>154875</v>
      </c>
      <c r="R443" s="52">
        <v>1</v>
      </c>
      <c r="S443" s="53" t="s">
        <v>141</v>
      </c>
      <c r="T443" s="50" t="s">
        <v>385</v>
      </c>
      <c r="U443" s="50">
        <v>0</v>
      </c>
      <c r="V443" s="49" t="s">
        <v>142</v>
      </c>
      <c r="W443" s="54">
        <v>0</v>
      </c>
      <c r="X443" s="49" t="s">
        <v>349</v>
      </c>
      <c r="Y443" s="54">
        <v>0</v>
      </c>
      <c r="Z443" s="55" t="s">
        <v>132</v>
      </c>
      <c r="AA443" s="48" t="s">
        <v>798</v>
      </c>
      <c r="AB443" s="48" t="s">
        <v>145</v>
      </c>
      <c r="AC443" s="49" t="s">
        <v>346</v>
      </c>
      <c r="AD443" s="49" t="s">
        <v>7331</v>
      </c>
      <c r="AE443" s="49"/>
      <c r="AF443" s="49"/>
      <c r="AG443" s="49" t="s">
        <v>9</v>
      </c>
      <c r="AH443" s="49" t="s">
        <v>39</v>
      </c>
      <c r="AI443" s="49" t="s">
        <v>10</v>
      </c>
      <c r="AJ443" s="49" t="s">
        <v>277</v>
      </c>
      <c r="AK443" s="56">
        <f>+IF(LEN(_R4T[[#This Row],[KOD]])=5,1,IF(LEN(_R4T[[#This Row],[KOD]])=8,2,IF(LEN(_R4T[[#This Row],[KOD]])=11,3,4)))</f>
        <v>4</v>
      </c>
    </row>
    <row r="444" spans="2:37" ht="14.5" outlineLevel="3">
      <c r="B444" s="46" t="s">
        <v>1049</v>
      </c>
      <c r="C444" s="47" t="s">
        <v>802</v>
      </c>
      <c r="D444" s="48" t="s">
        <v>1050</v>
      </c>
      <c r="E444" s="49" t="s">
        <v>346</v>
      </c>
      <c r="F444" s="49" t="s">
        <v>7331</v>
      </c>
      <c r="G444" s="49" t="s">
        <v>148</v>
      </c>
      <c r="H444" s="49" t="s">
        <v>7469</v>
      </c>
      <c r="I444" s="50" t="s">
        <v>137</v>
      </c>
      <c r="J444" s="49" t="s">
        <v>13</v>
      </c>
      <c r="K444" s="48" t="s">
        <v>412</v>
      </c>
      <c r="L444" s="48" t="s">
        <v>14</v>
      </c>
      <c r="M444" s="51">
        <v>0</v>
      </c>
      <c r="N444" s="52" t="s">
        <v>132</v>
      </c>
      <c r="O444" s="48" t="s">
        <v>384</v>
      </c>
      <c r="P444" s="48" t="s">
        <v>135</v>
      </c>
      <c r="Q444" s="51">
        <v>154875</v>
      </c>
      <c r="R444" s="52">
        <v>1</v>
      </c>
      <c r="S444" s="53" t="s">
        <v>141</v>
      </c>
      <c r="T444" s="50" t="s">
        <v>385</v>
      </c>
      <c r="U444" s="50">
        <v>0</v>
      </c>
      <c r="V444" s="49" t="s">
        <v>142</v>
      </c>
      <c r="W444" s="54">
        <v>0</v>
      </c>
      <c r="X444" s="49" t="s">
        <v>349</v>
      </c>
      <c r="Y444" s="54">
        <v>0</v>
      </c>
      <c r="Z444" s="55" t="s">
        <v>132</v>
      </c>
      <c r="AA444" s="48" t="s">
        <v>798</v>
      </c>
      <c r="AB444" s="48" t="s">
        <v>145</v>
      </c>
      <c r="AC444" s="49" t="s">
        <v>346</v>
      </c>
      <c r="AD444" s="49" t="s">
        <v>7331</v>
      </c>
      <c r="AE444" s="49"/>
      <c r="AF444" s="49"/>
      <c r="AG444" s="49" t="s">
        <v>9</v>
      </c>
      <c r="AH444" s="49" t="s">
        <v>39</v>
      </c>
      <c r="AI444" s="49" t="s">
        <v>10</v>
      </c>
      <c r="AJ444" s="49" t="s">
        <v>278</v>
      </c>
      <c r="AK444" s="56">
        <f>+IF(LEN(_R4T[[#This Row],[KOD]])=5,1,IF(LEN(_R4T[[#This Row],[KOD]])=8,2,IF(LEN(_R4T[[#This Row],[KOD]])=11,3,4)))</f>
        <v>4</v>
      </c>
    </row>
    <row r="445" spans="2:37" ht="14.5" outlineLevel="3">
      <c r="B445" s="46" t="s">
        <v>1051</v>
      </c>
      <c r="C445" s="47" t="s">
        <v>802</v>
      </c>
      <c r="D445" s="48" t="s">
        <v>1052</v>
      </c>
      <c r="E445" s="49" t="s">
        <v>346</v>
      </c>
      <c r="F445" s="49" t="s">
        <v>7331</v>
      </c>
      <c r="G445" s="49" t="s">
        <v>148</v>
      </c>
      <c r="H445" s="49" t="s">
        <v>7469</v>
      </c>
      <c r="I445" s="50" t="s">
        <v>137</v>
      </c>
      <c r="J445" s="49" t="s">
        <v>13</v>
      </c>
      <c r="K445" s="48" t="s">
        <v>412</v>
      </c>
      <c r="L445" s="48" t="s">
        <v>14</v>
      </c>
      <c r="M445" s="51">
        <v>0</v>
      </c>
      <c r="N445" s="52" t="s">
        <v>132</v>
      </c>
      <c r="O445" s="48" t="s">
        <v>384</v>
      </c>
      <c r="P445" s="48" t="s">
        <v>135</v>
      </c>
      <c r="Q445" s="51">
        <v>154875</v>
      </c>
      <c r="R445" s="52">
        <v>1</v>
      </c>
      <c r="S445" s="53" t="s">
        <v>141</v>
      </c>
      <c r="T445" s="50" t="s">
        <v>385</v>
      </c>
      <c r="U445" s="50">
        <v>0</v>
      </c>
      <c r="V445" s="49" t="s">
        <v>142</v>
      </c>
      <c r="W445" s="54">
        <v>0</v>
      </c>
      <c r="X445" s="49" t="s">
        <v>349</v>
      </c>
      <c r="Y445" s="54">
        <v>0</v>
      </c>
      <c r="Z445" s="55" t="s">
        <v>132</v>
      </c>
      <c r="AA445" s="48" t="s">
        <v>798</v>
      </c>
      <c r="AB445" s="48" t="s">
        <v>145</v>
      </c>
      <c r="AC445" s="49" t="s">
        <v>346</v>
      </c>
      <c r="AD445" s="49" t="s">
        <v>7331</v>
      </c>
      <c r="AE445" s="49"/>
      <c r="AF445" s="49"/>
      <c r="AG445" s="49" t="s">
        <v>9</v>
      </c>
      <c r="AH445" s="49" t="s">
        <v>39</v>
      </c>
      <c r="AI445" s="49" t="s">
        <v>10</v>
      </c>
      <c r="AJ445" s="49" t="s">
        <v>279</v>
      </c>
      <c r="AK445" s="56">
        <f>+IF(LEN(_R4T[[#This Row],[KOD]])=5,1,IF(LEN(_R4T[[#This Row],[KOD]])=8,2,IF(LEN(_R4T[[#This Row],[KOD]])=11,3,4)))</f>
        <v>4</v>
      </c>
    </row>
    <row r="446" spans="2:37" ht="14.5" outlineLevel="3">
      <c r="B446" s="46" t="s">
        <v>1053</v>
      </c>
      <c r="C446" s="47" t="s">
        <v>802</v>
      </c>
      <c r="D446" s="48" t="s">
        <v>1054</v>
      </c>
      <c r="E446" s="49" t="s">
        <v>346</v>
      </c>
      <c r="F446" s="49" t="s">
        <v>7331</v>
      </c>
      <c r="G446" s="49" t="s">
        <v>148</v>
      </c>
      <c r="H446" s="49" t="s">
        <v>7469</v>
      </c>
      <c r="I446" s="50" t="s">
        <v>137</v>
      </c>
      <c r="J446" s="49" t="s">
        <v>13</v>
      </c>
      <c r="K446" s="48" t="s">
        <v>412</v>
      </c>
      <c r="L446" s="48" t="s">
        <v>14</v>
      </c>
      <c r="M446" s="51">
        <v>0</v>
      </c>
      <c r="N446" s="52" t="s">
        <v>132</v>
      </c>
      <c r="O446" s="48" t="s">
        <v>384</v>
      </c>
      <c r="P446" s="48" t="s">
        <v>135</v>
      </c>
      <c r="Q446" s="51">
        <v>154875</v>
      </c>
      <c r="R446" s="52">
        <v>1</v>
      </c>
      <c r="S446" s="53" t="s">
        <v>141</v>
      </c>
      <c r="T446" s="50" t="s">
        <v>385</v>
      </c>
      <c r="U446" s="50">
        <v>0</v>
      </c>
      <c r="V446" s="49" t="s">
        <v>142</v>
      </c>
      <c r="W446" s="54">
        <v>0</v>
      </c>
      <c r="X446" s="49" t="s">
        <v>349</v>
      </c>
      <c r="Y446" s="54">
        <v>0</v>
      </c>
      <c r="Z446" s="55" t="s">
        <v>132</v>
      </c>
      <c r="AA446" s="48" t="s">
        <v>798</v>
      </c>
      <c r="AB446" s="48" t="s">
        <v>145</v>
      </c>
      <c r="AC446" s="49" t="s">
        <v>346</v>
      </c>
      <c r="AD446" s="49" t="s">
        <v>7331</v>
      </c>
      <c r="AE446" s="49"/>
      <c r="AF446" s="49"/>
      <c r="AG446" s="49" t="s">
        <v>9</v>
      </c>
      <c r="AH446" s="49" t="s">
        <v>39</v>
      </c>
      <c r="AI446" s="49" t="s">
        <v>10</v>
      </c>
      <c r="AJ446" s="49" t="s">
        <v>280</v>
      </c>
      <c r="AK446" s="56">
        <f>+IF(LEN(_R4T[[#This Row],[KOD]])=5,1,IF(LEN(_R4T[[#This Row],[KOD]])=8,2,IF(LEN(_R4T[[#This Row],[KOD]])=11,3,4)))</f>
        <v>4</v>
      </c>
    </row>
    <row r="447" spans="2:37" ht="14.5" outlineLevel="3">
      <c r="B447" s="46" t="s">
        <v>1055</v>
      </c>
      <c r="C447" s="47" t="s">
        <v>802</v>
      </c>
      <c r="D447" s="48" t="s">
        <v>1056</v>
      </c>
      <c r="E447" s="49" t="s">
        <v>346</v>
      </c>
      <c r="F447" s="49" t="s">
        <v>7331</v>
      </c>
      <c r="G447" s="49" t="s">
        <v>148</v>
      </c>
      <c r="H447" s="49" t="s">
        <v>7469</v>
      </c>
      <c r="I447" s="50" t="s">
        <v>137</v>
      </c>
      <c r="J447" s="49" t="s">
        <v>13</v>
      </c>
      <c r="K447" s="48" t="s">
        <v>412</v>
      </c>
      <c r="L447" s="48" t="s">
        <v>14</v>
      </c>
      <c r="M447" s="51">
        <v>0</v>
      </c>
      <c r="N447" s="52" t="s">
        <v>132</v>
      </c>
      <c r="O447" s="48" t="s">
        <v>384</v>
      </c>
      <c r="P447" s="48" t="s">
        <v>135</v>
      </c>
      <c r="Q447" s="51">
        <v>154875</v>
      </c>
      <c r="R447" s="52">
        <v>1</v>
      </c>
      <c r="S447" s="53" t="s">
        <v>141</v>
      </c>
      <c r="T447" s="50" t="s">
        <v>385</v>
      </c>
      <c r="U447" s="50">
        <v>0</v>
      </c>
      <c r="V447" s="49" t="s">
        <v>142</v>
      </c>
      <c r="W447" s="54">
        <v>0</v>
      </c>
      <c r="X447" s="49" t="s">
        <v>349</v>
      </c>
      <c r="Y447" s="54">
        <v>0</v>
      </c>
      <c r="Z447" s="55" t="s">
        <v>132</v>
      </c>
      <c r="AA447" s="48" t="s">
        <v>798</v>
      </c>
      <c r="AB447" s="48" t="s">
        <v>145</v>
      </c>
      <c r="AC447" s="49" t="s">
        <v>346</v>
      </c>
      <c r="AD447" s="49" t="s">
        <v>7331</v>
      </c>
      <c r="AE447" s="49"/>
      <c r="AF447" s="49"/>
      <c r="AG447" s="49" t="s">
        <v>9</v>
      </c>
      <c r="AH447" s="49" t="s">
        <v>39</v>
      </c>
      <c r="AI447" s="49" t="s">
        <v>10</v>
      </c>
      <c r="AJ447" s="49" t="s">
        <v>281</v>
      </c>
      <c r="AK447" s="56">
        <f>+IF(LEN(_R4T[[#This Row],[KOD]])=5,1,IF(LEN(_R4T[[#This Row],[KOD]])=8,2,IF(LEN(_R4T[[#This Row],[KOD]])=11,3,4)))</f>
        <v>4</v>
      </c>
    </row>
    <row r="448" spans="2:37" ht="14.5" outlineLevel="3">
      <c r="B448" s="46" t="s">
        <v>1057</v>
      </c>
      <c r="C448" s="47" t="s">
        <v>802</v>
      </c>
      <c r="D448" s="48" t="s">
        <v>1058</v>
      </c>
      <c r="E448" s="49" t="s">
        <v>346</v>
      </c>
      <c r="F448" s="49" t="s">
        <v>7331</v>
      </c>
      <c r="G448" s="49" t="s">
        <v>148</v>
      </c>
      <c r="H448" s="49" t="s">
        <v>7469</v>
      </c>
      <c r="I448" s="50" t="s">
        <v>137</v>
      </c>
      <c r="J448" s="49" t="s">
        <v>13</v>
      </c>
      <c r="K448" s="48" t="s">
        <v>412</v>
      </c>
      <c r="L448" s="48" t="s">
        <v>14</v>
      </c>
      <c r="M448" s="51">
        <v>0</v>
      </c>
      <c r="N448" s="52" t="s">
        <v>132</v>
      </c>
      <c r="O448" s="48" t="s">
        <v>384</v>
      </c>
      <c r="P448" s="48" t="s">
        <v>135</v>
      </c>
      <c r="Q448" s="51">
        <v>154875</v>
      </c>
      <c r="R448" s="52">
        <v>1</v>
      </c>
      <c r="S448" s="53" t="s">
        <v>141</v>
      </c>
      <c r="T448" s="50" t="s">
        <v>385</v>
      </c>
      <c r="U448" s="50">
        <v>0</v>
      </c>
      <c r="V448" s="49" t="s">
        <v>142</v>
      </c>
      <c r="W448" s="54">
        <v>0</v>
      </c>
      <c r="X448" s="49" t="s">
        <v>349</v>
      </c>
      <c r="Y448" s="54">
        <v>0</v>
      </c>
      <c r="Z448" s="55" t="s">
        <v>132</v>
      </c>
      <c r="AA448" s="48" t="s">
        <v>798</v>
      </c>
      <c r="AB448" s="48" t="s">
        <v>145</v>
      </c>
      <c r="AC448" s="49" t="s">
        <v>346</v>
      </c>
      <c r="AD448" s="49" t="s">
        <v>7331</v>
      </c>
      <c r="AE448" s="49"/>
      <c r="AF448" s="49"/>
      <c r="AG448" s="49" t="s">
        <v>9</v>
      </c>
      <c r="AH448" s="49" t="s">
        <v>39</v>
      </c>
      <c r="AI448" s="49" t="s">
        <v>10</v>
      </c>
      <c r="AJ448" s="49" t="s">
        <v>282</v>
      </c>
      <c r="AK448" s="56">
        <f>+IF(LEN(_R4T[[#This Row],[KOD]])=5,1,IF(LEN(_R4T[[#This Row],[KOD]])=8,2,IF(LEN(_R4T[[#This Row],[KOD]])=11,3,4)))</f>
        <v>4</v>
      </c>
    </row>
    <row r="449" spans="2:37" ht="14.5" outlineLevel="3">
      <c r="B449" s="46" t="s">
        <v>1059</v>
      </c>
      <c r="C449" s="47" t="s">
        <v>802</v>
      </c>
      <c r="D449" s="48" t="s">
        <v>1060</v>
      </c>
      <c r="E449" s="49" t="s">
        <v>346</v>
      </c>
      <c r="F449" s="49" t="s">
        <v>7331</v>
      </c>
      <c r="G449" s="49" t="s">
        <v>148</v>
      </c>
      <c r="H449" s="49" t="s">
        <v>7469</v>
      </c>
      <c r="I449" s="50" t="s">
        <v>137</v>
      </c>
      <c r="J449" s="49" t="s">
        <v>13</v>
      </c>
      <c r="K449" s="48" t="s">
        <v>412</v>
      </c>
      <c r="L449" s="48" t="s">
        <v>14</v>
      </c>
      <c r="M449" s="51">
        <v>0</v>
      </c>
      <c r="N449" s="52" t="s">
        <v>132</v>
      </c>
      <c r="O449" s="48" t="s">
        <v>384</v>
      </c>
      <c r="P449" s="48" t="s">
        <v>135</v>
      </c>
      <c r="Q449" s="51">
        <v>154875</v>
      </c>
      <c r="R449" s="52">
        <v>1</v>
      </c>
      <c r="S449" s="53" t="s">
        <v>141</v>
      </c>
      <c r="T449" s="50" t="s">
        <v>385</v>
      </c>
      <c r="U449" s="50">
        <v>0</v>
      </c>
      <c r="V449" s="49" t="s">
        <v>142</v>
      </c>
      <c r="W449" s="54">
        <v>0</v>
      </c>
      <c r="X449" s="49" t="s">
        <v>349</v>
      </c>
      <c r="Y449" s="54">
        <v>0</v>
      </c>
      <c r="Z449" s="55" t="s">
        <v>132</v>
      </c>
      <c r="AA449" s="48" t="s">
        <v>798</v>
      </c>
      <c r="AB449" s="48" t="s">
        <v>145</v>
      </c>
      <c r="AC449" s="49" t="s">
        <v>346</v>
      </c>
      <c r="AD449" s="49" t="s">
        <v>7331</v>
      </c>
      <c r="AE449" s="49"/>
      <c r="AF449" s="49"/>
      <c r="AG449" s="49" t="s">
        <v>9</v>
      </c>
      <c r="AH449" s="49" t="s">
        <v>39</v>
      </c>
      <c r="AI449" s="49" t="s">
        <v>10</v>
      </c>
      <c r="AJ449" s="49" t="s">
        <v>283</v>
      </c>
      <c r="AK449" s="56">
        <f>+IF(LEN(_R4T[[#This Row],[KOD]])=5,1,IF(LEN(_R4T[[#This Row],[KOD]])=8,2,IF(LEN(_R4T[[#This Row],[KOD]])=11,3,4)))</f>
        <v>4</v>
      </c>
    </row>
    <row r="450" spans="2:37" ht="14.5" outlineLevel="3">
      <c r="B450" s="46" t="s">
        <v>1061</v>
      </c>
      <c r="C450" s="47" t="s">
        <v>802</v>
      </c>
      <c r="D450" s="48" t="s">
        <v>1062</v>
      </c>
      <c r="E450" s="49" t="s">
        <v>346</v>
      </c>
      <c r="F450" s="49" t="s">
        <v>7331</v>
      </c>
      <c r="G450" s="49" t="s">
        <v>148</v>
      </c>
      <c r="H450" s="49" t="s">
        <v>7469</v>
      </c>
      <c r="I450" s="50" t="s">
        <v>137</v>
      </c>
      <c r="J450" s="49" t="s">
        <v>13</v>
      </c>
      <c r="K450" s="48" t="s">
        <v>412</v>
      </c>
      <c r="L450" s="48" t="s">
        <v>14</v>
      </c>
      <c r="M450" s="51">
        <v>0</v>
      </c>
      <c r="N450" s="52" t="s">
        <v>132</v>
      </c>
      <c r="O450" s="48" t="s">
        <v>384</v>
      </c>
      <c r="P450" s="48" t="s">
        <v>135</v>
      </c>
      <c r="Q450" s="51">
        <v>154875</v>
      </c>
      <c r="R450" s="52">
        <v>1</v>
      </c>
      <c r="S450" s="53" t="s">
        <v>141</v>
      </c>
      <c r="T450" s="50" t="s">
        <v>385</v>
      </c>
      <c r="U450" s="50">
        <v>0</v>
      </c>
      <c r="V450" s="49" t="s">
        <v>142</v>
      </c>
      <c r="W450" s="54">
        <v>0</v>
      </c>
      <c r="X450" s="49" t="s">
        <v>349</v>
      </c>
      <c r="Y450" s="54">
        <v>0</v>
      </c>
      <c r="Z450" s="55" t="s">
        <v>132</v>
      </c>
      <c r="AA450" s="48" t="s">
        <v>798</v>
      </c>
      <c r="AB450" s="48" t="s">
        <v>145</v>
      </c>
      <c r="AC450" s="49" t="s">
        <v>346</v>
      </c>
      <c r="AD450" s="49" t="s">
        <v>7331</v>
      </c>
      <c r="AE450" s="49"/>
      <c r="AF450" s="49"/>
      <c r="AG450" s="49" t="s">
        <v>9</v>
      </c>
      <c r="AH450" s="49" t="s">
        <v>39</v>
      </c>
      <c r="AI450" s="49" t="s">
        <v>10</v>
      </c>
      <c r="AJ450" s="49" t="s">
        <v>284</v>
      </c>
      <c r="AK450" s="56">
        <f>+IF(LEN(_R4T[[#This Row],[KOD]])=5,1,IF(LEN(_R4T[[#This Row],[KOD]])=8,2,IF(LEN(_R4T[[#This Row],[KOD]])=11,3,4)))</f>
        <v>4</v>
      </c>
    </row>
    <row r="451" spans="2:37" ht="14.5" outlineLevel="3">
      <c r="B451" s="46" t="s">
        <v>1063</v>
      </c>
      <c r="C451" s="47" t="s">
        <v>802</v>
      </c>
      <c r="D451" s="48" t="s">
        <v>1064</v>
      </c>
      <c r="E451" s="49" t="s">
        <v>346</v>
      </c>
      <c r="F451" s="49" t="s">
        <v>7331</v>
      </c>
      <c r="G451" s="49" t="s">
        <v>148</v>
      </c>
      <c r="H451" s="49" t="s">
        <v>7469</v>
      </c>
      <c r="I451" s="50" t="s">
        <v>137</v>
      </c>
      <c r="J451" s="49" t="s">
        <v>13</v>
      </c>
      <c r="K451" s="48" t="s">
        <v>412</v>
      </c>
      <c r="L451" s="48" t="s">
        <v>14</v>
      </c>
      <c r="M451" s="51">
        <v>0</v>
      </c>
      <c r="N451" s="52" t="s">
        <v>132</v>
      </c>
      <c r="O451" s="48" t="s">
        <v>384</v>
      </c>
      <c r="P451" s="48" t="s">
        <v>135</v>
      </c>
      <c r="Q451" s="51">
        <v>154875</v>
      </c>
      <c r="R451" s="52">
        <v>1</v>
      </c>
      <c r="S451" s="53" t="s">
        <v>141</v>
      </c>
      <c r="T451" s="50" t="s">
        <v>385</v>
      </c>
      <c r="U451" s="50">
        <v>0</v>
      </c>
      <c r="V451" s="49" t="s">
        <v>142</v>
      </c>
      <c r="W451" s="54">
        <v>0</v>
      </c>
      <c r="X451" s="49" t="s">
        <v>349</v>
      </c>
      <c r="Y451" s="54">
        <v>0</v>
      </c>
      <c r="Z451" s="55" t="s">
        <v>132</v>
      </c>
      <c r="AA451" s="48" t="s">
        <v>798</v>
      </c>
      <c r="AB451" s="48" t="s">
        <v>145</v>
      </c>
      <c r="AC451" s="49" t="s">
        <v>346</v>
      </c>
      <c r="AD451" s="49" t="s">
        <v>7331</v>
      </c>
      <c r="AE451" s="49"/>
      <c r="AF451" s="49"/>
      <c r="AG451" s="49" t="s">
        <v>9</v>
      </c>
      <c r="AH451" s="49" t="s">
        <v>39</v>
      </c>
      <c r="AI451" s="49" t="s">
        <v>10</v>
      </c>
      <c r="AJ451" s="49" t="s">
        <v>285</v>
      </c>
      <c r="AK451" s="56">
        <f>+IF(LEN(_R4T[[#This Row],[KOD]])=5,1,IF(LEN(_R4T[[#This Row],[KOD]])=8,2,IF(LEN(_R4T[[#This Row],[KOD]])=11,3,4)))</f>
        <v>4</v>
      </c>
    </row>
    <row r="452" spans="2:37" ht="14.5" outlineLevel="3">
      <c r="B452" s="46" t="s">
        <v>1065</v>
      </c>
      <c r="C452" s="47" t="s">
        <v>802</v>
      </c>
      <c r="D452" s="48" t="s">
        <v>1066</v>
      </c>
      <c r="E452" s="49" t="s">
        <v>346</v>
      </c>
      <c r="F452" s="49" t="s">
        <v>7331</v>
      </c>
      <c r="G452" s="49" t="s">
        <v>148</v>
      </c>
      <c r="H452" s="49" t="s">
        <v>7469</v>
      </c>
      <c r="I452" s="50" t="s">
        <v>137</v>
      </c>
      <c r="J452" s="49" t="s">
        <v>13</v>
      </c>
      <c r="K452" s="48" t="s">
        <v>412</v>
      </c>
      <c r="L452" s="48" t="s">
        <v>14</v>
      </c>
      <c r="M452" s="51">
        <v>0</v>
      </c>
      <c r="N452" s="52" t="s">
        <v>132</v>
      </c>
      <c r="O452" s="48" t="s">
        <v>384</v>
      </c>
      <c r="P452" s="48" t="s">
        <v>135</v>
      </c>
      <c r="Q452" s="51">
        <v>154875</v>
      </c>
      <c r="R452" s="52">
        <v>1</v>
      </c>
      <c r="S452" s="53" t="s">
        <v>141</v>
      </c>
      <c r="T452" s="50" t="s">
        <v>385</v>
      </c>
      <c r="U452" s="50">
        <v>0</v>
      </c>
      <c r="V452" s="49" t="s">
        <v>142</v>
      </c>
      <c r="W452" s="54">
        <v>0</v>
      </c>
      <c r="X452" s="49" t="s">
        <v>349</v>
      </c>
      <c r="Y452" s="54">
        <v>0</v>
      </c>
      <c r="Z452" s="55" t="s">
        <v>132</v>
      </c>
      <c r="AA452" s="48" t="s">
        <v>798</v>
      </c>
      <c r="AB452" s="48" t="s">
        <v>145</v>
      </c>
      <c r="AC452" s="49" t="s">
        <v>346</v>
      </c>
      <c r="AD452" s="49" t="s">
        <v>7331</v>
      </c>
      <c r="AE452" s="49"/>
      <c r="AF452" s="49"/>
      <c r="AG452" s="49" t="s">
        <v>9</v>
      </c>
      <c r="AH452" s="49" t="s">
        <v>39</v>
      </c>
      <c r="AI452" s="49" t="s">
        <v>10</v>
      </c>
      <c r="AJ452" s="49" t="s">
        <v>286</v>
      </c>
      <c r="AK452" s="56">
        <f>+IF(LEN(_R4T[[#This Row],[KOD]])=5,1,IF(LEN(_R4T[[#This Row],[KOD]])=8,2,IF(LEN(_R4T[[#This Row],[KOD]])=11,3,4)))</f>
        <v>4</v>
      </c>
    </row>
    <row r="453" spans="2:37" ht="14.5" outlineLevel="3">
      <c r="B453" s="46" t="s">
        <v>1067</v>
      </c>
      <c r="C453" s="47" t="s">
        <v>802</v>
      </c>
      <c r="D453" s="48" t="s">
        <v>1068</v>
      </c>
      <c r="E453" s="49" t="s">
        <v>346</v>
      </c>
      <c r="F453" s="49" t="s">
        <v>7331</v>
      </c>
      <c r="G453" s="49" t="s">
        <v>148</v>
      </c>
      <c r="H453" s="49" t="s">
        <v>7469</v>
      </c>
      <c r="I453" s="50" t="s">
        <v>137</v>
      </c>
      <c r="J453" s="49" t="s">
        <v>13</v>
      </c>
      <c r="K453" s="48" t="s">
        <v>412</v>
      </c>
      <c r="L453" s="48" t="s">
        <v>14</v>
      </c>
      <c r="M453" s="51">
        <v>0</v>
      </c>
      <c r="N453" s="52" t="s">
        <v>132</v>
      </c>
      <c r="O453" s="48" t="s">
        <v>384</v>
      </c>
      <c r="P453" s="48" t="s">
        <v>135</v>
      </c>
      <c r="Q453" s="51">
        <v>154875</v>
      </c>
      <c r="R453" s="52">
        <v>1</v>
      </c>
      <c r="S453" s="53" t="s">
        <v>141</v>
      </c>
      <c r="T453" s="50" t="s">
        <v>385</v>
      </c>
      <c r="U453" s="50">
        <v>0</v>
      </c>
      <c r="V453" s="49" t="s">
        <v>142</v>
      </c>
      <c r="W453" s="54">
        <v>0</v>
      </c>
      <c r="X453" s="49" t="s">
        <v>349</v>
      </c>
      <c r="Y453" s="54">
        <v>0</v>
      </c>
      <c r="Z453" s="55" t="s">
        <v>132</v>
      </c>
      <c r="AA453" s="48" t="s">
        <v>798</v>
      </c>
      <c r="AB453" s="48" t="s">
        <v>145</v>
      </c>
      <c r="AC453" s="49" t="s">
        <v>346</v>
      </c>
      <c r="AD453" s="49" t="s">
        <v>7331</v>
      </c>
      <c r="AE453" s="49"/>
      <c r="AF453" s="49"/>
      <c r="AG453" s="49" t="s">
        <v>9</v>
      </c>
      <c r="AH453" s="49" t="s">
        <v>39</v>
      </c>
      <c r="AI453" s="49" t="s">
        <v>10</v>
      </c>
      <c r="AJ453" s="49" t="s">
        <v>287</v>
      </c>
      <c r="AK453" s="56">
        <f>+IF(LEN(_R4T[[#This Row],[KOD]])=5,1,IF(LEN(_R4T[[#This Row],[KOD]])=8,2,IF(LEN(_R4T[[#This Row],[KOD]])=11,3,4)))</f>
        <v>4</v>
      </c>
    </row>
    <row r="454" spans="2:37" ht="14.5" outlineLevel="3">
      <c r="B454" s="46" t="s">
        <v>1069</v>
      </c>
      <c r="C454" s="47" t="s">
        <v>802</v>
      </c>
      <c r="D454" s="48" t="s">
        <v>1070</v>
      </c>
      <c r="E454" s="49" t="s">
        <v>346</v>
      </c>
      <c r="F454" s="49" t="s">
        <v>7331</v>
      </c>
      <c r="G454" s="49" t="s">
        <v>148</v>
      </c>
      <c r="H454" s="49" t="s">
        <v>7469</v>
      </c>
      <c r="I454" s="50" t="s">
        <v>137</v>
      </c>
      <c r="J454" s="49" t="s">
        <v>13</v>
      </c>
      <c r="K454" s="48" t="s">
        <v>412</v>
      </c>
      <c r="L454" s="48" t="s">
        <v>14</v>
      </c>
      <c r="M454" s="51">
        <v>0</v>
      </c>
      <c r="N454" s="52" t="s">
        <v>132</v>
      </c>
      <c r="O454" s="48" t="s">
        <v>384</v>
      </c>
      <c r="P454" s="48" t="s">
        <v>135</v>
      </c>
      <c r="Q454" s="51">
        <v>154875</v>
      </c>
      <c r="R454" s="52">
        <v>1</v>
      </c>
      <c r="S454" s="53" t="s">
        <v>141</v>
      </c>
      <c r="T454" s="50" t="s">
        <v>385</v>
      </c>
      <c r="U454" s="50">
        <v>0</v>
      </c>
      <c r="V454" s="49" t="s">
        <v>142</v>
      </c>
      <c r="W454" s="54">
        <v>0</v>
      </c>
      <c r="X454" s="49" t="s">
        <v>349</v>
      </c>
      <c r="Y454" s="54">
        <v>0</v>
      </c>
      <c r="Z454" s="55" t="s">
        <v>132</v>
      </c>
      <c r="AA454" s="48" t="s">
        <v>798</v>
      </c>
      <c r="AB454" s="48" t="s">
        <v>145</v>
      </c>
      <c r="AC454" s="49" t="s">
        <v>346</v>
      </c>
      <c r="AD454" s="49" t="s">
        <v>7331</v>
      </c>
      <c r="AE454" s="49"/>
      <c r="AF454" s="49"/>
      <c r="AG454" s="49" t="s">
        <v>9</v>
      </c>
      <c r="AH454" s="49" t="s">
        <v>39</v>
      </c>
      <c r="AI454" s="49" t="s">
        <v>10</v>
      </c>
      <c r="AJ454" s="49" t="s">
        <v>288</v>
      </c>
      <c r="AK454" s="56">
        <f>+IF(LEN(_R4T[[#This Row],[KOD]])=5,1,IF(LEN(_R4T[[#This Row],[KOD]])=8,2,IF(LEN(_R4T[[#This Row],[KOD]])=11,3,4)))</f>
        <v>4</v>
      </c>
    </row>
    <row r="455" spans="2:37" ht="14.5" outlineLevel="3">
      <c r="B455" s="46" t="s">
        <v>1071</v>
      </c>
      <c r="C455" s="47" t="s">
        <v>802</v>
      </c>
      <c r="D455" s="48" t="s">
        <v>1072</v>
      </c>
      <c r="E455" s="49" t="s">
        <v>346</v>
      </c>
      <c r="F455" s="49" t="s">
        <v>7331</v>
      </c>
      <c r="G455" s="49" t="s">
        <v>148</v>
      </c>
      <c r="H455" s="49" t="s">
        <v>7469</v>
      </c>
      <c r="I455" s="50" t="s">
        <v>137</v>
      </c>
      <c r="J455" s="49" t="s">
        <v>13</v>
      </c>
      <c r="K455" s="48" t="s">
        <v>813</v>
      </c>
      <c r="L455" s="48" t="s">
        <v>14</v>
      </c>
      <c r="M455" s="51">
        <v>0</v>
      </c>
      <c r="N455" s="52" t="s">
        <v>132</v>
      </c>
      <c r="O455" s="48" t="s">
        <v>384</v>
      </c>
      <c r="P455" s="48" t="s">
        <v>135</v>
      </c>
      <c r="Q455" s="51">
        <v>154875</v>
      </c>
      <c r="R455" s="52">
        <v>1</v>
      </c>
      <c r="S455" s="53" t="s">
        <v>141</v>
      </c>
      <c r="T455" s="50" t="s">
        <v>385</v>
      </c>
      <c r="U455" s="50">
        <v>0</v>
      </c>
      <c r="V455" s="49" t="s">
        <v>142</v>
      </c>
      <c r="W455" s="54">
        <v>0</v>
      </c>
      <c r="X455" s="49" t="s">
        <v>349</v>
      </c>
      <c r="Y455" s="54">
        <v>0</v>
      </c>
      <c r="Z455" s="55" t="s">
        <v>132</v>
      </c>
      <c r="AA455" s="48" t="s">
        <v>798</v>
      </c>
      <c r="AB455" s="48" t="s">
        <v>145</v>
      </c>
      <c r="AC455" s="49" t="s">
        <v>346</v>
      </c>
      <c r="AD455" s="49" t="s">
        <v>7331</v>
      </c>
      <c r="AE455" s="49"/>
      <c r="AF455" s="49"/>
      <c r="AG455" s="49" t="s">
        <v>9</v>
      </c>
      <c r="AH455" s="49" t="s">
        <v>39</v>
      </c>
      <c r="AI455" s="49" t="s">
        <v>10</v>
      </c>
      <c r="AJ455" s="49" t="s">
        <v>289</v>
      </c>
      <c r="AK455" s="56">
        <f>+IF(LEN(_R4T[[#This Row],[KOD]])=5,1,IF(LEN(_R4T[[#This Row],[KOD]])=8,2,IF(LEN(_R4T[[#This Row],[KOD]])=11,3,4)))</f>
        <v>4</v>
      </c>
    </row>
    <row r="456" spans="2:37" ht="14.5" outlineLevel="3">
      <c r="B456" s="46" t="s">
        <v>1073</v>
      </c>
      <c r="C456" s="47" t="s">
        <v>802</v>
      </c>
      <c r="D456" s="48" t="s">
        <v>1074</v>
      </c>
      <c r="E456" s="49" t="s">
        <v>346</v>
      </c>
      <c r="F456" s="49" t="s">
        <v>7331</v>
      </c>
      <c r="G456" s="49" t="s">
        <v>148</v>
      </c>
      <c r="H456" s="49" t="s">
        <v>7469</v>
      </c>
      <c r="I456" s="50" t="s">
        <v>137</v>
      </c>
      <c r="J456" s="49" t="s">
        <v>13</v>
      </c>
      <c r="K456" s="48" t="s">
        <v>813</v>
      </c>
      <c r="L456" s="48" t="s">
        <v>14</v>
      </c>
      <c r="M456" s="51">
        <v>0</v>
      </c>
      <c r="N456" s="52" t="s">
        <v>132</v>
      </c>
      <c r="O456" s="48" t="s">
        <v>384</v>
      </c>
      <c r="P456" s="48" t="s">
        <v>135</v>
      </c>
      <c r="Q456" s="51">
        <v>154875</v>
      </c>
      <c r="R456" s="52">
        <v>1</v>
      </c>
      <c r="S456" s="53" t="s">
        <v>141</v>
      </c>
      <c r="T456" s="50" t="s">
        <v>385</v>
      </c>
      <c r="U456" s="50">
        <v>0</v>
      </c>
      <c r="V456" s="49" t="s">
        <v>142</v>
      </c>
      <c r="W456" s="54">
        <v>0</v>
      </c>
      <c r="X456" s="49" t="s">
        <v>349</v>
      </c>
      <c r="Y456" s="54">
        <v>0</v>
      </c>
      <c r="Z456" s="55" t="s">
        <v>132</v>
      </c>
      <c r="AA456" s="48" t="s">
        <v>798</v>
      </c>
      <c r="AB456" s="48" t="s">
        <v>145</v>
      </c>
      <c r="AC456" s="49" t="s">
        <v>346</v>
      </c>
      <c r="AD456" s="49" t="s">
        <v>7331</v>
      </c>
      <c r="AE456" s="49"/>
      <c r="AF456" s="49"/>
      <c r="AG456" s="49" t="s">
        <v>9</v>
      </c>
      <c r="AH456" s="49" t="s">
        <v>39</v>
      </c>
      <c r="AI456" s="49" t="s">
        <v>10</v>
      </c>
      <c r="AJ456" s="49" t="s">
        <v>290</v>
      </c>
      <c r="AK456" s="56">
        <f>+IF(LEN(_R4T[[#This Row],[KOD]])=5,1,IF(LEN(_R4T[[#This Row],[KOD]])=8,2,IF(LEN(_R4T[[#This Row],[KOD]])=11,3,4)))</f>
        <v>4</v>
      </c>
    </row>
    <row r="457" spans="2:37" ht="14.5" outlineLevel="3">
      <c r="B457" s="46" t="s">
        <v>1075</v>
      </c>
      <c r="C457" s="47" t="s">
        <v>802</v>
      </c>
      <c r="D457" s="48" t="s">
        <v>1076</v>
      </c>
      <c r="E457" s="49" t="s">
        <v>346</v>
      </c>
      <c r="F457" s="49" t="s">
        <v>7331</v>
      </c>
      <c r="G457" s="49" t="s">
        <v>148</v>
      </c>
      <c r="H457" s="49" t="s">
        <v>7469</v>
      </c>
      <c r="I457" s="50" t="s">
        <v>137</v>
      </c>
      <c r="J457" s="49" t="s">
        <v>13</v>
      </c>
      <c r="K457" s="48" t="s">
        <v>813</v>
      </c>
      <c r="L457" s="48" t="s">
        <v>14</v>
      </c>
      <c r="M457" s="51">
        <v>0</v>
      </c>
      <c r="N457" s="52" t="s">
        <v>132</v>
      </c>
      <c r="O457" s="48" t="s">
        <v>384</v>
      </c>
      <c r="P457" s="48" t="s">
        <v>135</v>
      </c>
      <c r="Q457" s="51">
        <v>154875</v>
      </c>
      <c r="R457" s="52">
        <v>1</v>
      </c>
      <c r="S457" s="53" t="s">
        <v>141</v>
      </c>
      <c r="T457" s="50" t="s">
        <v>385</v>
      </c>
      <c r="U457" s="50">
        <v>0</v>
      </c>
      <c r="V457" s="49" t="s">
        <v>142</v>
      </c>
      <c r="W457" s="54">
        <v>0</v>
      </c>
      <c r="X457" s="49" t="s">
        <v>349</v>
      </c>
      <c r="Y457" s="54">
        <v>0</v>
      </c>
      <c r="Z457" s="55" t="s">
        <v>132</v>
      </c>
      <c r="AA457" s="48" t="s">
        <v>798</v>
      </c>
      <c r="AB457" s="48" t="s">
        <v>145</v>
      </c>
      <c r="AC457" s="49" t="s">
        <v>346</v>
      </c>
      <c r="AD457" s="49" t="s">
        <v>7331</v>
      </c>
      <c r="AE457" s="49"/>
      <c r="AF457" s="49"/>
      <c r="AG457" s="49" t="s">
        <v>9</v>
      </c>
      <c r="AH457" s="49" t="s">
        <v>39</v>
      </c>
      <c r="AI457" s="49" t="s">
        <v>10</v>
      </c>
      <c r="AJ457" s="49" t="s">
        <v>291</v>
      </c>
      <c r="AK457" s="56">
        <f>+IF(LEN(_R4T[[#This Row],[KOD]])=5,1,IF(LEN(_R4T[[#This Row],[KOD]])=8,2,IF(LEN(_R4T[[#This Row],[KOD]])=11,3,4)))</f>
        <v>4</v>
      </c>
    </row>
    <row r="458" spans="2:37" ht="14.5" outlineLevel="3">
      <c r="B458" s="46" t="s">
        <v>1077</v>
      </c>
      <c r="C458" s="47" t="s">
        <v>802</v>
      </c>
      <c r="D458" s="48" t="s">
        <v>1078</v>
      </c>
      <c r="E458" s="49" t="s">
        <v>346</v>
      </c>
      <c r="F458" s="49" t="s">
        <v>7331</v>
      </c>
      <c r="G458" s="49" t="s">
        <v>148</v>
      </c>
      <c r="H458" s="49" t="s">
        <v>7469</v>
      </c>
      <c r="I458" s="50" t="s">
        <v>137</v>
      </c>
      <c r="J458" s="49" t="s">
        <v>13</v>
      </c>
      <c r="K458" s="48" t="s">
        <v>813</v>
      </c>
      <c r="L458" s="48" t="s">
        <v>14</v>
      </c>
      <c r="M458" s="51">
        <v>0</v>
      </c>
      <c r="N458" s="52" t="s">
        <v>132</v>
      </c>
      <c r="O458" s="48" t="s">
        <v>384</v>
      </c>
      <c r="P458" s="48" t="s">
        <v>135</v>
      </c>
      <c r="Q458" s="51">
        <v>154875</v>
      </c>
      <c r="R458" s="52">
        <v>1</v>
      </c>
      <c r="S458" s="53" t="s">
        <v>141</v>
      </c>
      <c r="T458" s="50" t="s">
        <v>385</v>
      </c>
      <c r="U458" s="50">
        <v>0</v>
      </c>
      <c r="V458" s="49" t="s">
        <v>142</v>
      </c>
      <c r="W458" s="54">
        <v>0</v>
      </c>
      <c r="X458" s="49" t="s">
        <v>349</v>
      </c>
      <c r="Y458" s="54">
        <v>0</v>
      </c>
      <c r="Z458" s="55" t="s">
        <v>132</v>
      </c>
      <c r="AA458" s="48" t="s">
        <v>798</v>
      </c>
      <c r="AB458" s="48" t="s">
        <v>145</v>
      </c>
      <c r="AC458" s="49" t="s">
        <v>346</v>
      </c>
      <c r="AD458" s="49" t="s">
        <v>7331</v>
      </c>
      <c r="AE458" s="49"/>
      <c r="AF458" s="49"/>
      <c r="AG458" s="49" t="s">
        <v>9</v>
      </c>
      <c r="AH458" s="49" t="s">
        <v>39</v>
      </c>
      <c r="AI458" s="49" t="s">
        <v>10</v>
      </c>
      <c r="AJ458" s="49" t="s">
        <v>292</v>
      </c>
      <c r="AK458" s="56">
        <f>+IF(LEN(_R4T[[#This Row],[KOD]])=5,1,IF(LEN(_R4T[[#This Row],[KOD]])=8,2,IF(LEN(_R4T[[#This Row],[KOD]])=11,3,4)))</f>
        <v>4</v>
      </c>
    </row>
    <row r="459" spans="2:37" ht="14.5" outlineLevel="3">
      <c r="B459" s="46" t="s">
        <v>1079</v>
      </c>
      <c r="C459" s="47" t="s">
        <v>802</v>
      </c>
      <c r="D459" s="48" t="s">
        <v>1080</v>
      </c>
      <c r="E459" s="49" t="s">
        <v>346</v>
      </c>
      <c r="F459" s="49" t="s">
        <v>7331</v>
      </c>
      <c r="G459" s="49" t="s">
        <v>148</v>
      </c>
      <c r="H459" s="49" t="s">
        <v>7469</v>
      </c>
      <c r="I459" s="50" t="s">
        <v>137</v>
      </c>
      <c r="J459" s="49" t="s">
        <v>13</v>
      </c>
      <c r="K459" s="48" t="s">
        <v>813</v>
      </c>
      <c r="L459" s="48" t="s">
        <v>14</v>
      </c>
      <c r="M459" s="51">
        <v>0</v>
      </c>
      <c r="N459" s="52" t="s">
        <v>132</v>
      </c>
      <c r="O459" s="48" t="s">
        <v>384</v>
      </c>
      <c r="P459" s="48" t="s">
        <v>135</v>
      </c>
      <c r="Q459" s="51">
        <v>154875</v>
      </c>
      <c r="R459" s="52">
        <v>1</v>
      </c>
      <c r="S459" s="53" t="s">
        <v>141</v>
      </c>
      <c r="T459" s="50" t="s">
        <v>385</v>
      </c>
      <c r="U459" s="50">
        <v>0</v>
      </c>
      <c r="V459" s="49" t="s">
        <v>142</v>
      </c>
      <c r="W459" s="54">
        <v>0</v>
      </c>
      <c r="X459" s="49" t="s">
        <v>349</v>
      </c>
      <c r="Y459" s="54">
        <v>0</v>
      </c>
      <c r="Z459" s="55" t="s">
        <v>132</v>
      </c>
      <c r="AA459" s="48" t="s">
        <v>798</v>
      </c>
      <c r="AB459" s="48" t="s">
        <v>145</v>
      </c>
      <c r="AC459" s="49" t="s">
        <v>346</v>
      </c>
      <c r="AD459" s="49" t="s">
        <v>7331</v>
      </c>
      <c r="AE459" s="49"/>
      <c r="AF459" s="49"/>
      <c r="AG459" s="49" t="s">
        <v>9</v>
      </c>
      <c r="AH459" s="49" t="s">
        <v>39</v>
      </c>
      <c r="AI459" s="49" t="s">
        <v>10</v>
      </c>
      <c r="AJ459" s="49" t="s">
        <v>293</v>
      </c>
      <c r="AK459" s="56">
        <f>+IF(LEN(_R4T[[#This Row],[KOD]])=5,1,IF(LEN(_R4T[[#This Row],[KOD]])=8,2,IF(LEN(_R4T[[#This Row],[KOD]])=11,3,4)))</f>
        <v>4</v>
      </c>
    </row>
    <row r="460" spans="2:37" ht="14.5" outlineLevel="3">
      <c r="B460" s="46" t="s">
        <v>1081</v>
      </c>
      <c r="C460" s="47" t="s">
        <v>802</v>
      </c>
      <c r="D460" s="48" t="s">
        <v>1082</v>
      </c>
      <c r="E460" s="49" t="s">
        <v>346</v>
      </c>
      <c r="F460" s="49" t="s">
        <v>7331</v>
      </c>
      <c r="G460" s="49" t="s">
        <v>148</v>
      </c>
      <c r="H460" s="49" t="s">
        <v>7469</v>
      </c>
      <c r="I460" s="50" t="s">
        <v>137</v>
      </c>
      <c r="J460" s="49" t="s">
        <v>13</v>
      </c>
      <c r="K460" s="48" t="s">
        <v>813</v>
      </c>
      <c r="L460" s="48" t="s">
        <v>14</v>
      </c>
      <c r="M460" s="51">
        <v>0</v>
      </c>
      <c r="N460" s="52" t="s">
        <v>132</v>
      </c>
      <c r="O460" s="48" t="s">
        <v>384</v>
      </c>
      <c r="P460" s="48" t="s">
        <v>135</v>
      </c>
      <c r="Q460" s="51">
        <v>154875</v>
      </c>
      <c r="R460" s="52">
        <v>1</v>
      </c>
      <c r="S460" s="53" t="s">
        <v>141</v>
      </c>
      <c r="T460" s="50" t="s">
        <v>385</v>
      </c>
      <c r="U460" s="50">
        <v>0</v>
      </c>
      <c r="V460" s="49" t="s">
        <v>142</v>
      </c>
      <c r="W460" s="54">
        <v>0</v>
      </c>
      <c r="X460" s="49" t="s">
        <v>349</v>
      </c>
      <c r="Y460" s="54">
        <v>0</v>
      </c>
      <c r="Z460" s="55" t="s">
        <v>132</v>
      </c>
      <c r="AA460" s="48" t="s">
        <v>798</v>
      </c>
      <c r="AB460" s="48" t="s">
        <v>145</v>
      </c>
      <c r="AC460" s="49" t="s">
        <v>346</v>
      </c>
      <c r="AD460" s="49" t="s">
        <v>7331</v>
      </c>
      <c r="AE460" s="49"/>
      <c r="AF460" s="49"/>
      <c r="AG460" s="49" t="s">
        <v>9</v>
      </c>
      <c r="AH460" s="49" t="s">
        <v>39</v>
      </c>
      <c r="AI460" s="49" t="s">
        <v>10</v>
      </c>
      <c r="AJ460" s="49" t="s">
        <v>294</v>
      </c>
      <c r="AK460" s="56">
        <f>+IF(LEN(_R4T[[#This Row],[KOD]])=5,1,IF(LEN(_R4T[[#This Row],[KOD]])=8,2,IF(LEN(_R4T[[#This Row],[KOD]])=11,3,4)))</f>
        <v>4</v>
      </c>
    </row>
    <row r="461" spans="2:37" ht="14.5" outlineLevel="3">
      <c r="B461" s="46" t="s">
        <v>1083</v>
      </c>
      <c r="C461" s="47" t="s">
        <v>802</v>
      </c>
      <c r="D461" s="48" t="s">
        <v>1084</v>
      </c>
      <c r="E461" s="49" t="s">
        <v>346</v>
      </c>
      <c r="F461" s="49" t="s">
        <v>7331</v>
      </c>
      <c r="G461" s="49" t="s">
        <v>148</v>
      </c>
      <c r="H461" s="49" t="s">
        <v>7469</v>
      </c>
      <c r="I461" s="50" t="s">
        <v>137</v>
      </c>
      <c r="J461" s="49" t="s">
        <v>13</v>
      </c>
      <c r="K461" s="48" t="s">
        <v>813</v>
      </c>
      <c r="L461" s="48" t="s">
        <v>14</v>
      </c>
      <c r="M461" s="51">
        <v>0</v>
      </c>
      <c r="N461" s="52" t="s">
        <v>132</v>
      </c>
      <c r="O461" s="48" t="s">
        <v>384</v>
      </c>
      <c r="P461" s="48" t="s">
        <v>135</v>
      </c>
      <c r="Q461" s="51">
        <v>154875</v>
      </c>
      <c r="R461" s="52">
        <v>1</v>
      </c>
      <c r="S461" s="53" t="s">
        <v>141</v>
      </c>
      <c r="T461" s="50" t="s">
        <v>385</v>
      </c>
      <c r="U461" s="50">
        <v>0</v>
      </c>
      <c r="V461" s="49" t="s">
        <v>142</v>
      </c>
      <c r="W461" s="54">
        <v>0</v>
      </c>
      <c r="X461" s="49" t="s">
        <v>349</v>
      </c>
      <c r="Y461" s="54">
        <v>0</v>
      </c>
      <c r="Z461" s="55" t="s">
        <v>132</v>
      </c>
      <c r="AA461" s="48" t="s">
        <v>798</v>
      </c>
      <c r="AB461" s="48" t="s">
        <v>145</v>
      </c>
      <c r="AC461" s="49" t="s">
        <v>346</v>
      </c>
      <c r="AD461" s="49" t="s">
        <v>7331</v>
      </c>
      <c r="AE461" s="49"/>
      <c r="AF461" s="49"/>
      <c r="AG461" s="49" t="s">
        <v>9</v>
      </c>
      <c r="AH461" s="49" t="s">
        <v>39</v>
      </c>
      <c r="AI461" s="49" t="s">
        <v>10</v>
      </c>
      <c r="AJ461" s="49" t="s">
        <v>295</v>
      </c>
      <c r="AK461" s="56">
        <f>+IF(LEN(_R4T[[#This Row],[KOD]])=5,1,IF(LEN(_R4T[[#This Row],[KOD]])=8,2,IF(LEN(_R4T[[#This Row],[KOD]])=11,3,4)))</f>
        <v>4</v>
      </c>
    </row>
    <row r="462" spans="2:37" ht="14.5" outlineLevel="3">
      <c r="B462" s="46" t="s">
        <v>1085</v>
      </c>
      <c r="C462" s="47" t="s">
        <v>802</v>
      </c>
      <c r="D462" s="48" t="s">
        <v>1086</v>
      </c>
      <c r="E462" s="49" t="s">
        <v>346</v>
      </c>
      <c r="F462" s="49" t="s">
        <v>7331</v>
      </c>
      <c r="G462" s="49" t="s">
        <v>148</v>
      </c>
      <c r="H462" s="49" t="s">
        <v>7469</v>
      </c>
      <c r="I462" s="50" t="s">
        <v>137</v>
      </c>
      <c r="J462" s="49" t="s">
        <v>13</v>
      </c>
      <c r="K462" s="48" t="s">
        <v>813</v>
      </c>
      <c r="L462" s="48" t="s">
        <v>14</v>
      </c>
      <c r="M462" s="51">
        <v>0</v>
      </c>
      <c r="N462" s="52" t="s">
        <v>132</v>
      </c>
      <c r="O462" s="48" t="s">
        <v>384</v>
      </c>
      <c r="P462" s="48" t="s">
        <v>135</v>
      </c>
      <c r="Q462" s="51">
        <v>154875</v>
      </c>
      <c r="R462" s="52">
        <v>1</v>
      </c>
      <c r="S462" s="53" t="s">
        <v>141</v>
      </c>
      <c r="T462" s="50" t="s">
        <v>385</v>
      </c>
      <c r="U462" s="50">
        <v>0</v>
      </c>
      <c r="V462" s="49" t="s">
        <v>142</v>
      </c>
      <c r="W462" s="54">
        <v>0</v>
      </c>
      <c r="X462" s="49" t="s">
        <v>349</v>
      </c>
      <c r="Y462" s="54">
        <v>0</v>
      </c>
      <c r="Z462" s="55" t="s">
        <v>132</v>
      </c>
      <c r="AA462" s="48" t="s">
        <v>798</v>
      </c>
      <c r="AB462" s="48" t="s">
        <v>145</v>
      </c>
      <c r="AC462" s="49" t="s">
        <v>346</v>
      </c>
      <c r="AD462" s="49" t="s">
        <v>7331</v>
      </c>
      <c r="AE462" s="49"/>
      <c r="AF462" s="49"/>
      <c r="AG462" s="49" t="s">
        <v>9</v>
      </c>
      <c r="AH462" s="49" t="s">
        <v>39</v>
      </c>
      <c r="AI462" s="49" t="s">
        <v>10</v>
      </c>
      <c r="AJ462" s="49" t="s">
        <v>296</v>
      </c>
      <c r="AK462" s="56">
        <f>+IF(LEN(_R4T[[#This Row],[KOD]])=5,1,IF(LEN(_R4T[[#This Row],[KOD]])=8,2,IF(LEN(_R4T[[#This Row],[KOD]])=11,3,4)))</f>
        <v>4</v>
      </c>
    </row>
    <row r="463" spans="2:37" ht="14.5" outlineLevel="3">
      <c r="B463" s="46" t="s">
        <v>1087</v>
      </c>
      <c r="C463" s="47" t="s">
        <v>802</v>
      </c>
      <c r="D463" s="48" t="s">
        <v>1088</v>
      </c>
      <c r="E463" s="49" t="s">
        <v>346</v>
      </c>
      <c r="F463" s="49" t="s">
        <v>7331</v>
      </c>
      <c r="G463" s="49" t="s">
        <v>148</v>
      </c>
      <c r="H463" s="49" t="s">
        <v>7469</v>
      </c>
      <c r="I463" s="50" t="s">
        <v>137</v>
      </c>
      <c r="J463" s="49" t="s">
        <v>13</v>
      </c>
      <c r="K463" s="48" t="s">
        <v>813</v>
      </c>
      <c r="L463" s="48" t="s">
        <v>14</v>
      </c>
      <c r="M463" s="51">
        <v>0</v>
      </c>
      <c r="N463" s="52" t="s">
        <v>132</v>
      </c>
      <c r="O463" s="48" t="s">
        <v>384</v>
      </c>
      <c r="P463" s="48" t="s">
        <v>135</v>
      </c>
      <c r="Q463" s="51">
        <v>154875</v>
      </c>
      <c r="R463" s="52">
        <v>1</v>
      </c>
      <c r="S463" s="53" t="s">
        <v>141</v>
      </c>
      <c r="T463" s="50" t="s">
        <v>385</v>
      </c>
      <c r="U463" s="50">
        <v>0</v>
      </c>
      <c r="V463" s="49" t="s">
        <v>142</v>
      </c>
      <c r="W463" s="54">
        <v>0</v>
      </c>
      <c r="X463" s="49" t="s">
        <v>349</v>
      </c>
      <c r="Y463" s="54">
        <v>0</v>
      </c>
      <c r="Z463" s="55" t="s">
        <v>132</v>
      </c>
      <c r="AA463" s="48" t="s">
        <v>798</v>
      </c>
      <c r="AB463" s="48" t="s">
        <v>145</v>
      </c>
      <c r="AC463" s="49" t="s">
        <v>346</v>
      </c>
      <c r="AD463" s="49" t="s">
        <v>7331</v>
      </c>
      <c r="AE463" s="49"/>
      <c r="AF463" s="49"/>
      <c r="AG463" s="49" t="s">
        <v>9</v>
      </c>
      <c r="AH463" s="49" t="s">
        <v>39</v>
      </c>
      <c r="AI463" s="49" t="s">
        <v>10</v>
      </c>
      <c r="AJ463" s="49" t="s">
        <v>297</v>
      </c>
      <c r="AK463" s="56">
        <f>+IF(LEN(_R4T[[#This Row],[KOD]])=5,1,IF(LEN(_R4T[[#This Row],[KOD]])=8,2,IF(LEN(_R4T[[#This Row],[KOD]])=11,3,4)))</f>
        <v>4</v>
      </c>
    </row>
    <row r="464" spans="2:37" ht="14.5" outlineLevel="3">
      <c r="B464" s="46" t="s">
        <v>1089</v>
      </c>
      <c r="C464" s="47" t="s">
        <v>802</v>
      </c>
      <c r="D464" s="48" t="s">
        <v>1090</v>
      </c>
      <c r="E464" s="49" t="s">
        <v>346</v>
      </c>
      <c r="F464" s="49" t="s">
        <v>7331</v>
      </c>
      <c r="G464" s="49" t="s">
        <v>148</v>
      </c>
      <c r="H464" s="49" t="s">
        <v>7469</v>
      </c>
      <c r="I464" s="50" t="s">
        <v>137</v>
      </c>
      <c r="J464" s="49" t="s">
        <v>13</v>
      </c>
      <c r="K464" s="48" t="s">
        <v>813</v>
      </c>
      <c r="L464" s="48" t="s">
        <v>14</v>
      </c>
      <c r="M464" s="51">
        <v>0</v>
      </c>
      <c r="N464" s="52" t="s">
        <v>132</v>
      </c>
      <c r="O464" s="48" t="s">
        <v>384</v>
      </c>
      <c r="P464" s="48" t="s">
        <v>135</v>
      </c>
      <c r="Q464" s="51">
        <v>154875</v>
      </c>
      <c r="R464" s="52">
        <v>1</v>
      </c>
      <c r="S464" s="53" t="s">
        <v>141</v>
      </c>
      <c r="T464" s="50" t="s">
        <v>385</v>
      </c>
      <c r="U464" s="50">
        <v>0</v>
      </c>
      <c r="V464" s="49" t="s">
        <v>142</v>
      </c>
      <c r="W464" s="54">
        <v>0</v>
      </c>
      <c r="X464" s="49" t="s">
        <v>349</v>
      </c>
      <c r="Y464" s="54">
        <v>0</v>
      </c>
      <c r="Z464" s="55" t="s">
        <v>132</v>
      </c>
      <c r="AA464" s="48" t="s">
        <v>798</v>
      </c>
      <c r="AB464" s="48" t="s">
        <v>145</v>
      </c>
      <c r="AC464" s="49" t="s">
        <v>346</v>
      </c>
      <c r="AD464" s="49" t="s">
        <v>7331</v>
      </c>
      <c r="AE464" s="49"/>
      <c r="AF464" s="49"/>
      <c r="AG464" s="49" t="s">
        <v>9</v>
      </c>
      <c r="AH464" s="49" t="s">
        <v>39</v>
      </c>
      <c r="AI464" s="49" t="s">
        <v>10</v>
      </c>
      <c r="AJ464" s="49" t="s">
        <v>298</v>
      </c>
      <c r="AK464" s="56">
        <f>+IF(LEN(_R4T[[#This Row],[KOD]])=5,1,IF(LEN(_R4T[[#This Row],[KOD]])=8,2,IF(LEN(_R4T[[#This Row],[KOD]])=11,3,4)))</f>
        <v>4</v>
      </c>
    </row>
    <row r="465" spans="2:37" ht="14.5" outlineLevel="3">
      <c r="B465" s="46" t="s">
        <v>1091</v>
      </c>
      <c r="C465" s="47" t="s">
        <v>802</v>
      </c>
      <c r="D465" s="48" t="s">
        <v>1092</v>
      </c>
      <c r="E465" s="49" t="s">
        <v>346</v>
      </c>
      <c r="F465" s="49" t="s">
        <v>7331</v>
      </c>
      <c r="G465" s="49" t="s">
        <v>148</v>
      </c>
      <c r="H465" s="49" t="s">
        <v>7469</v>
      </c>
      <c r="I465" s="50" t="s">
        <v>137</v>
      </c>
      <c r="J465" s="49" t="s">
        <v>13</v>
      </c>
      <c r="K465" s="48" t="s">
        <v>813</v>
      </c>
      <c r="L465" s="48" t="s">
        <v>14</v>
      </c>
      <c r="M465" s="51">
        <v>0</v>
      </c>
      <c r="N465" s="52" t="s">
        <v>132</v>
      </c>
      <c r="O465" s="48" t="s">
        <v>384</v>
      </c>
      <c r="P465" s="48" t="s">
        <v>135</v>
      </c>
      <c r="Q465" s="51">
        <v>154875</v>
      </c>
      <c r="R465" s="52">
        <v>1</v>
      </c>
      <c r="S465" s="53" t="s">
        <v>141</v>
      </c>
      <c r="T465" s="50" t="s">
        <v>385</v>
      </c>
      <c r="U465" s="50">
        <v>0</v>
      </c>
      <c r="V465" s="49" t="s">
        <v>142</v>
      </c>
      <c r="W465" s="54">
        <v>0</v>
      </c>
      <c r="X465" s="49" t="s">
        <v>349</v>
      </c>
      <c r="Y465" s="54">
        <v>0</v>
      </c>
      <c r="Z465" s="55" t="s">
        <v>132</v>
      </c>
      <c r="AA465" s="48" t="s">
        <v>798</v>
      </c>
      <c r="AB465" s="48" t="s">
        <v>145</v>
      </c>
      <c r="AC465" s="49" t="s">
        <v>346</v>
      </c>
      <c r="AD465" s="49" t="s">
        <v>7331</v>
      </c>
      <c r="AE465" s="49"/>
      <c r="AF465" s="49"/>
      <c r="AG465" s="49" t="s">
        <v>9</v>
      </c>
      <c r="AH465" s="49" t="s">
        <v>39</v>
      </c>
      <c r="AI465" s="49" t="s">
        <v>10</v>
      </c>
      <c r="AJ465" s="49" t="s">
        <v>299</v>
      </c>
      <c r="AK465" s="56">
        <f>+IF(LEN(_R4T[[#This Row],[KOD]])=5,1,IF(LEN(_R4T[[#This Row],[KOD]])=8,2,IF(LEN(_R4T[[#This Row],[KOD]])=11,3,4)))</f>
        <v>4</v>
      </c>
    </row>
    <row r="466" spans="2:37" ht="14.5" outlineLevel="3">
      <c r="B466" s="46" t="s">
        <v>1093</v>
      </c>
      <c r="C466" s="47" t="s">
        <v>802</v>
      </c>
      <c r="D466" s="48" t="s">
        <v>1094</v>
      </c>
      <c r="E466" s="49" t="s">
        <v>346</v>
      </c>
      <c r="F466" s="49" t="s">
        <v>7331</v>
      </c>
      <c r="G466" s="49" t="s">
        <v>148</v>
      </c>
      <c r="H466" s="49" t="s">
        <v>7469</v>
      </c>
      <c r="I466" s="50" t="s">
        <v>137</v>
      </c>
      <c r="J466" s="49" t="s">
        <v>13</v>
      </c>
      <c r="K466" s="48" t="s">
        <v>813</v>
      </c>
      <c r="L466" s="48" t="s">
        <v>14</v>
      </c>
      <c r="M466" s="51">
        <v>0</v>
      </c>
      <c r="N466" s="52" t="s">
        <v>132</v>
      </c>
      <c r="O466" s="48" t="s">
        <v>384</v>
      </c>
      <c r="P466" s="48" t="s">
        <v>135</v>
      </c>
      <c r="Q466" s="51">
        <v>154875</v>
      </c>
      <c r="R466" s="52">
        <v>1</v>
      </c>
      <c r="S466" s="53" t="s">
        <v>141</v>
      </c>
      <c r="T466" s="50" t="s">
        <v>385</v>
      </c>
      <c r="U466" s="50">
        <v>0</v>
      </c>
      <c r="V466" s="49" t="s">
        <v>142</v>
      </c>
      <c r="W466" s="54">
        <v>0</v>
      </c>
      <c r="X466" s="49" t="s">
        <v>349</v>
      </c>
      <c r="Y466" s="54">
        <v>0</v>
      </c>
      <c r="Z466" s="55" t="s">
        <v>132</v>
      </c>
      <c r="AA466" s="48" t="s">
        <v>798</v>
      </c>
      <c r="AB466" s="48" t="s">
        <v>145</v>
      </c>
      <c r="AC466" s="49" t="s">
        <v>346</v>
      </c>
      <c r="AD466" s="49" t="s">
        <v>7331</v>
      </c>
      <c r="AE466" s="49"/>
      <c r="AF466" s="49"/>
      <c r="AG466" s="49" t="s">
        <v>9</v>
      </c>
      <c r="AH466" s="49" t="s">
        <v>39</v>
      </c>
      <c r="AI466" s="49" t="s">
        <v>10</v>
      </c>
      <c r="AJ466" s="49" t="s">
        <v>300</v>
      </c>
      <c r="AK466" s="56">
        <f>+IF(LEN(_R4T[[#This Row],[KOD]])=5,1,IF(LEN(_R4T[[#This Row],[KOD]])=8,2,IF(LEN(_R4T[[#This Row],[KOD]])=11,3,4)))</f>
        <v>4</v>
      </c>
    </row>
    <row r="467" spans="2:37" ht="14.5" outlineLevel="3">
      <c r="B467" s="46" t="s">
        <v>1095</v>
      </c>
      <c r="C467" s="47" t="s">
        <v>802</v>
      </c>
      <c r="D467" s="48" t="s">
        <v>1096</v>
      </c>
      <c r="E467" s="49" t="s">
        <v>346</v>
      </c>
      <c r="F467" s="49" t="s">
        <v>7331</v>
      </c>
      <c r="G467" s="49" t="s">
        <v>148</v>
      </c>
      <c r="H467" s="49" t="s">
        <v>7469</v>
      </c>
      <c r="I467" s="50" t="s">
        <v>137</v>
      </c>
      <c r="J467" s="49" t="s">
        <v>13</v>
      </c>
      <c r="K467" s="48" t="s">
        <v>813</v>
      </c>
      <c r="L467" s="48" t="s">
        <v>14</v>
      </c>
      <c r="M467" s="51">
        <v>0</v>
      </c>
      <c r="N467" s="52" t="s">
        <v>132</v>
      </c>
      <c r="O467" s="48" t="s">
        <v>384</v>
      </c>
      <c r="P467" s="48" t="s">
        <v>135</v>
      </c>
      <c r="Q467" s="51">
        <v>154875</v>
      </c>
      <c r="R467" s="52">
        <v>1</v>
      </c>
      <c r="S467" s="53" t="s">
        <v>141</v>
      </c>
      <c r="T467" s="50" t="s">
        <v>385</v>
      </c>
      <c r="U467" s="50">
        <v>0</v>
      </c>
      <c r="V467" s="49" t="s">
        <v>142</v>
      </c>
      <c r="W467" s="54">
        <v>0</v>
      </c>
      <c r="X467" s="49" t="s">
        <v>349</v>
      </c>
      <c r="Y467" s="54">
        <v>0</v>
      </c>
      <c r="Z467" s="55" t="s">
        <v>132</v>
      </c>
      <c r="AA467" s="48" t="s">
        <v>798</v>
      </c>
      <c r="AB467" s="48" t="s">
        <v>145</v>
      </c>
      <c r="AC467" s="49" t="s">
        <v>346</v>
      </c>
      <c r="AD467" s="49" t="s">
        <v>7331</v>
      </c>
      <c r="AE467" s="49"/>
      <c r="AF467" s="49"/>
      <c r="AG467" s="49" t="s">
        <v>9</v>
      </c>
      <c r="AH467" s="49" t="s">
        <v>39</v>
      </c>
      <c r="AI467" s="49" t="s">
        <v>10</v>
      </c>
      <c r="AJ467" s="49" t="s">
        <v>301</v>
      </c>
      <c r="AK467" s="56">
        <f>+IF(LEN(_R4T[[#This Row],[KOD]])=5,1,IF(LEN(_R4T[[#This Row],[KOD]])=8,2,IF(LEN(_R4T[[#This Row],[KOD]])=11,3,4)))</f>
        <v>4</v>
      </c>
    </row>
    <row r="468" spans="2:37" ht="14.5" outlineLevel="3">
      <c r="B468" s="46" t="s">
        <v>1097</v>
      </c>
      <c r="C468" s="47" t="s">
        <v>802</v>
      </c>
      <c r="D468" s="48" t="s">
        <v>1098</v>
      </c>
      <c r="E468" s="49" t="s">
        <v>346</v>
      </c>
      <c r="F468" s="49" t="s">
        <v>7331</v>
      </c>
      <c r="G468" s="49" t="s">
        <v>148</v>
      </c>
      <c r="H468" s="49" t="s">
        <v>7469</v>
      </c>
      <c r="I468" s="50" t="s">
        <v>137</v>
      </c>
      <c r="J468" s="49" t="s">
        <v>13</v>
      </c>
      <c r="K468" s="48" t="s">
        <v>813</v>
      </c>
      <c r="L468" s="48" t="s">
        <v>14</v>
      </c>
      <c r="M468" s="51">
        <v>0</v>
      </c>
      <c r="N468" s="52" t="s">
        <v>132</v>
      </c>
      <c r="O468" s="48" t="s">
        <v>384</v>
      </c>
      <c r="P468" s="48" t="s">
        <v>135</v>
      </c>
      <c r="Q468" s="51">
        <v>154875</v>
      </c>
      <c r="R468" s="52">
        <v>1</v>
      </c>
      <c r="S468" s="53" t="s">
        <v>141</v>
      </c>
      <c r="T468" s="50" t="s">
        <v>385</v>
      </c>
      <c r="U468" s="50">
        <v>0</v>
      </c>
      <c r="V468" s="49" t="s">
        <v>142</v>
      </c>
      <c r="W468" s="54">
        <v>0</v>
      </c>
      <c r="X468" s="49" t="s">
        <v>349</v>
      </c>
      <c r="Y468" s="54">
        <v>0</v>
      </c>
      <c r="Z468" s="55" t="s">
        <v>132</v>
      </c>
      <c r="AA468" s="48" t="s">
        <v>798</v>
      </c>
      <c r="AB468" s="48" t="s">
        <v>145</v>
      </c>
      <c r="AC468" s="49" t="s">
        <v>346</v>
      </c>
      <c r="AD468" s="49" t="s">
        <v>7331</v>
      </c>
      <c r="AE468" s="49"/>
      <c r="AF468" s="49"/>
      <c r="AG468" s="49" t="s">
        <v>9</v>
      </c>
      <c r="AH468" s="49" t="s">
        <v>39</v>
      </c>
      <c r="AI468" s="49" t="s">
        <v>10</v>
      </c>
      <c r="AJ468" s="49" t="s">
        <v>302</v>
      </c>
      <c r="AK468" s="56">
        <f>+IF(LEN(_R4T[[#This Row],[KOD]])=5,1,IF(LEN(_R4T[[#This Row],[KOD]])=8,2,IF(LEN(_R4T[[#This Row],[KOD]])=11,3,4)))</f>
        <v>4</v>
      </c>
    </row>
    <row r="469" spans="2:37" ht="14.5" outlineLevel="3">
      <c r="B469" s="46" t="s">
        <v>1099</v>
      </c>
      <c r="C469" s="47" t="s">
        <v>802</v>
      </c>
      <c r="D469" s="48" t="s">
        <v>1100</v>
      </c>
      <c r="E469" s="49" t="s">
        <v>346</v>
      </c>
      <c r="F469" s="49" t="s">
        <v>7331</v>
      </c>
      <c r="G469" s="49" t="s">
        <v>148</v>
      </c>
      <c r="H469" s="49" t="s">
        <v>7469</v>
      </c>
      <c r="I469" s="50" t="s">
        <v>137</v>
      </c>
      <c r="J469" s="49" t="s">
        <v>13</v>
      </c>
      <c r="K469" s="48" t="s">
        <v>813</v>
      </c>
      <c r="L469" s="48" t="s">
        <v>14</v>
      </c>
      <c r="M469" s="51">
        <v>0</v>
      </c>
      <c r="N469" s="52" t="s">
        <v>132</v>
      </c>
      <c r="O469" s="48" t="s">
        <v>384</v>
      </c>
      <c r="P469" s="48" t="s">
        <v>135</v>
      </c>
      <c r="Q469" s="51">
        <v>154875</v>
      </c>
      <c r="R469" s="52">
        <v>1</v>
      </c>
      <c r="S469" s="53" t="s">
        <v>141</v>
      </c>
      <c r="T469" s="50" t="s">
        <v>385</v>
      </c>
      <c r="U469" s="50">
        <v>0</v>
      </c>
      <c r="V469" s="49" t="s">
        <v>142</v>
      </c>
      <c r="W469" s="54">
        <v>0</v>
      </c>
      <c r="X469" s="49" t="s">
        <v>349</v>
      </c>
      <c r="Y469" s="54">
        <v>0</v>
      </c>
      <c r="Z469" s="55" t="s">
        <v>132</v>
      </c>
      <c r="AA469" s="48" t="s">
        <v>798</v>
      </c>
      <c r="AB469" s="48" t="s">
        <v>145</v>
      </c>
      <c r="AC469" s="49" t="s">
        <v>346</v>
      </c>
      <c r="AD469" s="49" t="s">
        <v>7331</v>
      </c>
      <c r="AE469" s="49"/>
      <c r="AF469" s="49"/>
      <c r="AG469" s="49" t="s">
        <v>9</v>
      </c>
      <c r="AH469" s="49" t="s">
        <v>39</v>
      </c>
      <c r="AI469" s="49" t="s">
        <v>10</v>
      </c>
      <c r="AJ469" s="49" t="s">
        <v>303</v>
      </c>
      <c r="AK469" s="56">
        <f>+IF(LEN(_R4T[[#This Row],[KOD]])=5,1,IF(LEN(_R4T[[#This Row],[KOD]])=8,2,IF(LEN(_R4T[[#This Row],[KOD]])=11,3,4)))</f>
        <v>4</v>
      </c>
    </row>
    <row r="470" spans="2:37" ht="14.5" outlineLevel="3">
      <c r="B470" s="46" t="s">
        <v>1101</v>
      </c>
      <c r="C470" s="47" t="s">
        <v>802</v>
      </c>
      <c r="D470" s="48" t="s">
        <v>1102</v>
      </c>
      <c r="E470" s="49" t="s">
        <v>346</v>
      </c>
      <c r="F470" s="49" t="s">
        <v>7331</v>
      </c>
      <c r="G470" s="49" t="s">
        <v>148</v>
      </c>
      <c r="H470" s="49" t="s">
        <v>7469</v>
      </c>
      <c r="I470" s="50" t="s">
        <v>137</v>
      </c>
      <c r="J470" s="49" t="s">
        <v>13</v>
      </c>
      <c r="K470" s="48" t="s">
        <v>813</v>
      </c>
      <c r="L470" s="48" t="s">
        <v>14</v>
      </c>
      <c r="M470" s="51">
        <v>0</v>
      </c>
      <c r="N470" s="52" t="s">
        <v>132</v>
      </c>
      <c r="O470" s="48" t="s">
        <v>384</v>
      </c>
      <c r="P470" s="48" t="s">
        <v>135</v>
      </c>
      <c r="Q470" s="51">
        <v>154875</v>
      </c>
      <c r="R470" s="52">
        <v>1</v>
      </c>
      <c r="S470" s="53" t="s">
        <v>141</v>
      </c>
      <c r="T470" s="50" t="s">
        <v>385</v>
      </c>
      <c r="U470" s="50">
        <v>0</v>
      </c>
      <c r="V470" s="49" t="s">
        <v>142</v>
      </c>
      <c r="W470" s="54">
        <v>0</v>
      </c>
      <c r="X470" s="49" t="s">
        <v>349</v>
      </c>
      <c r="Y470" s="54">
        <v>0</v>
      </c>
      <c r="Z470" s="55" t="s">
        <v>132</v>
      </c>
      <c r="AA470" s="48" t="s">
        <v>798</v>
      </c>
      <c r="AB470" s="48" t="s">
        <v>145</v>
      </c>
      <c r="AC470" s="49" t="s">
        <v>346</v>
      </c>
      <c r="AD470" s="49" t="s">
        <v>7331</v>
      </c>
      <c r="AE470" s="49"/>
      <c r="AF470" s="49"/>
      <c r="AG470" s="49" t="s">
        <v>9</v>
      </c>
      <c r="AH470" s="49" t="s">
        <v>39</v>
      </c>
      <c r="AI470" s="49" t="s">
        <v>10</v>
      </c>
      <c r="AJ470" s="49" t="s">
        <v>304</v>
      </c>
      <c r="AK470" s="56">
        <f>+IF(LEN(_R4T[[#This Row],[KOD]])=5,1,IF(LEN(_R4T[[#This Row],[KOD]])=8,2,IF(LEN(_R4T[[#This Row],[KOD]])=11,3,4)))</f>
        <v>4</v>
      </c>
    </row>
    <row r="471" spans="2:37" ht="14.5" outlineLevel="3">
      <c r="B471" s="46" t="s">
        <v>1103</v>
      </c>
      <c r="C471" s="47" t="s">
        <v>802</v>
      </c>
      <c r="D471" s="48" t="s">
        <v>1104</v>
      </c>
      <c r="E471" s="49" t="s">
        <v>346</v>
      </c>
      <c r="F471" s="49" t="s">
        <v>7331</v>
      </c>
      <c r="G471" s="49" t="s">
        <v>148</v>
      </c>
      <c r="H471" s="49" t="s">
        <v>7469</v>
      </c>
      <c r="I471" s="50" t="s">
        <v>137</v>
      </c>
      <c r="J471" s="49" t="s">
        <v>13</v>
      </c>
      <c r="K471" s="48" t="s">
        <v>813</v>
      </c>
      <c r="L471" s="48" t="s">
        <v>14</v>
      </c>
      <c r="M471" s="51">
        <v>0</v>
      </c>
      <c r="N471" s="52" t="s">
        <v>132</v>
      </c>
      <c r="O471" s="48" t="s">
        <v>384</v>
      </c>
      <c r="P471" s="48" t="s">
        <v>135</v>
      </c>
      <c r="Q471" s="51">
        <v>154875</v>
      </c>
      <c r="R471" s="52">
        <v>1</v>
      </c>
      <c r="S471" s="53" t="s">
        <v>141</v>
      </c>
      <c r="T471" s="50" t="s">
        <v>385</v>
      </c>
      <c r="U471" s="50">
        <v>0</v>
      </c>
      <c r="V471" s="49" t="s">
        <v>142</v>
      </c>
      <c r="W471" s="54">
        <v>0</v>
      </c>
      <c r="X471" s="49" t="s">
        <v>349</v>
      </c>
      <c r="Y471" s="54">
        <v>0</v>
      </c>
      <c r="Z471" s="55" t="s">
        <v>132</v>
      </c>
      <c r="AA471" s="48" t="s">
        <v>798</v>
      </c>
      <c r="AB471" s="48" t="s">
        <v>145</v>
      </c>
      <c r="AC471" s="49" t="s">
        <v>346</v>
      </c>
      <c r="AD471" s="49" t="s">
        <v>7331</v>
      </c>
      <c r="AE471" s="49"/>
      <c r="AF471" s="49"/>
      <c r="AG471" s="49" t="s">
        <v>9</v>
      </c>
      <c r="AH471" s="49" t="s">
        <v>39</v>
      </c>
      <c r="AI471" s="49" t="s">
        <v>10</v>
      </c>
      <c r="AJ471" s="49" t="s">
        <v>305</v>
      </c>
      <c r="AK471" s="56">
        <f>+IF(LEN(_R4T[[#This Row],[KOD]])=5,1,IF(LEN(_R4T[[#This Row],[KOD]])=8,2,IF(LEN(_R4T[[#This Row],[KOD]])=11,3,4)))</f>
        <v>4</v>
      </c>
    </row>
    <row r="472" spans="2:37" ht="14.5" outlineLevel="3">
      <c r="B472" s="46" t="s">
        <v>1105</v>
      </c>
      <c r="C472" s="47" t="s">
        <v>802</v>
      </c>
      <c r="D472" s="48" t="s">
        <v>1106</v>
      </c>
      <c r="E472" s="49" t="s">
        <v>346</v>
      </c>
      <c r="F472" s="49" t="s">
        <v>7331</v>
      </c>
      <c r="G472" s="49" t="s">
        <v>148</v>
      </c>
      <c r="H472" s="49" t="s">
        <v>7469</v>
      </c>
      <c r="I472" s="50" t="s">
        <v>137</v>
      </c>
      <c r="J472" s="49" t="s">
        <v>13</v>
      </c>
      <c r="K472" s="48" t="s">
        <v>813</v>
      </c>
      <c r="L472" s="48" t="s">
        <v>14</v>
      </c>
      <c r="M472" s="51">
        <v>0</v>
      </c>
      <c r="N472" s="52" t="s">
        <v>132</v>
      </c>
      <c r="O472" s="48" t="s">
        <v>384</v>
      </c>
      <c r="P472" s="48" t="s">
        <v>135</v>
      </c>
      <c r="Q472" s="51">
        <v>154875</v>
      </c>
      <c r="R472" s="52">
        <v>1</v>
      </c>
      <c r="S472" s="53" t="s">
        <v>141</v>
      </c>
      <c r="T472" s="50" t="s">
        <v>385</v>
      </c>
      <c r="U472" s="50">
        <v>0</v>
      </c>
      <c r="V472" s="49" t="s">
        <v>142</v>
      </c>
      <c r="W472" s="54">
        <v>0</v>
      </c>
      <c r="X472" s="49" t="s">
        <v>349</v>
      </c>
      <c r="Y472" s="54">
        <v>0</v>
      </c>
      <c r="Z472" s="55" t="s">
        <v>132</v>
      </c>
      <c r="AA472" s="48" t="s">
        <v>798</v>
      </c>
      <c r="AB472" s="48" t="s">
        <v>145</v>
      </c>
      <c r="AC472" s="49" t="s">
        <v>346</v>
      </c>
      <c r="AD472" s="49" t="s">
        <v>7331</v>
      </c>
      <c r="AE472" s="49"/>
      <c r="AF472" s="49"/>
      <c r="AG472" s="49" t="s">
        <v>9</v>
      </c>
      <c r="AH472" s="49" t="s">
        <v>39</v>
      </c>
      <c r="AI472" s="49" t="s">
        <v>10</v>
      </c>
      <c r="AJ472" s="49" t="s">
        <v>306</v>
      </c>
      <c r="AK472" s="56">
        <f>+IF(LEN(_R4T[[#This Row],[KOD]])=5,1,IF(LEN(_R4T[[#This Row],[KOD]])=8,2,IF(LEN(_R4T[[#This Row],[KOD]])=11,3,4)))</f>
        <v>4</v>
      </c>
    </row>
    <row r="473" spans="2:37" ht="14.5" outlineLevel="3">
      <c r="B473" s="46" t="s">
        <v>1107</v>
      </c>
      <c r="C473" s="47" t="s">
        <v>802</v>
      </c>
      <c r="D473" s="48" t="s">
        <v>1108</v>
      </c>
      <c r="E473" s="49" t="s">
        <v>346</v>
      </c>
      <c r="F473" s="49" t="s">
        <v>7331</v>
      </c>
      <c r="G473" s="49" t="s">
        <v>148</v>
      </c>
      <c r="H473" s="49" t="s">
        <v>7469</v>
      </c>
      <c r="I473" s="50" t="s">
        <v>137</v>
      </c>
      <c r="J473" s="49" t="s">
        <v>13</v>
      </c>
      <c r="K473" s="48" t="s">
        <v>813</v>
      </c>
      <c r="L473" s="48" t="s">
        <v>14</v>
      </c>
      <c r="M473" s="51">
        <v>0</v>
      </c>
      <c r="N473" s="52" t="s">
        <v>132</v>
      </c>
      <c r="O473" s="48" t="s">
        <v>384</v>
      </c>
      <c r="P473" s="48" t="s">
        <v>135</v>
      </c>
      <c r="Q473" s="51">
        <v>154875</v>
      </c>
      <c r="R473" s="52">
        <v>1</v>
      </c>
      <c r="S473" s="53" t="s">
        <v>141</v>
      </c>
      <c r="T473" s="50" t="s">
        <v>385</v>
      </c>
      <c r="U473" s="50">
        <v>0</v>
      </c>
      <c r="V473" s="49" t="s">
        <v>142</v>
      </c>
      <c r="W473" s="54">
        <v>0</v>
      </c>
      <c r="X473" s="49" t="s">
        <v>349</v>
      </c>
      <c r="Y473" s="54">
        <v>0</v>
      </c>
      <c r="Z473" s="55" t="s">
        <v>132</v>
      </c>
      <c r="AA473" s="48" t="s">
        <v>798</v>
      </c>
      <c r="AB473" s="48" t="s">
        <v>145</v>
      </c>
      <c r="AC473" s="49" t="s">
        <v>346</v>
      </c>
      <c r="AD473" s="49" t="s">
        <v>7331</v>
      </c>
      <c r="AE473" s="49"/>
      <c r="AF473" s="49"/>
      <c r="AG473" s="49" t="s">
        <v>9</v>
      </c>
      <c r="AH473" s="49" t="s">
        <v>39</v>
      </c>
      <c r="AI473" s="49" t="s">
        <v>10</v>
      </c>
      <c r="AJ473" s="49" t="s">
        <v>307</v>
      </c>
      <c r="AK473" s="56">
        <f>+IF(LEN(_R4T[[#This Row],[KOD]])=5,1,IF(LEN(_R4T[[#This Row],[KOD]])=8,2,IF(LEN(_R4T[[#This Row],[KOD]])=11,3,4)))</f>
        <v>4</v>
      </c>
    </row>
    <row r="474" spans="2:37" ht="14.5" outlineLevel="3">
      <c r="B474" s="46" t="s">
        <v>1109</v>
      </c>
      <c r="C474" s="47" t="s">
        <v>802</v>
      </c>
      <c r="D474" s="48" t="s">
        <v>1110</v>
      </c>
      <c r="E474" s="49" t="s">
        <v>346</v>
      </c>
      <c r="F474" s="49" t="s">
        <v>7331</v>
      </c>
      <c r="G474" s="49" t="s">
        <v>148</v>
      </c>
      <c r="H474" s="49" t="s">
        <v>7469</v>
      </c>
      <c r="I474" s="50" t="s">
        <v>137</v>
      </c>
      <c r="J474" s="49" t="s">
        <v>13</v>
      </c>
      <c r="K474" s="48" t="s">
        <v>461</v>
      </c>
      <c r="L474" s="48" t="s">
        <v>14</v>
      </c>
      <c r="M474" s="51">
        <v>0</v>
      </c>
      <c r="N474" s="52" t="s">
        <v>132</v>
      </c>
      <c r="O474" s="48" t="s">
        <v>384</v>
      </c>
      <c r="P474" s="48" t="s">
        <v>135</v>
      </c>
      <c r="Q474" s="51">
        <v>154875</v>
      </c>
      <c r="R474" s="52">
        <v>1</v>
      </c>
      <c r="S474" s="53" t="s">
        <v>141</v>
      </c>
      <c r="T474" s="50" t="s">
        <v>385</v>
      </c>
      <c r="U474" s="50">
        <v>0</v>
      </c>
      <c r="V474" s="49" t="s">
        <v>142</v>
      </c>
      <c r="W474" s="54">
        <v>0</v>
      </c>
      <c r="X474" s="49" t="s">
        <v>349</v>
      </c>
      <c r="Y474" s="54">
        <v>0</v>
      </c>
      <c r="Z474" s="55" t="s">
        <v>132</v>
      </c>
      <c r="AA474" s="48" t="s">
        <v>798</v>
      </c>
      <c r="AB474" s="48" t="s">
        <v>145</v>
      </c>
      <c r="AC474" s="49" t="s">
        <v>346</v>
      </c>
      <c r="AD474" s="49" t="s">
        <v>7331</v>
      </c>
      <c r="AE474" s="49"/>
      <c r="AF474" s="49"/>
      <c r="AG474" s="49" t="s">
        <v>9</v>
      </c>
      <c r="AH474" s="49" t="s">
        <v>39</v>
      </c>
      <c r="AI474" s="49" t="s">
        <v>10</v>
      </c>
      <c r="AJ474" s="49" t="s">
        <v>308</v>
      </c>
      <c r="AK474" s="56">
        <f>+IF(LEN(_R4T[[#This Row],[KOD]])=5,1,IF(LEN(_R4T[[#This Row],[KOD]])=8,2,IF(LEN(_R4T[[#This Row],[KOD]])=11,3,4)))</f>
        <v>4</v>
      </c>
    </row>
    <row r="475" spans="2:37" ht="14.5" outlineLevel="3">
      <c r="B475" s="46" t="s">
        <v>1111</v>
      </c>
      <c r="C475" s="47" t="s">
        <v>802</v>
      </c>
      <c r="D475" s="48" t="s">
        <v>1112</v>
      </c>
      <c r="E475" s="49" t="s">
        <v>346</v>
      </c>
      <c r="F475" s="49" t="s">
        <v>7331</v>
      </c>
      <c r="G475" s="49" t="s">
        <v>148</v>
      </c>
      <c r="H475" s="49" t="s">
        <v>7469</v>
      </c>
      <c r="I475" s="50" t="s">
        <v>137</v>
      </c>
      <c r="J475" s="49" t="s">
        <v>13</v>
      </c>
      <c r="K475" s="48" t="s">
        <v>461</v>
      </c>
      <c r="L475" s="48" t="s">
        <v>14</v>
      </c>
      <c r="M475" s="51">
        <v>0</v>
      </c>
      <c r="N475" s="52" t="s">
        <v>132</v>
      </c>
      <c r="O475" s="48" t="s">
        <v>384</v>
      </c>
      <c r="P475" s="48" t="s">
        <v>135</v>
      </c>
      <c r="Q475" s="51">
        <v>154875</v>
      </c>
      <c r="R475" s="52">
        <v>1</v>
      </c>
      <c r="S475" s="53" t="s">
        <v>141</v>
      </c>
      <c r="T475" s="50" t="s">
        <v>385</v>
      </c>
      <c r="U475" s="50">
        <v>0</v>
      </c>
      <c r="V475" s="49" t="s">
        <v>142</v>
      </c>
      <c r="W475" s="54">
        <v>0</v>
      </c>
      <c r="X475" s="49" t="s">
        <v>349</v>
      </c>
      <c r="Y475" s="54">
        <v>0</v>
      </c>
      <c r="Z475" s="55" t="s">
        <v>132</v>
      </c>
      <c r="AA475" s="48" t="s">
        <v>798</v>
      </c>
      <c r="AB475" s="48" t="s">
        <v>145</v>
      </c>
      <c r="AC475" s="49" t="s">
        <v>346</v>
      </c>
      <c r="AD475" s="49" t="s">
        <v>7331</v>
      </c>
      <c r="AE475" s="49"/>
      <c r="AF475" s="49"/>
      <c r="AG475" s="49" t="s">
        <v>9</v>
      </c>
      <c r="AH475" s="49" t="s">
        <v>39</v>
      </c>
      <c r="AI475" s="49" t="s">
        <v>10</v>
      </c>
      <c r="AJ475" s="49" t="s">
        <v>309</v>
      </c>
      <c r="AK475" s="56">
        <f>+IF(LEN(_R4T[[#This Row],[KOD]])=5,1,IF(LEN(_R4T[[#This Row],[KOD]])=8,2,IF(LEN(_R4T[[#This Row],[KOD]])=11,3,4)))</f>
        <v>4</v>
      </c>
    </row>
    <row r="476" spans="2:37" ht="14.5" outlineLevel="3">
      <c r="B476" s="46" t="s">
        <v>1113</v>
      </c>
      <c r="C476" s="47" t="s">
        <v>802</v>
      </c>
      <c r="D476" s="48" t="s">
        <v>1114</v>
      </c>
      <c r="E476" s="49" t="s">
        <v>346</v>
      </c>
      <c r="F476" s="49" t="s">
        <v>7331</v>
      </c>
      <c r="G476" s="49" t="s">
        <v>148</v>
      </c>
      <c r="H476" s="49" t="s">
        <v>7469</v>
      </c>
      <c r="I476" s="50" t="s">
        <v>137</v>
      </c>
      <c r="J476" s="49" t="s">
        <v>13</v>
      </c>
      <c r="K476" s="48" t="s">
        <v>461</v>
      </c>
      <c r="L476" s="48" t="s">
        <v>14</v>
      </c>
      <c r="M476" s="51">
        <v>0</v>
      </c>
      <c r="N476" s="52" t="s">
        <v>132</v>
      </c>
      <c r="O476" s="48" t="s">
        <v>384</v>
      </c>
      <c r="P476" s="48" t="s">
        <v>135</v>
      </c>
      <c r="Q476" s="51">
        <v>154875</v>
      </c>
      <c r="R476" s="52">
        <v>1</v>
      </c>
      <c r="S476" s="53" t="s">
        <v>141</v>
      </c>
      <c r="T476" s="50" t="s">
        <v>385</v>
      </c>
      <c r="U476" s="50">
        <v>0</v>
      </c>
      <c r="V476" s="49" t="s">
        <v>142</v>
      </c>
      <c r="W476" s="54">
        <v>0</v>
      </c>
      <c r="X476" s="49" t="s">
        <v>349</v>
      </c>
      <c r="Y476" s="54">
        <v>0</v>
      </c>
      <c r="Z476" s="55" t="s">
        <v>132</v>
      </c>
      <c r="AA476" s="48" t="s">
        <v>798</v>
      </c>
      <c r="AB476" s="48" t="s">
        <v>145</v>
      </c>
      <c r="AC476" s="49" t="s">
        <v>346</v>
      </c>
      <c r="AD476" s="49" t="s">
        <v>7331</v>
      </c>
      <c r="AE476" s="49"/>
      <c r="AF476" s="49"/>
      <c r="AG476" s="49" t="s">
        <v>9</v>
      </c>
      <c r="AH476" s="49" t="s">
        <v>39</v>
      </c>
      <c r="AI476" s="49" t="s">
        <v>10</v>
      </c>
      <c r="AJ476" s="49" t="s">
        <v>310</v>
      </c>
      <c r="AK476" s="56">
        <f>+IF(LEN(_R4T[[#This Row],[KOD]])=5,1,IF(LEN(_R4T[[#This Row],[KOD]])=8,2,IF(LEN(_R4T[[#This Row],[KOD]])=11,3,4)))</f>
        <v>4</v>
      </c>
    </row>
    <row r="477" spans="2:37" ht="14.5" outlineLevel="3">
      <c r="B477" s="46" t="s">
        <v>1115</v>
      </c>
      <c r="C477" s="47" t="s">
        <v>802</v>
      </c>
      <c r="D477" s="48" t="s">
        <v>1116</v>
      </c>
      <c r="E477" s="49" t="s">
        <v>346</v>
      </c>
      <c r="F477" s="49" t="s">
        <v>7331</v>
      </c>
      <c r="G477" s="49" t="s">
        <v>148</v>
      </c>
      <c r="H477" s="49" t="s">
        <v>7469</v>
      </c>
      <c r="I477" s="50" t="s">
        <v>137</v>
      </c>
      <c r="J477" s="49" t="s">
        <v>13</v>
      </c>
      <c r="K477" s="48" t="s">
        <v>461</v>
      </c>
      <c r="L477" s="48" t="s">
        <v>14</v>
      </c>
      <c r="M477" s="51">
        <v>0</v>
      </c>
      <c r="N477" s="52" t="s">
        <v>132</v>
      </c>
      <c r="O477" s="48" t="s">
        <v>384</v>
      </c>
      <c r="P477" s="48" t="s">
        <v>135</v>
      </c>
      <c r="Q477" s="51">
        <v>154875</v>
      </c>
      <c r="R477" s="52">
        <v>1</v>
      </c>
      <c r="S477" s="53" t="s">
        <v>141</v>
      </c>
      <c r="T477" s="50" t="s">
        <v>385</v>
      </c>
      <c r="U477" s="50">
        <v>0</v>
      </c>
      <c r="V477" s="49" t="s">
        <v>142</v>
      </c>
      <c r="W477" s="54">
        <v>0</v>
      </c>
      <c r="X477" s="49" t="s">
        <v>349</v>
      </c>
      <c r="Y477" s="54">
        <v>0</v>
      </c>
      <c r="Z477" s="55" t="s">
        <v>132</v>
      </c>
      <c r="AA477" s="48" t="s">
        <v>798</v>
      </c>
      <c r="AB477" s="48" t="s">
        <v>145</v>
      </c>
      <c r="AC477" s="49" t="s">
        <v>346</v>
      </c>
      <c r="AD477" s="49" t="s">
        <v>7331</v>
      </c>
      <c r="AE477" s="49"/>
      <c r="AF477" s="49"/>
      <c r="AG477" s="49" t="s">
        <v>9</v>
      </c>
      <c r="AH477" s="49" t="s">
        <v>39</v>
      </c>
      <c r="AI477" s="49" t="s">
        <v>10</v>
      </c>
      <c r="AJ477" s="49" t="s">
        <v>311</v>
      </c>
      <c r="AK477" s="56">
        <f>+IF(LEN(_R4T[[#This Row],[KOD]])=5,1,IF(LEN(_R4T[[#This Row],[KOD]])=8,2,IF(LEN(_R4T[[#This Row],[KOD]])=11,3,4)))</f>
        <v>4</v>
      </c>
    </row>
    <row r="478" spans="2:37" ht="14.5" outlineLevel="3">
      <c r="B478" s="46" t="s">
        <v>1117</v>
      </c>
      <c r="C478" s="47" t="s">
        <v>802</v>
      </c>
      <c r="D478" s="48" t="s">
        <v>1118</v>
      </c>
      <c r="E478" s="49" t="s">
        <v>346</v>
      </c>
      <c r="F478" s="49" t="s">
        <v>7331</v>
      </c>
      <c r="G478" s="49" t="s">
        <v>148</v>
      </c>
      <c r="H478" s="49" t="s">
        <v>7469</v>
      </c>
      <c r="I478" s="50" t="s">
        <v>137</v>
      </c>
      <c r="J478" s="49" t="s">
        <v>13</v>
      </c>
      <c r="K478" s="48" t="s">
        <v>461</v>
      </c>
      <c r="L478" s="48" t="s">
        <v>14</v>
      </c>
      <c r="M478" s="51">
        <v>0</v>
      </c>
      <c r="N478" s="52" t="s">
        <v>132</v>
      </c>
      <c r="O478" s="48" t="s">
        <v>384</v>
      </c>
      <c r="P478" s="48" t="s">
        <v>135</v>
      </c>
      <c r="Q478" s="51">
        <v>154875</v>
      </c>
      <c r="R478" s="52">
        <v>1</v>
      </c>
      <c r="S478" s="53" t="s">
        <v>141</v>
      </c>
      <c r="T478" s="50" t="s">
        <v>385</v>
      </c>
      <c r="U478" s="50">
        <v>0</v>
      </c>
      <c r="V478" s="49" t="s">
        <v>142</v>
      </c>
      <c r="W478" s="54">
        <v>0</v>
      </c>
      <c r="X478" s="49" t="s">
        <v>349</v>
      </c>
      <c r="Y478" s="54">
        <v>0</v>
      </c>
      <c r="Z478" s="55" t="s">
        <v>132</v>
      </c>
      <c r="AA478" s="48" t="s">
        <v>798</v>
      </c>
      <c r="AB478" s="48" t="s">
        <v>145</v>
      </c>
      <c r="AC478" s="49" t="s">
        <v>346</v>
      </c>
      <c r="AD478" s="49" t="s">
        <v>7331</v>
      </c>
      <c r="AE478" s="49"/>
      <c r="AF478" s="49"/>
      <c r="AG478" s="49" t="s">
        <v>9</v>
      </c>
      <c r="AH478" s="49" t="s">
        <v>39</v>
      </c>
      <c r="AI478" s="49" t="s">
        <v>10</v>
      </c>
      <c r="AJ478" s="49" t="s">
        <v>312</v>
      </c>
      <c r="AK478" s="56">
        <f>+IF(LEN(_R4T[[#This Row],[KOD]])=5,1,IF(LEN(_R4T[[#This Row],[KOD]])=8,2,IF(LEN(_R4T[[#This Row],[KOD]])=11,3,4)))</f>
        <v>4</v>
      </c>
    </row>
    <row r="479" spans="2:37" ht="14.5" outlineLevel="3">
      <c r="B479" s="46" t="s">
        <v>1119</v>
      </c>
      <c r="C479" s="47" t="s">
        <v>802</v>
      </c>
      <c r="D479" s="48" t="s">
        <v>1120</v>
      </c>
      <c r="E479" s="49" t="s">
        <v>346</v>
      </c>
      <c r="F479" s="49" t="s">
        <v>7331</v>
      </c>
      <c r="G479" s="49" t="s">
        <v>148</v>
      </c>
      <c r="H479" s="49" t="s">
        <v>7469</v>
      </c>
      <c r="I479" s="50" t="s">
        <v>137</v>
      </c>
      <c r="J479" s="49" t="s">
        <v>13</v>
      </c>
      <c r="K479" s="48" t="s">
        <v>461</v>
      </c>
      <c r="L479" s="48" t="s">
        <v>14</v>
      </c>
      <c r="M479" s="51">
        <v>0</v>
      </c>
      <c r="N479" s="52" t="s">
        <v>132</v>
      </c>
      <c r="O479" s="48" t="s">
        <v>384</v>
      </c>
      <c r="P479" s="48" t="s">
        <v>135</v>
      </c>
      <c r="Q479" s="51">
        <v>154875</v>
      </c>
      <c r="R479" s="52">
        <v>1</v>
      </c>
      <c r="S479" s="53" t="s">
        <v>141</v>
      </c>
      <c r="T479" s="50" t="s">
        <v>385</v>
      </c>
      <c r="U479" s="50">
        <v>0</v>
      </c>
      <c r="V479" s="49" t="s">
        <v>142</v>
      </c>
      <c r="W479" s="54">
        <v>0</v>
      </c>
      <c r="X479" s="49" t="s">
        <v>349</v>
      </c>
      <c r="Y479" s="54">
        <v>0</v>
      </c>
      <c r="Z479" s="55" t="s">
        <v>132</v>
      </c>
      <c r="AA479" s="48" t="s">
        <v>798</v>
      </c>
      <c r="AB479" s="48" t="s">
        <v>145</v>
      </c>
      <c r="AC479" s="49" t="s">
        <v>346</v>
      </c>
      <c r="AD479" s="49" t="s">
        <v>7331</v>
      </c>
      <c r="AE479" s="49"/>
      <c r="AF479" s="49"/>
      <c r="AG479" s="49" t="s">
        <v>9</v>
      </c>
      <c r="AH479" s="49" t="s">
        <v>39</v>
      </c>
      <c r="AI479" s="49" t="s">
        <v>10</v>
      </c>
      <c r="AJ479" s="49" t="s">
        <v>313</v>
      </c>
      <c r="AK479" s="56">
        <f>+IF(LEN(_R4T[[#This Row],[KOD]])=5,1,IF(LEN(_R4T[[#This Row],[KOD]])=8,2,IF(LEN(_R4T[[#This Row],[KOD]])=11,3,4)))</f>
        <v>4</v>
      </c>
    </row>
    <row r="480" spans="2:37" ht="14.5" outlineLevel="3">
      <c r="B480" s="46" t="s">
        <v>1121</v>
      </c>
      <c r="C480" s="47" t="s">
        <v>802</v>
      </c>
      <c r="D480" s="48" t="s">
        <v>1122</v>
      </c>
      <c r="E480" s="49" t="s">
        <v>346</v>
      </c>
      <c r="F480" s="49" t="s">
        <v>7331</v>
      </c>
      <c r="G480" s="49" t="s">
        <v>148</v>
      </c>
      <c r="H480" s="49" t="s">
        <v>7469</v>
      </c>
      <c r="I480" s="50" t="s">
        <v>137</v>
      </c>
      <c r="J480" s="49" t="s">
        <v>13</v>
      </c>
      <c r="K480" s="48" t="s">
        <v>461</v>
      </c>
      <c r="L480" s="48" t="s">
        <v>14</v>
      </c>
      <c r="M480" s="51">
        <v>0</v>
      </c>
      <c r="N480" s="52" t="s">
        <v>132</v>
      </c>
      <c r="O480" s="48" t="s">
        <v>384</v>
      </c>
      <c r="P480" s="48" t="s">
        <v>135</v>
      </c>
      <c r="Q480" s="51">
        <v>154875</v>
      </c>
      <c r="R480" s="52">
        <v>1</v>
      </c>
      <c r="S480" s="53" t="s">
        <v>141</v>
      </c>
      <c r="T480" s="50" t="s">
        <v>385</v>
      </c>
      <c r="U480" s="50">
        <v>0</v>
      </c>
      <c r="V480" s="49" t="s">
        <v>142</v>
      </c>
      <c r="W480" s="54">
        <v>0</v>
      </c>
      <c r="X480" s="49" t="s">
        <v>349</v>
      </c>
      <c r="Y480" s="54">
        <v>0</v>
      </c>
      <c r="Z480" s="55" t="s">
        <v>132</v>
      </c>
      <c r="AA480" s="48" t="s">
        <v>798</v>
      </c>
      <c r="AB480" s="48" t="s">
        <v>145</v>
      </c>
      <c r="AC480" s="49" t="s">
        <v>346</v>
      </c>
      <c r="AD480" s="49" t="s">
        <v>7331</v>
      </c>
      <c r="AE480" s="49"/>
      <c r="AF480" s="49"/>
      <c r="AG480" s="49" t="s">
        <v>9</v>
      </c>
      <c r="AH480" s="49" t="s">
        <v>39</v>
      </c>
      <c r="AI480" s="49" t="s">
        <v>10</v>
      </c>
      <c r="AJ480" s="49" t="s">
        <v>314</v>
      </c>
      <c r="AK480" s="56">
        <f>+IF(LEN(_R4T[[#This Row],[KOD]])=5,1,IF(LEN(_R4T[[#This Row],[KOD]])=8,2,IF(LEN(_R4T[[#This Row],[KOD]])=11,3,4)))</f>
        <v>4</v>
      </c>
    </row>
    <row r="481" spans="2:37" ht="14.5" outlineLevel="3">
      <c r="B481" s="46" t="s">
        <v>1123</v>
      </c>
      <c r="C481" s="47" t="s">
        <v>802</v>
      </c>
      <c r="D481" s="48" t="s">
        <v>1124</v>
      </c>
      <c r="E481" s="49" t="s">
        <v>346</v>
      </c>
      <c r="F481" s="49" t="s">
        <v>7331</v>
      </c>
      <c r="G481" s="49" t="s">
        <v>148</v>
      </c>
      <c r="H481" s="49" t="s">
        <v>7469</v>
      </c>
      <c r="I481" s="50" t="s">
        <v>137</v>
      </c>
      <c r="J481" s="49" t="s">
        <v>13</v>
      </c>
      <c r="K481" s="48" t="s">
        <v>461</v>
      </c>
      <c r="L481" s="48" t="s">
        <v>14</v>
      </c>
      <c r="M481" s="51">
        <v>0</v>
      </c>
      <c r="N481" s="52" t="s">
        <v>132</v>
      </c>
      <c r="O481" s="48" t="s">
        <v>384</v>
      </c>
      <c r="P481" s="48" t="s">
        <v>135</v>
      </c>
      <c r="Q481" s="51">
        <v>154875</v>
      </c>
      <c r="R481" s="52">
        <v>1</v>
      </c>
      <c r="S481" s="53" t="s">
        <v>141</v>
      </c>
      <c r="T481" s="50" t="s">
        <v>385</v>
      </c>
      <c r="U481" s="50">
        <v>0</v>
      </c>
      <c r="V481" s="49" t="s">
        <v>142</v>
      </c>
      <c r="W481" s="54">
        <v>0</v>
      </c>
      <c r="X481" s="49" t="s">
        <v>349</v>
      </c>
      <c r="Y481" s="54">
        <v>0</v>
      </c>
      <c r="Z481" s="55" t="s">
        <v>132</v>
      </c>
      <c r="AA481" s="48" t="s">
        <v>798</v>
      </c>
      <c r="AB481" s="48" t="s">
        <v>145</v>
      </c>
      <c r="AC481" s="49" t="s">
        <v>346</v>
      </c>
      <c r="AD481" s="49" t="s">
        <v>7331</v>
      </c>
      <c r="AE481" s="49"/>
      <c r="AF481" s="49"/>
      <c r="AG481" s="49" t="s">
        <v>9</v>
      </c>
      <c r="AH481" s="49" t="s">
        <v>39</v>
      </c>
      <c r="AI481" s="49" t="s">
        <v>10</v>
      </c>
      <c r="AJ481" s="49" t="s">
        <v>315</v>
      </c>
      <c r="AK481" s="56">
        <f>+IF(LEN(_R4T[[#This Row],[KOD]])=5,1,IF(LEN(_R4T[[#This Row],[KOD]])=8,2,IF(LEN(_R4T[[#This Row],[KOD]])=11,3,4)))</f>
        <v>4</v>
      </c>
    </row>
    <row r="482" spans="2:37" ht="14.5" outlineLevel="3">
      <c r="B482" s="46" t="s">
        <v>1125</v>
      </c>
      <c r="C482" s="47" t="s">
        <v>802</v>
      </c>
      <c r="D482" s="48" t="s">
        <v>1126</v>
      </c>
      <c r="E482" s="49" t="s">
        <v>346</v>
      </c>
      <c r="F482" s="49" t="s">
        <v>7331</v>
      </c>
      <c r="G482" s="49" t="s">
        <v>148</v>
      </c>
      <c r="H482" s="49" t="s">
        <v>7469</v>
      </c>
      <c r="I482" s="50" t="s">
        <v>137</v>
      </c>
      <c r="J482" s="49" t="s">
        <v>13</v>
      </c>
      <c r="K482" s="48" t="s">
        <v>461</v>
      </c>
      <c r="L482" s="48" t="s">
        <v>14</v>
      </c>
      <c r="M482" s="51">
        <v>0</v>
      </c>
      <c r="N482" s="52" t="s">
        <v>132</v>
      </c>
      <c r="O482" s="48" t="s">
        <v>384</v>
      </c>
      <c r="P482" s="48" t="s">
        <v>135</v>
      </c>
      <c r="Q482" s="51">
        <v>154875</v>
      </c>
      <c r="R482" s="52">
        <v>1</v>
      </c>
      <c r="S482" s="53" t="s">
        <v>141</v>
      </c>
      <c r="T482" s="50" t="s">
        <v>385</v>
      </c>
      <c r="U482" s="50">
        <v>0</v>
      </c>
      <c r="V482" s="49" t="s">
        <v>142</v>
      </c>
      <c r="W482" s="54">
        <v>0</v>
      </c>
      <c r="X482" s="49" t="s">
        <v>349</v>
      </c>
      <c r="Y482" s="54">
        <v>0</v>
      </c>
      <c r="Z482" s="55" t="s">
        <v>132</v>
      </c>
      <c r="AA482" s="48" t="s">
        <v>798</v>
      </c>
      <c r="AB482" s="48" t="s">
        <v>145</v>
      </c>
      <c r="AC482" s="49" t="s">
        <v>346</v>
      </c>
      <c r="AD482" s="49" t="s">
        <v>7331</v>
      </c>
      <c r="AE482" s="49"/>
      <c r="AF482" s="49"/>
      <c r="AG482" s="49" t="s">
        <v>9</v>
      </c>
      <c r="AH482" s="49" t="s">
        <v>39</v>
      </c>
      <c r="AI482" s="49" t="s">
        <v>10</v>
      </c>
      <c r="AJ482" s="49" t="s">
        <v>316</v>
      </c>
      <c r="AK482" s="56">
        <f>+IF(LEN(_R4T[[#This Row],[KOD]])=5,1,IF(LEN(_R4T[[#This Row],[KOD]])=8,2,IF(LEN(_R4T[[#This Row],[KOD]])=11,3,4)))</f>
        <v>4</v>
      </c>
    </row>
    <row r="483" spans="2:37" ht="14.5" outlineLevel="3">
      <c r="B483" s="46" t="s">
        <v>1127</v>
      </c>
      <c r="C483" s="47" t="s">
        <v>802</v>
      </c>
      <c r="D483" s="48" t="s">
        <v>1128</v>
      </c>
      <c r="E483" s="49" t="s">
        <v>346</v>
      </c>
      <c r="F483" s="49" t="s">
        <v>7331</v>
      </c>
      <c r="G483" s="49" t="s">
        <v>148</v>
      </c>
      <c r="H483" s="49" t="s">
        <v>7469</v>
      </c>
      <c r="I483" s="50" t="s">
        <v>137</v>
      </c>
      <c r="J483" s="49" t="s">
        <v>13</v>
      </c>
      <c r="K483" s="48" t="s">
        <v>816</v>
      </c>
      <c r="L483" s="48" t="s">
        <v>14</v>
      </c>
      <c r="M483" s="51">
        <v>0</v>
      </c>
      <c r="N483" s="52" t="s">
        <v>132</v>
      </c>
      <c r="O483" s="48" t="s">
        <v>384</v>
      </c>
      <c r="P483" s="48" t="s">
        <v>135</v>
      </c>
      <c r="Q483" s="51">
        <v>154875</v>
      </c>
      <c r="R483" s="52">
        <v>1</v>
      </c>
      <c r="S483" s="53" t="s">
        <v>141</v>
      </c>
      <c r="T483" s="50" t="s">
        <v>385</v>
      </c>
      <c r="U483" s="50">
        <v>0</v>
      </c>
      <c r="V483" s="49" t="s">
        <v>142</v>
      </c>
      <c r="W483" s="54">
        <v>0</v>
      </c>
      <c r="X483" s="49" t="s">
        <v>349</v>
      </c>
      <c r="Y483" s="54">
        <v>0</v>
      </c>
      <c r="Z483" s="55" t="s">
        <v>132</v>
      </c>
      <c r="AA483" s="48" t="s">
        <v>798</v>
      </c>
      <c r="AB483" s="48" t="s">
        <v>145</v>
      </c>
      <c r="AC483" s="49" t="s">
        <v>346</v>
      </c>
      <c r="AD483" s="49" t="s">
        <v>7331</v>
      </c>
      <c r="AE483" s="49"/>
      <c r="AF483" s="49"/>
      <c r="AG483" s="49" t="s">
        <v>9</v>
      </c>
      <c r="AH483" s="49" t="s">
        <v>39</v>
      </c>
      <c r="AI483" s="49" t="s">
        <v>10</v>
      </c>
      <c r="AJ483" s="49" t="s">
        <v>317</v>
      </c>
      <c r="AK483" s="56">
        <f>+IF(LEN(_R4T[[#This Row],[KOD]])=5,1,IF(LEN(_R4T[[#This Row],[KOD]])=8,2,IF(LEN(_R4T[[#This Row],[KOD]])=11,3,4)))</f>
        <v>4</v>
      </c>
    </row>
    <row r="484" spans="2:37" ht="14.5" outlineLevel="3">
      <c r="B484" s="46" t="s">
        <v>1129</v>
      </c>
      <c r="C484" s="47" t="s">
        <v>802</v>
      </c>
      <c r="D484" s="48" t="s">
        <v>1130</v>
      </c>
      <c r="E484" s="49" t="s">
        <v>346</v>
      </c>
      <c r="F484" s="49" t="s">
        <v>7331</v>
      </c>
      <c r="G484" s="49" t="s">
        <v>148</v>
      </c>
      <c r="H484" s="49" t="s">
        <v>7469</v>
      </c>
      <c r="I484" s="50" t="s">
        <v>137</v>
      </c>
      <c r="J484" s="49" t="s">
        <v>13</v>
      </c>
      <c r="K484" s="48" t="s">
        <v>816</v>
      </c>
      <c r="L484" s="48" t="s">
        <v>14</v>
      </c>
      <c r="M484" s="51">
        <v>0</v>
      </c>
      <c r="N484" s="52" t="s">
        <v>132</v>
      </c>
      <c r="O484" s="48" t="s">
        <v>384</v>
      </c>
      <c r="P484" s="48" t="s">
        <v>135</v>
      </c>
      <c r="Q484" s="51">
        <v>154875</v>
      </c>
      <c r="R484" s="52">
        <v>1</v>
      </c>
      <c r="S484" s="53" t="s">
        <v>141</v>
      </c>
      <c r="T484" s="50" t="s">
        <v>385</v>
      </c>
      <c r="U484" s="50">
        <v>0</v>
      </c>
      <c r="V484" s="49" t="s">
        <v>142</v>
      </c>
      <c r="W484" s="54">
        <v>0</v>
      </c>
      <c r="X484" s="49" t="s">
        <v>349</v>
      </c>
      <c r="Y484" s="54">
        <v>0</v>
      </c>
      <c r="Z484" s="55" t="s">
        <v>132</v>
      </c>
      <c r="AA484" s="48" t="s">
        <v>798</v>
      </c>
      <c r="AB484" s="48" t="s">
        <v>145</v>
      </c>
      <c r="AC484" s="49" t="s">
        <v>346</v>
      </c>
      <c r="AD484" s="49" t="s">
        <v>7331</v>
      </c>
      <c r="AE484" s="49"/>
      <c r="AF484" s="49"/>
      <c r="AG484" s="49" t="s">
        <v>9</v>
      </c>
      <c r="AH484" s="49" t="s">
        <v>39</v>
      </c>
      <c r="AI484" s="49" t="s">
        <v>10</v>
      </c>
      <c r="AJ484" s="49" t="s">
        <v>318</v>
      </c>
      <c r="AK484" s="56">
        <f>+IF(LEN(_R4T[[#This Row],[KOD]])=5,1,IF(LEN(_R4T[[#This Row],[KOD]])=8,2,IF(LEN(_R4T[[#This Row],[KOD]])=11,3,4)))</f>
        <v>4</v>
      </c>
    </row>
    <row r="485" spans="2:37" ht="14.5" outlineLevel="3">
      <c r="B485" s="46" t="s">
        <v>1131</v>
      </c>
      <c r="C485" s="47" t="s">
        <v>802</v>
      </c>
      <c r="D485" s="48" t="s">
        <v>1132</v>
      </c>
      <c r="E485" s="49" t="s">
        <v>346</v>
      </c>
      <c r="F485" s="49" t="s">
        <v>7331</v>
      </c>
      <c r="G485" s="49" t="s">
        <v>148</v>
      </c>
      <c r="H485" s="49" t="s">
        <v>7469</v>
      </c>
      <c r="I485" s="50" t="s">
        <v>137</v>
      </c>
      <c r="J485" s="49" t="s">
        <v>13</v>
      </c>
      <c r="K485" s="48" t="s">
        <v>816</v>
      </c>
      <c r="L485" s="48" t="s">
        <v>14</v>
      </c>
      <c r="M485" s="51">
        <v>0</v>
      </c>
      <c r="N485" s="52" t="s">
        <v>132</v>
      </c>
      <c r="O485" s="48" t="s">
        <v>384</v>
      </c>
      <c r="P485" s="48" t="s">
        <v>135</v>
      </c>
      <c r="Q485" s="51">
        <v>154875</v>
      </c>
      <c r="R485" s="52">
        <v>1</v>
      </c>
      <c r="S485" s="53" t="s">
        <v>141</v>
      </c>
      <c r="T485" s="50" t="s">
        <v>385</v>
      </c>
      <c r="U485" s="50">
        <v>0</v>
      </c>
      <c r="V485" s="49" t="s">
        <v>142</v>
      </c>
      <c r="W485" s="54">
        <v>0</v>
      </c>
      <c r="X485" s="49" t="s">
        <v>349</v>
      </c>
      <c r="Y485" s="54">
        <v>0</v>
      </c>
      <c r="Z485" s="55" t="s">
        <v>132</v>
      </c>
      <c r="AA485" s="48" t="s">
        <v>798</v>
      </c>
      <c r="AB485" s="48" t="s">
        <v>145</v>
      </c>
      <c r="AC485" s="49" t="s">
        <v>346</v>
      </c>
      <c r="AD485" s="49" t="s">
        <v>7331</v>
      </c>
      <c r="AE485" s="49"/>
      <c r="AF485" s="49"/>
      <c r="AG485" s="49" t="s">
        <v>9</v>
      </c>
      <c r="AH485" s="49" t="s">
        <v>39</v>
      </c>
      <c r="AI485" s="49" t="s">
        <v>10</v>
      </c>
      <c r="AJ485" s="49" t="s">
        <v>319</v>
      </c>
      <c r="AK485" s="56">
        <f>+IF(LEN(_R4T[[#This Row],[KOD]])=5,1,IF(LEN(_R4T[[#This Row],[KOD]])=8,2,IF(LEN(_R4T[[#This Row],[KOD]])=11,3,4)))</f>
        <v>4</v>
      </c>
    </row>
    <row r="486" spans="2:37" ht="14.5" outlineLevel="3">
      <c r="B486" s="46" t="s">
        <v>1133</v>
      </c>
      <c r="C486" s="47" t="s">
        <v>802</v>
      </c>
      <c r="D486" s="48" t="s">
        <v>1134</v>
      </c>
      <c r="E486" s="49" t="s">
        <v>346</v>
      </c>
      <c r="F486" s="49" t="s">
        <v>7331</v>
      </c>
      <c r="G486" s="49" t="s">
        <v>148</v>
      </c>
      <c r="H486" s="49" t="s">
        <v>7469</v>
      </c>
      <c r="I486" s="50" t="s">
        <v>137</v>
      </c>
      <c r="J486" s="49" t="s">
        <v>13</v>
      </c>
      <c r="K486" s="48" t="s">
        <v>816</v>
      </c>
      <c r="L486" s="48" t="s">
        <v>14</v>
      </c>
      <c r="M486" s="51">
        <v>0</v>
      </c>
      <c r="N486" s="52" t="s">
        <v>132</v>
      </c>
      <c r="O486" s="48" t="s">
        <v>384</v>
      </c>
      <c r="P486" s="48" t="s">
        <v>135</v>
      </c>
      <c r="Q486" s="51">
        <v>154875</v>
      </c>
      <c r="R486" s="52">
        <v>1</v>
      </c>
      <c r="S486" s="53" t="s">
        <v>141</v>
      </c>
      <c r="T486" s="50" t="s">
        <v>385</v>
      </c>
      <c r="U486" s="50">
        <v>0</v>
      </c>
      <c r="V486" s="49" t="s">
        <v>142</v>
      </c>
      <c r="W486" s="54">
        <v>0</v>
      </c>
      <c r="X486" s="49" t="s">
        <v>349</v>
      </c>
      <c r="Y486" s="54">
        <v>0</v>
      </c>
      <c r="Z486" s="55" t="s">
        <v>132</v>
      </c>
      <c r="AA486" s="48" t="s">
        <v>798</v>
      </c>
      <c r="AB486" s="48" t="s">
        <v>145</v>
      </c>
      <c r="AC486" s="49" t="s">
        <v>346</v>
      </c>
      <c r="AD486" s="49" t="s">
        <v>7331</v>
      </c>
      <c r="AE486" s="49"/>
      <c r="AF486" s="49"/>
      <c r="AG486" s="49" t="s">
        <v>9</v>
      </c>
      <c r="AH486" s="49" t="s">
        <v>39</v>
      </c>
      <c r="AI486" s="49" t="s">
        <v>10</v>
      </c>
      <c r="AJ486" s="49" t="s">
        <v>320</v>
      </c>
      <c r="AK486" s="56">
        <f>+IF(LEN(_R4T[[#This Row],[KOD]])=5,1,IF(LEN(_R4T[[#This Row],[KOD]])=8,2,IF(LEN(_R4T[[#This Row],[KOD]])=11,3,4)))</f>
        <v>4</v>
      </c>
    </row>
    <row r="487" spans="2:37" ht="14.5" outlineLevel="3">
      <c r="B487" s="46" t="s">
        <v>1135</v>
      </c>
      <c r="C487" s="47" t="s">
        <v>802</v>
      </c>
      <c r="D487" s="48" t="s">
        <v>1136</v>
      </c>
      <c r="E487" s="49" t="s">
        <v>346</v>
      </c>
      <c r="F487" s="49" t="s">
        <v>7331</v>
      </c>
      <c r="G487" s="49" t="s">
        <v>148</v>
      </c>
      <c r="H487" s="49" t="s">
        <v>7469</v>
      </c>
      <c r="I487" s="50" t="s">
        <v>137</v>
      </c>
      <c r="J487" s="49" t="s">
        <v>13</v>
      </c>
      <c r="K487" s="48" t="s">
        <v>816</v>
      </c>
      <c r="L487" s="48" t="s">
        <v>14</v>
      </c>
      <c r="M487" s="51">
        <v>0</v>
      </c>
      <c r="N487" s="52" t="s">
        <v>132</v>
      </c>
      <c r="O487" s="48" t="s">
        <v>384</v>
      </c>
      <c r="P487" s="48" t="s">
        <v>135</v>
      </c>
      <c r="Q487" s="51">
        <v>154875</v>
      </c>
      <c r="R487" s="52">
        <v>1</v>
      </c>
      <c r="S487" s="53" t="s">
        <v>141</v>
      </c>
      <c r="T487" s="50" t="s">
        <v>385</v>
      </c>
      <c r="U487" s="50">
        <v>0</v>
      </c>
      <c r="V487" s="49" t="s">
        <v>142</v>
      </c>
      <c r="W487" s="54">
        <v>0</v>
      </c>
      <c r="X487" s="49" t="s">
        <v>349</v>
      </c>
      <c r="Y487" s="54">
        <v>0</v>
      </c>
      <c r="Z487" s="55" t="s">
        <v>132</v>
      </c>
      <c r="AA487" s="48" t="s">
        <v>798</v>
      </c>
      <c r="AB487" s="48" t="s">
        <v>145</v>
      </c>
      <c r="AC487" s="49" t="s">
        <v>346</v>
      </c>
      <c r="AD487" s="49" t="s">
        <v>7331</v>
      </c>
      <c r="AE487" s="49"/>
      <c r="AF487" s="49"/>
      <c r="AG487" s="49" t="s">
        <v>9</v>
      </c>
      <c r="AH487" s="49" t="s">
        <v>39</v>
      </c>
      <c r="AI487" s="49" t="s">
        <v>10</v>
      </c>
      <c r="AJ487" s="49" t="s">
        <v>321</v>
      </c>
      <c r="AK487" s="56">
        <f>+IF(LEN(_R4T[[#This Row],[KOD]])=5,1,IF(LEN(_R4T[[#This Row],[KOD]])=8,2,IF(LEN(_R4T[[#This Row],[KOD]])=11,3,4)))</f>
        <v>4</v>
      </c>
    </row>
    <row r="488" spans="2:37" ht="14.5" outlineLevel="3">
      <c r="B488" s="46" t="s">
        <v>1137</v>
      </c>
      <c r="C488" s="47" t="s">
        <v>802</v>
      </c>
      <c r="D488" s="48" t="s">
        <v>1138</v>
      </c>
      <c r="E488" s="49" t="s">
        <v>346</v>
      </c>
      <c r="F488" s="49" t="s">
        <v>7331</v>
      </c>
      <c r="G488" s="49" t="s">
        <v>148</v>
      </c>
      <c r="H488" s="49" t="s">
        <v>7469</v>
      </c>
      <c r="I488" s="50" t="s">
        <v>137</v>
      </c>
      <c r="J488" s="49" t="s">
        <v>13</v>
      </c>
      <c r="K488" s="48" t="s">
        <v>816</v>
      </c>
      <c r="L488" s="48" t="s">
        <v>14</v>
      </c>
      <c r="M488" s="51">
        <v>0</v>
      </c>
      <c r="N488" s="52" t="s">
        <v>132</v>
      </c>
      <c r="O488" s="48" t="s">
        <v>384</v>
      </c>
      <c r="P488" s="48" t="s">
        <v>135</v>
      </c>
      <c r="Q488" s="51">
        <v>154875</v>
      </c>
      <c r="R488" s="52">
        <v>1</v>
      </c>
      <c r="S488" s="53" t="s">
        <v>141</v>
      </c>
      <c r="T488" s="50" t="s">
        <v>385</v>
      </c>
      <c r="U488" s="50">
        <v>0</v>
      </c>
      <c r="V488" s="49" t="s">
        <v>142</v>
      </c>
      <c r="W488" s="54">
        <v>0</v>
      </c>
      <c r="X488" s="49" t="s">
        <v>349</v>
      </c>
      <c r="Y488" s="54">
        <v>0</v>
      </c>
      <c r="Z488" s="55" t="s">
        <v>132</v>
      </c>
      <c r="AA488" s="48" t="s">
        <v>798</v>
      </c>
      <c r="AB488" s="48" t="s">
        <v>145</v>
      </c>
      <c r="AC488" s="49" t="s">
        <v>346</v>
      </c>
      <c r="AD488" s="49" t="s">
        <v>7331</v>
      </c>
      <c r="AE488" s="49"/>
      <c r="AF488" s="49"/>
      <c r="AG488" s="49" t="s">
        <v>9</v>
      </c>
      <c r="AH488" s="49" t="s">
        <v>39</v>
      </c>
      <c r="AI488" s="49" t="s">
        <v>10</v>
      </c>
      <c r="AJ488" s="49" t="s">
        <v>322</v>
      </c>
      <c r="AK488" s="56">
        <f>+IF(LEN(_R4T[[#This Row],[KOD]])=5,1,IF(LEN(_R4T[[#This Row],[KOD]])=8,2,IF(LEN(_R4T[[#This Row],[KOD]])=11,3,4)))</f>
        <v>4</v>
      </c>
    </row>
    <row r="489" spans="2:37" ht="14.5" outlineLevel="3">
      <c r="B489" s="46" t="s">
        <v>1139</v>
      </c>
      <c r="C489" s="47" t="s">
        <v>802</v>
      </c>
      <c r="D489" s="48" t="s">
        <v>1140</v>
      </c>
      <c r="E489" s="49" t="s">
        <v>346</v>
      </c>
      <c r="F489" s="49" t="s">
        <v>7331</v>
      </c>
      <c r="G489" s="49" t="s">
        <v>148</v>
      </c>
      <c r="H489" s="49" t="s">
        <v>7469</v>
      </c>
      <c r="I489" s="50" t="s">
        <v>137</v>
      </c>
      <c r="J489" s="49" t="s">
        <v>13</v>
      </c>
      <c r="K489" s="48" t="s">
        <v>816</v>
      </c>
      <c r="L489" s="48" t="s">
        <v>14</v>
      </c>
      <c r="M489" s="51">
        <v>0</v>
      </c>
      <c r="N489" s="52" t="s">
        <v>132</v>
      </c>
      <c r="O489" s="48" t="s">
        <v>384</v>
      </c>
      <c r="P489" s="48" t="s">
        <v>135</v>
      </c>
      <c r="Q489" s="51">
        <v>154875</v>
      </c>
      <c r="R489" s="52">
        <v>1</v>
      </c>
      <c r="S489" s="53" t="s">
        <v>141</v>
      </c>
      <c r="T489" s="50" t="s">
        <v>385</v>
      </c>
      <c r="U489" s="50">
        <v>0</v>
      </c>
      <c r="V489" s="49" t="s">
        <v>142</v>
      </c>
      <c r="W489" s="54">
        <v>0</v>
      </c>
      <c r="X489" s="49" t="s">
        <v>349</v>
      </c>
      <c r="Y489" s="54">
        <v>0</v>
      </c>
      <c r="Z489" s="55" t="s">
        <v>132</v>
      </c>
      <c r="AA489" s="48" t="s">
        <v>798</v>
      </c>
      <c r="AB489" s="48" t="s">
        <v>145</v>
      </c>
      <c r="AC489" s="49" t="s">
        <v>346</v>
      </c>
      <c r="AD489" s="49" t="s">
        <v>7331</v>
      </c>
      <c r="AE489" s="49"/>
      <c r="AF489" s="49"/>
      <c r="AG489" s="49" t="s">
        <v>9</v>
      </c>
      <c r="AH489" s="49" t="s">
        <v>39</v>
      </c>
      <c r="AI489" s="49" t="s">
        <v>10</v>
      </c>
      <c r="AJ489" s="49" t="s">
        <v>323</v>
      </c>
      <c r="AK489" s="56">
        <f>+IF(LEN(_R4T[[#This Row],[KOD]])=5,1,IF(LEN(_R4T[[#This Row],[KOD]])=8,2,IF(LEN(_R4T[[#This Row],[KOD]])=11,3,4)))</f>
        <v>4</v>
      </c>
    </row>
    <row r="490" spans="2:37" ht="14.5" outlineLevel="3">
      <c r="B490" s="46" t="s">
        <v>1141</v>
      </c>
      <c r="C490" s="47" t="s">
        <v>802</v>
      </c>
      <c r="D490" s="48" t="s">
        <v>1142</v>
      </c>
      <c r="E490" s="49" t="s">
        <v>346</v>
      </c>
      <c r="F490" s="49" t="s">
        <v>7331</v>
      </c>
      <c r="G490" s="49" t="s">
        <v>148</v>
      </c>
      <c r="H490" s="49" t="s">
        <v>7469</v>
      </c>
      <c r="I490" s="50" t="s">
        <v>137</v>
      </c>
      <c r="J490" s="49" t="s">
        <v>13</v>
      </c>
      <c r="K490" s="48" t="s">
        <v>816</v>
      </c>
      <c r="L490" s="48" t="s">
        <v>14</v>
      </c>
      <c r="M490" s="51">
        <v>0</v>
      </c>
      <c r="N490" s="52" t="s">
        <v>132</v>
      </c>
      <c r="O490" s="48" t="s">
        <v>384</v>
      </c>
      <c r="P490" s="48" t="s">
        <v>135</v>
      </c>
      <c r="Q490" s="51">
        <v>154875</v>
      </c>
      <c r="R490" s="52">
        <v>1</v>
      </c>
      <c r="S490" s="53" t="s">
        <v>141</v>
      </c>
      <c r="T490" s="50" t="s">
        <v>385</v>
      </c>
      <c r="U490" s="50">
        <v>0</v>
      </c>
      <c r="V490" s="49" t="s">
        <v>142</v>
      </c>
      <c r="W490" s="54">
        <v>0</v>
      </c>
      <c r="X490" s="49" t="s">
        <v>349</v>
      </c>
      <c r="Y490" s="54">
        <v>0</v>
      </c>
      <c r="Z490" s="55" t="s">
        <v>132</v>
      </c>
      <c r="AA490" s="48" t="s">
        <v>798</v>
      </c>
      <c r="AB490" s="48" t="s">
        <v>145</v>
      </c>
      <c r="AC490" s="49" t="s">
        <v>346</v>
      </c>
      <c r="AD490" s="49" t="s">
        <v>7331</v>
      </c>
      <c r="AE490" s="49"/>
      <c r="AF490" s="49"/>
      <c r="AG490" s="49" t="s">
        <v>9</v>
      </c>
      <c r="AH490" s="49" t="s">
        <v>39</v>
      </c>
      <c r="AI490" s="49" t="s">
        <v>10</v>
      </c>
      <c r="AJ490" s="49" t="s">
        <v>324</v>
      </c>
      <c r="AK490" s="56">
        <f>+IF(LEN(_R4T[[#This Row],[KOD]])=5,1,IF(LEN(_R4T[[#This Row],[KOD]])=8,2,IF(LEN(_R4T[[#This Row],[KOD]])=11,3,4)))</f>
        <v>4</v>
      </c>
    </row>
    <row r="491" spans="2:37" ht="14.5" outlineLevel="3">
      <c r="B491" s="46" t="s">
        <v>1143</v>
      </c>
      <c r="C491" s="47" t="s">
        <v>802</v>
      </c>
      <c r="D491" s="48" t="s">
        <v>1144</v>
      </c>
      <c r="E491" s="49" t="s">
        <v>346</v>
      </c>
      <c r="F491" s="49" t="s">
        <v>7331</v>
      </c>
      <c r="G491" s="49" t="s">
        <v>148</v>
      </c>
      <c r="H491" s="49" t="s">
        <v>7469</v>
      </c>
      <c r="I491" s="50" t="s">
        <v>137</v>
      </c>
      <c r="J491" s="49" t="s">
        <v>13</v>
      </c>
      <c r="K491" s="48" t="s">
        <v>816</v>
      </c>
      <c r="L491" s="48" t="s">
        <v>14</v>
      </c>
      <c r="M491" s="51">
        <v>0</v>
      </c>
      <c r="N491" s="52" t="s">
        <v>132</v>
      </c>
      <c r="O491" s="48" t="s">
        <v>384</v>
      </c>
      <c r="P491" s="48" t="s">
        <v>135</v>
      </c>
      <c r="Q491" s="51">
        <v>154875</v>
      </c>
      <c r="R491" s="52">
        <v>1</v>
      </c>
      <c r="S491" s="53" t="s">
        <v>141</v>
      </c>
      <c r="T491" s="50" t="s">
        <v>385</v>
      </c>
      <c r="U491" s="50">
        <v>0</v>
      </c>
      <c r="V491" s="49" t="s">
        <v>142</v>
      </c>
      <c r="W491" s="54">
        <v>0</v>
      </c>
      <c r="X491" s="49" t="s">
        <v>349</v>
      </c>
      <c r="Y491" s="54">
        <v>0</v>
      </c>
      <c r="Z491" s="55" t="s">
        <v>132</v>
      </c>
      <c r="AA491" s="48" t="s">
        <v>798</v>
      </c>
      <c r="AB491" s="48" t="s">
        <v>145</v>
      </c>
      <c r="AC491" s="49" t="s">
        <v>346</v>
      </c>
      <c r="AD491" s="49" t="s">
        <v>7331</v>
      </c>
      <c r="AE491" s="49"/>
      <c r="AF491" s="49"/>
      <c r="AG491" s="49" t="s">
        <v>9</v>
      </c>
      <c r="AH491" s="49" t="s">
        <v>39</v>
      </c>
      <c r="AI491" s="49" t="s">
        <v>10</v>
      </c>
      <c r="AJ491" s="49" t="s">
        <v>325</v>
      </c>
      <c r="AK491" s="56">
        <f>+IF(LEN(_R4T[[#This Row],[KOD]])=5,1,IF(LEN(_R4T[[#This Row],[KOD]])=8,2,IF(LEN(_R4T[[#This Row],[KOD]])=11,3,4)))</f>
        <v>4</v>
      </c>
    </row>
    <row r="492" spans="2:37" ht="14.5" outlineLevel="3">
      <c r="B492" s="46" t="s">
        <v>1145</v>
      </c>
      <c r="C492" s="47" t="s">
        <v>802</v>
      </c>
      <c r="D492" s="48" t="s">
        <v>1146</v>
      </c>
      <c r="E492" s="49" t="s">
        <v>346</v>
      </c>
      <c r="F492" s="49" t="s">
        <v>7331</v>
      </c>
      <c r="G492" s="49" t="s">
        <v>148</v>
      </c>
      <c r="H492" s="49" t="s">
        <v>7469</v>
      </c>
      <c r="I492" s="50" t="s">
        <v>137</v>
      </c>
      <c r="J492" s="49" t="s">
        <v>13</v>
      </c>
      <c r="K492" s="48" t="s">
        <v>778</v>
      </c>
      <c r="L492" s="48" t="s">
        <v>14</v>
      </c>
      <c r="M492" s="51">
        <v>0</v>
      </c>
      <c r="N492" s="52" t="s">
        <v>132</v>
      </c>
      <c r="O492" s="48" t="s">
        <v>384</v>
      </c>
      <c r="P492" s="48" t="s">
        <v>135</v>
      </c>
      <c r="Q492" s="51">
        <v>154875</v>
      </c>
      <c r="R492" s="52">
        <v>1</v>
      </c>
      <c r="S492" s="53" t="s">
        <v>141</v>
      </c>
      <c r="T492" s="50" t="s">
        <v>385</v>
      </c>
      <c r="U492" s="50">
        <v>0</v>
      </c>
      <c r="V492" s="49" t="s">
        <v>142</v>
      </c>
      <c r="W492" s="54">
        <v>0</v>
      </c>
      <c r="X492" s="49" t="s">
        <v>349</v>
      </c>
      <c r="Y492" s="54">
        <v>0</v>
      </c>
      <c r="Z492" s="55" t="s">
        <v>132</v>
      </c>
      <c r="AA492" s="48" t="s">
        <v>798</v>
      </c>
      <c r="AB492" s="48" t="s">
        <v>145</v>
      </c>
      <c r="AC492" s="49" t="s">
        <v>346</v>
      </c>
      <c r="AD492" s="49" t="s">
        <v>7331</v>
      </c>
      <c r="AE492" s="49"/>
      <c r="AF492" s="49"/>
      <c r="AG492" s="49" t="s">
        <v>9</v>
      </c>
      <c r="AH492" s="49" t="s">
        <v>39</v>
      </c>
      <c r="AI492" s="49" t="s">
        <v>10</v>
      </c>
      <c r="AJ492" s="49" t="s">
        <v>326</v>
      </c>
      <c r="AK492" s="56">
        <f>+IF(LEN(_R4T[[#This Row],[KOD]])=5,1,IF(LEN(_R4T[[#This Row],[KOD]])=8,2,IF(LEN(_R4T[[#This Row],[KOD]])=11,3,4)))</f>
        <v>4</v>
      </c>
    </row>
    <row r="493" spans="2:37" ht="14.5" outlineLevel="3">
      <c r="B493" s="46" t="s">
        <v>1147</v>
      </c>
      <c r="C493" s="47" t="s">
        <v>802</v>
      </c>
      <c r="D493" s="48" t="s">
        <v>1148</v>
      </c>
      <c r="E493" s="49" t="s">
        <v>346</v>
      </c>
      <c r="F493" s="49" t="s">
        <v>7331</v>
      </c>
      <c r="G493" s="49" t="s">
        <v>148</v>
      </c>
      <c r="H493" s="49" t="s">
        <v>7469</v>
      </c>
      <c r="I493" s="50" t="s">
        <v>137</v>
      </c>
      <c r="J493" s="49" t="s">
        <v>13</v>
      </c>
      <c r="K493" s="48" t="s">
        <v>778</v>
      </c>
      <c r="L493" s="48" t="s">
        <v>14</v>
      </c>
      <c r="M493" s="51">
        <v>0</v>
      </c>
      <c r="N493" s="52" t="s">
        <v>132</v>
      </c>
      <c r="O493" s="48" t="s">
        <v>384</v>
      </c>
      <c r="P493" s="48" t="s">
        <v>135</v>
      </c>
      <c r="Q493" s="51">
        <v>154875</v>
      </c>
      <c r="R493" s="52">
        <v>1</v>
      </c>
      <c r="S493" s="53" t="s">
        <v>141</v>
      </c>
      <c r="T493" s="50" t="s">
        <v>385</v>
      </c>
      <c r="U493" s="50">
        <v>0</v>
      </c>
      <c r="V493" s="49" t="s">
        <v>142</v>
      </c>
      <c r="W493" s="54">
        <v>0</v>
      </c>
      <c r="X493" s="49" t="s">
        <v>349</v>
      </c>
      <c r="Y493" s="54">
        <v>0</v>
      </c>
      <c r="Z493" s="55" t="s">
        <v>132</v>
      </c>
      <c r="AA493" s="48" t="s">
        <v>798</v>
      </c>
      <c r="AB493" s="48" t="s">
        <v>145</v>
      </c>
      <c r="AC493" s="49" t="s">
        <v>346</v>
      </c>
      <c r="AD493" s="49" t="s">
        <v>7331</v>
      </c>
      <c r="AE493" s="49"/>
      <c r="AF493" s="49"/>
      <c r="AG493" s="49" t="s">
        <v>9</v>
      </c>
      <c r="AH493" s="49" t="s">
        <v>39</v>
      </c>
      <c r="AI493" s="49" t="s">
        <v>10</v>
      </c>
      <c r="AJ493" s="49" t="s">
        <v>327</v>
      </c>
      <c r="AK493" s="56">
        <f>+IF(LEN(_R4T[[#This Row],[KOD]])=5,1,IF(LEN(_R4T[[#This Row],[KOD]])=8,2,IF(LEN(_R4T[[#This Row],[KOD]])=11,3,4)))</f>
        <v>4</v>
      </c>
    </row>
    <row r="494" spans="2:37" ht="14.5" outlineLevel="3">
      <c r="B494" s="46" t="s">
        <v>1149</v>
      </c>
      <c r="C494" s="47" t="s">
        <v>802</v>
      </c>
      <c r="D494" s="48" t="s">
        <v>1150</v>
      </c>
      <c r="E494" s="49" t="s">
        <v>346</v>
      </c>
      <c r="F494" s="49" t="s">
        <v>7331</v>
      </c>
      <c r="G494" s="49" t="s">
        <v>148</v>
      </c>
      <c r="H494" s="49" t="s">
        <v>7469</v>
      </c>
      <c r="I494" s="50" t="s">
        <v>137</v>
      </c>
      <c r="J494" s="49" t="s">
        <v>13</v>
      </c>
      <c r="K494" s="48" t="s">
        <v>778</v>
      </c>
      <c r="L494" s="48" t="s">
        <v>14</v>
      </c>
      <c r="M494" s="51">
        <v>0</v>
      </c>
      <c r="N494" s="52" t="s">
        <v>132</v>
      </c>
      <c r="O494" s="48" t="s">
        <v>384</v>
      </c>
      <c r="P494" s="48" t="s">
        <v>135</v>
      </c>
      <c r="Q494" s="51">
        <v>154875</v>
      </c>
      <c r="R494" s="52">
        <v>1</v>
      </c>
      <c r="S494" s="53" t="s">
        <v>141</v>
      </c>
      <c r="T494" s="50" t="s">
        <v>385</v>
      </c>
      <c r="U494" s="50">
        <v>0</v>
      </c>
      <c r="V494" s="49" t="s">
        <v>142</v>
      </c>
      <c r="W494" s="54">
        <v>0</v>
      </c>
      <c r="X494" s="49" t="s">
        <v>349</v>
      </c>
      <c r="Y494" s="54">
        <v>0</v>
      </c>
      <c r="Z494" s="55" t="s">
        <v>132</v>
      </c>
      <c r="AA494" s="48" t="s">
        <v>798</v>
      </c>
      <c r="AB494" s="48" t="s">
        <v>145</v>
      </c>
      <c r="AC494" s="49" t="s">
        <v>346</v>
      </c>
      <c r="AD494" s="49" t="s">
        <v>7331</v>
      </c>
      <c r="AE494" s="49"/>
      <c r="AF494" s="49"/>
      <c r="AG494" s="49" t="s">
        <v>9</v>
      </c>
      <c r="AH494" s="49" t="s">
        <v>39</v>
      </c>
      <c r="AI494" s="49" t="s">
        <v>10</v>
      </c>
      <c r="AJ494" s="49" t="s">
        <v>328</v>
      </c>
      <c r="AK494" s="56">
        <f>+IF(LEN(_R4T[[#This Row],[KOD]])=5,1,IF(LEN(_R4T[[#This Row],[KOD]])=8,2,IF(LEN(_R4T[[#This Row],[KOD]])=11,3,4)))</f>
        <v>4</v>
      </c>
    </row>
    <row r="495" spans="2:37" ht="14.5" outlineLevel="3">
      <c r="B495" s="46" t="s">
        <v>1151</v>
      </c>
      <c r="C495" s="47" t="s">
        <v>802</v>
      </c>
      <c r="D495" s="48" t="s">
        <v>1152</v>
      </c>
      <c r="E495" s="49" t="s">
        <v>346</v>
      </c>
      <c r="F495" s="49" t="s">
        <v>7331</v>
      </c>
      <c r="G495" s="49" t="s">
        <v>148</v>
      </c>
      <c r="H495" s="49" t="s">
        <v>7469</v>
      </c>
      <c r="I495" s="50" t="s">
        <v>137</v>
      </c>
      <c r="J495" s="49" t="s">
        <v>13</v>
      </c>
      <c r="K495" s="48" t="s">
        <v>778</v>
      </c>
      <c r="L495" s="48" t="s">
        <v>14</v>
      </c>
      <c r="M495" s="51">
        <v>0</v>
      </c>
      <c r="N495" s="52" t="s">
        <v>132</v>
      </c>
      <c r="O495" s="48" t="s">
        <v>384</v>
      </c>
      <c r="P495" s="48" t="s">
        <v>135</v>
      </c>
      <c r="Q495" s="51">
        <v>154875</v>
      </c>
      <c r="R495" s="52">
        <v>1</v>
      </c>
      <c r="S495" s="53" t="s">
        <v>141</v>
      </c>
      <c r="T495" s="50" t="s">
        <v>385</v>
      </c>
      <c r="U495" s="50">
        <v>0</v>
      </c>
      <c r="V495" s="49" t="s">
        <v>142</v>
      </c>
      <c r="W495" s="54">
        <v>0</v>
      </c>
      <c r="X495" s="49" t="s">
        <v>349</v>
      </c>
      <c r="Y495" s="54">
        <v>0</v>
      </c>
      <c r="Z495" s="55" t="s">
        <v>132</v>
      </c>
      <c r="AA495" s="48" t="s">
        <v>798</v>
      </c>
      <c r="AB495" s="48" t="s">
        <v>145</v>
      </c>
      <c r="AC495" s="49" t="s">
        <v>346</v>
      </c>
      <c r="AD495" s="49" t="s">
        <v>7331</v>
      </c>
      <c r="AE495" s="49"/>
      <c r="AF495" s="49"/>
      <c r="AG495" s="49" t="s">
        <v>9</v>
      </c>
      <c r="AH495" s="49" t="s">
        <v>39</v>
      </c>
      <c r="AI495" s="49" t="s">
        <v>10</v>
      </c>
      <c r="AJ495" s="49" t="s">
        <v>329</v>
      </c>
      <c r="AK495" s="56">
        <f>+IF(LEN(_R4T[[#This Row],[KOD]])=5,1,IF(LEN(_R4T[[#This Row],[KOD]])=8,2,IF(LEN(_R4T[[#This Row],[KOD]])=11,3,4)))</f>
        <v>4</v>
      </c>
    </row>
    <row r="496" spans="2:37" ht="14.5" outlineLevel="3">
      <c r="B496" s="46" t="s">
        <v>1153</v>
      </c>
      <c r="C496" s="47" t="s">
        <v>802</v>
      </c>
      <c r="D496" s="48" t="s">
        <v>1154</v>
      </c>
      <c r="E496" s="49" t="s">
        <v>346</v>
      </c>
      <c r="F496" s="49" t="s">
        <v>7331</v>
      </c>
      <c r="G496" s="49" t="s">
        <v>148</v>
      </c>
      <c r="H496" s="49" t="s">
        <v>7469</v>
      </c>
      <c r="I496" s="50" t="s">
        <v>137</v>
      </c>
      <c r="J496" s="49" t="s">
        <v>13</v>
      </c>
      <c r="K496" s="48" t="s">
        <v>778</v>
      </c>
      <c r="L496" s="48" t="s">
        <v>14</v>
      </c>
      <c r="M496" s="51">
        <v>0</v>
      </c>
      <c r="N496" s="52" t="s">
        <v>132</v>
      </c>
      <c r="O496" s="48" t="s">
        <v>384</v>
      </c>
      <c r="P496" s="48" t="s">
        <v>135</v>
      </c>
      <c r="Q496" s="51">
        <v>154875</v>
      </c>
      <c r="R496" s="52">
        <v>1</v>
      </c>
      <c r="S496" s="53" t="s">
        <v>141</v>
      </c>
      <c r="T496" s="50" t="s">
        <v>385</v>
      </c>
      <c r="U496" s="50">
        <v>0</v>
      </c>
      <c r="V496" s="49" t="s">
        <v>142</v>
      </c>
      <c r="W496" s="54">
        <v>0</v>
      </c>
      <c r="X496" s="49" t="s">
        <v>349</v>
      </c>
      <c r="Y496" s="54">
        <v>0</v>
      </c>
      <c r="Z496" s="55" t="s">
        <v>132</v>
      </c>
      <c r="AA496" s="48" t="s">
        <v>798</v>
      </c>
      <c r="AB496" s="48" t="s">
        <v>145</v>
      </c>
      <c r="AC496" s="49" t="s">
        <v>346</v>
      </c>
      <c r="AD496" s="49" t="s">
        <v>7331</v>
      </c>
      <c r="AE496" s="49"/>
      <c r="AF496" s="49"/>
      <c r="AG496" s="49" t="s">
        <v>9</v>
      </c>
      <c r="AH496" s="49" t="s">
        <v>39</v>
      </c>
      <c r="AI496" s="49" t="s">
        <v>10</v>
      </c>
      <c r="AJ496" s="49" t="s">
        <v>330</v>
      </c>
      <c r="AK496" s="56">
        <f>+IF(LEN(_R4T[[#This Row],[KOD]])=5,1,IF(LEN(_R4T[[#This Row],[KOD]])=8,2,IF(LEN(_R4T[[#This Row],[KOD]])=11,3,4)))</f>
        <v>4</v>
      </c>
    </row>
    <row r="497" spans="2:37" ht="14.5" outlineLevel="3">
      <c r="B497" s="46" t="s">
        <v>1155</v>
      </c>
      <c r="C497" s="47" t="s">
        <v>802</v>
      </c>
      <c r="D497" s="48" t="s">
        <v>1156</v>
      </c>
      <c r="E497" s="49" t="s">
        <v>346</v>
      </c>
      <c r="F497" s="49" t="s">
        <v>7331</v>
      </c>
      <c r="G497" s="49" t="s">
        <v>148</v>
      </c>
      <c r="H497" s="49" t="s">
        <v>7469</v>
      </c>
      <c r="I497" s="50" t="s">
        <v>137</v>
      </c>
      <c r="J497" s="49" t="s">
        <v>13</v>
      </c>
      <c r="K497" s="48" t="s">
        <v>778</v>
      </c>
      <c r="L497" s="48" t="s">
        <v>14</v>
      </c>
      <c r="M497" s="51">
        <v>0</v>
      </c>
      <c r="N497" s="52" t="s">
        <v>132</v>
      </c>
      <c r="O497" s="48" t="s">
        <v>384</v>
      </c>
      <c r="P497" s="48" t="s">
        <v>135</v>
      </c>
      <c r="Q497" s="51">
        <v>154875</v>
      </c>
      <c r="R497" s="52">
        <v>1</v>
      </c>
      <c r="S497" s="53" t="s">
        <v>141</v>
      </c>
      <c r="T497" s="50" t="s">
        <v>385</v>
      </c>
      <c r="U497" s="50">
        <v>0</v>
      </c>
      <c r="V497" s="49" t="s">
        <v>142</v>
      </c>
      <c r="W497" s="54">
        <v>0</v>
      </c>
      <c r="X497" s="49" t="s">
        <v>349</v>
      </c>
      <c r="Y497" s="54">
        <v>0</v>
      </c>
      <c r="Z497" s="55" t="s">
        <v>132</v>
      </c>
      <c r="AA497" s="48" t="s">
        <v>798</v>
      </c>
      <c r="AB497" s="48" t="s">
        <v>145</v>
      </c>
      <c r="AC497" s="49" t="s">
        <v>346</v>
      </c>
      <c r="AD497" s="49" t="s">
        <v>7331</v>
      </c>
      <c r="AE497" s="49"/>
      <c r="AF497" s="49"/>
      <c r="AG497" s="49" t="s">
        <v>9</v>
      </c>
      <c r="AH497" s="49" t="s">
        <v>39</v>
      </c>
      <c r="AI497" s="49" t="s">
        <v>10</v>
      </c>
      <c r="AJ497" s="49" t="s">
        <v>331</v>
      </c>
      <c r="AK497" s="56">
        <f>+IF(LEN(_R4T[[#This Row],[KOD]])=5,1,IF(LEN(_R4T[[#This Row],[KOD]])=8,2,IF(LEN(_R4T[[#This Row],[KOD]])=11,3,4)))</f>
        <v>4</v>
      </c>
    </row>
    <row r="498" spans="2:37" ht="14.5" outlineLevel="3">
      <c r="B498" s="46" t="s">
        <v>1157</v>
      </c>
      <c r="C498" s="47" t="s">
        <v>802</v>
      </c>
      <c r="D498" s="48" t="s">
        <v>1158</v>
      </c>
      <c r="E498" s="49" t="s">
        <v>346</v>
      </c>
      <c r="F498" s="49" t="s">
        <v>7331</v>
      </c>
      <c r="G498" s="49" t="s">
        <v>148</v>
      </c>
      <c r="H498" s="49" t="s">
        <v>7469</v>
      </c>
      <c r="I498" s="50" t="s">
        <v>137</v>
      </c>
      <c r="J498" s="49" t="s">
        <v>13</v>
      </c>
      <c r="K498" s="48" t="s">
        <v>778</v>
      </c>
      <c r="L498" s="48" t="s">
        <v>14</v>
      </c>
      <c r="M498" s="51">
        <v>0</v>
      </c>
      <c r="N498" s="52" t="s">
        <v>132</v>
      </c>
      <c r="O498" s="48" t="s">
        <v>384</v>
      </c>
      <c r="P498" s="48" t="s">
        <v>135</v>
      </c>
      <c r="Q498" s="51">
        <v>154875</v>
      </c>
      <c r="R498" s="52">
        <v>1</v>
      </c>
      <c r="S498" s="53" t="s">
        <v>141</v>
      </c>
      <c r="T498" s="50" t="s">
        <v>385</v>
      </c>
      <c r="U498" s="50">
        <v>0</v>
      </c>
      <c r="V498" s="49" t="s">
        <v>142</v>
      </c>
      <c r="W498" s="54">
        <v>0</v>
      </c>
      <c r="X498" s="49" t="s">
        <v>349</v>
      </c>
      <c r="Y498" s="54">
        <v>0</v>
      </c>
      <c r="Z498" s="55" t="s">
        <v>132</v>
      </c>
      <c r="AA498" s="48" t="s">
        <v>798</v>
      </c>
      <c r="AB498" s="48" t="s">
        <v>145</v>
      </c>
      <c r="AC498" s="49" t="s">
        <v>346</v>
      </c>
      <c r="AD498" s="49" t="s">
        <v>7331</v>
      </c>
      <c r="AE498" s="49"/>
      <c r="AF498" s="49"/>
      <c r="AG498" s="49" t="s">
        <v>9</v>
      </c>
      <c r="AH498" s="49" t="s">
        <v>39</v>
      </c>
      <c r="AI498" s="49" t="s">
        <v>10</v>
      </c>
      <c r="AJ498" s="49" t="s">
        <v>332</v>
      </c>
      <c r="AK498" s="56">
        <f>+IF(LEN(_R4T[[#This Row],[KOD]])=5,1,IF(LEN(_R4T[[#This Row],[KOD]])=8,2,IF(LEN(_R4T[[#This Row],[KOD]])=11,3,4)))</f>
        <v>4</v>
      </c>
    </row>
    <row r="499" spans="2:37" ht="14.5" outlineLevel="3">
      <c r="B499" s="46" t="s">
        <v>1159</v>
      </c>
      <c r="C499" s="47" t="s">
        <v>802</v>
      </c>
      <c r="D499" s="48" t="s">
        <v>1160</v>
      </c>
      <c r="E499" s="49" t="s">
        <v>346</v>
      </c>
      <c r="F499" s="49" t="s">
        <v>7331</v>
      </c>
      <c r="G499" s="49" t="s">
        <v>148</v>
      </c>
      <c r="H499" s="49" t="s">
        <v>7469</v>
      </c>
      <c r="I499" s="50" t="s">
        <v>137</v>
      </c>
      <c r="J499" s="49" t="s">
        <v>13</v>
      </c>
      <c r="K499" s="48" t="s">
        <v>778</v>
      </c>
      <c r="L499" s="48" t="s">
        <v>14</v>
      </c>
      <c r="M499" s="51">
        <v>0</v>
      </c>
      <c r="N499" s="52" t="s">
        <v>132</v>
      </c>
      <c r="O499" s="48" t="s">
        <v>384</v>
      </c>
      <c r="P499" s="48" t="s">
        <v>135</v>
      </c>
      <c r="Q499" s="51">
        <v>154875</v>
      </c>
      <c r="R499" s="52">
        <v>1</v>
      </c>
      <c r="S499" s="53" t="s">
        <v>141</v>
      </c>
      <c r="T499" s="50" t="s">
        <v>385</v>
      </c>
      <c r="U499" s="50">
        <v>0</v>
      </c>
      <c r="V499" s="49" t="s">
        <v>142</v>
      </c>
      <c r="W499" s="54">
        <v>0</v>
      </c>
      <c r="X499" s="49" t="s">
        <v>349</v>
      </c>
      <c r="Y499" s="54">
        <v>0</v>
      </c>
      <c r="Z499" s="55" t="s">
        <v>132</v>
      </c>
      <c r="AA499" s="48" t="s">
        <v>798</v>
      </c>
      <c r="AB499" s="48" t="s">
        <v>145</v>
      </c>
      <c r="AC499" s="49" t="s">
        <v>346</v>
      </c>
      <c r="AD499" s="49" t="s">
        <v>7331</v>
      </c>
      <c r="AE499" s="49"/>
      <c r="AF499" s="49"/>
      <c r="AG499" s="49" t="s">
        <v>9</v>
      </c>
      <c r="AH499" s="49" t="s">
        <v>39</v>
      </c>
      <c r="AI499" s="49" t="s">
        <v>10</v>
      </c>
      <c r="AJ499" s="49" t="s">
        <v>333</v>
      </c>
      <c r="AK499" s="56">
        <f>+IF(LEN(_R4T[[#This Row],[KOD]])=5,1,IF(LEN(_R4T[[#This Row],[KOD]])=8,2,IF(LEN(_R4T[[#This Row],[KOD]])=11,3,4)))</f>
        <v>4</v>
      </c>
    </row>
    <row r="500" spans="2:37" ht="14.5" outlineLevel="3">
      <c r="B500" s="46" t="s">
        <v>1161</v>
      </c>
      <c r="C500" s="47" t="s">
        <v>802</v>
      </c>
      <c r="D500" s="48" t="s">
        <v>1162</v>
      </c>
      <c r="E500" s="49" t="s">
        <v>346</v>
      </c>
      <c r="F500" s="49" t="s">
        <v>7331</v>
      </c>
      <c r="G500" s="49" t="s">
        <v>148</v>
      </c>
      <c r="H500" s="49" t="s">
        <v>7469</v>
      </c>
      <c r="I500" s="50" t="s">
        <v>137</v>
      </c>
      <c r="J500" s="49" t="s">
        <v>13</v>
      </c>
      <c r="K500" s="48" t="s">
        <v>778</v>
      </c>
      <c r="L500" s="48" t="s">
        <v>14</v>
      </c>
      <c r="M500" s="51">
        <v>0</v>
      </c>
      <c r="N500" s="52" t="s">
        <v>132</v>
      </c>
      <c r="O500" s="48" t="s">
        <v>384</v>
      </c>
      <c r="P500" s="48" t="s">
        <v>135</v>
      </c>
      <c r="Q500" s="51">
        <v>154875</v>
      </c>
      <c r="R500" s="52">
        <v>1</v>
      </c>
      <c r="S500" s="53" t="s">
        <v>141</v>
      </c>
      <c r="T500" s="50" t="s">
        <v>385</v>
      </c>
      <c r="U500" s="50">
        <v>0</v>
      </c>
      <c r="V500" s="49" t="s">
        <v>142</v>
      </c>
      <c r="W500" s="54">
        <v>0</v>
      </c>
      <c r="X500" s="49" t="s">
        <v>349</v>
      </c>
      <c r="Y500" s="54">
        <v>0</v>
      </c>
      <c r="Z500" s="55" t="s">
        <v>132</v>
      </c>
      <c r="AA500" s="48" t="s">
        <v>798</v>
      </c>
      <c r="AB500" s="48" t="s">
        <v>145</v>
      </c>
      <c r="AC500" s="49" t="s">
        <v>346</v>
      </c>
      <c r="AD500" s="49" t="s">
        <v>7331</v>
      </c>
      <c r="AE500" s="49"/>
      <c r="AF500" s="49"/>
      <c r="AG500" s="49" t="s">
        <v>9</v>
      </c>
      <c r="AH500" s="49" t="s">
        <v>39</v>
      </c>
      <c r="AI500" s="49" t="s">
        <v>10</v>
      </c>
      <c r="AJ500" s="49" t="s">
        <v>334</v>
      </c>
      <c r="AK500" s="56">
        <f>+IF(LEN(_R4T[[#This Row],[KOD]])=5,1,IF(LEN(_R4T[[#This Row],[KOD]])=8,2,IF(LEN(_R4T[[#This Row],[KOD]])=11,3,4)))</f>
        <v>4</v>
      </c>
    </row>
    <row r="501" spans="2:37" ht="14.5" outlineLevel="3">
      <c r="B501" s="46" t="s">
        <v>1163</v>
      </c>
      <c r="C501" s="47" t="s">
        <v>802</v>
      </c>
      <c r="D501" s="48" t="s">
        <v>1164</v>
      </c>
      <c r="E501" s="49" t="s">
        <v>346</v>
      </c>
      <c r="F501" s="49" t="s">
        <v>7331</v>
      </c>
      <c r="G501" s="49" t="s">
        <v>148</v>
      </c>
      <c r="H501" s="49" t="s">
        <v>7469</v>
      </c>
      <c r="I501" s="50" t="s">
        <v>137</v>
      </c>
      <c r="J501" s="49" t="s">
        <v>13</v>
      </c>
      <c r="K501" s="48" t="s">
        <v>421</v>
      </c>
      <c r="L501" s="48" t="s">
        <v>14</v>
      </c>
      <c r="M501" s="51">
        <v>0</v>
      </c>
      <c r="N501" s="52" t="s">
        <v>132</v>
      </c>
      <c r="O501" s="48" t="s">
        <v>384</v>
      </c>
      <c r="P501" s="48" t="s">
        <v>135</v>
      </c>
      <c r="Q501" s="51">
        <v>154875</v>
      </c>
      <c r="R501" s="52">
        <v>1</v>
      </c>
      <c r="S501" s="53" t="s">
        <v>141</v>
      </c>
      <c r="T501" s="50" t="s">
        <v>385</v>
      </c>
      <c r="U501" s="50">
        <v>0</v>
      </c>
      <c r="V501" s="49" t="s">
        <v>142</v>
      </c>
      <c r="W501" s="54">
        <v>0</v>
      </c>
      <c r="X501" s="49" t="s">
        <v>349</v>
      </c>
      <c r="Y501" s="54">
        <v>0</v>
      </c>
      <c r="Z501" s="55" t="s">
        <v>132</v>
      </c>
      <c r="AA501" s="48" t="s">
        <v>798</v>
      </c>
      <c r="AB501" s="48" t="s">
        <v>145</v>
      </c>
      <c r="AC501" s="49" t="s">
        <v>346</v>
      </c>
      <c r="AD501" s="49" t="s">
        <v>7331</v>
      </c>
      <c r="AE501" s="49"/>
      <c r="AF501" s="49"/>
      <c r="AG501" s="49" t="s">
        <v>9</v>
      </c>
      <c r="AH501" s="49" t="s">
        <v>39</v>
      </c>
      <c r="AI501" s="49" t="s">
        <v>10</v>
      </c>
      <c r="AJ501" s="49" t="s">
        <v>335</v>
      </c>
      <c r="AK501" s="56">
        <f>+IF(LEN(_R4T[[#This Row],[KOD]])=5,1,IF(LEN(_R4T[[#This Row],[KOD]])=8,2,IF(LEN(_R4T[[#This Row],[KOD]])=11,3,4)))</f>
        <v>4</v>
      </c>
    </row>
    <row r="502" spans="2:37" ht="14.5" outlineLevel="3">
      <c r="B502" s="46" t="s">
        <v>1165</v>
      </c>
      <c r="C502" s="47" t="s">
        <v>802</v>
      </c>
      <c r="D502" s="48" t="s">
        <v>1166</v>
      </c>
      <c r="E502" s="49" t="s">
        <v>346</v>
      </c>
      <c r="F502" s="49" t="s">
        <v>7331</v>
      </c>
      <c r="G502" s="49" t="s">
        <v>148</v>
      </c>
      <c r="H502" s="49" t="s">
        <v>7469</v>
      </c>
      <c r="I502" s="50" t="s">
        <v>137</v>
      </c>
      <c r="J502" s="49" t="s">
        <v>13</v>
      </c>
      <c r="K502" s="48" t="s">
        <v>421</v>
      </c>
      <c r="L502" s="48" t="s">
        <v>14</v>
      </c>
      <c r="M502" s="51">
        <v>0</v>
      </c>
      <c r="N502" s="52" t="s">
        <v>132</v>
      </c>
      <c r="O502" s="48" t="s">
        <v>384</v>
      </c>
      <c r="P502" s="48" t="s">
        <v>135</v>
      </c>
      <c r="Q502" s="51">
        <v>154875</v>
      </c>
      <c r="R502" s="52">
        <v>1</v>
      </c>
      <c r="S502" s="53" t="s">
        <v>141</v>
      </c>
      <c r="T502" s="50" t="s">
        <v>385</v>
      </c>
      <c r="U502" s="50">
        <v>0</v>
      </c>
      <c r="V502" s="49" t="s">
        <v>142</v>
      </c>
      <c r="W502" s="54">
        <v>0</v>
      </c>
      <c r="X502" s="49" t="s">
        <v>349</v>
      </c>
      <c r="Y502" s="54">
        <v>0</v>
      </c>
      <c r="Z502" s="55" t="s">
        <v>132</v>
      </c>
      <c r="AA502" s="48" t="s">
        <v>798</v>
      </c>
      <c r="AB502" s="48" t="s">
        <v>145</v>
      </c>
      <c r="AC502" s="49" t="s">
        <v>346</v>
      </c>
      <c r="AD502" s="49" t="s">
        <v>7331</v>
      </c>
      <c r="AE502" s="49"/>
      <c r="AF502" s="49"/>
      <c r="AG502" s="49" t="s">
        <v>9</v>
      </c>
      <c r="AH502" s="49" t="s">
        <v>39</v>
      </c>
      <c r="AI502" s="49" t="s">
        <v>10</v>
      </c>
      <c r="AJ502" s="49" t="s">
        <v>336</v>
      </c>
      <c r="AK502" s="56">
        <f>+IF(LEN(_R4T[[#This Row],[KOD]])=5,1,IF(LEN(_R4T[[#This Row],[KOD]])=8,2,IF(LEN(_R4T[[#This Row],[KOD]])=11,3,4)))</f>
        <v>4</v>
      </c>
    </row>
    <row r="503" spans="2:37" ht="14.5" outlineLevel="3">
      <c r="B503" s="46" t="s">
        <v>1167</v>
      </c>
      <c r="C503" s="47" t="s">
        <v>802</v>
      </c>
      <c r="D503" s="48" t="s">
        <v>1168</v>
      </c>
      <c r="E503" s="49" t="s">
        <v>346</v>
      </c>
      <c r="F503" s="49" t="s">
        <v>7331</v>
      </c>
      <c r="G503" s="49" t="s">
        <v>148</v>
      </c>
      <c r="H503" s="49" t="s">
        <v>7469</v>
      </c>
      <c r="I503" s="50" t="s">
        <v>137</v>
      </c>
      <c r="J503" s="49" t="s">
        <v>13</v>
      </c>
      <c r="K503" s="48" t="s">
        <v>421</v>
      </c>
      <c r="L503" s="48" t="s">
        <v>14</v>
      </c>
      <c r="M503" s="51">
        <v>0</v>
      </c>
      <c r="N503" s="52" t="s">
        <v>132</v>
      </c>
      <c r="O503" s="48" t="s">
        <v>384</v>
      </c>
      <c r="P503" s="48" t="s">
        <v>135</v>
      </c>
      <c r="Q503" s="51">
        <v>154875</v>
      </c>
      <c r="R503" s="52">
        <v>1</v>
      </c>
      <c r="S503" s="53" t="s">
        <v>141</v>
      </c>
      <c r="T503" s="50" t="s">
        <v>385</v>
      </c>
      <c r="U503" s="50">
        <v>0</v>
      </c>
      <c r="V503" s="49" t="s">
        <v>142</v>
      </c>
      <c r="W503" s="54">
        <v>0</v>
      </c>
      <c r="X503" s="49" t="s">
        <v>349</v>
      </c>
      <c r="Y503" s="54">
        <v>0</v>
      </c>
      <c r="Z503" s="55" t="s">
        <v>132</v>
      </c>
      <c r="AA503" s="48" t="s">
        <v>798</v>
      </c>
      <c r="AB503" s="48" t="s">
        <v>145</v>
      </c>
      <c r="AC503" s="49" t="s">
        <v>346</v>
      </c>
      <c r="AD503" s="49" t="s">
        <v>7331</v>
      </c>
      <c r="AE503" s="49"/>
      <c r="AF503" s="49"/>
      <c r="AG503" s="49" t="s">
        <v>9</v>
      </c>
      <c r="AH503" s="49" t="s">
        <v>39</v>
      </c>
      <c r="AI503" s="49" t="s">
        <v>10</v>
      </c>
      <c r="AJ503" s="49" t="s">
        <v>337</v>
      </c>
      <c r="AK503" s="56">
        <f>+IF(LEN(_R4T[[#This Row],[KOD]])=5,1,IF(LEN(_R4T[[#This Row],[KOD]])=8,2,IF(LEN(_R4T[[#This Row],[KOD]])=11,3,4)))</f>
        <v>4</v>
      </c>
    </row>
    <row r="504" spans="2:37" ht="14.5" outlineLevel="3">
      <c r="B504" s="46" t="s">
        <v>1169</v>
      </c>
      <c r="C504" s="47" t="s">
        <v>802</v>
      </c>
      <c r="D504" s="48" t="s">
        <v>1170</v>
      </c>
      <c r="E504" s="49" t="s">
        <v>346</v>
      </c>
      <c r="F504" s="49" t="s">
        <v>7331</v>
      </c>
      <c r="G504" s="49" t="s">
        <v>148</v>
      </c>
      <c r="H504" s="49" t="s">
        <v>7469</v>
      </c>
      <c r="I504" s="50" t="s">
        <v>137</v>
      </c>
      <c r="J504" s="49" t="s">
        <v>13</v>
      </c>
      <c r="K504" s="48" t="s">
        <v>421</v>
      </c>
      <c r="L504" s="48" t="s">
        <v>14</v>
      </c>
      <c r="M504" s="51">
        <v>0</v>
      </c>
      <c r="N504" s="52" t="s">
        <v>132</v>
      </c>
      <c r="O504" s="48" t="s">
        <v>384</v>
      </c>
      <c r="P504" s="48" t="s">
        <v>135</v>
      </c>
      <c r="Q504" s="51">
        <v>154875</v>
      </c>
      <c r="R504" s="52">
        <v>1</v>
      </c>
      <c r="S504" s="53" t="s">
        <v>141</v>
      </c>
      <c r="T504" s="50" t="s">
        <v>385</v>
      </c>
      <c r="U504" s="50">
        <v>0</v>
      </c>
      <c r="V504" s="49" t="s">
        <v>142</v>
      </c>
      <c r="W504" s="54">
        <v>0</v>
      </c>
      <c r="X504" s="49" t="s">
        <v>349</v>
      </c>
      <c r="Y504" s="54">
        <v>0</v>
      </c>
      <c r="Z504" s="55" t="s">
        <v>132</v>
      </c>
      <c r="AA504" s="48" t="s">
        <v>798</v>
      </c>
      <c r="AB504" s="48" t="s">
        <v>145</v>
      </c>
      <c r="AC504" s="49" t="s">
        <v>346</v>
      </c>
      <c r="AD504" s="49" t="s">
        <v>7331</v>
      </c>
      <c r="AE504" s="49"/>
      <c r="AF504" s="49"/>
      <c r="AG504" s="49" t="s">
        <v>9</v>
      </c>
      <c r="AH504" s="49" t="s">
        <v>39</v>
      </c>
      <c r="AI504" s="49" t="s">
        <v>10</v>
      </c>
      <c r="AJ504" s="49" t="s">
        <v>338</v>
      </c>
      <c r="AK504" s="56">
        <f>+IF(LEN(_R4T[[#This Row],[KOD]])=5,1,IF(LEN(_R4T[[#This Row],[KOD]])=8,2,IF(LEN(_R4T[[#This Row],[KOD]])=11,3,4)))</f>
        <v>4</v>
      </c>
    </row>
    <row r="505" spans="2:37" ht="14.5" outlineLevel="3">
      <c r="B505" s="46" t="s">
        <v>1171</v>
      </c>
      <c r="C505" s="47" t="s">
        <v>802</v>
      </c>
      <c r="D505" s="48" t="s">
        <v>1172</v>
      </c>
      <c r="E505" s="49" t="s">
        <v>346</v>
      </c>
      <c r="F505" s="49" t="s">
        <v>7331</v>
      </c>
      <c r="G505" s="49" t="s">
        <v>148</v>
      </c>
      <c r="H505" s="49" t="s">
        <v>7469</v>
      </c>
      <c r="I505" s="50" t="s">
        <v>137</v>
      </c>
      <c r="J505" s="49" t="s">
        <v>13</v>
      </c>
      <c r="K505" s="48" t="s">
        <v>421</v>
      </c>
      <c r="L505" s="48" t="s">
        <v>14</v>
      </c>
      <c r="M505" s="51">
        <v>0</v>
      </c>
      <c r="N505" s="52" t="s">
        <v>132</v>
      </c>
      <c r="O505" s="48" t="s">
        <v>384</v>
      </c>
      <c r="P505" s="48" t="s">
        <v>135</v>
      </c>
      <c r="Q505" s="51">
        <v>154875</v>
      </c>
      <c r="R505" s="52">
        <v>1</v>
      </c>
      <c r="S505" s="53" t="s">
        <v>141</v>
      </c>
      <c r="T505" s="50" t="s">
        <v>385</v>
      </c>
      <c r="U505" s="50">
        <v>0</v>
      </c>
      <c r="V505" s="49" t="s">
        <v>142</v>
      </c>
      <c r="W505" s="54">
        <v>0</v>
      </c>
      <c r="X505" s="49" t="s">
        <v>349</v>
      </c>
      <c r="Y505" s="54">
        <v>0</v>
      </c>
      <c r="Z505" s="55" t="s">
        <v>132</v>
      </c>
      <c r="AA505" s="48" t="s">
        <v>798</v>
      </c>
      <c r="AB505" s="48" t="s">
        <v>145</v>
      </c>
      <c r="AC505" s="49" t="s">
        <v>346</v>
      </c>
      <c r="AD505" s="49" t="s">
        <v>7331</v>
      </c>
      <c r="AE505" s="49"/>
      <c r="AF505" s="49"/>
      <c r="AG505" s="49" t="s">
        <v>9</v>
      </c>
      <c r="AH505" s="49" t="s">
        <v>39</v>
      </c>
      <c r="AI505" s="49" t="s">
        <v>10</v>
      </c>
      <c r="AJ505" s="49" t="s">
        <v>339</v>
      </c>
      <c r="AK505" s="56">
        <f>+IF(LEN(_R4T[[#This Row],[KOD]])=5,1,IF(LEN(_R4T[[#This Row],[KOD]])=8,2,IF(LEN(_R4T[[#This Row],[KOD]])=11,3,4)))</f>
        <v>4</v>
      </c>
    </row>
    <row r="506" spans="2:37" ht="14.5" outlineLevel="3">
      <c r="B506" s="46" t="s">
        <v>1173</v>
      </c>
      <c r="C506" s="47" t="s">
        <v>802</v>
      </c>
      <c r="D506" s="48" t="s">
        <v>1174</v>
      </c>
      <c r="E506" s="49" t="s">
        <v>346</v>
      </c>
      <c r="F506" s="49" t="s">
        <v>7331</v>
      </c>
      <c r="G506" s="49" t="s">
        <v>148</v>
      </c>
      <c r="H506" s="49" t="s">
        <v>7469</v>
      </c>
      <c r="I506" s="50" t="s">
        <v>137</v>
      </c>
      <c r="J506" s="49" t="s">
        <v>13</v>
      </c>
      <c r="K506" s="48" t="s">
        <v>421</v>
      </c>
      <c r="L506" s="48" t="s">
        <v>14</v>
      </c>
      <c r="M506" s="51">
        <v>0</v>
      </c>
      <c r="N506" s="52" t="s">
        <v>132</v>
      </c>
      <c r="O506" s="48" t="s">
        <v>384</v>
      </c>
      <c r="P506" s="48" t="s">
        <v>135</v>
      </c>
      <c r="Q506" s="51">
        <v>154875</v>
      </c>
      <c r="R506" s="52">
        <v>1</v>
      </c>
      <c r="S506" s="53" t="s">
        <v>141</v>
      </c>
      <c r="T506" s="50" t="s">
        <v>385</v>
      </c>
      <c r="U506" s="50">
        <v>0</v>
      </c>
      <c r="V506" s="49" t="s">
        <v>142</v>
      </c>
      <c r="W506" s="54">
        <v>0</v>
      </c>
      <c r="X506" s="49" t="s">
        <v>349</v>
      </c>
      <c r="Y506" s="54">
        <v>0</v>
      </c>
      <c r="Z506" s="55" t="s">
        <v>132</v>
      </c>
      <c r="AA506" s="48" t="s">
        <v>798</v>
      </c>
      <c r="AB506" s="48" t="s">
        <v>145</v>
      </c>
      <c r="AC506" s="49" t="s">
        <v>346</v>
      </c>
      <c r="AD506" s="49" t="s">
        <v>7331</v>
      </c>
      <c r="AE506" s="49"/>
      <c r="AF506" s="49"/>
      <c r="AG506" s="49" t="s">
        <v>9</v>
      </c>
      <c r="AH506" s="49" t="s">
        <v>39</v>
      </c>
      <c r="AI506" s="49" t="s">
        <v>10</v>
      </c>
      <c r="AJ506" s="49" t="s">
        <v>340</v>
      </c>
      <c r="AK506" s="56">
        <f>+IF(LEN(_R4T[[#This Row],[KOD]])=5,1,IF(LEN(_R4T[[#This Row],[KOD]])=8,2,IF(LEN(_R4T[[#This Row],[KOD]])=11,3,4)))</f>
        <v>4</v>
      </c>
    </row>
    <row r="507" spans="2:37" ht="14.5" outlineLevel="3">
      <c r="B507" s="46" t="s">
        <v>1175</v>
      </c>
      <c r="C507" s="47" t="s">
        <v>802</v>
      </c>
      <c r="D507" s="48" t="s">
        <v>1176</v>
      </c>
      <c r="E507" s="49" t="s">
        <v>346</v>
      </c>
      <c r="F507" s="49" t="s">
        <v>7331</v>
      </c>
      <c r="G507" s="49" t="s">
        <v>148</v>
      </c>
      <c r="H507" s="49" t="s">
        <v>7469</v>
      </c>
      <c r="I507" s="50" t="s">
        <v>137</v>
      </c>
      <c r="J507" s="49" t="s">
        <v>13</v>
      </c>
      <c r="K507" s="48" t="s">
        <v>421</v>
      </c>
      <c r="L507" s="48" t="s">
        <v>14</v>
      </c>
      <c r="M507" s="51">
        <v>0</v>
      </c>
      <c r="N507" s="52" t="s">
        <v>132</v>
      </c>
      <c r="O507" s="48" t="s">
        <v>384</v>
      </c>
      <c r="P507" s="48" t="s">
        <v>135</v>
      </c>
      <c r="Q507" s="51">
        <v>154875</v>
      </c>
      <c r="R507" s="52">
        <v>1</v>
      </c>
      <c r="S507" s="53" t="s">
        <v>141</v>
      </c>
      <c r="T507" s="50" t="s">
        <v>385</v>
      </c>
      <c r="U507" s="50">
        <v>0</v>
      </c>
      <c r="V507" s="49" t="s">
        <v>142</v>
      </c>
      <c r="W507" s="54">
        <v>0</v>
      </c>
      <c r="X507" s="49" t="s">
        <v>349</v>
      </c>
      <c r="Y507" s="54">
        <v>0</v>
      </c>
      <c r="Z507" s="55" t="s">
        <v>132</v>
      </c>
      <c r="AA507" s="48" t="s">
        <v>798</v>
      </c>
      <c r="AB507" s="48" t="s">
        <v>145</v>
      </c>
      <c r="AC507" s="49" t="s">
        <v>346</v>
      </c>
      <c r="AD507" s="49" t="s">
        <v>7331</v>
      </c>
      <c r="AE507" s="49"/>
      <c r="AF507" s="49"/>
      <c r="AG507" s="49" t="s">
        <v>9</v>
      </c>
      <c r="AH507" s="49" t="s">
        <v>39</v>
      </c>
      <c r="AI507" s="49" t="s">
        <v>10</v>
      </c>
      <c r="AJ507" s="49" t="s">
        <v>341</v>
      </c>
      <c r="AK507" s="56">
        <f>+IF(LEN(_R4T[[#This Row],[KOD]])=5,1,IF(LEN(_R4T[[#This Row],[KOD]])=8,2,IF(LEN(_R4T[[#This Row],[KOD]])=11,3,4)))</f>
        <v>4</v>
      </c>
    </row>
    <row r="508" spans="2:37" ht="14.5" outlineLevel="3">
      <c r="B508" s="46" t="s">
        <v>1177</v>
      </c>
      <c r="C508" s="47" t="s">
        <v>802</v>
      </c>
      <c r="D508" s="48" t="s">
        <v>1178</v>
      </c>
      <c r="E508" s="49" t="s">
        <v>346</v>
      </c>
      <c r="F508" s="49" t="s">
        <v>7331</v>
      </c>
      <c r="G508" s="49" t="s">
        <v>148</v>
      </c>
      <c r="H508" s="49" t="s">
        <v>7469</v>
      </c>
      <c r="I508" s="50" t="s">
        <v>137</v>
      </c>
      <c r="J508" s="49" t="s">
        <v>13</v>
      </c>
      <c r="K508" s="48" t="s">
        <v>421</v>
      </c>
      <c r="L508" s="48" t="s">
        <v>14</v>
      </c>
      <c r="M508" s="51">
        <v>0</v>
      </c>
      <c r="N508" s="52" t="s">
        <v>132</v>
      </c>
      <c r="O508" s="48" t="s">
        <v>384</v>
      </c>
      <c r="P508" s="48" t="s">
        <v>135</v>
      </c>
      <c r="Q508" s="51">
        <v>154875</v>
      </c>
      <c r="R508" s="52">
        <v>1</v>
      </c>
      <c r="S508" s="53" t="s">
        <v>141</v>
      </c>
      <c r="T508" s="50" t="s">
        <v>385</v>
      </c>
      <c r="U508" s="50">
        <v>0</v>
      </c>
      <c r="V508" s="49" t="s">
        <v>142</v>
      </c>
      <c r="W508" s="54">
        <v>0</v>
      </c>
      <c r="X508" s="49" t="s">
        <v>349</v>
      </c>
      <c r="Y508" s="54">
        <v>0</v>
      </c>
      <c r="Z508" s="55" t="s">
        <v>132</v>
      </c>
      <c r="AA508" s="48" t="s">
        <v>798</v>
      </c>
      <c r="AB508" s="48" t="s">
        <v>145</v>
      </c>
      <c r="AC508" s="49" t="s">
        <v>346</v>
      </c>
      <c r="AD508" s="49" t="s">
        <v>7331</v>
      </c>
      <c r="AE508" s="49"/>
      <c r="AF508" s="49"/>
      <c r="AG508" s="49" t="s">
        <v>9</v>
      </c>
      <c r="AH508" s="49" t="s">
        <v>39</v>
      </c>
      <c r="AI508" s="49" t="s">
        <v>10</v>
      </c>
      <c r="AJ508" s="49" t="s">
        <v>342</v>
      </c>
      <c r="AK508" s="56">
        <f>+IF(LEN(_R4T[[#This Row],[KOD]])=5,1,IF(LEN(_R4T[[#This Row],[KOD]])=8,2,IF(LEN(_R4T[[#This Row],[KOD]])=11,3,4)))</f>
        <v>4</v>
      </c>
    </row>
    <row r="509" spans="2:37" ht="14.5" outlineLevel="3">
      <c r="B509" s="46" t="s">
        <v>1179</v>
      </c>
      <c r="C509" s="47" t="s">
        <v>802</v>
      </c>
      <c r="D509" s="48" t="s">
        <v>1180</v>
      </c>
      <c r="E509" s="49" t="s">
        <v>346</v>
      </c>
      <c r="F509" s="49" t="s">
        <v>7331</v>
      </c>
      <c r="G509" s="49" t="s">
        <v>148</v>
      </c>
      <c r="H509" s="49" t="s">
        <v>7469</v>
      </c>
      <c r="I509" s="50" t="s">
        <v>137</v>
      </c>
      <c r="J509" s="49" t="s">
        <v>13</v>
      </c>
      <c r="K509" s="48" t="s">
        <v>421</v>
      </c>
      <c r="L509" s="48" t="s">
        <v>14</v>
      </c>
      <c r="M509" s="51">
        <v>0</v>
      </c>
      <c r="N509" s="52" t="s">
        <v>132</v>
      </c>
      <c r="O509" s="48" t="s">
        <v>384</v>
      </c>
      <c r="P509" s="48" t="s">
        <v>135</v>
      </c>
      <c r="Q509" s="51">
        <v>154875</v>
      </c>
      <c r="R509" s="52">
        <v>1</v>
      </c>
      <c r="S509" s="53" t="s">
        <v>141</v>
      </c>
      <c r="T509" s="50" t="s">
        <v>385</v>
      </c>
      <c r="U509" s="50">
        <v>0</v>
      </c>
      <c r="V509" s="49" t="s">
        <v>142</v>
      </c>
      <c r="W509" s="54">
        <v>0</v>
      </c>
      <c r="X509" s="49" t="s">
        <v>349</v>
      </c>
      <c r="Y509" s="54">
        <v>0</v>
      </c>
      <c r="Z509" s="55" t="s">
        <v>132</v>
      </c>
      <c r="AA509" s="48" t="s">
        <v>798</v>
      </c>
      <c r="AB509" s="48" t="s">
        <v>145</v>
      </c>
      <c r="AC509" s="49" t="s">
        <v>346</v>
      </c>
      <c r="AD509" s="49" t="s">
        <v>7331</v>
      </c>
      <c r="AE509" s="49"/>
      <c r="AF509" s="49"/>
      <c r="AG509" s="49" t="s">
        <v>9</v>
      </c>
      <c r="AH509" s="49" t="s">
        <v>39</v>
      </c>
      <c r="AI509" s="49" t="s">
        <v>10</v>
      </c>
      <c r="AJ509" s="49" t="s">
        <v>343</v>
      </c>
      <c r="AK509" s="56">
        <f>+IF(LEN(_R4T[[#This Row],[KOD]])=5,1,IF(LEN(_R4T[[#This Row],[KOD]])=8,2,IF(LEN(_R4T[[#This Row],[KOD]])=11,3,4)))</f>
        <v>4</v>
      </c>
    </row>
    <row r="510" spans="2:37" ht="14.5" outlineLevel="1">
      <c r="B510" s="24" t="s">
        <v>1181</v>
      </c>
      <c r="C510" s="25" t="s">
        <v>1182</v>
      </c>
      <c r="D510" s="26" t="s">
        <v>132</v>
      </c>
      <c r="E510" s="27" t="s">
        <v>132</v>
      </c>
      <c r="F510" s="27" t="s">
        <v>132</v>
      </c>
      <c r="G510" s="27" t="s">
        <v>132</v>
      </c>
      <c r="H510" s="27" t="s">
        <v>132</v>
      </c>
      <c r="I510" s="28" t="s">
        <v>132</v>
      </c>
      <c r="J510" s="27" t="s">
        <v>132</v>
      </c>
      <c r="K510" s="26" t="s">
        <v>132</v>
      </c>
      <c r="L510" s="26" t="s">
        <v>132</v>
      </c>
      <c r="M510" s="29">
        <v>0</v>
      </c>
      <c r="N510" s="30" t="s">
        <v>132</v>
      </c>
      <c r="O510" s="26" t="s">
        <v>132</v>
      </c>
      <c r="P510" s="26" t="s">
        <v>132</v>
      </c>
      <c r="Q510" s="29">
        <v>0</v>
      </c>
      <c r="R510" s="30">
        <v>0</v>
      </c>
      <c r="S510" s="31" t="s">
        <v>132</v>
      </c>
      <c r="T510" s="28" t="s">
        <v>132</v>
      </c>
      <c r="U510" s="28">
        <v>0</v>
      </c>
      <c r="V510" s="27" t="s">
        <v>132</v>
      </c>
      <c r="W510" s="32">
        <v>0</v>
      </c>
      <c r="X510" s="27" t="s">
        <v>132</v>
      </c>
      <c r="Y510" s="32">
        <v>0</v>
      </c>
      <c r="Z510" s="33" t="s">
        <v>132</v>
      </c>
      <c r="AA510" s="26" t="s">
        <v>132</v>
      </c>
      <c r="AB510" s="26" t="s">
        <v>132</v>
      </c>
      <c r="AC510" s="27"/>
      <c r="AD510" s="27"/>
      <c r="AE510" s="27"/>
      <c r="AF510" s="27"/>
      <c r="AG510" s="27" t="s">
        <v>9</v>
      </c>
      <c r="AH510" s="27" t="s">
        <v>40</v>
      </c>
      <c r="AI510" s="27" t="s">
        <v>132</v>
      </c>
      <c r="AJ510" s="27" t="s">
        <v>132</v>
      </c>
      <c r="AK510" s="34">
        <f>+IF(LEN(_R4T[[#This Row],[KOD]])=5,1,IF(LEN(_R4T[[#This Row],[KOD]])=8,2,IF(LEN(_R4T[[#This Row],[KOD]])=11,3,4)))</f>
        <v>2</v>
      </c>
    </row>
    <row r="511" spans="2:37" ht="14.5" outlineLevel="2">
      <c r="B511" s="35" t="s">
        <v>1183</v>
      </c>
      <c r="C511" s="36" t="s">
        <v>1184</v>
      </c>
      <c r="D511" s="37" t="s">
        <v>132</v>
      </c>
      <c r="E511" s="38" t="s">
        <v>132</v>
      </c>
      <c r="F511" s="38" t="s">
        <v>132</v>
      </c>
      <c r="G511" s="38" t="s">
        <v>132</v>
      </c>
      <c r="H511" s="38" t="s">
        <v>132</v>
      </c>
      <c r="I511" s="39" t="s">
        <v>132</v>
      </c>
      <c r="J511" s="38" t="s">
        <v>132</v>
      </c>
      <c r="K511" s="37" t="s">
        <v>132</v>
      </c>
      <c r="L511" s="37" t="s">
        <v>132</v>
      </c>
      <c r="M511" s="40">
        <v>0</v>
      </c>
      <c r="N511" s="41" t="s">
        <v>132</v>
      </c>
      <c r="O511" s="37" t="s">
        <v>132</v>
      </c>
      <c r="P511" s="37" t="s">
        <v>132</v>
      </c>
      <c r="Q511" s="40">
        <v>0</v>
      </c>
      <c r="R511" s="41">
        <v>0</v>
      </c>
      <c r="S511" s="42" t="s">
        <v>132</v>
      </c>
      <c r="T511" s="39" t="s">
        <v>132</v>
      </c>
      <c r="U511" s="39">
        <v>0</v>
      </c>
      <c r="V511" s="38" t="s">
        <v>132</v>
      </c>
      <c r="W511" s="43">
        <v>0</v>
      </c>
      <c r="X511" s="38" t="s">
        <v>132</v>
      </c>
      <c r="Y511" s="43">
        <v>0</v>
      </c>
      <c r="Z511" s="44" t="s">
        <v>132</v>
      </c>
      <c r="AA511" s="37" t="s">
        <v>132</v>
      </c>
      <c r="AB511" s="37" t="s">
        <v>132</v>
      </c>
      <c r="AC511" s="38"/>
      <c r="AD511" s="38"/>
      <c r="AE511" s="38"/>
      <c r="AF511" s="38"/>
      <c r="AG511" s="38" t="s">
        <v>9</v>
      </c>
      <c r="AH511" s="38" t="s">
        <v>40</v>
      </c>
      <c r="AI511" s="38" t="s">
        <v>10</v>
      </c>
      <c r="AJ511" s="38" t="s">
        <v>132</v>
      </c>
      <c r="AK511" s="45">
        <f>+IF(LEN(_R4T[[#This Row],[KOD]])=5,1,IF(LEN(_R4T[[#This Row],[KOD]])=8,2,IF(LEN(_R4T[[#This Row],[KOD]])=11,3,4)))</f>
        <v>3</v>
      </c>
    </row>
    <row r="512" spans="2:37" ht="14.5" outlineLevel="3">
      <c r="B512" s="46" t="s">
        <v>1185</v>
      </c>
      <c r="C512" s="47" t="s">
        <v>1186</v>
      </c>
      <c r="D512" s="48" t="s">
        <v>389</v>
      </c>
      <c r="E512" s="49" t="s">
        <v>346</v>
      </c>
      <c r="F512" s="49" t="s">
        <v>7331</v>
      </c>
      <c r="G512" s="49" t="s">
        <v>148</v>
      </c>
      <c r="H512" s="49" t="s">
        <v>7469</v>
      </c>
      <c r="I512" s="50" t="s">
        <v>15</v>
      </c>
      <c r="J512" s="49" t="s">
        <v>13</v>
      </c>
      <c r="K512" s="48" t="s">
        <v>678</v>
      </c>
      <c r="L512" s="48" t="s">
        <v>14</v>
      </c>
      <c r="M512" s="51">
        <v>0</v>
      </c>
      <c r="N512" s="52" t="s">
        <v>132</v>
      </c>
      <c r="O512" s="48" t="s">
        <v>384</v>
      </c>
      <c r="P512" s="48" t="s">
        <v>135</v>
      </c>
      <c r="Q512" s="51">
        <v>105968</v>
      </c>
      <c r="R512" s="52">
        <v>1</v>
      </c>
      <c r="S512" s="53" t="s">
        <v>141</v>
      </c>
      <c r="T512" s="50" t="s">
        <v>385</v>
      </c>
      <c r="U512" s="50">
        <v>0</v>
      </c>
      <c r="V512" s="49" t="s">
        <v>142</v>
      </c>
      <c r="W512" s="54">
        <v>0</v>
      </c>
      <c r="X512" s="49" t="s">
        <v>349</v>
      </c>
      <c r="Y512" s="54">
        <v>0</v>
      </c>
      <c r="Z512" s="55" t="s">
        <v>132</v>
      </c>
      <c r="AA512" s="48" t="s">
        <v>798</v>
      </c>
      <c r="AB512" s="48" t="s">
        <v>145</v>
      </c>
      <c r="AC512" s="49" t="s">
        <v>346</v>
      </c>
      <c r="AD512" s="49" t="s">
        <v>7331</v>
      </c>
      <c r="AE512" s="49"/>
      <c r="AF512" s="49"/>
      <c r="AG512" s="49" t="s">
        <v>9</v>
      </c>
      <c r="AH512" s="49" t="s">
        <v>40</v>
      </c>
      <c r="AI512" s="49" t="s">
        <v>10</v>
      </c>
      <c r="AJ512" s="49" t="s">
        <v>12</v>
      </c>
      <c r="AK512" s="56">
        <f>+IF(LEN(_R4T[[#This Row],[KOD]])=5,1,IF(LEN(_R4T[[#This Row],[KOD]])=8,2,IF(LEN(_R4T[[#This Row],[KOD]])=11,3,4)))</f>
        <v>4</v>
      </c>
    </row>
    <row r="513" spans="2:37" ht="14.5" outlineLevel="3">
      <c r="B513" s="46" t="s">
        <v>1187</v>
      </c>
      <c r="C513" s="47" t="s">
        <v>1188</v>
      </c>
      <c r="D513" s="48" t="s">
        <v>132</v>
      </c>
      <c r="E513" s="49" t="s">
        <v>132</v>
      </c>
      <c r="F513" s="49" t="s">
        <v>132</v>
      </c>
      <c r="G513" s="49" t="s">
        <v>132</v>
      </c>
      <c r="H513" s="49" t="s">
        <v>132</v>
      </c>
      <c r="I513" s="50" t="s">
        <v>132</v>
      </c>
      <c r="J513" s="49" t="s">
        <v>132</v>
      </c>
      <c r="K513" s="48" t="s">
        <v>132</v>
      </c>
      <c r="L513" s="48" t="s">
        <v>132</v>
      </c>
      <c r="M513" s="51">
        <v>0</v>
      </c>
      <c r="N513" s="52" t="s">
        <v>132</v>
      </c>
      <c r="O513" s="48" t="s">
        <v>132</v>
      </c>
      <c r="P513" s="48" t="s">
        <v>132</v>
      </c>
      <c r="Q513" s="51">
        <v>0</v>
      </c>
      <c r="R513" s="52">
        <v>0</v>
      </c>
      <c r="S513" s="53" t="s">
        <v>132</v>
      </c>
      <c r="T513" s="50" t="s">
        <v>132</v>
      </c>
      <c r="U513" s="50">
        <v>0</v>
      </c>
      <c r="V513" s="49" t="s">
        <v>132</v>
      </c>
      <c r="W513" s="54">
        <v>0</v>
      </c>
      <c r="X513" s="49" t="s">
        <v>132</v>
      </c>
      <c r="Y513" s="54">
        <v>0</v>
      </c>
      <c r="Z513" s="55" t="s">
        <v>132</v>
      </c>
      <c r="AA513" s="48" t="s">
        <v>132</v>
      </c>
      <c r="AB513" s="48" t="s">
        <v>132</v>
      </c>
      <c r="AC513" s="49"/>
      <c r="AD513" s="49"/>
      <c r="AE513" s="49"/>
      <c r="AF513" s="49"/>
      <c r="AG513" s="49" t="s">
        <v>9</v>
      </c>
      <c r="AH513" s="49" t="s">
        <v>40</v>
      </c>
      <c r="AI513" s="49" t="s">
        <v>10</v>
      </c>
      <c r="AJ513" s="49" t="s">
        <v>16</v>
      </c>
      <c r="AK513" s="56">
        <f>+IF(LEN(_R4T[[#This Row],[KOD]])=5,1,IF(LEN(_R4T[[#This Row],[KOD]])=8,2,IF(LEN(_R4T[[#This Row],[KOD]])=11,3,4)))</f>
        <v>4</v>
      </c>
    </row>
    <row r="514" spans="2:37" ht="14.5" outlineLevel="3">
      <c r="B514" s="46" t="s">
        <v>1189</v>
      </c>
      <c r="C514" s="47" t="s">
        <v>1190</v>
      </c>
      <c r="D514" s="48" t="s">
        <v>132</v>
      </c>
      <c r="E514" s="49" t="s">
        <v>132</v>
      </c>
      <c r="F514" s="49" t="s">
        <v>132</v>
      </c>
      <c r="G514" s="49" t="s">
        <v>132</v>
      </c>
      <c r="H514" s="49" t="s">
        <v>132</v>
      </c>
      <c r="I514" s="50" t="s">
        <v>132</v>
      </c>
      <c r="J514" s="49" t="s">
        <v>132</v>
      </c>
      <c r="K514" s="48" t="s">
        <v>132</v>
      </c>
      <c r="L514" s="48" t="s">
        <v>132</v>
      </c>
      <c r="M514" s="51">
        <v>0</v>
      </c>
      <c r="N514" s="52" t="s">
        <v>132</v>
      </c>
      <c r="O514" s="48" t="s">
        <v>132</v>
      </c>
      <c r="P514" s="48" t="s">
        <v>132</v>
      </c>
      <c r="Q514" s="51">
        <v>0</v>
      </c>
      <c r="R514" s="52">
        <v>0</v>
      </c>
      <c r="S514" s="53" t="s">
        <v>132</v>
      </c>
      <c r="T514" s="50" t="s">
        <v>132</v>
      </c>
      <c r="U514" s="50">
        <v>0</v>
      </c>
      <c r="V514" s="49" t="s">
        <v>132</v>
      </c>
      <c r="W514" s="54">
        <v>0</v>
      </c>
      <c r="X514" s="49" t="s">
        <v>132</v>
      </c>
      <c r="Y514" s="54">
        <v>0</v>
      </c>
      <c r="Z514" s="55" t="s">
        <v>132</v>
      </c>
      <c r="AA514" s="48" t="s">
        <v>132</v>
      </c>
      <c r="AB514" s="48" t="s">
        <v>132</v>
      </c>
      <c r="AC514" s="49"/>
      <c r="AD514" s="49"/>
      <c r="AE514" s="49"/>
      <c r="AF514" s="49"/>
      <c r="AG514" s="49" t="s">
        <v>9</v>
      </c>
      <c r="AH514" s="49" t="s">
        <v>40</v>
      </c>
      <c r="AI514" s="49" t="s">
        <v>10</v>
      </c>
      <c r="AJ514" s="49" t="s">
        <v>25</v>
      </c>
      <c r="AK514" s="56">
        <f>+IF(LEN(_R4T[[#This Row],[KOD]])=5,1,IF(LEN(_R4T[[#This Row],[KOD]])=8,2,IF(LEN(_R4T[[#This Row],[KOD]])=11,3,4)))</f>
        <v>4</v>
      </c>
    </row>
    <row r="515" spans="2:37" ht="14.5" outlineLevel="3">
      <c r="B515" s="46" t="s">
        <v>1191</v>
      </c>
      <c r="C515" s="47" t="s">
        <v>1192</v>
      </c>
      <c r="D515" s="48" t="s">
        <v>132</v>
      </c>
      <c r="E515" s="49" t="s">
        <v>132</v>
      </c>
      <c r="F515" s="49" t="s">
        <v>132</v>
      </c>
      <c r="G515" s="49" t="s">
        <v>132</v>
      </c>
      <c r="H515" s="49" t="s">
        <v>132</v>
      </c>
      <c r="I515" s="50" t="s">
        <v>132</v>
      </c>
      <c r="J515" s="49" t="s">
        <v>132</v>
      </c>
      <c r="K515" s="48" t="s">
        <v>132</v>
      </c>
      <c r="L515" s="48" t="s">
        <v>132</v>
      </c>
      <c r="M515" s="51">
        <v>0</v>
      </c>
      <c r="N515" s="52" t="s">
        <v>132</v>
      </c>
      <c r="O515" s="48" t="s">
        <v>132</v>
      </c>
      <c r="P515" s="48" t="s">
        <v>132</v>
      </c>
      <c r="Q515" s="51">
        <v>0</v>
      </c>
      <c r="R515" s="52">
        <v>0</v>
      </c>
      <c r="S515" s="53" t="s">
        <v>132</v>
      </c>
      <c r="T515" s="50" t="s">
        <v>132</v>
      </c>
      <c r="U515" s="50">
        <v>0</v>
      </c>
      <c r="V515" s="49" t="s">
        <v>132</v>
      </c>
      <c r="W515" s="54">
        <v>0</v>
      </c>
      <c r="X515" s="49" t="s">
        <v>132</v>
      </c>
      <c r="Y515" s="54">
        <v>0</v>
      </c>
      <c r="Z515" s="55" t="s">
        <v>132</v>
      </c>
      <c r="AA515" s="48" t="s">
        <v>132</v>
      </c>
      <c r="AB515" s="48" t="s">
        <v>132</v>
      </c>
      <c r="AC515" s="49"/>
      <c r="AD515" s="49"/>
      <c r="AE515" s="49"/>
      <c r="AF515" s="49"/>
      <c r="AG515" s="49" t="s">
        <v>9</v>
      </c>
      <c r="AH515" s="49" t="s">
        <v>40</v>
      </c>
      <c r="AI515" s="49" t="s">
        <v>10</v>
      </c>
      <c r="AJ515" s="49" t="s">
        <v>28</v>
      </c>
      <c r="AK515" s="56">
        <f>+IF(LEN(_R4T[[#This Row],[KOD]])=5,1,IF(LEN(_R4T[[#This Row],[KOD]])=8,2,IF(LEN(_R4T[[#This Row],[KOD]])=11,3,4)))</f>
        <v>4</v>
      </c>
    </row>
    <row r="516" spans="2:37" ht="14.5" outlineLevel="3">
      <c r="B516" s="46" t="s">
        <v>1193</v>
      </c>
      <c r="C516" s="47" t="s">
        <v>1194</v>
      </c>
      <c r="D516" s="48" t="s">
        <v>132</v>
      </c>
      <c r="E516" s="49" t="s">
        <v>132</v>
      </c>
      <c r="F516" s="49" t="s">
        <v>132</v>
      </c>
      <c r="G516" s="49" t="s">
        <v>132</v>
      </c>
      <c r="H516" s="49" t="s">
        <v>132</v>
      </c>
      <c r="I516" s="50" t="s">
        <v>132</v>
      </c>
      <c r="J516" s="49" t="s">
        <v>132</v>
      </c>
      <c r="K516" s="48" t="s">
        <v>132</v>
      </c>
      <c r="L516" s="48" t="s">
        <v>132</v>
      </c>
      <c r="M516" s="51">
        <v>0</v>
      </c>
      <c r="N516" s="52" t="s">
        <v>132</v>
      </c>
      <c r="O516" s="48" t="s">
        <v>132</v>
      </c>
      <c r="P516" s="48" t="s">
        <v>132</v>
      </c>
      <c r="Q516" s="51">
        <v>0</v>
      </c>
      <c r="R516" s="52">
        <v>0</v>
      </c>
      <c r="S516" s="53" t="s">
        <v>132</v>
      </c>
      <c r="T516" s="50" t="s">
        <v>132</v>
      </c>
      <c r="U516" s="50">
        <v>0</v>
      </c>
      <c r="V516" s="49" t="s">
        <v>132</v>
      </c>
      <c r="W516" s="54">
        <v>0</v>
      </c>
      <c r="X516" s="49" t="s">
        <v>132</v>
      </c>
      <c r="Y516" s="54">
        <v>0</v>
      </c>
      <c r="Z516" s="55" t="s">
        <v>132</v>
      </c>
      <c r="AA516" s="48" t="s">
        <v>132</v>
      </c>
      <c r="AB516" s="48" t="s">
        <v>132</v>
      </c>
      <c r="AC516" s="49"/>
      <c r="AD516" s="49"/>
      <c r="AE516" s="49"/>
      <c r="AF516" s="49"/>
      <c r="AG516" s="49" t="s">
        <v>9</v>
      </c>
      <c r="AH516" s="49" t="s">
        <v>40</v>
      </c>
      <c r="AI516" s="49" t="s">
        <v>10</v>
      </c>
      <c r="AJ516" s="49" t="s">
        <v>29</v>
      </c>
      <c r="AK516" s="56">
        <f>+IF(LEN(_R4T[[#This Row],[KOD]])=5,1,IF(LEN(_R4T[[#This Row],[KOD]])=8,2,IF(LEN(_R4T[[#This Row],[KOD]])=11,3,4)))</f>
        <v>4</v>
      </c>
    </row>
    <row r="517" spans="2:37" ht="14.5" outlineLevel="3">
      <c r="B517" s="46" t="s">
        <v>1195</v>
      </c>
      <c r="C517" s="47" t="s">
        <v>1186</v>
      </c>
      <c r="D517" s="48" t="s">
        <v>392</v>
      </c>
      <c r="E517" s="49" t="s">
        <v>346</v>
      </c>
      <c r="F517" s="49" t="s">
        <v>7331</v>
      </c>
      <c r="G517" s="49" t="s">
        <v>148</v>
      </c>
      <c r="H517" s="49" t="s">
        <v>7469</v>
      </c>
      <c r="I517" s="50" t="s">
        <v>15</v>
      </c>
      <c r="J517" s="49" t="s">
        <v>13</v>
      </c>
      <c r="K517" s="48" t="s">
        <v>421</v>
      </c>
      <c r="L517" s="48" t="s">
        <v>14</v>
      </c>
      <c r="M517" s="51">
        <v>0</v>
      </c>
      <c r="N517" s="52" t="s">
        <v>132</v>
      </c>
      <c r="O517" s="48" t="s">
        <v>384</v>
      </c>
      <c r="P517" s="48" t="s">
        <v>135</v>
      </c>
      <c r="Q517" s="51">
        <v>110113</v>
      </c>
      <c r="R517" s="52">
        <v>1</v>
      </c>
      <c r="S517" s="53" t="s">
        <v>141</v>
      </c>
      <c r="T517" s="50" t="s">
        <v>385</v>
      </c>
      <c r="U517" s="50">
        <v>0</v>
      </c>
      <c r="V517" s="49" t="s">
        <v>142</v>
      </c>
      <c r="W517" s="54">
        <v>0</v>
      </c>
      <c r="X517" s="49" t="s">
        <v>349</v>
      </c>
      <c r="Y517" s="54">
        <v>0</v>
      </c>
      <c r="Z517" s="55" t="s">
        <v>132</v>
      </c>
      <c r="AA517" s="48" t="s">
        <v>798</v>
      </c>
      <c r="AB517" s="48" t="s">
        <v>145</v>
      </c>
      <c r="AC517" s="49" t="s">
        <v>346</v>
      </c>
      <c r="AD517" s="49" t="s">
        <v>7331</v>
      </c>
      <c r="AE517" s="49"/>
      <c r="AF517" s="49"/>
      <c r="AG517" s="49" t="s">
        <v>9</v>
      </c>
      <c r="AH517" s="49" t="s">
        <v>40</v>
      </c>
      <c r="AI517" s="49" t="s">
        <v>10</v>
      </c>
      <c r="AJ517" s="49" t="s">
        <v>30</v>
      </c>
      <c r="AK517" s="56">
        <f>+IF(LEN(_R4T[[#This Row],[KOD]])=5,1,IF(LEN(_R4T[[#This Row],[KOD]])=8,2,IF(LEN(_R4T[[#This Row],[KOD]])=11,3,4)))</f>
        <v>4</v>
      </c>
    </row>
    <row r="518" spans="2:37" ht="14.5" outlineLevel="3">
      <c r="B518" s="46" t="s">
        <v>1196</v>
      </c>
      <c r="C518" s="47" t="s">
        <v>1186</v>
      </c>
      <c r="D518" s="48" t="s">
        <v>394</v>
      </c>
      <c r="E518" s="49" t="s">
        <v>346</v>
      </c>
      <c r="F518" s="49" t="s">
        <v>7331</v>
      </c>
      <c r="G518" s="49" t="s">
        <v>148</v>
      </c>
      <c r="H518" s="49" t="s">
        <v>7469</v>
      </c>
      <c r="I518" s="50" t="s">
        <v>15</v>
      </c>
      <c r="J518" s="49" t="s">
        <v>13</v>
      </c>
      <c r="K518" s="48" t="s">
        <v>428</v>
      </c>
      <c r="L518" s="48" t="s">
        <v>14</v>
      </c>
      <c r="M518" s="51">
        <v>0</v>
      </c>
      <c r="N518" s="52" t="s">
        <v>132</v>
      </c>
      <c r="O518" s="48" t="s">
        <v>384</v>
      </c>
      <c r="P518" s="48" t="s">
        <v>135</v>
      </c>
      <c r="Q518" s="51">
        <v>110113</v>
      </c>
      <c r="R518" s="52">
        <v>1</v>
      </c>
      <c r="S518" s="53" t="s">
        <v>141</v>
      </c>
      <c r="T518" s="50" t="s">
        <v>385</v>
      </c>
      <c r="U518" s="50">
        <v>0</v>
      </c>
      <c r="V518" s="49" t="s">
        <v>142</v>
      </c>
      <c r="W518" s="54">
        <v>0</v>
      </c>
      <c r="X518" s="49" t="s">
        <v>349</v>
      </c>
      <c r="Y518" s="54">
        <v>0</v>
      </c>
      <c r="Z518" s="55" t="s">
        <v>132</v>
      </c>
      <c r="AA518" s="48" t="s">
        <v>798</v>
      </c>
      <c r="AB518" s="48" t="s">
        <v>145</v>
      </c>
      <c r="AC518" s="49" t="s">
        <v>346</v>
      </c>
      <c r="AD518" s="49" t="s">
        <v>7331</v>
      </c>
      <c r="AE518" s="49"/>
      <c r="AF518" s="49"/>
      <c r="AG518" s="49" t="s">
        <v>9</v>
      </c>
      <c r="AH518" s="49" t="s">
        <v>40</v>
      </c>
      <c r="AI518" s="49" t="s">
        <v>10</v>
      </c>
      <c r="AJ518" s="49" t="s">
        <v>47</v>
      </c>
      <c r="AK518" s="56">
        <f>+IF(LEN(_R4T[[#This Row],[KOD]])=5,1,IF(LEN(_R4T[[#This Row],[KOD]])=8,2,IF(LEN(_R4T[[#This Row],[KOD]])=11,3,4)))</f>
        <v>4</v>
      </c>
    </row>
    <row r="519" spans="2:37" ht="14.5" outlineLevel="3">
      <c r="B519" s="46" t="s">
        <v>1197</v>
      </c>
      <c r="C519" s="47" t="s">
        <v>1186</v>
      </c>
      <c r="D519" s="48" t="s">
        <v>396</v>
      </c>
      <c r="E519" s="49" t="s">
        <v>346</v>
      </c>
      <c r="F519" s="49" t="s">
        <v>7331</v>
      </c>
      <c r="G519" s="49" t="s">
        <v>148</v>
      </c>
      <c r="H519" s="49" t="s">
        <v>7469</v>
      </c>
      <c r="I519" s="50" t="s">
        <v>15</v>
      </c>
      <c r="J519" s="49" t="s">
        <v>13</v>
      </c>
      <c r="K519" s="48" t="s">
        <v>431</v>
      </c>
      <c r="L519" s="48" t="s">
        <v>14</v>
      </c>
      <c r="M519" s="51">
        <v>0</v>
      </c>
      <c r="N519" s="52" t="s">
        <v>132</v>
      </c>
      <c r="O519" s="48" t="s">
        <v>384</v>
      </c>
      <c r="P519" s="48" t="s">
        <v>135</v>
      </c>
      <c r="Q519" s="51">
        <v>161667</v>
      </c>
      <c r="R519" s="52">
        <v>1</v>
      </c>
      <c r="S519" s="53" t="s">
        <v>141</v>
      </c>
      <c r="T519" s="50" t="s">
        <v>385</v>
      </c>
      <c r="U519" s="50">
        <v>0</v>
      </c>
      <c r="V519" s="49" t="s">
        <v>142</v>
      </c>
      <c r="W519" s="54">
        <v>0</v>
      </c>
      <c r="X519" s="49" t="s">
        <v>349</v>
      </c>
      <c r="Y519" s="54">
        <v>0</v>
      </c>
      <c r="Z519" s="55" t="s">
        <v>132</v>
      </c>
      <c r="AA519" s="48" t="s">
        <v>798</v>
      </c>
      <c r="AB519" s="48" t="s">
        <v>145</v>
      </c>
      <c r="AC519" s="49" t="s">
        <v>346</v>
      </c>
      <c r="AD519" s="49" t="s">
        <v>7331</v>
      </c>
      <c r="AE519" s="49"/>
      <c r="AF519" s="49"/>
      <c r="AG519" s="49" t="s">
        <v>9</v>
      </c>
      <c r="AH519" s="49" t="s">
        <v>40</v>
      </c>
      <c r="AI519" s="49" t="s">
        <v>10</v>
      </c>
      <c r="AJ519" s="49" t="s">
        <v>48</v>
      </c>
      <c r="AK519" s="56">
        <f>+IF(LEN(_R4T[[#This Row],[KOD]])=5,1,IF(LEN(_R4T[[#This Row],[KOD]])=8,2,IF(LEN(_R4T[[#This Row],[KOD]])=11,3,4)))</f>
        <v>4</v>
      </c>
    </row>
    <row r="520" spans="2:37" ht="14.5" outlineLevel="3">
      <c r="B520" s="46" t="s">
        <v>1198</v>
      </c>
      <c r="C520" s="47" t="s">
        <v>1186</v>
      </c>
      <c r="D520" s="48" t="s">
        <v>435</v>
      </c>
      <c r="E520" s="49" t="s">
        <v>346</v>
      </c>
      <c r="F520" s="49" t="s">
        <v>7331</v>
      </c>
      <c r="G520" s="49" t="s">
        <v>148</v>
      </c>
      <c r="H520" s="49" t="s">
        <v>7469</v>
      </c>
      <c r="I520" s="50" t="s">
        <v>15</v>
      </c>
      <c r="J520" s="49" t="s">
        <v>13</v>
      </c>
      <c r="K520" s="48" t="s">
        <v>678</v>
      </c>
      <c r="L520" s="48" t="s">
        <v>14</v>
      </c>
      <c r="M520" s="51">
        <v>0</v>
      </c>
      <c r="N520" s="52" t="s">
        <v>132</v>
      </c>
      <c r="O520" s="48" t="s">
        <v>384</v>
      </c>
      <c r="P520" s="48" t="s">
        <v>135</v>
      </c>
      <c r="Q520" s="51">
        <v>105968</v>
      </c>
      <c r="R520" s="52">
        <v>1</v>
      </c>
      <c r="S520" s="53" t="s">
        <v>141</v>
      </c>
      <c r="T520" s="50" t="s">
        <v>385</v>
      </c>
      <c r="U520" s="50">
        <v>0</v>
      </c>
      <c r="V520" s="49" t="s">
        <v>142</v>
      </c>
      <c r="W520" s="54">
        <v>0</v>
      </c>
      <c r="X520" s="49" t="s">
        <v>349</v>
      </c>
      <c r="Y520" s="54">
        <v>0</v>
      </c>
      <c r="Z520" s="55" t="s">
        <v>132</v>
      </c>
      <c r="AA520" s="48" t="s">
        <v>798</v>
      </c>
      <c r="AB520" s="48" t="s">
        <v>145</v>
      </c>
      <c r="AC520" s="49" t="s">
        <v>346</v>
      </c>
      <c r="AD520" s="49" t="s">
        <v>7331</v>
      </c>
      <c r="AE520" s="49"/>
      <c r="AF520" s="49"/>
      <c r="AG520" s="49" t="s">
        <v>9</v>
      </c>
      <c r="AH520" s="49" t="s">
        <v>40</v>
      </c>
      <c r="AI520" s="49" t="s">
        <v>10</v>
      </c>
      <c r="AJ520" s="49" t="s">
        <v>49</v>
      </c>
      <c r="AK520" s="56">
        <f>+IF(LEN(_R4T[[#This Row],[KOD]])=5,1,IF(LEN(_R4T[[#This Row],[KOD]])=8,2,IF(LEN(_R4T[[#This Row],[KOD]])=11,3,4)))</f>
        <v>4</v>
      </c>
    </row>
    <row r="521" spans="2:37" ht="14.5" outlineLevel="3">
      <c r="B521" s="46" t="s">
        <v>1199</v>
      </c>
      <c r="C521" s="47" t="s">
        <v>1186</v>
      </c>
      <c r="D521" s="48" t="s">
        <v>437</v>
      </c>
      <c r="E521" s="49" t="s">
        <v>346</v>
      </c>
      <c r="F521" s="49" t="s">
        <v>7331</v>
      </c>
      <c r="G521" s="49" t="s">
        <v>148</v>
      </c>
      <c r="H521" s="49" t="s">
        <v>7469</v>
      </c>
      <c r="I521" s="50" t="s">
        <v>15</v>
      </c>
      <c r="J521" s="49" t="s">
        <v>13</v>
      </c>
      <c r="K521" s="48" t="s">
        <v>678</v>
      </c>
      <c r="L521" s="48" t="s">
        <v>14</v>
      </c>
      <c r="M521" s="51">
        <v>0</v>
      </c>
      <c r="N521" s="52" t="s">
        <v>132</v>
      </c>
      <c r="O521" s="48" t="s">
        <v>384</v>
      </c>
      <c r="P521" s="48" t="s">
        <v>135</v>
      </c>
      <c r="Q521" s="51">
        <v>105968</v>
      </c>
      <c r="R521" s="52">
        <v>1</v>
      </c>
      <c r="S521" s="53" t="s">
        <v>141</v>
      </c>
      <c r="T521" s="50" t="s">
        <v>385</v>
      </c>
      <c r="U521" s="50">
        <v>0</v>
      </c>
      <c r="V521" s="49" t="s">
        <v>142</v>
      </c>
      <c r="W521" s="54">
        <v>0</v>
      </c>
      <c r="X521" s="49" t="s">
        <v>349</v>
      </c>
      <c r="Y521" s="54">
        <v>0</v>
      </c>
      <c r="Z521" s="55" t="s">
        <v>132</v>
      </c>
      <c r="AA521" s="48" t="s">
        <v>798</v>
      </c>
      <c r="AB521" s="48" t="s">
        <v>145</v>
      </c>
      <c r="AC521" s="49" t="s">
        <v>346</v>
      </c>
      <c r="AD521" s="49" t="s">
        <v>7331</v>
      </c>
      <c r="AE521" s="49"/>
      <c r="AF521" s="49"/>
      <c r="AG521" s="49" t="s">
        <v>9</v>
      </c>
      <c r="AH521" s="49" t="s">
        <v>40</v>
      </c>
      <c r="AI521" s="49" t="s">
        <v>10</v>
      </c>
      <c r="AJ521" s="49" t="s">
        <v>50</v>
      </c>
      <c r="AK521" s="56">
        <f>+IF(LEN(_R4T[[#This Row],[KOD]])=5,1,IF(LEN(_R4T[[#This Row],[KOD]])=8,2,IF(LEN(_R4T[[#This Row],[KOD]])=11,3,4)))</f>
        <v>4</v>
      </c>
    </row>
    <row r="522" spans="2:37" ht="14.5" outlineLevel="3">
      <c r="B522" s="46" t="s">
        <v>1200</v>
      </c>
      <c r="C522" s="47" t="s">
        <v>1186</v>
      </c>
      <c r="D522" s="48" t="s">
        <v>517</v>
      </c>
      <c r="E522" s="49" t="s">
        <v>346</v>
      </c>
      <c r="F522" s="49" t="s">
        <v>7331</v>
      </c>
      <c r="G522" s="49" t="s">
        <v>148</v>
      </c>
      <c r="H522" s="49" t="s">
        <v>7469</v>
      </c>
      <c r="I522" s="50" t="s">
        <v>15</v>
      </c>
      <c r="J522" s="49" t="s">
        <v>13</v>
      </c>
      <c r="K522" s="48" t="s">
        <v>678</v>
      </c>
      <c r="L522" s="48" t="s">
        <v>14</v>
      </c>
      <c r="M522" s="51">
        <v>0</v>
      </c>
      <c r="N522" s="52" t="s">
        <v>132</v>
      </c>
      <c r="O522" s="48" t="s">
        <v>384</v>
      </c>
      <c r="P522" s="48" t="s">
        <v>135</v>
      </c>
      <c r="Q522" s="51">
        <v>105968</v>
      </c>
      <c r="R522" s="52">
        <v>1</v>
      </c>
      <c r="S522" s="53" t="s">
        <v>141</v>
      </c>
      <c r="T522" s="50" t="s">
        <v>385</v>
      </c>
      <c r="U522" s="50">
        <v>0</v>
      </c>
      <c r="V522" s="49" t="s">
        <v>142</v>
      </c>
      <c r="W522" s="54">
        <v>0</v>
      </c>
      <c r="X522" s="49" t="s">
        <v>349</v>
      </c>
      <c r="Y522" s="54">
        <v>0</v>
      </c>
      <c r="Z522" s="55" t="s">
        <v>132</v>
      </c>
      <c r="AA522" s="48" t="s">
        <v>798</v>
      </c>
      <c r="AB522" s="48" t="s">
        <v>145</v>
      </c>
      <c r="AC522" s="49" t="s">
        <v>346</v>
      </c>
      <c r="AD522" s="49" t="s">
        <v>7331</v>
      </c>
      <c r="AE522" s="49"/>
      <c r="AF522" s="49"/>
      <c r="AG522" s="49" t="s">
        <v>9</v>
      </c>
      <c r="AH522" s="49" t="s">
        <v>40</v>
      </c>
      <c r="AI522" s="49" t="s">
        <v>10</v>
      </c>
      <c r="AJ522" s="49" t="s">
        <v>51</v>
      </c>
      <c r="AK522" s="56">
        <f>+IF(LEN(_R4T[[#This Row],[KOD]])=5,1,IF(LEN(_R4T[[#This Row],[KOD]])=8,2,IF(LEN(_R4T[[#This Row],[KOD]])=11,3,4)))</f>
        <v>4</v>
      </c>
    </row>
    <row r="523" spans="2:37" ht="14.5" outlineLevel="3">
      <c r="B523" s="46" t="s">
        <v>1201</v>
      </c>
      <c r="C523" s="47" t="s">
        <v>1186</v>
      </c>
      <c r="D523" s="48" t="s">
        <v>519</v>
      </c>
      <c r="E523" s="49" t="s">
        <v>346</v>
      </c>
      <c r="F523" s="49" t="s">
        <v>7331</v>
      </c>
      <c r="G523" s="49" t="s">
        <v>148</v>
      </c>
      <c r="H523" s="49" t="s">
        <v>7469</v>
      </c>
      <c r="I523" s="50" t="s">
        <v>15</v>
      </c>
      <c r="J523" s="49" t="s">
        <v>13</v>
      </c>
      <c r="K523" s="48" t="s">
        <v>678</v>
      </c>
      <c r="L523" s="48" t="s">
        <v>14</v>
      </c>
      <c r="M523" s="51">
        <v>0</v>
      </c>
      <c r="N523" s="52" t="s">
        <v>132</v>
      </c>
      <c r="O523" s="48" t="s">
        <v>384</v>
      </c>
      <c r="P523" s="48" t="s">
        <v>135</v>
      </c>
      <c r="Q523" s="51">
        <v>105968</v>
      </c>
      <c r="R523" s="52">
        <v>1</v>
      </c>
      <c r="S523" s="53" t="s">
        <v>141</v>
      </c>
      <c r="T523" s="50" t="s">
        <v>385</v>
      </c>
      <c r="U523" s="50">
        <v>0</v>
      </c>
      <c r="V523" s="49" t="s">
        <v>142</v>
      </c>
      <c r="W523" s="54">
        <v>0</v>
      </c>
      <c r="X523" s="49" t="s">
        <v>349</v>
      </c>
      <c r="Y523" s="54">
        <v>0</v>
      </c>
      <c r="Z523" s="55" t="s">
        <v>132</v>
      </c>
      <c r="AA523" s="48" t="s">
        <v>798</v>
      </c>
      <c r="AB523" s="48" t="s">
        <v>145</v>
      </c>
      <c r="AC523" s="49" t="s">
        <v>346</v>
      </c>
      <c r="AD523" s="49" t="s">
        <v>7331</v>
      </c>
      <c r="AE523" s="49"/>
      <c r="AF523" s="49"/>
      <c r="AG523" s="49" t="s">
        <v>9</v>
      </c>
      <c r="AH523" s="49" t="s">
        <v>40</v>
      </c>
      <c r="AI523" s="49" t="s">
        <v>10</v>
      </c>
      <c r="AJ523" s="49" t="s">
        <v>52</v>
      </c>
      <c r="AK523" s="56">
        <f>+IF(LEN(_R4T[[#This Row],[KOD]])=5,1,IF(LEN(_R4T[[#This Row],[KOD]])=8,2,IF(LEN(_R4T[[#This Row],[KOD]])=11,3,4)))</f>
        <v>4</v>
      </c>
    </row>
    <row r="524" spans="2:37" ht="14.5" outlineLevel="3">
      <c r="B524" s="46" t="s">
        <v>1202</v>
      </c>
      <c r="C524" s="47" t="s">
        <v>1186</v>
      </c>
      <c r="D524" s="48" t="s">
        <v>521</v>
      </c>
      <c r="E524" s="49" t="s">
        <v>346</v>
      </c>
      <c r="F524" s="49" t="s">
        <v>7331</v>
      </c>
      <c r="G524" s="49" t="s">
        <v>148</v>
      </c>
      <c r="H524" s="49" t="s">
        <v>7469</v>
      </c>
      <c r="I524" s="50" t="s">
        <v>15</v>
      </c>
      <c r="J524" s="49" t="s">
        <v>13</v>
      </c>
      <c r="K524" s="48" t="s">
        <v>421</v>
      </c>
      <c r="L524" s="48" t="s">
        <v>14</v>
      </c>
      <c r="M524" s="51">
        <v>0</v>
      </c>
      <c r="N524" s="52" t="s">
        <v>132</v>
      </c>
      <c r="O524" s="48" t="s">
        <v>384</v>
      </c>
      <c r="P524" s="48" t="s">
        <v>135</v>
      </c>
      <c r="Q524" s="51">
        <v>110113</v>
      </c>
      <c r="R524" s="52">
        <v>1</v>
      </c>
      <c r="S524" s="53" t="s">
        <v>141</v>
      </c>
      <c r="T524" s="50" t="s">
        <v>385</v>
      </c>
      <c r="U524" s="50">
        <v>0</v>
      </c>
      <c r="V524" s="49" t="s">
        <v>142</v>
      </c>
      <c r="W524" s="54">
        <v>0</v>
      </c>
      <c r="X524" s="49" t="s">
        <v>349</v>
      </c>
      <c r="Y524" s="54">
        <v>0</v>
      </c>
      <c r="Z524" s="55" t="s">
        <v>132</v>
      </c>
      <c r="AA524" s="48" t="s">
        <v>798</v>
      </c>
      <c r="AB524" s="48" t="s">
        <v>145</v>
      </c>
      <c r="AC524" s="49" t="s">
        <v>346</v>
      </c>
      <c r="AD524" s="49" t="s">
        <v>7331</v>
      </c>
      <c r="AE524" s="49"/>
      <c r="AF524" s="49"/>
      <c r="AG524" s="49" t="s">
        <v>9</v>
      </c>
      <c r="AH524" s="49" t="s">
        <v>40</v>
      </c>
      <c r="AI524" s="49" t="s">
        <v>10</v>
      </c>
      <c r="AJ524" s="49" t="s">
        <v>68</v>
      </c>
      <c r="AK524" s="56">
        <f>+IF(LEN(_R4T[[#This Row],[KOD]])=5,1,IF(LEN(_R4T[[#This Row],[KOD]])=8,2,IF(LEN(_R4T[[#This Row],[KOD]])=11,3,4)))</f>
        <v>4</v>
      </c>
    </row>
    <row r="525" spans="2:37" ht="14.5" outlineLevel="3">
      <c r="B525" s="46" t="s">
        <v>1203</v>
      </c>
      <c r="C525" s="47" t="s">
        <v>1186</v>
      </c>
      <c r="D525" s="48" t="s">
        <v>523</v>
      </c>
      <c r="E525" s="49" t="s">
        <v>346</v>
      </c>
      <c r="F525" s="49" t="s">
        <v>7331</v>
      </c>
      <c r="G525" s="49" t="s">
        <v>148</v>
      </c>
      <c r="H525" s="49" t="s">
        <v>7469</v>
      </c>
      <c r="I525" s="50" t="s">
        <v>15</v>
      </c>
      <c r="J525" s="49" t="s">
        <v>13</v>
      </c>
      <c r="K525" s="48" t="s">
        <v>421</v>
      </c>
      <c r="L525" s="48" t="s">
        <v>14</v>
      </c>
      <c r="M525" s="51">
        <v>0</v>
      </c>
      <c r="N525" s="52" t="s">
        <v>132</v>
      </c>
      <c r="O525" s="48" t="s">
        <v>384</v>
      </c>
      <c r="P525" s="48" t="s">
        <v>135</v>
      </c>
      <c r="Q525" s="51">
        <v>110113</v>
      </c>
      <c r="R525" s="52">
        <v>1</v>
      </c>
      <c r="S525" s="53" t="s">
        <v>141</v>
      </c>
      <c r="T525" s="50" t="s">
        <v>385</v>
      </c>
      <c r="U525" s="50">
        <v>0</v>
      </c>
      <c r="V525" s="49" t="s">
        <v>142</v>
      </c>
      <c r="W525" s="54">
        <v>0</v>
      </c>
      <c r="X525" s="49" t="s">
        <v>349</v>
      </c>
      <c r="Y525" s="54">
        <v>0</v>
      </c>
      <c r="Z525" s="55" t="s">
        <v>132</v>
      </c>
      <c r="AA525" s="48" t="s">
        <v>798</v>
      </c>
      <c r="AB525" s="48" t="s">
        <v>145</v>
      </c>
      <c r="AC525" s="49" t="s">
        <v>346</v>
      </c>
      <c r="AD525" s="49" t="s">
        <v>7331</v>
      </c>
      <c r="AE525" s="49"/>
      <c r="AF525" s="49"/>
      <c r="AG525" s="49" t="s">
        <v>9</v>
      </c>
      <c r="AH525" s="49" t="s">
        <v>40</v>
      </c>
      <c r="AI525" s="49" t="s">
        <v>10</v>
      </c>
      <c r="AJ525" s="49" t="s">
        <v>70</v>
      </c>
      <c r="AK525" s="56">
        <f>+IF(LEN(_R4T[[#This Row],[KOD]])=5,1,IF(LEN(_R4T[[#This Row],[KOD]])=8,2,IF(LEN(_R4T[[#This Row],[KOD]])=11,3,4)))</f>
        <v>4</v>
      </c>
    </row>
    <row r="526" spans="2:37" ht="14.5" outlineLevel="3">
      <c r="B526" s="46" t="s">
        <v>1204</v>
      </c>
      <c r="C526" s="47" t="s">
        <v>1186</v>
      </c>
      <c r="D526" s="48" t="s">
        <v>581</v>
      </c>
      <c r="E526" s="49" t="s">
        <v>346</v>
      </c>
      <c r="F526" s="49" t="s">
        <v>7331</v>
      </c>
      <c r="G526" s="49" t="s">
        <v>148</v>
      </c>
      <c r="H526" s="49" t="s">
        <v>7469</v>
      </c>
      <c r="I526" s="50" t="s">
        <v>15</v>
      </c>
      <c r="J526" s="49" t="s">
        <v>13</v>
      </c>
      <c r="K526" s="48" t="s">
        <v>421</v>
      </c>
      <c r="L526" s="48" t="s">
        <v>14</v>
      </c>
      <c r="M526" s="51">
        <v>0</v>
      </c>
      <c r="N526" s="52" t="s">
        <v>132</v>
      </c>
      <c r="O526" s="48" t="s">
        <v>384</v>
      </c>
      <c r="P526" s="48" t="s">
        <v>135</v>
      </c>
      <c r="Q526" s="51">
        <v>110113</v>
      </c>
      <c r="R526" s="52">
        <v>1</v>
      </c>
      <c r="S526" s="53" t="s">
        <v>141</v>
      </c>
      <c r="T526" s="50" t="s">
        <v>385</v>
      </c>
      <c r="U526" s="50">
        <v>0</v>
      </c>
      <c r="V526" s="49" t="s">
        <v>142</v>
      </c>
      <c r="W526" s="54">
        <v>0</v>
      </c>
      <c r="X526" s="49" t="s">
        <v>349</v>
      </c>
      <c r="Y526" s="54">
        <v>0</v>
      </c>
      <c r="Z526" s="55" t="s">
        <v>132</v>
      </c>
      <c r="AA526" s="48" t="s">
        <v>798</v>
      </c>
      <c r="AB526" s="48" t="s">
        <v>145</v>
      </c>
      <c r="AC526" s="49" t="s">
        <v>346</v>
      </c>
      <c r="AD526" s="49" t="s">
        <v>7331</v>
      </c>
      <c r="AE526" s="49"/>
      <c r="AF526" s="49"/>
      <c r="AG526" s="49" t="s">
        <v>9</v>
      </c>
      <c r="AH526" s="49" t="s">
        <v>40</v>
      </c>
      <c r="AI526" s="49" t="s">
        <v>10</v>
      </c>
      <c r="AJ526" s="49" t="s">
        <v>72</v>
      </c>
      <c r="AK526" s="56">
        <f>+IF(LEN(_R4T[[#This Row],[KOD]])=5,1,IF(LEN(_R4T[[#This Row],[KOD]])=8,2,IF(LEN(_R4T[[#This Row],[KOD]])=11,3,4)))</f>
        <v>4</v>
      </c>
    </row>
    <row r="527" spans="2:37" ht="14.5" outlineLevel="3">
      <c r="B527" s="46" t="s">
        <v>1205</v>
      </c>
      <c r="C527" s="47" t="s">
        <v>1186</v>
      </c>
      <c r="D527" s="48" t="s">
        <v>583</v>
      </c>
      <c r="E527" s="49" t="s">
        <v>346</v>
      </c>
      <c r="F527" s="49" t="s">
        <v>7331</v>
      </c>
      <c r="G527" s="49" t="s">
        <v>148</v>
      </c>
      <c r="H527" s="49" t="s">
        <v>7469</v>
      </c>
      <c r="I527" s="50" t="s">
        <v>15</v>
      </c>
      <c r="J527" s="49" t="s">
        <v>13</v>
      </c>
      <c r="K527" s="48" t="s">
        <v>421</v>
      </c>
      <c r="L527" s="48" t="s">
        <v>14</v>
      </c>
      <c r="M527" s="51">
        <v>0</v>
      </c>
      <c r="N527" s="52" t="s">
        <v>132</v>
      </c>
      <c r="O527" s="48" t="s">
        <v>384</v>
      </c>
      <c r="P527" s="48" t="s">
        <v>135</v>
      </c>
      <c r="Q527" s="51">
        <v>110113</v>
      </c>
      <c r="R527" s="52">
        <v>1</v>
      </c>
      <c r="S527" s="53" t="s">
        <v>141</v>
      </c>
      <c r="T527" s="50" t="s">
        <v>385</v>
      </c>
      <c r="U527" s="50">
        <v>0</v>
      </c>
      <c r="V527" s="49" t="s">
        <v>142</v>
      </c>
      <c r="W527" s="54">
        <v>0</v>
      </c>
      <c r="X527" s="49" t="s">
        <v>349</v>
      </c>
      <c r="Y527" s="54">
        <v>0</v>
      </c>
      <c r="Z527" s="55" t="s">
        <v>132</v>
      </c>
      <c r="AA527" s="48" t="s">
        <v>798</v>
      </c>
      <c r="AB527" s="48" t="s">
        <v>145</v>
      </c>
      <c r="AC527" s="49" t="s">
        <v>346</v>
      </c>
      <c r="AD527" s="49" t="s">
        <v>7331</v>
      </c>
      <c r="AE527" s="49"/>
      <c r="AF527" s="49"/>
      <c r="AG527" s="49" t="s">
        <v>9</v>
      </c>
      <c r="AH527" s="49" t="s">
        <v>40</v>
      </c>
      <c r="AI527" s="49" t="s">
        <v>10</v>
      </c>
      <c r="AJ527" s="49" t="s">
        <v>83</v>
      </c>
      <c r="AK527" s="56">
        <f>+IF(LEN(_R4T[[#This Row],[KOD]])=5,1,IF(LEN(_R4T[[#This Row],[KOD]])=8,2,IF(LEN(_R4T[[#This Row],[KOD]])=11,3,4)))</f>
        <v>4</v>
      </c>
    </row>
    <row r="528" spans="2:37" ht="14.5" outlineLevel="3">
      <c r="B528" s="46" t="s">
        <v>1206</v>
      </c>
      <c r="C528" s="47" t="s">
        <v>1186</v>
      </c>
      <c r="D528" s="48" t="s">
        <v>585</v>
      </c>
      <c r="E528" s="49" t="s">
        <v>346</v>
      </c>
      <c r="F528" s="49" t="s">
        <v>7331</v>
      </c>
      <c r="G528" s="49" t="s">
        <v>148</v>
      </c>
      <c r="H528" s="49" t="s">
        <v>7469</v>
      </c>
      <c r="I528" s="50" t="s">
        <v>15</v>
      </c>
      <c r="J528" s="49" t="s">
        <v>13</v>
      </c>
      <c r="K528" s="48" t="s">
        <v>421</v>
      </c>
      <c r="L528" s="48" t="s">
        <v>14</v>
      </c>
      <c r="M528" s="51">
        <v>0</v>
      </c>
      <c r="N528" s="52" t="s">
        <v>132</v>
      </c>
      <c r="O528" s="48" t="s">
        <v>384</v>
      </c>
      <c r="P528" s="48" t="s">
        <v>135</v>
      </c>
      <c r="Q528" s="51">
        <v>110113</v>
      </c>
      <c r="R528" s="52">
        <v>1</v>
      </c>
      <c r="S528" s="53" t="s">
        <v>141</v>
      </c>
      <c r="T528" s="50" t="s">
        <v>385</v>
      </c>
      <c r="U528" s="50">
        <v>0</v>
      </c>
      <c r="V528" s="49" t="s">
        <v>142</v>
      </c>
      <c r="W528" s="54">
        <v>0</v>
      </c>
      <c r="X528" s="49" t="s">
        <v>349</v>
      </c>
      <c r="Y528" s="54">
        <v>0</v>
      </c>
      <c r="Z528" s="55" t="s">
        <v>132</v>
      </c>
      <c r="AA528" s="48" t="s">
        <v>798</v>
      </c>
      <c r="AB528" s="48" t="s">
        <v>145</v>
      </c>
      <c r="AC528" s="49" t="s">
        <v>346</v>
      </c>
      <c r="AD528" s="49" t="s">
        <v>7331</v>
      </c>
      <c r="AE528" s="49"/>
      <c r="AF528" s="49"/>
      <c r="AG528" s="49" t="s">
        <v>9</v>
      </c>
      <c r="AH528" s="49" t="s">
        <v>40</v>
      </c>
      <c r="AI528" s="49" t="s">
        <v>10</v>
      </c>
      <c r="AJ528" s="49" t="s">
        <v>84</v>
      </c>
      <c r="AK528" s="56">
        <f>+IF(LEN(_R4T[[#This Row],[KOD]])=5,1,IF(LEN(_R4T[[#This Row],[KOD]])=8,2,IF(LEN(_R4T[[#This Row],[KOD]])=11,3,4)))</f>
        <v>4</v>
      </c>
    </row>
    <row r="529" spans="2:37" ht="14.5" outlineLevel="3">
      <c r="B529" s="46" t="s">
        <v>1207</v>
      </c>
      <c r="C529" s="47" t="s">
        <v>1186</v>
      </c>
      <c r="D529" s="48" t="s">
        <v>615</v>
      </c>
      <c r="E529" s="49" t="s">
        <v>346</v>
      </c>
      <c r="F529" s="49" t="s">
        <v>7331</v>
      </c>
      <c r="G529" s="49" t="s">
        <v>148</v>
      </c>
      <c r="H529" s="49" t="s">
        <v>7469</v>
      </c>
      <c r="I529" s="50" t="s">
        <v>15</v>
      </c>
      <c r="J529" s="49" t="s">
        <v>13</v>
      </c>
      <c r="K529" s="48" t="s">
        <v>421</v>
      </c>
      <c r="L529" s="48" t="s">
        <v>14</v>
      </c>
      <c r="M529" s="51">
        <v>0</v>
      </c>
      <c r="N529" s="52" t="s">
        <v>132</v>
      </c>
      <c r="O529" s="48" t="s">
        <v>384</v>
      </c>
      <c r="P529" s="48" t="s">
        <v>135</v>
      </c>
      <c r="Q529" s="51">
        <v>110113</v>
      </c>
      <c r="R529" s="52">
        <v>1</v>
      </c>
      <c r="S529" s="53" t="s">
        <v>141</v>
      </c>
      <c r="T529" s="50" t="s">
        <v>385</v>
      </c>
      <c r="U529" s="50">
        <v>0</v>
      </c>
      <c r="V529" s="49" t="s">
        <v>142</v>
      </c>
      <c r="W529" s="54">
        <v>0</v>
      </c>
      <c r="X529" s="49" t="s">
        <v>349</v>
      </c>
      <c r="Y529" s="54">
        <v>0</v>
      </c>
      <c r="Z529" s="55" t="s">
        <v>132</v>
      </c>
      <c r="AA529" s="48" t="s">
        <v>798</v>
      </c>
      <c r="AB529" s="48" t="s">
        <v>145</v>
      </c>
      <c r="AC529" s="49" t="s">
        <v>346</v>
      </c>
      <c r="AD529" s="49" t="s">
        <v>7331</v>
      </c>
      <c r="AE529" s="49"/>
      <c r="AF529" s="49"/>
      <c r="AG529" s="49" t="s">
        <v>9</v>
      </c>
      <c r="AH529" s="49" t="s">
        <v>40</v>
      </c>
      <c r="AI529" s="49" t="s">
        <v>10</v>
      </c>
      <c r="AJ529" s="49" t="s">
        <v>85</v>
      </c>
      <c r="AK529" s="56">
        <f>+IF(LEN(_R4T[[#This Row],[KOD]])=5,1,IF(LEN(_R4T[[#This Row],[KOD]])=8,2,IF(LEN(_R4T[[#This Row],[KOD]])=11,3,4)))</f>
        <v>4</v>
      </c>
    </row>
    <row r="530" spans="2:37" ht="14.5" outlineLevel="3">
      <c r="B530" s="46" t="s">
        <v>1208</v>
      </c>
      <c r="C530" s="47" t="s">
        <v>1186</v>
      </c>
      <c r="D530" s="48" t="s">
        <v>617</v>
      </c>
      <c r="E530" s="49" t="s">
        <v>346</v>
      </c>
      <c r="F530" s="49" t="s">
        <v>7331</v>
      </c>
      <c r="G530" s="49" t="s">
        <v>148</v>
      </c>
      <c r="H530" s="49" t="s">
        <v>7469</v>
      </c>
      <c r="I530" s="50" t="s">
        <v>15</v>
      </c>
      <c r="J530" s="49" t="s">
        <v>13</v>
      </c>
      <c r="K530" s="48" t="s">
        <v>421</v>
      </c>
      <c r="L530" s="48" t="s">
        <v>14</v>
      </c>
      <c r="M530" s="51">
        <v>0</v>
      </c>
      <c r="N530" s="52" t="s">
        <v>132</v>
      </c>
      <c r="O530" s="48" t="s">
        <v>384</v>
      </c>
      <c r="P530" s="48" t="s">
        <v>135</v>
      </c>
      <c r="Q530" s="51">
        <v>110113</v>
      </c>
      <c r="R530" s="52">
        <v>1</v>
      </c>
      <c r="S530" s="53" t="s">
        <v>141</v>
      </c>
      <c r="T530" s="50" t="s">
        <v>385</v>
      </c>
      <c r="U530" s="50">
        <v>0</v>
      </c>
      <c r="V530" s="49" t="s">
        <v>142</v>
      </c>
      <c r="W530" s="54">
        <v>0</v>
      </c>
      <c r="X530" s="49" t="s">
        <v>349</v>
      </c>
      <c r="Y530" s="54">
        <v>0</v>
      </c>
      <c r="Z530" s="55" t="s">
        <v>132</v>
      </c>
      <c r="AA530" s="48" t="s">
        <v>798</v>
      </c>
      <c r="AB530" s="48" t="s">
        <v>145</v>
      </c>
      <c r="AC530" s="49" t="s">
        <v>346</v>
      </c>
      <c r="AD530" s="49" t="s">
        <v>7331</v>
      </c>
      <c r="AE530" s="49"/>
      <c r="AF530" s="49"/>
      <c r="AG530" s="49" t="s">
        <v>9</v>
      </c>
      <c r="AH530" s="49" t="s">
        <v>40</v>
      </c>
      <c r="AI530" s="49" t="s">
        <v>10</v>
      </c>
      <c r="AJ530" s="49" t="s">
        <v>86</v>
      </c>
      <c r="AK530" s="56">
        <f>+IF(LEN(_R4T[[#This Row],[KOD]])=5,1,IF(LEN(_R4T[[#This Row],[KOD]])=8,2,IF(LEN(_R4T[[#This Row],[KOD]])=11,3,4)))</f>
        <v>4</v>
      </c>
    </row>
    <row r="531" spans="2:37" ht="14.5" outlineLevel="3">
      <c r="B531" s="46" t="s">
        <v>1209</v>
      </c>
      <c r="C531" s="47" t="s">
        <v>1186</v>
      </c>
      <c r="D531" s="48" t="s">
        <v>619</v>
      </c>
      <c r="E531" s="49" t="s">
        <v>346</v>
      </c>
      <c r="F531" s="49" t="s">
        <v>7331</v>
      </c>
      <c r="G531" s="49" t="s">
        <v>148</v>
      </c>
      <c r="H531" s="49" t="s">
        <v>7469</v>
      </c>
      <c r="I531" s="50" t="s">
        <v>15</v>
      </c>
      <c r="J531" s="49" t="s">
        <v>13</v>
      </c>
      <c r="K531" s="48" t="s">
        <v>421</v>
      </c>
      <c r="L531" s="48" t="s">
        <v>14</v>
      </c>
      <c r="M531" s="51">
        <v>0</v>
      </c>
      <c r="N531" s="52" t="s">
        <v>132</v>
      </c>
      <c r="O531" s="48" t="s">
        <v>384</v>
      </c>
      <c r="P531" s="48" t="s">
        <v>135</v>
      </c>
      <c r="Q531" s="51">
        <v>110113</v>
      </c>
      <c r="R531" s="52">
        <v>1</v>
      </c>
      <c r="S531" s="53" t="s">
        <v>141</v>
      </c>
      <c r="T531" s="50" t="s">
        <v>385</v>
      </c>
      <c r="U531" s="50">
        <v>0</v>
      </c>
      <c r="V531" s="49" t="s">
        <v>142</v>
      </c>
      <c r="W531" s="54">
        <v>0</v>
      </c>
      <c r="X531" s="49" t="s">
        <v>349</v>
      </c>
      <c r="Y531" s="54">
        <v>0</v>
      </c>
      <c r="Z531" s="55" t="s">
        <v>132</v>
      </c>
      <c r="AA531" s="48" t="s">
        <v>798</v>
      </c>
      <c r="AB531" s="48" t="s">
        <v>145</v>
      </c>
      <c r="AC531" s="49" t="s">
        <v>346</v>
      </c>
      <c r="AD531" s="49" t="s">
        <v>7331</v>
      </c>
      <c r="AE531" s="49"/>
      <c r="AF531" s="49"/>
      <c r="AG531" s="49" t="s">
        <v>9</v>
      </c>
      <c r="AH531" s="49" t="s">
        <v>40</v>
      </c>
      <c r="AI531" s="49" t="s">
        <v>10</v>
      </c>
      <c r="AJ531" s="49" t="s">
        <v>87</v>
      </c>
      <c r="AK531" s="56">
        <f>+IF(LEN(_R4T[[#This Row],[KOD]])=5,1,IF(LEN(_R4T[[#This Row],[KOD]])=8,2,IF(LEN(_R4T[[#This Row],[KOD]])=11,3,4)))</f>
        <v>4</v>
      </c>
    </row>
    <row r="532" spans="2:37" ht="14.5" outlineLevel="3">
      <c r="B532" s="46" t="s">
        <v>1210</v>
      </c>
      <c r="C532" s="47" t="s">
        <v>1186</v>
      </c>
      <c r="D532" s="48" t="s">
        <v>621</v>
      </c>
      <c r="E532" s="49" t="s">
        <v>346</v>
      </c>
      <c r="F532" s="49" t="s">
        <v>7331</v>
      </c>
      <c r="G532" s="49" t="s">
        <v>148</v>
      </c>
      <c r="H532" s="49" t="s">
        <v>7469</v>
      </c>
      <c r="I532" s="50" t="s">
        <v>15</v>
      </c>
      <c r="J532" s="49" t="s">
        <v>13</v>
      </c>
      <c r="K532" s="48" t="s">
        <v>421</v>
      </c>
      <c r="L532" s="48" t="s">
        <v>14</v>
      </c>
      <c r="M532" s="51">
        <v>0</v>
      </c>
      <c r="N532" s="52" t="s">
        <v>132</v>
      </c>
      <c r="O532" s="48" t="s">
        <v>384</v>
      </c>
      <c r="P532" s="48" t="s">
        <v>135</v>
      </c>
      <c r="Q532" s="51">
        <v>110113</v>
      </c>
      <c r="R532" s="52">
        <v>1</v>
      </c>
      <c r="S532" s="53" t="s">
        <v>141</v>
      </c>
      <c r="T532" s="50" t="s">
        <v>385</v>
      </c>
      <c r="U532" s="50">
        <v>0</v>
      </c>
      <c r="V532" s="49" t="s">
        <v>142</v>
      </c>
      <c r="W532" s="54">
        <v>0</v>
      </c>
      <c r="X532" s="49" t="s">
        <v>349</v>
      </c>
      <c r="Y532" s="54">
        <v>0</v>
      </c>
      <c r="Z532" s="55" t="s">
        <v>132</v>
      </c>
      <c r="AA532" s="48" t="s">
        <v>798</v>
      </c>
      <c r="AB532" s="48" t="s">
        <v>145</v>
      </c>
      <c r="AC532" s="49" t="s">
        <v>346</v>
      </c>
      <c r="AD532" s="49" t="s">
        <v>7331</v>
      </c>
      <c r="AE532" s="49"/>
      <c r="AF532" s="49"/>
      <c r="AG532" s="49" t="s">
        <v>9</v>
      </c>
      <c r="AH532" s="49" t="s">
        <v>40</v>
      </c>
      <c r="AI532" s="49" t="s">
        <v>10</v>
      </c>
      <c r="AJ532" s="49" t="s">
        <v>88</v>
      </c>
      <c r="AK532" s="56">
        <f>+IF(LEN(_R4T[[#This Row],[KOD]])=5,1,IF(LEN(_R4T[[#This Row],[KOD]])=8,2,IF(LEN(_R4T[[#This Row],[KOD]])=11,3,4)))</f>
        <v>4</v>
      </c>
    </row>
    <row r="533" spans="2:37" ht="14.5" outlineLevel="3">
      <c r="B533" s="46" t="s">
        <v>1211</v>
      </c>
      <c r="C533" s="47" t="s">
        <v>1186</v>
      </c>
      <c r="D533" s="48" t="s">
        <v>623</v>
      </c>
      <c r="E533" s="49" t="s">
        <v>346</v>
      </c>
      <c r="F533" s="49" t="s">
        <v>7331</v>
      </c>
      <c r="G533" s="49" t="s">
        <v>148</v>
      </c>
      <c r="H533" s="49" t="s">
        <v>7469</v>
      </c>
      <c r="I533" s="50" t="s">
        <v>15</v>
      </c>
      <c r="J533" s="49" t="s">
        <v>13</v>
      </c>
      <c r="K533" s="48" t="s">
        <v>428</v>
      </c>
      <c r="L533" s="48" t="s">
        <v>14</v>
      </c>
      <c r="M533" s="51">
        <v>0</v>
      </c>
      <c r="N533" s="52" t="s">
        <v>132</v>
      </c>
      <c r="O533" s="48" t="s">
        <v>384</v>
      </c>
      <c r="P533" s="48" t="s">
        <v>135</v>
      </c>
      <c r="Q533" s="51">
        <v>110113</v>
      </c>
      <c r="R533" s="52">
        <v>1</v>
      </c>
      <c r="S533" s="53" t="s">
        <v>141</v>
      </c>
      <c r="T533" s="50" t="s">
        <v>385</v>
      </c>
      <c r="U533" s="50">
        <v>0</v>
      </c>
      <c r="V533" s="49" t="s">
        <v>142</v>
      </c>
      <c r="W533" s="54">
        <v>0</v>
      </c>
      <c r="X533" s="49" t="s">
        <v>349</v>
      </c>
      <c r="Y533" s="54">
        <v>0</v>
      </c>
      <c r="Z533" s="55" t="s">
        <v>132</v>
      </c>
      <c r="AA533" s="48" t="s">
        <v>798</v>
      </c>
      <c r="AB533" s="48" t="s">
        <v>145</v>
      </c>
      <c r="AC533" s="49" t="s">
        <v>346</v>
      </c>
      <c r="AD533" s="49" t="s">
        <v>7331</v>
      </c>
      <c r="AE533" s="49"/>
      <c r="AF533" s="49"/>
      <c r="AG533" s="49" t="s">
        <v>9</v>
      </c>
      <c r="AH533" s="49" t="s">
        <v>40</v>
      </c>
      <c r="AI533" s="49" t="s">
        <v>10</v>
      </c>
      <c r="AJ533" s="49" t="s">
        <v>89</v>
      </c>
      <c r="AK533" s="56">
        <f>+IF(LEN(_R4T[[#This Row],[KOD]])=5,1,IF(LEN(_R4T[[#This Row],[KOD]])=8,2,IF(LEN(_R4T[[#This Row],[KOD]])=11,3,4)))</f>
        <v>4</v>
      </c>
    </row>
    <row r="534" spans="2:37" ht="14.5" outlineLevel="3">
      <c r="B534" s="46" t="s">
        <v>1212</v>
      </c>
      <c r="C534" s="47" t="s">
        <v>1186</v>
      </c>
      <c r="D534" s="48" t="s">
        <v>625</v>
      </c>
      <c r="E534" s="49" t="s">
        <v>346</v>
      </c>
      <c r="F534" s="49" t="s">
        <v>7331</v>
      </c>
      <c r="G534" s="49" t="s">
        <v>148</v>
      </c>
      <c r="H534" s="49" t="s">
        <v>7469</v>
      </c>
      <c r="I534" s="50" t="s">
        <v>15</v>
      </c>
      <c r="J534" s="49" t="s">
        <v>13</v>
      </c>
      <c r="K534" s="48" t="s">
        <v>428</v>
      </c>
      <c r="L534" s="48" t="s">
        <v>14</v>
      </c>
      <c r="M534" s="51">
        <v>0</v>
      </c>
      <c r="N534" s="52" t="s">
        <v>132</v>
      </c>
      <c r="O534" s="48" t="s">
        <v>384</v>
      </c>
      <c r="P534" s="48" t="s">
        <v>135</v>
      </c>
      <c r="Q534" s="51">
        <v>110113</v>
      </c>
      <c r="R534" s="52">
        <v>1</v>
      </c>
      <c r="S534" s="53" t="s">
        <v>141</v>
      </c>
      <c r="T534" s="50" t="s">
        <v>385</v>
      </c>
      <c r="U534" s="50">
        <v>0</v>
      </c>
      <c r="V534" s="49" t="s">
        <v>142</v>
      </c>
      <c r="W534" s="54">
        <v>0</v>
      </c>
      <c r="X534" s="49" t="s">
        <v>349</v>
      </c>
      <c r="Y534" s="54">
        <v>0</v>
      </c>
      <c r="Z534" s="55" t="s">
        <v>132</v>
      </c>
      <c r="AA534" s="48" t="s">
        <v>798</v>
      </c>
      <c r="AB534" s="48" t="s">
        <v>145</v>
      </c>
      <c r="AC534" s="49" t="s">
        <v>346</v>
      </c>
      <c r="AD534" s="49" t="s">
        <v>7331</v>
      </c>
      <c r="AE534" s="49"/>
      <c r="AF534" s="49"/>
      <c r="AG534" s="49" t="s">
        <v>9</v>
      </c>
      <c r="AH534" s="49" t="s">
        <v>40</v>
      </c>
      <c r="AI534" s="49" t="s">
        <v>10</v>
      </c>
      <c r="AJ534" s="49" t="s">
        <v>90</v>
      </c>
      <c r="AK534" s="56">
        <f>+IF(LEN(_R4T[[#This Row],[KOD]])=5,1,IF(LEN(_R4T[[#This Row],[KOD]])=8,2,IF(LEN(_R4T[[#This Row],[KOD]])=11,3,4)))</f>
        <v>4</v>
      </c>
    </row>
    <row r="535" spans="2:37" ht="14.5" outlineLevel="3">
      <c r="B535" s="46" t="s">
        <v>1213</v>
      </c>
      <c r="C535" s="47" t="s">
        <v>1186</v>
      </c>
      <c r="D535" s="48" t="s">
        <v>627</v>
      </c>
      <c r="E535" s="49" t="s">
        <v>346</v>
      </c>
      <c r="F535" s="49" t="s">
        <v>7331</v>
      </c>
      <c r="G535" s="49" t="s">
        <v>148</v>
      </c>
      <c r="H535" s="49" t="s">
        <v>7469</v>
      </c>
      <c r="I535" s="50" t="s">
        <v>15</v>
      </c>
      <c r="J535" s="49" t="s">
        <v>13</v>
      </c>
      <c r="K535" s="48" t="s">
        <v>428</v>
      </c>
      <c r="L535" s="48" t="s">
        <v>14</v>
      </c>
      <c r="M535" s="51">
        <v>0</v>
      </c>
      <c r="N535" s="52" t="s">
        <v>132</v>
      </c>
      <c r="O535" s="48" t="s">
        <v>384</v>
      </c>
      <c r="P535" s="48" t="s">
        <v>135</v>
      </c>
      <c r="Q535" s="51">
        <v>110113</v>
      </c>
      <c r="R535" s="52">
        <v>1</v>
      </c>
      <c r="S535" s="53" t="s">
        <v>141</v>
      </c>
      <c r="T535" s="50" t="s">
        <v>385</v>
      </c>
      <c r="U535" s="50">
        <v>0</v>
      </c>
      <c r="V535" s="49" t="s">
        <v>142</v>
      </c>
      <c r="W535" s="54">
        <v>0</v>
      </c>
      <c r="X535" s="49" t="s">
        <v>349</v>
      </c>
      <c r="Y535" s="54">
        <v>0</v>
      </c>
      <c r="Z535" s="55" t="s">
        <v>132</v>
      </c>
      <c r="AA535" s="48" t="s">
        <v>798</v>
      </c>
      <c r="AB535" s="48" t="s">
        <v>145</v>
      </c>
      <c r="AC535" s="49" t="s">
        <v>346</v>
      </c>
      <c r="AD535" s="49" t="s">
        <v>7331</v>
      </c>
      <c r="AE535" s="49"/>
      <c r="AF535" s="49"/>
      <c r="AG535" s="49" t="s">
        <v>9</v>
      </c>
      <c r="AH535" s="49" t="s">
        <v>40</v>
      </c>
      <c r="AI535" s="49" t="s">
        <v>10</v>
      </c>
      <c r="AJ535" s="49" t="s">
        <v>91</v>
      </c>
      <c r="AK535" s="56">
        <f>+IF(LEN(_R4T[[#This Row],[KOD]])=5,1,IF(LEN(_R4T[[#This Row],[KOD]])=8,2,IF(LEN(_R4T[[#This Row],[KOD]])=11,3,4)))</f>
        <v>4</v>
      </c>
    </row>
    <row r="536" spans="2:37" ht="14.5" outlineLevel="3">
      <c r="B536" s="46" t="s">
        <v>1214</v>
      </c>
      <c r="C536" s="47" t="s">
        <v>1186</v>
      </c>
      <c r="D536" s="48" t="s">
        <v>644</v>
      </c>
      <c r="E536" s="49" t="s">
        <v>346</v>
      </c>
      <c r="F536" s="49" t="s">
        <v>7331</v>
      </c>
      <c r="G536" s="49" t="s">
        <v>148</v>
      </c>
      <c r="H536" s="49" t="s">
        <v>7469</v>
      </c>
      <c r="I536" s="50" t="s">
        <v>15</v>
      </c>
      <c r="J536" s="49" t="s">
        <v>13</v>
      </c>
      <c r="K536" s="48" t="s">
        <v>428</v>
      </c>
      <c r="L536" s="48" t="s">
        <v>14</v>
      </c>
      <c r="M536" s="51">
        <v>0</v>
      </c>
      <c r="N536" s="52" t="s">
        <v>132</v>
      </c>
      <c r="O536" s="48" t="s">
        <v>384</v>
      </c>
      <c r="P536" s="48" t="s">
        <v>135</v>
      </c>
      <c r="Q536" s="51">
        <v>110113</v>
      </c>
      <c r="R536" s="52">
        <v>1</v>
      </c>
      <c r="S536" s="53" t="s">
        <v>141</v>
      </c>
      <c r="T536" s="50" t="s">
        <v>385</v>
      </c>
      <c r="U536" s="50">
        <v>0</v>
      </c>
      <c r="V536" s="49" t="s">
        <v>142</v>
      </c>
      <c r="W536" s="54">
        <v>0</v>
      </c>
      <c r="X536" s="49" t="s">
        <v>349</v>
      </c>
      <c r="Y536" s="54">
        <v>0</v>
      </c>
      <c r="Z536" s="55" t="s">
        <v>132</v>
      </c>
      <c r="AA536" s="48" t="s">
        <v>798</v>
      </c>
      <c r="AB536" s="48" t="s">
        <v>145</v>
      </c>
      <c r="AC536" s="49" t="s">
        <v>346</v>
      </c>
      <c r="AD536" s="49" t="s">
        <v>7331</v>
      </c>
      <c r="AE536" s="49"/>
      <c r="AF536" s="49"/>
      <c r="AG536" s="49" t="s">
        <v>9</v>
      </c>
      <c r="AH536" s="49" t="s">
        <v>40</v>
      </c>
      <c r="AI536" s="49" t="s">
        <v>10</v>
      </c>
      <c r="AJ536" s="49" t="s">
        <v>109</v>
      </c>
      <c r="AK536" s="56">
        <f>+IF(LEN(_R4T[[#This Row],[KOD]])=5,1,IF(LEN(_R4T[[#This Row],[KOD]])=8,2,IF(LEN(_R4T[[#This Row],[KOD]])=11,3,4)))</f>
        <v>4</v>
      </c>
    </row>
    <row r="537" spans="2:37" ht="14.5" outlineLevel="3">
      <c r="B537" s="46" t="s">
        <v>1215</v>
      </c>
      <c r="C537" s="47" t="s">
        <v>1186</v>
      </c>
      <c r="D537" s="48" t="s">
        <v>646</v>
      </c>
      <c r="E537" s="49" t="s">
        <v>346</v>
      </c>
      <c r="F537" s="49" t="s">
        <v>7331</v>
      </c>
      <c r="G537" s="49" t="s">
        <v>148</v>
      </c>
      <c r="H537" s="49" t="s">
        <v>7469</v>
      </c>
      <c r="I537" s="50" t="s">
        <v>15</v>
      </c>
      <c r="J537" s="49" t="s">
        <v>13</v>
      </c>
      <c r="K537" s="48" t="s">
        <v>428</v>
      </c>
      <c r="L537" s="48" t="s">
        <v>14</v>
      </c>
      <c r="M537" s="51">
        <v>0</v>
      </c>
      <c r="N537" s="52" t="s">
        <v>132</v>
      </c>
      <c r="O537" s="48" t="s">
        <v>384</v>
      </c>
      <c r="P537" s="48" t="s">
        <v>135</v>
      </c>
      <c r="Q537" s="51">
        <v>110113</v>
      </c>
      <c r="R537" s="52">
        <v>1</v>
      </c>
      <c r="S537" s="53" t="s">
        <v>141</v>
      </c>
      <c r="T537" s="50" t="s">
        <v>385</v>
      </c>
      <c r="U537" s="50">
        <v>0</v>
      </c>
      <c r="V537" s="49" t="s">
        <v>142</v>
      </c>
      <c r="W537" s="54">
        <v>0</v>
      </c>
      <c r="X537" s="49" t="s">
        <v>349</v>
      </c>
      <c r="Y537" s="54">
        <v>0</v>
      </c>
      <c r="Z537" s="55" t="s">
        <v>132</v>
      </c>
      <c r="AA537" s="48" t="s">
        <v>798</v>
      </c>
      <c r="AB537" s="48" t="s">
        <v>145</v>
      </c>
      <c r="AC537" s="49" t="s">
        <v>346</v>
      </c>
      <c r="AD537" s="49" t="s">
        <v>7331</v>
      </c>
      <c r="AE537" s="49"/>
      <c r="AF537" s="49"/>
      <c r="AG537" s="49" t="s">
        <v>9</v>
      </c>
      <c r="AH537" s="49" t="s">
        <v>40</v>
      </c>
      <c r="AI537" s="49" t="s">
        <v>10</v>
      </c>
      <c r="AJ537" s="49" t="s">
        <v>149</v>
      </c>
      <c r="AK537" s="56">
        <f>+IF(LEN(_R4T[[#This Row],[KOD]])=5,1,IF(LEN(_R4T[[#This Row],[KOD]])=8,2,IF(LEN(_R4T[[#This Row],[KOD]])=11,3,4)))</f>
        <v>4</v>
      </c>
    </row>
    <row r="538" spans="2:37" ht="14.5" outlineLevel="3">
      <c r="B538" s="46" t="s">
        <v>1216</v>
      </c>
      <c r="C538" s="47" t="s">
        <v>1186</v>
      </c>
      <c r="D538" s="48" t="s">
        <v>650</v>
      </c>
      <c r="E538" s="49" t="s">
        <v>346</v>
      </c>
      <c r="F538" s="49" t="s">
        <v>7331</v>
      </c>
      <c r="G538" s="49" t="s">
        <v>148</v>
      </c>
      <c r="H538" s="49" t="s">
        <v>7469</v>
      </c>
      <c r="I538" s="50" t="s">
        <v>15</v>
      </c>
      <c r="J538" s="49" t="s">
        <v>13</v>
      </c>
      <c r="K538" s="48" t="s">
        <v>428</v>
      </c>
      <c r="L538" s="48" t="s">
        <v>14</v>
      </c>
      <c r="M538" s="51">
        <v>0</v>
      </c>
      <c r="N538" s="52" t="s">
        <v>132</v>
      </c>
      <c r="O538" s="48" t="s">
        <v>384</v>
      </c>
      <c r="P538" s="48" t="s">
        <v>135</v>
      </c>
      <c r="Q538" s="51">
        <v>110113</v>
      </c>
      <c r="R538" s="52">
        <v>1</v>
      </c>
      <c r="S538" s="53" t="s">
        <v>141</v>
      </c>
      <c r="T538" s="50" t="s">
        <v>385</v>
      </c>
      <c r="U538" s="50">
        <v>0</v>
      </c>
      <c r="V538" s="49" t="s">
        <v>142</v>
      </c>
      <c r="W538" s="54">
        <v>0</v>
      </c>
      <c r="X538" s="49" t="s">
        <v>349</v>
      </c>
      <c r="Y538" s="54">
        <v>0</v>
      </c>
      <c r="Z538" s="55" t="s">
        <v>132</v>
      </c>
      <c r="AA538" s="48" t="s">
        <v>798</v>
      </c>
      <c r="AB538" s="48" t="s">
        <v>145</v>
      </c>
      <c r="AC538" s="49" t="s">
        <v>346</v>
      </c>
      <c r="AD538" s="49" t="s">
        <v>7331</v>
      </c>
      <c r="AE538" s="49"/>
      <c r="AF538" s="49"/>
      <c r="AG538" s="49" t="s">
        <v>9</v>
      </c>
      <c r="AH538" s="49" t="s">
        <v>40</v>
      </c>
      <c r="AI538" s="49" t="s">
        <v>10</v>
      </c>
      <c r="AJ538" s="49" t="s">
        <v>160</v>
      </c>
      <c r="AK538" s="56">
        <f>+IF(LEN(_R4T[[#This Row],[KOD]])=5,1,IF(LEN(_R4T[[#This Row],[KOD]])=8,2,IF(LEN(_R4T[[#This Row],[KOD]])=11,3,4)))</f>
        <v>4</v>
      </c>
    </row>
    <row r="539" spans="2:37" ht="14.5" outlineLevel="3">
      <c r="B539" s="46" t="s">
        <v>1217</v>
      </c>
      <c r="C539" s="47" t="s">
        <v>1186</v>
      </c>
      <c r="D539" s="48" t="s">
        <v>652</v>
      </c>
      <c r="E539" s="49" t="s">
        <v>346</v>
      </c>
      <c r="F539" s="49" t="s">
        <v>7331</v>
      </c>
      <c r="G539" s="49" t="s">
        <v>148</v>
      </c>
      <c r="H539" s="49" t="s">
        <v>7469</v>
      </c>
      <c r="I539" s="50" t="s">
        <v>15</v>
      </c>
      <c r="J539" s="49" t="s">
        <v>13</v>
      </c>
      <c r="K539" s="48" t="s">
        <v>428</v>
      </c>
      <c r="L539" s="48" t="s">
        <v>14</v>
      </c>
      <c r="M539" s="51">
        <v>0</v>
      </c>
      <c r="N539" s="52" t="s">
        <v>132</v>
      </c>
      <c r="O539" s="48" t="s">
        <v>384</v>
      </c>
      <c r="P539" s="48" t="s">
        <v>135</v>
      </c>
      <c r="Q539" s="51">
        <v>110113</v>
      </c>
      <c r="R539" s="52">
        <v>1</v>
      </c>
      <c r="S539" s="53" t="s">
        <v>141</v>
      </c>
      <c r="T539" s="50" t="s">
        <v>385</v>
      </c>
      <c r="U539" s="50">
        <v>0</v>
      </c>
      <c r="V539" s="49" t="s">
        <v>142</v>
      </c>
      <c r="W539" s="54">
        <v>0</v>
      </c>
      <c r="X539" s="49" t="s">
        <v>349</v>
      </c>
      <c r="Y539" s="54">
        <v>0</v>
      </c>
      <c r="Z539" s="55" t="s">
        <v>132</v>
      </c>
      <c r="AA539" s="48" t="s">
        <v>798</v>
      </c>
      <c r="AB539" s="48" t="s">
        <v>145</v>
      </c>
      <c r="AC539" s="49" t="s">
        <v>346</v>
      </c>
      <c r="AD539" s="49" t="s">
        <v>7331</v>
      </c>
      <c r="AE539" s="49"/>
      <c r="AF539" s="49"/>
      <c r="AG539" s="49" t="s">
        <v>9</v>
      </c>
      <c r="AH539" s="49" t="s">
        <v>40</v>
      </c>
      <c r="AI539" s="49" t="s">
        <v>10</v>
      </c>
      <c r="AJ539" s="49" t="s">
        <v>161</v>
      </c>
      <c r="AK539" s="56">
        <f>+IF(LEN(_R4T[[#This Row],[KOD]])=5,1,IF(LEN(_R4T[[#This Row],[KOD]])=8,2,IF(LEN(_R4T[[#This Row],[KOD]])=11,3,4)))</f>
        <v>4</v>
      </c>
    </row>
    <row r="540" spans="2:37" ht="14.5" outlineLevel="3">
      <c r="B540" s="46" t="s">
        <v>1218</v>
      </c>
      <c r="C540" s="47" t="s">
        <v>1186</v>
      </c>
      <c r="D540" s="48" t="s">
        <v>654</v>
      </c>
      <c r="E540" s="49" t="s">
        <v>346</v>
      </c>
      <c r="F540" s="49" t="s">
        <v>7331</v>
      </c>
      <c r="G540" s="49" t="s">
        <v>148</v>
      </c>
      <c r="H540" s="49" t="s">
        <v>7469</v>
      </c>
      <c r="I540" s="50" t="s">
        <v>15</v>
      </c>
      <c r="J540" s="49" t="s">
        <v>13</v>
      </c>
      <c r="K540" s="48" t="s">
        <v>428</v>
      </c>
      <c r="L540" s="48" t="s">
        <v>14</v>
      </c>
      <c r="M540" s="51">
        <v>0</v>
      </c>
      <c r="N540" s="52" t="s">
        <v>132</v>
      </c>
      <c r="O540" s="48" t="s">
        <v>384</v>
      </c>
      <c r="P540" s="48" t="s">
        <v>135</v>
      </c>
      <c r="Q540" s="51">
        <v>110113</v>
      </c>
      <c r="R540" s="52">
        <v>1</v>
      </c>
      <c r="S540" s="53" t="s">
        <v>141</v>
      </c>
      <c r="T540" s="50" t="s">
        <v>385</v>
      </c>
      <c r="U540" s="50">
        <v>0</v>
      </c>
      <c r="V540" s="49" t="s">
        <v>142</v>
      </c>
      <c r="W540" s="54">
        <v>0</v>
      </c>
      <c r="X540" s="49" t="s">
        <v>349</v>
      </c>
      <c r="Y540" s="54">
        <v>0</v>
      </c>
      <c r="Z540" s="55" t="s">
        <v>132</v>
      </c>
      <c r="AA540" s="48" t="s">
        <v>798</v>
      </c>
      <c r="AB540" s="48" t="s">
        <v>145</v>
      </c>
      <c r="AC540" s="49" t="s">
        <v>346</v>
      </c>
      <c r="AD540" s="49" t="s">
        <v>7331</v>
      </c>
      <c r="AE540" s="49"/>
      <c r="AF540" s="49"/>
      <c r="AG540" s="49" t="s">
        <v>9</v>
      </c>
      <c r="AH540" s="49" t="s">
        <v>40</v>
      </c>
      <c r="AI540" s="49" t="s">
        <v>10</v>
      </c>
      <c r="AJ540" s="49" t="s">
        <v>162</v>
      </c>
      <c r="AK540" s="56">
        <f>+IF(LEN(_R4T[[#This Row],[KOD]])=5,1,IF(LEN(_R4T[[#This Row],[KOD]])=8,2,IF(LEN(_R4T[[#This Row],[KOD]])=11,3,4)))</f>
        <v>4</v>
      </c>
    </row>
    <row r="541" spans="2:37" ht="14.5" outlineLevel="3">
      <c r="B541" s="46" t="s">
        <v>1219</v>
      </c>
      <c r="C541" s="47" t="s">
        <v>1186</v>
      </c>
      <c r="D541" s="48" t="s">
        <v>848</v>
      </c>
      <c r="E541" s="49" t="s">
        <v>346</v>
      </c>
      <c r="F541" s="49" t="s">
        <v>7331</v>
      </c>
      <c r="G541" s="49" t="s">
        <v>148</v>
      </c>
      <c r="H541" s="49" t="s">
        <v>7469</v>
      </c>
      <c r="I541" s="50" t="s">
        <v>15</v>
      </c>
      <c r="J541" s="49" t="s">
        <v>13</v>
      </c>
      <c r="K541" s="48" t="s">
        <v>428</v>
      </c>
      <c r="L541" s="48" t="s">
        <v>14</v>
      </c>
      <c r="M541" s="51">
        <v>0</v>
      </c>
      <c r="N541" s="52" t="s">
        <v>132</v>
      </c>
      <c r="O541" s="48" t="s">
        <v>384</v>
      </c>
      <c r="P541" s="48" t="s">
        <v>135</v>
      </c>
      <c r="Q541" s="51">
        <v>110113</v>
      </c>
      <c r="R541" s="52">
        <v>1</v>
      </c>
      <c r="S541" s="53" t="s">
        <v>141</v>
      </c>
      <c r="T541" s="50" t="s">
        <v>385</v>
      </c>
      <c r="U541" s="50">
        <v>0</v>
      </c>
      <c r="V541" s="49" t="s">
        <v>142</v>
      </c>
      <c r="W541" s="54">
        <v>0</v>
      </c>
      <c r="X541" s="49" t="s">
        <v>349</v>
      </c>
      <c r="Y541" s="54">
        <v>0</v>
      </c>
      <c r="Z541" s="55" t="s">
        <v>132</v>
      </c>
      <c r="AA541" s="48" t="s">
        <v>798</v>
      </c>
      <c r="AB541" s="48" t="s">
        <v>145</v>
      </c>
      <c r="AC541" s="49" t="s">
        <v>346</v>
      </c>
      <c r="AD541" s="49" t="s">
        <v>7331</v>
      </c>
      <c r="AE541" s="49"/>
      <c r="AF541" s="49"/>
      <c r="AG541" s="49" t="s">
        <v>9</v>
      </c>
      <c r="AH541" s="49" t="s">
        <v>40</v>
      </c>
      <c r="AI541" s="49" t="s">
        <v>10</v>
      </c>
      <c r="AJ541" s="49" t="s">
        <v>163</v>
      </c>
      <c r="AK541" s="56">
        <f>+IF(LEN(_R4T[[#This Row],[KOD]])=5,1,IF(LEN(_R4T[[#This Row],[KOD]])=8,2,IF(LEN(_R4T[[#This Row],[KOD]])=11,3,4)))</f>
        <v>4</v>
      </c>
    </row>
    <row r="542" spans="2:37" ht="14.5" outlineLevel="3">
      <c r="B542" s="46" t="s">
        <v>1220</v>
      </c>
      <c r="C542" s="47" t="s">
        <v>1186</v>
      </c>
      <c r="D542" s="48" t="s">
        <v>850</v>
      </c>
      <c r="E542" s="49" t="s">
        <v>346</v>
      </c>
      <c r="F542" s="49" t="s">
        <v>7331</v>
      </c>
      <c r="G542" s="49" t="s">
        <v>148</v>
      </c>
      <c r="H542" s="49" t="s">
        <v>7469</v>
      </c>
      <c r="I542" s="50" t="s">
        <v>15</v>
      </c>
      <c r="J542" s="49" t="s">
        <v>13</v>
      </c>
      <c r="K542" s="48" t="s">
        <v>431</v>
      </c>
      <c r="L542" s="48" t="s">
        <v>14</v>
      </c>
      <c r="M542" s="51">
        <v>0</v>
      </c>
      <c r="N542" s="52" t="s">
        <v>132</v>
      </c>
      <c r="O542" s="48" t="s">
        <v>384</v>
      </c>
      <c r="P542" s="48" t="s">
        <v>135</v>
      </c>
      <c r="Q542" s="51">
        <v>161667</v>
      </c>
      <c r="R542" s="52">
        <v>1</v>
      </c>
      <c r="S542" s="53" t="s">
        <v>141</v>
      </c>
      <c r="T542" s="50" t="s">
        <v>385</v>
      </c>
      <c r="U542" s="50">
        <v>0</v>
      </c>
      <c r="V542" s="49" t="s">
        <v>142</v>
      </c>
      <c r="W542" s="54">
        <v>0</v>
      </c>
      <c r="X542" s="49" t="s">
        <v>349</v>
      </c>
      <c r="Y542" s="54">
        <v>0</v>
      </c>
      <c r="Z542" s="55" t="s">
        <v>132</v>
      </c>
      <c r="AA542" s="48" t="s">
        <v>798</v>
      </c>
      <c r="AB542" s="48" t="s">
        <v>145</v>
      </c>
      <c r="AC542" s="49" t="s">
        <v>346</v>
      </c>
      <c r="AD542" s="49" t="s">
        <v>7331</v>
      </c>
      <c r="AE542" s="49"/>
      <c r="AF542" s="49"/>
      <c r="AG542" s="49" t="s">
        <v>9</v>
      </c>
      <c r="AH542" s="49" t="s">
        <v>40</v>
      </c>
      <c r="AI542" s="49" t="s">
        <v>10</v>
      </c>
      <c r="AJ542" s="49" t="s">
        <v>164</v>
      </c>
      <c r="AK542" s="56">
        <f>+IF(LEN(_R4T[[#This Row],[KOD]])=5,1,IF(LEN(_R4T[[#This Row],[KOD]])=8,2,IF(LEN(_R4T[[#This Row],[KOD]])=11,3,4)))</f>
        <v>4</v>
      </c>
    </row>
    <row r="543" spans="2:37" ht="14.5" outlineLevel="3">
      <c r="B543" s="46" t="s">
        <v>1221</v>
      </c>
      <c r="C543" s="47" t="s">
        <v>1186</v>
      </c>
      <c r="D543" s="48" t="s">
        <v>852</v>
      </c>
      <c r="E543" s="49" t="s">
        <v>346</v>
      </c>
      <c r="F543" s="49" t="s">
        <v>7331</v>
      </c>
      <c r="G543" s="49" t="s">
        <v>148</v>
      </c>
      <c r="H543" s="49" t="s">
        <v>7469</v>
      </c>
      <c r="I543" s="50" t="s">
        <v>15</v>
      </c>
      <c r="J543" s="49" t="s">
        <v>13</v>
      </c>
      <c r="K543" s="48" t="s">
        <v>431</v>
      </c>
      <c r="L543" s="48" t="s">
        <v>14</v>
      </c>
      <c r="M543" s="51">
        <v>0</v>
      </c>
      <c r="N543" s="52" t="s">
        <v>132</v>
      </c>
      <c r="O543" s="48" t="s">
        <v>384</v>
      </c>
      <c r="P543" s="48" t="s">
        <v>135</v>
      </c>
      <c r="Q543" s="51">
        <v>161667</v>
      </c>
      <c r="R543" s="52">
        <v>1</v>
      </c>
      <c r="S543" s="53" t="s">
        <v>141</v>
      </c>
      <c r="T543" s="50" t="s">
        <v>385</v>
      </c>
      <c r="U543" s="50">
        <v>0</v>
      </c>
      <c r="V543" s="49" t="s">
        <v>142</v>
      </c>
      <c r="W543" s="54">
        <v>0</v>
      </c>
      <c r="X543" s="49" t="s">
        <v>349</v>
      </c>
      <c r="Y543" s="54">
        <v>0</v>
      </c>
      <c r="Z543" s="55" t="s">
        <v>132</v>
      </c>
      <c r="AA543" s="48" t="s">
        <v>798</v>
      </c>
      <c r="AB543" s="48" t="s">
        <v>145</v>
      </c>
      <c r="AC543" s="49" t="s">
        <v>346</v>
      </c>
      <c r="AD543" s="49" t="s">
        <v>7331</v>
      </c>
      <c r="AE543" s="49"/>
      <c r="AF543" s="49"/>
      <c r="AG543" s="49" t="s">
        <v>9</v>
      </c>
      <c r="AH543" s="49" t="s">
        <v>40</v>
      </c>
      <c r="AI543" s="49" t="s">
        <v>10</v>
      </c>
      <c r="AJ543" s="49" t="s">
        <v>165</v>
      </c>
      <c r="AK543" s="56">
        <f>+IF(LEN(_R4T[[#This Row],[KOD]])=5,1,IF(LEN(_R4T[[#This Row],[KOD]])=8,2,IF(LEN(_R4T[[#This Row],[KOD]])=11,3,4)))</f>
        <v>4</v>
      </c>
    </row>
    <row r="544" spans="2:37" ht="14.5" outlineLevel="3">
      <c r="B544" s="46" t="s">
        <v>1222</v>
      </c>
      <c r="C544" s="47" t="s">
        <v>1186</v>
      </c>
      <c r="D544" s="48" t="s">
        <v>854</v>
      </c>
      <c r="E544" s="49" t="s">
        <v>346</v>
      </c>
      <c r="F544" s="49" t="s">
        <v>7331</v>
      </c>
      <c r="G544" s="49" t="s">
        <v>148</v>
      </c>
      <c r="H544" s="49" t="s">
        <v>7469</v>
      </c>
      <c r="I544" s="50" t="s">
        <v>15</v>
      </c>
      <c r="J544" s="49" t="s">
        <v>13</v>
      </c>
      <c r="K544" s="48" t="s">
        <v>431</v>
      </c>
      <c r="L544" s="48" t="s">
        <v>14</v>
      </c>
      <c r="M544" s="51">
        <v>0</v>
      </c>
      <c r="N544" s="52" t="s">
        <v>132</v>
      </c>
      <c r="O544" s="48" t="s">
        <v>384</v>
      </c>
      <c r="P544" s="48" t="s">
        <v>135</v>
      </c>
      <c r="Q544" s="51">
        <v>161667</v>
      </c>
      <c r="R544" s="52">
        <v>1</v>
      </c>
      <c r="S544" s="53" t="s">
        <v>141</v>
      </c>
      <c r="T544" s="50" t="s">
        <v>385</v>
      </c>
      <c r="U544" s="50">
        <v>0</v>
      </c>
      <c r="V544" s="49" t="s">
        <v>142</v>
      </c>
      <c r="W544" s="54">
        <v>0</v>
      </c>
      <c r="X544" s="49" t="s">
        <v>349</v>
      </c>
      <c r="Y544" s="54">
        <v>0</v>
      </c>
      <c r="Z544" s="55" t="s">
        <v>132</v>
      </c>
      <c r="AA544" s="48" t="s">
        <v>798</v>
      </c>
      <c r="AB544" s="48" t="s">
        <v>145</v>
      </c>
      <c r="AC544" s="49" t="s">
        <v>346</v>
      </c>
      <c r="AD544" s="49" t="s">
        <v>7331</v>
      </c>
      <c r="AE544" s="49"/>
      <c r="AF544" s="49"/>
      <c r="AG544" s="49" t="s">
        <v>9</v>
      </c>
      <c r="AH544" s="49" t="s">
        <v>40</v>
      </c>
      <c r="AI544" s="49" t="s">
        <v>10</v>
      </c>
      <c r="AJ544" s="49" t="s">
        <v>166</v>
      </c>
      <c r="AK544" s="56">
        <f>+IF(LEN(_R4T[[#This Row],[KOD]])=5,1,IF(LEN(_R4T[[#This Row],[KOD]])=8,2,IF(LEN(_R4T[[#This Row],[KOD]])=11,3,4)))</f>
        <v>4</v>
      </c>
    </row>
    <row r="545" spans="2:37" ht="14.5" outlineLevel="3">
      <c r="B545" s="46" t="s">
        <v>1223</v>
      </c>
      <c r="C545" s="47" t="s">
        <v>1186</v>
      </c>
      <c r="D545" s="48" t="s">
        <v>856</v>
      </c>
      <c r="E545" s="49" t="s">
        <v>346</v>
      </c>
      <c r="F545" s="49" t="s">
        <v>7331</v>
      </c>
      <c r="G545" s="49" t="s">
        <v>148</v>
      </c>
      <c r="H545" s="49" t="s">
        <v>7469</v>
      </c>
      <c r="I545" s="50" t="s">
        <v>15</v>
      </c>
      <c r="J545" s="49" t="s">
        <v>13</v>
      </c>
      <c r="K545" s="48" t="s">
        <v>431</v>
      </c>
      <c r="L545" s="48" t="s">
        <v>14</v>
      </c>
      <c r="M545" s="51">
        <v>0</v>
      </c>
      <c r="N545" s="52" t="s">
        <v>132</v>
      </c>
      <c r="O545" s="48" t="s">
        <v>384</v>
      </c>
      <c r="P545" s="48" t="s">
        <v>135</v>
      </c>
      <c r="Q545" s="51">
        <v>161667</v>
      </c>
      <c r="R545" s="52">
        <v>1</v>
      </c>
      <c r="S545" s="53" t="s">
        <v>141</v>
      </c>
      <c r="T545" s="50" t="s">
        <v>385</v>
      </c>
      <c r="U545" s="50">
        <v>0</v>
      </c>
      <c r="V545" s="49" t="s">
        <v>142</v>
      </c>
      <c r="W545" s="54">
        <v>0</v>
      </c>
      <c r="X545" s="49" t="s">
        <v>349</v>
      </c>
      <c r="Y545" s="54">
        <v>0</v>
      </c>
      <c r="Z545" s="55" t="s">
        <v>132</v>
      </c>
      <c r="AA545" s="48" t="s">
        <v>798</v>
      </c>
      <c r="AB545" s="48" t="s">
        <v>145</v>
      </c>
      <c r="AC545" s="49" t="s">
        <v>346</v>
      </c>
      <c r="AD545" s="49" t="s">
        <v>7331</v>
      </c>
      <c r="AE545" s="49"/>
      <c r="AF545" s="49"/>
      <c r="AG545" s="49" t="s">
        <v>9</v>
      </c>
      <c r="AH545" s="49" t="s">
        <v>40</v>
      </c>
      <c r="AI545" s="49" t="s">
        <v>10</v>
      </c>
      <c r="AJ545" s="49" t="s">
        <v>167</v>
      </c>
      <c r="AK545" s="56">
        <f>+IF(LEN(_R4T[[#This Row],[KOD]])=5,1,IF(LEN(_R4T[[#This Row],[KOD]])=8,2,IF(LEN(_R4T[[#This Row],[KOD]])=11,3,4)))</f>
        <v>4</v>
      </c>
    </row>
    <row r="546" spans="2:37" ht="14.5" outlineLevel="3">
      <c r="B546" s="46" t="s">
        <v>1224</v>
      </c>
      <c r="C546" s="47" t="s">
        <v>1186</v>
      </c>
      <c r="D546" s="48" t="s">
        <v>858</v>
      </c>
      <c r="E546" s="49" t="s">
        <v>346</v>
      </c>
      <c r="F546" s="49" t="s">
        <v>7331</v>
      </c>
      <c r="G546" s="49" t="s">
        <v>148</v>
      </c>
      <c r="H546" s="49" t="s">
        <v>7469</v>
      </c>
      <c r="I546" s="50" t="s">
        <v>15</v>
      </c>
      <c r="J546" s="49" t="s">
        <v>13</v>
      </c>
      <c r="K546" s="48" t="s">
        <v>431</v>
      </c>
      <c r="L546" s="48" t="s">
        <v>14</v>
      </c>
      <c r="M546" s="51">
        <v>0</v>
      </c>
      <c r="N546" s="52" t="s">
        <v>132</v>
      </c>
      <c r="O546" s="48" t="s">
        <v>384</v>
      </c>
      <c r="P546" s="48" t="s">
        <v>135</v>
      </c>
      <c r="Q546" s="51">
        <v>161667</v>
      </c>
      <c r="R546" s="52">
        <v>1</v>
      </c>
      <c r="S546" s="53" t="s">
        <v>141</v>
      </c>
      <c r="T546" s="50" t="s">
        <v>385</v>
      </c>
      <c r="U546" s="50">
        <v>0</v>
      </c>
      <c r="V546" s="49" t="s">
        <v>142</v>
      </c>
      <c r="W546" s="54">
        <v>0</v>
      </c>
      <c r="X546" s="49" t="s">
        <v>349</v>
      </c>
      <c r="Y546" s="54">
        <v>0</v>
      </c>
      <c r="Z546" s="55" t="s">
        <v>132</v>
      </c>
      <c r="AA546" s="48" t="s">
        <v>798</v>
      </c>
      <c r="AB546" s="48" t="s">
        <v>145</v>
      </c>
      <c r="AC546" s="49" t="s">
        <v>346</v>
      </c>
      <c r="AD546" s="49" t="s">
        <v>7331</v>
      </c>
      <c r="AE546" s="49"/>
      <c r="AF546" s="49"/>
      <c r="AG546" s="49" t="s">
        <v>9</v>
      </c>
      <c r="AH546" s="49" t="s">
        <v>40</v>
      </c>
      <c r="AI546" s="49" t="s">
        <v>10</v>
      </c>
      <c r="AJ546" s="49" t="s">
        <v>168</v>
      </c>
      <c r="AK546" s="56">
        <f>+IF(LEN(_R4T[[#This Row],[KOD]])=5,1,IF(LEN(_R4T[[#This Row],[KOD]])=8,2,IF(LEN(_R4T[[#This Row],[KOD]])=11,3,4)))</f>
        <v>4</v>
      </c>
    </row>
    <row r="547" spans="2:37" ht="14.5" outlineLevel="3">
      <c r="B547" s="46" t="s">
        <v>1225</v>
      </c>
      <c r="C547" s="47" t="s">
        <v>1186</v>
      </c>
      <c r="D547" s="48" t="s">
        <v>860</v>
      </c>
      <c r="E547" s="49" t="s">
        <v>346</v>
      </c>
      <c r="F547" s="49" t="s">
        <v>7331</v>
      </c>
      <c r="G547" s="49" t="s">
        <v>148</v>
      </c>
      <c r="H547" s="49" t="s">
        <v>7469</v>
      </c>
      <c r="I547" s="50" t="s">
        <v>15</v>
      </c>
      <c r="J547" s="49" t="s">
        <v>13</v>
      </c>
      <c r="K547" s="48" t="s">
        <v>431</v>
      </c>
      <c r="L547" s="48" t="s">
        <v>14</v>
      </c>
      <c r="M547" s="51">
        <v>0</v>
      </c>
      <c r="N547" s="52" t="s">
        <v>132</v>
      </c>
      <c r="O547" s="48" t="s">
        <v>384</v>
      </c>
      <c r="P547" s="48" t="s">
        <v>135</v>
      </c>
      <c r="Q547" s="51">
        <v>161667</v>
      </c>
      <c r="R547" s="52">
        <v>1</v>
      </c>
      <c r="S547" s="53" t="s">
        <v>141</v>
      </c>
      <c r="T547" s="50" t="s">
        <v>385</v>
      </c>
      <c r="U547" s="50">
        <v>0</v>
      </c>
      <c r="V547" s="49" t="s">
        <v>142</v>
      </c>
      <c r="W547" s="54">
        <v>0</v>
      </c>
      <c r="X547" s="49" t="s">
        <v>349</v>
      </c>
      <c r="Y547" s="54">
        <v>0</v>
      </c>
      <c r="Z547" s="55" t="s">
        <v>132</v>
      </c>
      <c r="AA547" s="48" t="s">
        <v>798</v>
      </c>
      <c r="AB547" s="48" t="s">
        <v>145</v>
      </c>
      <c r="AC547" s="49" t="s">
        <v>346</v>
      </c>
      <c r="AD547" s="49" t="s">
        <v>7331</v>
      </c>
      <c r="AE547" s="49"/>
      <c r="AF547" s="49"/>
      <c r="AG547" s="49" t="s">
        <v>9</v>
      </c>
      <c r="AH547" s="49" t="s">
        <v>40</v>
      </c>
      <c r="AI547" s="49" t="s">
        <v>10</v>
      </c>
      <c r="AJ547" s="49" t="s">
        <v>169</v>
      </c>
      <c r="AK547" s="56">
        <f>+IF(LEN(_R4T[[#This Row],[KOD]])=5,1,IF(LEN(_R4T[[#This Row],[KOD]])=8,2,IF(LEN(_R4T[[#This Row],[KOD]])=11,3,4)))</f>
        <v>4</v>
      </c>
    </row>
    <row r="548" spans="2:37" ht="14.5" outlineLevel="3">
      <c r="B548" s="46" t="s">
        <v>1226</v>
      </c>
      <c r="C548" s="47" t="s">
        <v>1186</v>
      </c>
      <c r="D548" s="48" t="s">
        <v>862</v>
      </c>
      <c r="E548" s="49" t="s">
        <v>346</v>
      </c>
      <c r="F548" s="49" t="s">
        <v>7331</v>
      </c>
      <c r="G548" s="49" t="s">
        <v>148</v>
      </c>
      <c r="H548" s="49" t="s">
        <v>7469</v>
      </c>
      <c r="I548" s="50" t="s">
        <v>15</v>
      </c>
      <c r="J548" s="49" t="s">
        <v>13</v>
      </c>
      <c r="K548" s="48" t="s">
        <v>431</v>
      </c>
      <c r="L548" s="48" t="s">
        <v>14</v>
      </c>
      <c r="M548" s="51">
        <v>0</v>
      </c>
      <c r="N548" s="52" t="s">
        <v>132</v>
      </c>
      <c r="O548" s="48" t="s">
        <v>384</v>
      </c>
      <c r="P548" s="48" t="s">
        <v>135</v>
      </c>
      <c r="Q548" s="51">
        <v>161667</v>
      </c>
      <c r="R548" s="52">
        <v>1</v>
      </c>
      <c r="S548" s="53" t="s">
        <v>141</v>
      </c>
      <c r="T548" s="50" t="s">
        <v>385</v>
      </c>
      <c r="U548" s="50">
        <v>0</v>
      </c>
      <c r="V548" s="49" t="s">
        <v>142</v>
      </c>
      <c r="W548" s="54">
        <v>0</v>
      </c>
      <c r="X548" s="49" t="s">
        <v>349</v>
      </c>
      <c r="Y548" s="54">
        <v>0</v>
      </c>
      <c r="Z548" s="55" t="s">
        <v>132</v>
      </c>
      <c r="AA548" s="48" t="s">
        <v>798</v>
      </c>
      <c r="AB548" s="48" t="s">
        <v>145</v>
      </c>
      <c r="AC548" s="49" t="s">
        <v>346</v>
      </c>
      <c r="AD548" s="49" t="s">
        <v>7331</v>
      </c>
      <c r="AE548" s="49"/>
      <c r="AF548" s="49"/>
      <c r="AG548" s="49" t="s">
        <v>9</v>
      </c>
      <c r="AH548" s="49" t="s">
        <v>40</v>
      </c>
      <c r="AI548" s="49" t="s">
        <v>10</v>
      </c>
      <c r="AJ548" s="49" t="s">
        <v>170</v>
      </c>
      <c r="AK548" s="56">
        <f>+IF(LEN(_R4T[[#This Row],[KOD]])=5,1,IF(LEN(_R4T[[#This Row],[KOD]])=8,2,IF(LEN(_R4T[[#This Row],[KOD]])=11,3,4)))</f>
        <v>4</v>
      </c>
    </row>
    <row r="549" spans="2:37" ht="14.5" outlineLevel="3">
      <c r="B549" s="46" t="s">
        <v>1227</v>
      </c>
      <c r="C549" s="47" t="s">
        <v>1186</v>
      </c>
      <c r="D549" s="48" t="s">
        <v>864</v>
      </c>
      <c r="E549" s="49" t="s">
        <v>346</v>
      </c>
      <c r="F549" s="49" t="s">
        <v>7331</v>
      </c>
      <c r="G549" s="49" t="s">
        <v>148</v>
      </c>
      <c r="H549" s="49" t="s">
        <v>7469</v>
      </c>
      <c r="I549" s="50" t="s">
        <v>15</v>
      </c>
      <c r="J549" s="49" t="s">
        <v>13</v>
      </c>
      <c r="K549" s="48" t="s">
        <v>431</v>
      </c>
      <c r="L549" s="48" t="s">
        <v>14</v>
      </c>
      <c r="M549" s="51">
        <v>0</v>
      </c>
      <c r="N549" s="52" t="s">
        <v>132</v>
      </c>
      <c r="O549" s="48" t="s">
        <v>384</v>
      </c>
      <c r="P549" s="48" t="s">
        <v>135</v>
      </c>
      <c r="Q549" s="51">
        <v>161667</v>
      </c>
      <c r="R549" s="52">
        <v>1</v>
      </c>
      <c r="S549" s="53" t="s">
        <v>141</v>
      </c>
      <c r="T549" s="50" t="s">
        <v>385</v>
      </c>
      <c r="U549" s="50">
        <v>0</v>
      </c>
      <c r="V549" s="49" t="s">
        <v>142</v>
      </c>
      <c r="W549" s="54">
        <v>0</v>
      </c>
      <c r="X549" s="49" t="s">
        <v>349</v>
      </c>
      <c r="Y549" s="54">
        <v>0</v>
      </c>
      <c r="Z549" s="55" t="s">
        <v>132</v>
      </c>
      <c r="AA549" s="48" t="s">
        <v>798</v>
      </c>
      <c r="AB549" s="48" t="s">
        <v>145</v>
      </c>
      <c r="AC549" s="49" t="s">
        <v>346</v>
      </c>
      <c r="AD549" s="49" t="s">
        <v>7331</v>
      </c>
      <c r="AE549" s="49"/>
      <c r="AF549" s="49"/>
      <c r="AG549" s="49" t="s">
        <v>9</v>
      </c>
      <c r="AH549" s="49" t="s">
        <v>40</v>
      </c>
      <c r="AI549" s="49" t="s">
        <v>10</v>
      </c>
      <c r="AJ549" s="49" t="s">
        <v>171</v>
      </c>
      <c r="AK549" s="56">
        <f>+IF(LEN(_R4T[[#This Row],[KOD]])=5,1,IF(LEN(_R4T[[#This Row],[KOD]])=8,2,IF(LEN(_R4T[[#This Row],[KOD]])=11,3,4)))</f>
        <v>4</v>
      </c>
    </row>
    <row r="550" spans="2:37" ht="14.5" outlineLevel="3">
      <c r="B550" s="46" t="s">
        <v>1228</v>
      </c>
      <c r="C550" s="47" t="s">
        <v>1186</v>
      </c>
      <c r="D550" s="48" t="s">
        <v>866</v>
      </c>
      <c r="E550" s="49" t="s">
        <v>346</v>
      </c>
      <c r="F550" s="49" t="s">
        <v>7331</v>
      </c>
      <c r="G550" s="49" t="s">
        <v>148</v>
      </c>
      <c r="H550" s="49" t="s">
        <v>7469</v>
      </c>
      <c r="I550" s="50" t="s">
        <v>15</v>
      </c>
      <c r="J550" s="49" t="s">
        <v>13</v>
      </c>
      <c r="K550" s="48" t="s">
        <v>431</v>
      </c>
      <c r="L550" s="48" t="s">
        <v>14</v>
      </c>
      <c r="M550" s="51">
        <v>0</v>
      </c>
      <c r="N550" s="52" t="s">
        <v>132</v>
      </c>
      <c r="O550" s="48" t="s">
        <v>384</v>
      </c>
      <c r="P550" s="48" t="s">
        <v>135</v>
      </c>
      <c r="Q550" s="51">
        <v>161667</v>
      </c>
      <c r="R550" s="52">
        <v>1</v>
      </c>
      <c r="S550" s="53" t="s">
        <v>141</v>
      </c>
      <c r="T550" s="50" t="s">
        <v>385</v>
      </c>
      <c r="U550" s="50">
        <v>0</v>
      </c>
      <c r="V550" s="49" t="s">
        <v>142</v>
      </c>
      <c r="W550" s="54">
        <v>0</v>
      </c>
      <c r="X550" s="49" t="s">
        <v>349</v>
      </c>
      <c r="Y550" s="54">
        <v>0</v>
      </c>
      <c r="Z550" s="55" t="s">
        <v>132</v>
      </c>
      <c r="AA550" s="48" t="s">
        <v>798</v>
      </c>
      <c r="AB550" s="48" t="s">
        <v>145</v>
      </c>
      <c r="AC550" s="49" t="s">
        <v>346</v>
      </c>
      <c r="AD550" s="49" t="s">
        <v>7331</v>
      </c>
      <c r="AE550" s="49"/>
      <c r="AF550" s="49"/>
      <c r="AG550" s="49" t="s">
        <v>9</v>
      </c>
      <c r="AH550" s="49" t="s">
        <v>40</v>
      </c>
      <c r="AI550" s="49" t="s">
        <v>10</v>
      </c>
      <c r="AJ550" s="49" t="s">
        <v>172</v>
      </c>
      <c r="AK550" s="56">
        <f>+IF(LEN(_R4T[[#This Row],[KOD]])=5,1,IF(LEN(_R4T[[#This Row],[KOD]])=8,2,IF(LEN(_R4T[[#This Row],[KOD]])=11,3,4)))</f>
        <v>4</v>
      </c>
    </row>
    <row r="551" spans="2:37" ht="14.5" outlineLevel="1">
      <c r="B551" s="24" t="s">
        <v>1229</v>
      </c>
      <c r="C551" s="25" t="s">
        <v>1230</v>
      </c>
      <c r="D551" s="26" t="s">
        <v>132</v>
      </c>
      <c r="E551" s="27" t="s">
        <v>132</v>
      </c>
      <c r="F551" s="27" t="s">
        <v>132</v>
      </c>
      <c r="G551" s="27" t="s">
        <v>132</v>
      </c>
      <c r="H551" s="27" t="s">
        <v>132</v>
      </c>
      <c r="I551" s="28" t="s">
        <v>132</v>
      </c>
      <c r="J551" s="27" t="s">
        <v>132</v>
      </c>
      <c r="K551" s="26" t="s">
        <v>132</v>
      </c>
      <c r="L551" s="26" t="s">
        <v>132</v>
      </c>
      <c r="M551" s="29">
        <v>0</v>
      </c>
      <c r="N551" s="30" t="s">
        <v>132</v>
      </c>
      <c r="O551" s="26" t="s">
        <v>132</v>
      </c>
      <c r="P551" s="26" t="s">
        <v>132</v>
      </c>
      <c r="Q551" s="29">
        <v>0</v>
      </c>
      <c r="R551" s="30">
        <v>0</v>
      </c>
      <c r="S551" s="31" t="s">
        <v>132</v>
      </c>
      <c r="T551" s="28" t="s">
        <v>132</v>
      </c>
      <c r="U551" s="28">
        <v>0</v>
      </c>
      <c r="V551" s="27" t="s">
        <v>132</v>
      </c>
      <c r="W551" s="32">
        <v>0</v>
      </c>
      <c r="X551" s="27" t="s">
        <v>132</v>
      </c>
      <c r="Y551" s="32">
        <v>0</v>
      </c>
      <c r="Z551" s="33" t="s">
        <v>132</v>
      </c>
      <c r="AA551" s="26" t="s">
        <v>132</v>
      </c>
      <c r="AB551" s="26" t="s">
        <v>132</v>
      </c>
      <c r="AC551" s="27"/>
      <c r="AD551" s="27"/>
      <c r="AE551" s="27"/>
      <c r="AF551" s="27"/>
      <c r="AG551" s="27" t="s">
        <v>9</v>
      </c>
      <c r="AH551" s="27" t="s">
        <v>41</v>
      </c>
      <c r="AI551" s="27" t="s">
        <v>132</v>
      </c>
      <c r="AJ551" s="27" t="s">
        <v>132</v>
      </c>
      <c r="AK551" s="34">
        <f>+IF(LEN(_R4T[[#This Row],[KOD]])=5,1,IF(LEN(_R4T[[#This Row],[KOD]])=8,2,IF(LEN(_R4T[[#This Row],[KOD]])=11,3,4)))</f>
        <v>2</v>
      </c>
    </row>
    <row r="552" spans="2:37" ht="14.5" outlineLevel="2">
      <c r="B552" s="35" t="s">
        <v>1231</v>
      </c>
      <c r="C552" s="36" t="s">
        <v>1232</v>
      </c>
      <c r="D552" s="37" t="s">
        <v>132</v>
      </c>
      <c r="E552" s="38" t="s">
        <v>132</v>
      </c>
      <c r="F552" s="38" t="s">
        <v>132</v>
      </c>
      <c r="G552" s="38" t="s">
        <v>132</v>
      </c>
      <c r="H552" s="38" t="s">
        <v>132</v>
      </c>
      <c r="I552" s="39" t="s">
        <v>132</v>
      </c>
      <c r="J552" s="38" t="s">
        <v>132</v>
      </c>
      <c r="K552" s="37" t="s">
        <v>132</v>
      </c>
      <c r="L552" s="37" t="s">
        <v>132</v>
      </c>
      <c r="M552" s="40">
        <v>0</v>
      </c>
      <c r="N552" s="41" t="s">
        <v>132</v>
      </c>
      <c r="O552" s="37" t="s">
        <v>132</v>
      </c>
      <c r="P552" s="37" t="s">
        <v>132</v>
      </c>
      <c r="Q552" s="40">
        <v>0</v>
      </c>
      <c r="R552" s="41">
        <v>0</v>
      </c>
      <c r="S552" s="42" t="s">
        <v>132</v>
      </c>
      <c r="T552" s="39" t="s">
        <v>132</v>
      </c>
      <c r="U552" s="39">
        <v>0</v>
      </c>
      <c r="V552" s="38" t="s">
        <v>132</v>
      </c>
      <c r="W552" s="43">
        <v>0</v>
      </c>
      <c r="X552" s="38" t="s">
        <v>132</v>
      </c>
      <c r="Y552" s="43">
        <v>0</v>
      </c>
      <c r="Z552" s="44" t="s">
        <v>132</v>
      </c>
      <c r="AA552" s="37" t="s">
        <v>132</v>
      </c>
      <c r="AB552" s="37" t="s">
        <v>132</v>
      </c>
      <c r="AC552" s="38"/>
      <c r="AD552" s="38"/>
      <c r="AE552" s="38"/>
      <c r="AF552" s="38"/>
      <c r="AG552" s="38" t="s">
        <v>9</v>
      </c>
      <c r="AH552" s="38" t="s">
        <v>41</v>
      </c>
      <c r="AI552" s="38" t="s">
        <v>10</v>
      </c>
      <c r="AJ552" s="38" t="s">
        <v>132</v>
      </c>
      <c r="AK552" s="45">
        <f>+IF(LEN(_R4T[[#This Row],[KOD]])=5,1,IF(LEN(_R4T[[#This Row],[KOD]])=8,2,IF(LEN(_R4T[[#This Row],[KOD]])=11,3,4)))</f>
        <v>3</v>
      </c>
    </row>
    <row r="553" spans="2:37" ht="14.5" outlineLevel="3">
      <c r="B553" s="46" t="s">
        <v>1233</v>
      </c>
      <c r="C553" s="47" t="s">
        <v>1234</v>
      </c>
      <c r="D553" s="48" t="s">
        <v>389</v>
      </c>
      <c r="E553" s="49" t="s">
        <v>346</v>
      </c>
      <c r="F553" s="49" t="s">
        <v>7331</v>
      </c>
      <c r="G553" s="49" t="s">
        <v>148</v>
      </c>
      <c r="H553" s="49" t="s">
        <v>7469</v>
      </c>
      <c r="I553" s="50" t="s">
        <v>15</v>
      </c>
      <c r="J553" s="49" t="s">
        <v>13</v>
      </c>
      <c r="K553" s="48" t="s">
        <v>678</v>
      </c>
      <c r="L553" s="48" t="s">
        <v>14</v>
      </c>
      <c r="M553" s="51">
        <v>0</v>
      </c>
      <c r="N553" s="52" t="s">
        <v>132</v>
      </c>
      <c r="O553" s="48" t="s">
        <v>384</v>
      </c>
      <c r="P553" s="48" t="s">
        <v>135</v>
      </c>
      <c r="Q553" s="51">
        <v>325000</v>
      </c>
      <c r="R553" s="52">
        <v>1</v>
      </c>
      <c r="S553" s="53" t="s">
        <v>139</v>
      </c>
      <c r="T553" s="50" t="s">
        <v>385</v>
      </c>
      <c r="U553" s="50">
        <v>0</v>
      </c>
      <c r="V553" s="49" t="s">
        <v>142</v>
      </c>
      <c r="W553" s="54">
        <v>0</v>
      </c>
      <c r="X553" s="49" t="s">
        <v>349</v>
      </c>
      <c r="Y553" s="54">
        <v>0</v>
      </c>
      <c r="Z553" s="55" t="s">
        <v>132</v>
      </c>
      <c r="AA553" s="48" t="s">
        <v>1235</v>
      </c>
      <c r="AB553" s="48" t="s">
        <v>66</v>
      </c>
      <c r="AC553" s="49" t="s">
        <v>346</v>
      </c>
      <c r="AD553" s="49" t="s">
        <v>7331</v>
      </c>
      <c r="AE553" s="49"/>
      <c r="AF553" s="49"/>
      <c r="AG553" s="49" t="s">
        <v>9</v>
      </c>
      <c r="AH553" s="49" t="s">
        <v>41</v>
      </c>
      <c r="AI553" s="49" t="s">
        <v>10</v>
      </c>
      <c r="AJ553" s="49" t="s">
        <v>12</v>
      </c>
      <c r="AK553" s="56">
        <f>+IF(LEN(_R4T[[#This Row],[KOD]])=5,1,IF(LEN(_R4T[[#This Row],[KOD]])=8,2,IF(LEN(_R4T[[#This Row],[KOD]])=11,3,4)))</f>
        <v>4</v>
      </c>
    </row>
    <row r="554" spans="2:37" ht="14.5" outlineLevel="3">
      <c r="B554" s="46" t="s">
        <v>1236</v>
      </c>
      <c r="C554" s="47" t="s">
        <v>1237</v>
      </c>
      <c r="D554" s="48" t="s">
        <v>132</v>
      </c>
      <c r="E554" s="49" t="s">
        <v>132</v>
      </c>
      <c r="F554" s="49" t="s">
        <v>132</v>
      </c>
      <c r="G554" s="49" t="s">
        <v>132</v>
      </c>
      <c r="H554" s="49" t="s">
        <v>132</v>
      </c>
      <c r="I554" s="50" t="s">
        <v>132</v>
      </c>
      <c r="J554" s="49" t="s">
        <v>132</v>
      </c>
      <c r="K554" s="48" t="s">
        <v>132</v>
      </c>
      <c r="L554" s="48" t="s">
        <v>132</v>
      </c>
      <c r="M554" s="51">
        <v>0</v>
      </c>
      <c r="N554" s="52" t="s">
        <v>132</v>
      </c>
      <c r="O554" s="48" t="s">
        <v>132</v>
      </c>
      <c r="P554" s="48" t="s">
        <v>132</v>
      </c>
      <c r="Q554" s="51">
        <v>0</v>
      </c>
      <c r="R554" s="52">
        <v>0</v>
      </c>
      <c r="S554" s="53" t="s">
        <v>132</v>
      </c>
      <c r="T554" s="50" t="s">
        <v>132</v>
      </c>
      <c r="U554" s="50">
        <v>0</v>
      </c>
      <c r="V554" s="49" t="s">
        <v>132</v>
      </c>
      <c r="W554" s="54">
        <v>0</v>
      </c>
      <c r="X554" s="49" t="s">
        <v>132</v>
      </c>
      <c r="Y554" s="54">
        <v>0</v>
      </c>
      <c r="Z554" s="55" t="s">
        <v>132</v>
      </c>
      <c r="AA554" s="48" t="s">
        <v>132</v>
      </c>
      <c r="AB554" s="48" t="s">
        <v>132</v>
      </c>
      <c r="AC554" s="49"/>
      <c r="AD554" s="49"/>
      <c r="AE554" s="49"/>
      <c r="AF554" s="49"/>
      <c r="AG554" s="49" t="s">
        <v>9</v>
      </c>
      <c r="AH554" s="49" t="s">
        <v>41</v>
      </c>
      <c r="AI554" s="49" t="s">
        <v>10</v>
      </c>
      <c r="AJ554" s="49" t="s">
        <v>16</v>
      </c>
      <c r="AK554" s="56">
        <f>+IF(LEN(_R4T[[#This Row],[KOD]])=5,1,IF(LEN(_R4T[[#This Row],[KOD]])=8,2,IF(LEN(_R4T[[#This Row],[KOD]])=11,3,4)))</f>
        <v>4</v>
      </c>
    </row>
    <row r="555" spans="2:37" ht="14.5" outlineLevel="3">
      <c r="B555" s="46" t="s">
        <v>1238</v>
      </c>
      <c r="C555" s="47" t="s">
        <v>1234</v>
      </c>
      <c r="D555" s="48" t="s">
        <v>392</v>
      </c>
      <c r="E555" s="49" t="s">
        <v>346</v>
      </c>
      <c r="F555" s="49" t="s">
        <v>7331</v>
      </c>
      <c r="G555" s="49" t="s">
        <v>148</v>
      </c>
      <c r="H555" s="49" t="s">
        <v>7469</v>
      </c>
      <c r="I555" s="50" t="s">
        <v>15</v>
      </c>
      <c r="J555" s="49" t="s">
        <v>13</v>
      </c>
      <c r="K555" s="48" t="s">
        <v>383</v>
      </c>
      <c r="L555" s="48" t="s">
        <v>14</v>
      </c>
      <c r="M555" s="51">
        <v>0</v>
      </c>
      <c r="N555" s="52" t="s">
        <v>132</v>
      </c>
      <c r="O555" s="48" t="s">
        <v>384</v>
      </c>
      <c r="P555" s="48" t="s">
        <v>135</v>
      </c>
      <c r="Q555" s="51">
        <v>325000</v>
      </c>
      <c r="R555" s="52">
        <v>1</v>
      </c>
      <c r="S555" s="53" t="s">
        <v>139</v>
      </c>
      <c r="T555" s="50" t="s">
        <v>385</v>
      </c>
      <c r="U555" s="50">
        <v>0</v>
      </c>
      <c r="V555" s="49" t="s">
        <v>142</v>
      </c>
      <c r="W555" s="54">
        <v>0</v>
      </c>
      <c r="X555" s="49" t="s">
        <v>349</v>
      </c>
      <c r="Y555" s="54">
        <v>0</v>
      </c>
      <c r="Z555" s="55" t="s">
        <v>132</v>
      </c>
      <c r="AA555" s="48" t="s">
        <v>1235</v>
      </c>
      <c r="AB555" s="48" t="s">
        <v>66</v>
      </c>
      <c r="AC555" s="49" t="s">
        <v>346</v>
      </c>
      <c r="AD555" s="49" t="s">
        <v>7331</v>
      </c>
      <c r="AE555" s="49"/>
      <c r="AF555" s="49"/>
      <c r="AG555" s="49" t="s">
        <v>9</v>
      </c>
      <c r="AH555" s="49" t="s">
        <v>41</v>
      </c>
      <c r="AI555" s="49" t="s">
        <v>10</v>
      </c>
      <c r="AJ555" s="49" t="s">
        <v>25</v>
      </c>
      <c r="AK555" s="56">
        <f>+IF(LEN(_R4T[[#This Row],[KOD]])=5,1,IF(LEN(_R4T[[#This Row],[KOD]])=8,2,IF(LEN(_R4T[[#This Row],[KOD]])=11,3,4)))</f>
        <v>4</v>
      </c>
    </row>
    <row r="556" spans="2:37" ht="14.5" outlineLevel="3">
      <c r="B556" s="46" t="s">
        <v>1239</v>
      </c>
      <c r="C556" s="47" t="s">
        <v>1234</v>
      </c>
      <c r="D556" s="48" t="s">
        <v>394</v>
      </c>
      <c r="E556" s="49" t="s">
        <v>346</v>
      </c>
      <c r="F556" s="49" t="s">
        <v>7331</v>
      </c>
      <c r="G556" s="49" t="s">
        <v>148</v>
      </c>
      <c r="H556" s="49" t="s">
        <v>7469</v>
      </c>
      <c r="I556" s="50" t="s">
        <v>15</v>
      </c>
      <c r="J556" s="49" t="s">
        <v>13</v>
      </c>
      <c r="K556" s="48" t="s">
        <v>412</v>
      </c>
      <c r="L556" s="48" t="s">
        <v>14</v>
      </c>
      <c r="M556" s="51">
        <v>0</v>
      </c>
      <c r="N556" s="52" t="s">
        <v>132</v>
      </c>
      <c r="O556" s="48" t="s">
        <v>384</v>
      </c>
      <c r="P556" s="48" t="s">
        <v>135</v>
      </c>
      <c r="Q556" s="51">
        <v>325000</v>
      </c>
      <c r="R556" s="52">
        <v>1</v>
      </c>
      <c r="S556" s="53" t="s">
        <v>140</v>
      </c>
      <c r="T556" s="50" t="s">
        <v>385</v>
      </c>
      <c r="U556" s="50">
        <v>0</v>
      </c>
      <c r="V556" s="49" t="s">
        <v>142</v>
      </c>
      <c r="W556" s="54">
        <v>0</v>
      </c>
      <c r="X556" s="49" t="s">
        <v>349</v>
      </c>
      <c r="Y556" s="54">
        <v>0</v>
      </c>
      <c r="Z556" s="55" t="s">
        <v>132</v>
      </c>
      <c r="AA556" s="48" t="s">
        <v>1235</v>
      </c>
      <c r="AB556" s="48" t="s">
        <v>66</v>
      </c>
      <c r="AC556" s="49" t="s">
        <v>346</v>
      </c>
      <c r="AD556" s="49" t="s">
        <v>7331</v>
      </c>
      <c r="AE556" s="49"/>
      <c r="AF556" s="49"/>
      <c r="AG556" s="49" t="s">
        <v>9</v>
      </c>
      <c r="AH556" s="49" t="s">
        <v>41</v>
      </c>
      <c r="AI556" s="49" t="s">
        <v>10</v>
      </c>
      <c r="AJ556" s="49" t="s">
        <v>28</v>
      </c>
      <c r="AK556" s="56">
        <f>+IF(LEN(_R4T[[#This Row],[KOD]])=5,1,IF(LEN(_R4T[[#This Row],[KOD]])=8,2,IF(LEN(_R4T[[#This Row],[KOD]])=11,3,4)))</f>
        <v>4</v>
      </c>
    </row>
    <row r="557" spans="2:37" ht="14.5" outlineLevel="3">
      <c r="B557" s="46" t="s">
        <v>1240</v>
      </c>
      <c r="C557" s="47" t="s">
        <v>1234</v>
      </c>
      <c r="D557" s="48" t="s">
        <v>396</v>
      </c>
      <c r="E557" s="49" t="s">
        <v>346</v>
      </c>
      <c r="F557" s="49" t="s">
        <v>7331</v>
      </c>
      <c r="G557" s="49" t="s">
        <v>148</v>
      </c>
      <c r="H557" s="49" t="s">
        <v>7469</v>
      </c>
      <c r="I557" s="50" t="s">
        <v>15</v>
      </c>
      <c r="J557" s="49" t="s">
        <v>13</v>
      </c>
      <c r="K557" s="48" t="s">
        <v>504</v>
      </c>
      <c r="L557" s="48" t="s">
        <v>14</v>
      </c>
      <c r="M557" s="51">
        <v>0</v>
      </c>
      <c r="N557" s="52" t="s">
        <v>132</v>
      </c>
      <c r="O557" s="48" t="s">
        <v>384</v>
      </c>
      <c r="P557" s="48" t="s">
        <v>135</v>
      </c>
      <c r="Q557" s="51">
        <v>325000</v>
      </c>
      <c r="R557" s="52">
        <v>1</v>
      </c>
      <c r="S557" s="53" t="s">
        <v>140</v>
      </c>
      <c r="T557" s="50" t="s">
        <v>385</v>
      </c>
      <c r="U557" s="50">
        <v>0</v>
      </c>
      <c r="V557" s="49" t="s">
        <v>142</v>
      </c>
      <c r="W557" s="54">
        <v>0</v>
      </c>
      <c r="X557" s="49" t="s">
        <v>349</v>
      </c>
      <c r="Y557" s="54">
        <v>0</v>
      </c>
      <c r="Z557" s="55" t="s">
        <v>132</v>
      </c>
      <c r="AA557" s="48" t="s">
        <v>1235</v>
      </c>
      <c r="AB557" s="48" t="s">
        <v>66</v>
      </c>
      <c r="AC557" s="49" t="s">
        <v>346</v>
      </c>
      <c r="AD557" s="49" t="s">
        <v>7331</v>
      </c>
      <c r="AE557" s="49"/>
      <c r="AF557" s="49"/>
      <c r="AG557" s="49" t="s">
        <v>9</v>
      </c>
      <c r="AH557" s="49" t="s">
        <v>41</v>
      </c>
      <c r="AI557" s="49" t="s">
        <v>10</v>
      </c>
      <c r="AJ557" s="49" t="s">
        <v>29</v>
      </c>
      <c r="AK557" s="56">
        <f>+IF(LEN(_R4T[[#This Row],[KOD]])=5,1,IF(LEN(_R4T[[#This Row],[KOD]])=8,2,IF(LEN(_R4T[[#This Row],[KOD]])=11,3,4)))</f>
        <v>4</v>
      </c>
    </row>
    <row r="558" spans="2:37" ht="14.5" outlineLevel="3">
      <c r="B558" s="46" t="s">
        <v>1241</v>
      </c>
      <c r="C558" s="47" t="s">
        <v>1234</v>
      </c>
      <c r="D558" s="48" t="s">
        <v>435</v>
      </c>
      <c r="E558" s="49" t="s">
        <v>346</v>
      </c>
      <c r="F558" s="49" t="s">
        <v>7331</v>
      </c>
      <c r="G558" s="49" t="s">
        <v>148</v>
      </c>
      <c r="H558" s="49" t="s">
        <v>7469</v>
      </c>
      <c r="I558" s="50" t="s">
        <v>15</v>
      </c>
      <c r="J558" s="49" t="s">
        <v>13</v>
      </c>
      <c r="K558" s="48" t="s">
        <v>461</v>
      </c>
      <c r="L558" s="48" t="s">
        <v>14</v>
      </c>
      <c r="M558" s="51">
        <v>0</v>
      </c>
      <c r="N558" s="52" t="s">
        <v>132</v>
      </c>
      <c r="O558" s="48" t="s">
        <v>384</v>
      </c>
      <c r="P558" s="48" t="s">
        <v>135</v>
      </c>
      <c r="Q558" s="51">
        <v>325000</v>
      </c>
      <c r="R558" s="52">
        <v>1</v>
      </c>
      <c r="S558" s="53" t="s">
        <v>140</v>
      </c>
      <c r="T558" s="50" t="s">
        <v>385</v>
      </c>
      <c r="U558" s="50">
        <v>0</v>
      </c>
      <c r="V558" s="49" t="s">
        <v>142</v>
      </c>
      <c r="W558" s="54">
        <v>0</v>
      </c>
      <c r="X558" s="49" t="s">
        <v>349</v>
      </c>
      <c r="Y558" s="54">
        <v>0</v>
      </c>
      <c r="Z558" s="55" t="s">
        <v>132</v>
      </c>
      <c r="AA558" s="48" t="s">
        <v>1235</v>
      </c>
      <c r="AB558" s="48" t="s">
        <v>66</v>
      </c>
      <c r="AC558" s="49" t="s">
        <v>346</v>
      </c>
      <c r="AD558" s="49" t="s">
        <v>7331</v>
      </c>
      <c r="AE558" s="49"/>
      <c r="AF558" s="49"/>
      <c r="AG558" s="49" t="s">
        <v>9</v>
      </c>
      <c r="AH558" s="49" t="s">
        <v>41</v>
      </c>
      <c r="AI558" s="49" t="s">
        <v>10</v>
      </c>
      <c r="AJ558" s="49" t="s">
        <v>30</v>
      </c>
      <c r="AK558" s="56">
        <f>+IF(LEN(_R4T[[#This Row],[KOD]])=5,1,IF(LEN(_R4T[[#This Row],[KOD]])=8,2,IF(LEN(_R4T[[#This Row],[KOD]])=11,3,4)))</f>
        <v>4</v>
      </c>
    </row>
    <row r="559" spans="2:37" ht="14.5" outlineLevel="3">
      <c r="B559" s="46" t="s">
        <v>1242</v>
      </c>
      <c r="C559" s="47" t="s">
        <v>1234</v>
      </c>
      <c r="D559" s="48" t="s">
        <v>437</v>
      </c>
      <c r="E559" s="49" t="s">
        <v>346</v>
      </c>
      <c r="F559" s="49" t="s">
        <v>7331</v>
      </c>
      <c r="G559" s="49" t="s">
        <v>148</v>
      </c>
      <c r="H559" s="49" t="s">
        <v>7469</v>
      </c>
      <c r="I559" s="50" t="s">
        <v>15</v>
      </c>
      <c r="J559" s="49" t="s">
        <v>13</v>
      </c>
      <c r="K559" s="48" t="s">
        <v>778</v>
      </c>
      <c r="L559" s="48" t="s">
        <v>14</v>
      </c>
      <c r="M559" s="51">
        <v>0</v>
      </c>
      <c r="N559" s="52" t="s">
        <v>132</v>
      </c>
      <c r="O559" s="48" t="s">
        <v>384</v>
      </c>
      <c r="P559" s="48" t="s">
        <v>135</v>
      </c>
      <c r="Q559" s="51">
        <v>325000</v>
      </c>
      <c r="R559" s="52">
        <v>1</v>
      </c>
      <c r="S559" s="53" t="s">
        <v>139</v>
      </c>
      <c r="T559" s="50" t="s">
        <v>385</v>
      </c>
      <c r="U559" s="50">
        <v>0</v>
      </c>
      <c r="V559" s="49" t="s">
        <v>142</v>
      </c>
      <c r="W559" s="54">
        <v>0</v>
      </c>
      <c r="X559" s="49" t="s">
        <v>349</v>
      </c>
      <c r="Y559" s="54">
        <v>0</v>
      </c>
      <c r="Z559" s="55" t="s">
        <v>132</v>
      </c>
      <c r="AA559" s="48" t="s">
        <v>1235</v>
      </c>
      <c r="AB559" s="48" t="s">
        <v>66</v>
      </c>
      <c r="AC559" s="49" t="s">
        <v>346</v>
      </c>
      <c r="AD559" s="49" t="s">
        <v>7331</v>
      </c>
      <c r="AE559" s="49"/>
      <c r="AF559" s="49"/>
      <c r="AG559" s="49" t="s">
        <v>9</v>
      </c>
      <c r="AH559" s="49" t="s">
        <v>41</v>
      </c>
      <c r="AI559" s="49" t="s">
        <v>10</v>
      </c>
      <c r="AJ559" s="49" t="s">
        <v>47</v>
      </c>
      <c r="AK559" s="56">
        <f>+IF(LEN(_R4T[[#This Row],[KOD]])=5,1,IF(LEN(_R4T[[#This Row],[KOD]])=8,2,IF(LEN(_R4T[[#This Row],[KOD]])=11,3,4)))</f>
        <v>4</v>
      </c>
    </row>
    <row r="560" spans="2:37" ht="14.5" outlineLevel="3">
      <c r="B560" s="46" t="s">
        <v>1243</v>
      </c>
      <c r="C560" s="47" t="s">
        <v>1234</v>
      </c>
      <c r="D560" s="48" t="s">
        <v>517</v>
      </c>
      <c r="E560" s="49" t="s">
        <v>346</v>
      </c>
      <c r="F560" s="49" t="s">
        <v>7331</v>
      </c>
      <c r="G560" s="49" t="s">
        <v>148</v>
      </c>
      <c r="H560" s="49" t="s">
        <v>7469</v>
      </c>
      <c r="I560" s="50" t="s">
        <v>15</v>
      </c>
      <c r="J560" s="49" t="s">
        <v>13</v>
      </c>
      <c r="K560" s="48" t="s">
        <v>412</v>
      </c>
      <c r="L560" s="48" t="s">
        <v>14</v>
      </c>
      <c r="M560" s="51">
        <v>0</v>
      </c>
      <c r="N560" s="52" t="s">
        <v>132</v>
      </c>
      <c r="O560" s="48" t="s">
        <v>384</v>
      </c>
      <c r="P560" s="48" t="s">
        <v>135</v>
      </c>
      <c r="Q560" s="51">
        <v>325000</v>
      </c>
      <c r="R560" s="52">
        <v>1</v>
      </c>
      <c r="S560" s="53" t="s">
        <v>140</v>
      </c>
      <c r="T560" s="50" t="s">
        <v>385</v>
      </c>
      <c r="U560" s="50">
        <v>0</v>
      </c>
      <c r="V560" s="49" t="s">
        <v>142</v>
      </c>
      <c r="W560" s="54">
        <v>0</v>
      </c>
      <c r="X560" s="49" t="s">
        <v>349</v>
      </c>
      <c r="Y560" s="54">
        <v>0</v>
      </c>
      <c r="Z560" s="55" t="s">
        <v>132</v>
      </c>
      <c r="AA560" s="48" t="s">
        <v>1235</v>
      </c>
      <c r="AB560" s="48" t="s">
        <v>66</v>
      </c>
      <c r="AC560" s="49" t="s">
        <v>346</v>
      </c>
      <c r="AD560" s="49" t="s">
        <v>7331</v>
      </c>
      <c r="AE560" s="49"/>
      <c r="AF560" s="49"/>
      <c r="AG560" s="49" t="s">
        <v>9</v>
      </c>
      <c r="AH560" s="49" t="s">
        <v>41</v>
      </c>
      <c r="AI560" s="49" t="s">
        <v>10</v>
      </c>
      <c r="AJ560" s="49" t="s">
        <v>48</v>
      </c>
      <c r="AK560" s="56">
        <f>+IF(LEN(_R4T[[#This Row],[KOD]])=5,1,IF(LEN(_R4T[[#This Row],[KOD]])=8,2,IF(LEN(_R4T[[#This Row],[KOD]])=11,3,4)))</f>
        <v>4</v>
      </c>
    </row>
    <row r="561" spans="2:37" ht="14.5" outlineLevel="3">
      <c r="B561" s="46" t="s">
        <v>1244</v>
      </c>
      <c r="C561" s="47" t="s">
        <v>1234</v>
      </c>
      <c r="D561" s="48" t="s">
        <v>519</v>
      </c>
      <c r="E561" s="49" t="s">
        <v>346</v>
      </c>
      <c r="F561" s="49" t="s">
        <v>7331</v>
      </c>
      <c r="G561" s="49" t="s">
        <v>148</v>
      </c>
      <c r="H561" s="49" t="s">
        <v>7469</v>
      </c>
      <c r="I561" s="50" t="s">
        <v>15</v>
      </c>
      <c r="J561" s="49" t="s">
        <v>13</v>
      </c>
      <c r="K561" s="48" t="s">
        <v>504</v>
      </c>
      <c r="L561" s="48" t="s">
        <v>14</v>
      </c>
      <c r="M561" s="51">
        <v>0</v>
      </c>
      <c r="N561" s="52" t="s">
        <v>132</v>
      </c>
      <c r="O561" s="48" t="s">
        <v>384</v>
      </c>
      <c r="P561" s="48" t="s">
        <v>135</v>
      </c>
      <c r="Q561" s="51">
        <v>325000</v>
      </c>
      <c r="R561" s="52">
        <v>1</v>
      </c>
      <c r="S561" s="53" t="s">
        <v>140</v>
      </c>
      <c r="T561" s="50" t="s">
        <v>385</v>
      </c>
      <c r="U561" s="50">
        <v>0</v>
      </c>
      <c r="V561" s="49" t="s">
        <v>142</v>
      </c>
      <c r="W561" s="54">
        <v>0</v>
      </c>
      <c r="X561" s="49" t="s">
        <v>349</v>
      </c>
      <c r="Y561" s="54">
        <v>0</v>
      </c>
      <c r="Z561" s="55" t="s">
        <v>132</v>
      </c>
      <c r="AA561" s="48" t="s">
        <v>1235</v>
      </c>
      <c r="AB561" s="48" t="s">
        <v>66</v>
      </c>
      <c r="AC561" s="49" t="s">
        <v>346</v>
      </c>
      <c r="AD561" s="49" t="s">
        <v>7331</v>
      </c>
      <c r="AE561" s="49"/>
      <c r="AF561" s="49"/>
      <c r="AG561" s="49" t="s">
        <v>9</v>
      </c>
      <c r="AH561" s="49" t="s">
        <v>41</v>
      </c>
      <c r="AI561" s="49" t="s">
        <v>10</v>
      </c>
      <c r="AJ561" s="49" t="s">
        <v>49</v>
      </c>
      <c r="AK561" s="56">
        <f>+IF(LEN(_R4T[[#This Row],[KOD]])=5,1,IF(LEN(_R4T[[#This Row],[KOD]])=8,2,IF(LEN(_R4T[[#This Row],[KOD]])=11,3,4)))</f>
        <v>4</v>
      </c>
    </row>
    <row r="562" spans="2:37" ht="14.5" outlineLevel="1">
      <c r="B562" s="24" t="s">
        <v>1245</v>
      </c>
      <c r="C562" s="25" t="s">
        <v>1246</v>
      </c>
      <c r="D562" s="26" t="s">
        <v>132</v>
      </c>
      <c r="E562" s="27" t="s">
        <v>132</v>
      </c>
      <c r="F562" s="27" t="s">
        <v>132</v>
      </c>
      <c r="G562" s="27" t="s">
        <v>132</v>
      </c>
      <c r="H562" s="27" t="s">
        <v>132</v>
      </c>
      <c r="I562" s="28" t="s">
        <v>132</v>
      </c>
      <c r="J562" s="27" t="s">
        <v>132</v>
      </c>
      <c r="K562" s="26" t="s">
        <v>132</v>
      </c>
      <c r="L562" s="26" t="s">
        <v>132</v>
      </c>
      <c r="M562" s="29">
        <v>0</v>
      </c>
      <c r="N562" s="30" t="s">
        <v>132</v>
      </c>
      <c r="O562" s="26" t="s">
        <v>132</v>
      </c>
      <c r="P562" s="26" t="s">
        <v>132</v>
      </c>
      <c r="Q562" s="29">
        <v>0</v>
      </c>
      <c r="R562" s="30">
        <v>0</v>
      </c>
      <c r="S562" s="31" t="s">
        <v>132</v>
      </c>
      <c r="T562" s="28" t="s">
        <v>132</v>
      </c>
      <c r="U562" s="28">
        <v>0</v>
      </c>
      <c r="V562" s="27" t="s">
        <v>132</v>
      </c>
      <c r="W562" s="32">
        <v>0</v>
      </c>
      <c r="X562" s="27" t="s">
        <v>132</v>
      </c>
      <c r="Y562" s="32">
        <v>0</v>
      </c>
      <c r="Z562" s="33" t="s">
        <v>132</v>
      </c>
      <c r="AA562" s="26" t="s">
        <v>132</v>
      </c>
      <c r="AB562" s="26" t="s">
        <v>132</v>
      </c>
      <c r="AC562" s="27"/>
      <c r="AD562" s="27"/>
      <c r="AE562" s="27"/>
      <c r="AF562" s="27"/>
      <c r="AG562" s="27" t="s">
        <v>9</v>
      </c>
      <c r="AH562" s="27" t="s">
        <v>42</v>
      </c>
      <c r="AI562" s="27" t="s">
        <v>132</v>
      </c>
      <c r="AJ562" s="27" t="s">
        <v>132</v>
      </c>
      <c r="AK562" s="34">
        <f>+IF(LEN(_R4T[[#This Row],[KOD]])=5,1,IF(LEN(_R4T[[#This Row],[KOD]])=8,2,IF(LEN(_R4T[[#This Row],[KOD]])=11,3,4)))</f>
        <v>2</v>
      </c>
    </row>
    <row r="563" spans="2:37" ht="14.5" outlineLevel="2">
      <c r="B563" s="35" t="s">
        <v>1247</v>
      </c>
      <c r="C563" s="36" t="s">
        <v>1248</v>
      </c>
      <c r="D563" s="37" t="s">
        <v>132</v>
      </c>
      <c r="E563" s="38" t="s">
        <v>132</v>
      </c>
      <c r="F563" s="38" t="s">
        <v>132</v>
      </c>
      <c r="G563" s="38" t="s">
        <v>132</v>
      </c>
      <c r="H563" s="38" t="s">
        <v>132</v>
      </c>
      <c r="I563" s="39" t="s">
        <v>132</v>
      </c>
      <c r="J563" s="38" t="s">
        <v>132</v>
      </c>
      <c r="K563" s="37" t="s">
        <v>132</v>
      </c>
      <c r="L563" s="37" t="s">
        <v>132</v>
      </c>
      <c r="M563" s="40">
        <v>0</v>
      </c>
      <c r="N563" s="41" t="s">
        <v>132</v>
      </c>
      <c r="O563" s="37" t="s">
        <v>132</v>
      </c>
      <c r="P563" s="37" t="s">
        <v>132</v>
      </c>
      <c r="Q563" s="40">
        <v>0</v>
      </c>
      <c r="R563" s="41">
        <v>0</v>
      </c>
      <c r="S563" s="42" t="s">
        <v>132</v>
      </c>
      <c r="T563" s="39" t="s">
        <v>132</v>
      </c>
      <c r="U563" s="39">
        <v>0</v>
      </c>
      <c r="V563" s="38" t="s">
        <v>132</v>
      </c>
      <c r="W563" s="43">
        <v>0</v>
      </c>
      <c r="X563" s="38" t="s">
        <v>132</v>
      </c>
      <c r="Y563" s="43">
        <v>0</v>
      </c>
      <c r="Z563" s="44" t="s">
        <v>132</v>
      </c>
      <c r="AA563" s="37" t="s">
        <v>132</v>
      </c>
      <c r="AB563" s="37" t="s">
        <v>132</v>
      </c>
      <c r="AC563" s="38"/>
      <c r="AD563" s="38"/>
      <c r="AE563" s="38"/>
      <c r="AF563" s="38"/>
      <c r="AG563" s="38" t="s">
        <v>9</v>
      </c>
      <c r="AH563" s="38" t="s">
        <v>42</v>
      </c>
      <c r="AI563" s="38" t="s">
        <v>10</v>
      </c>
      <c r="AJ563" s="38" t="s">
        <v>132</v>
      </c>
      <c r="AK563" s="45">
        <f>+IF(LEN(_R4T[[#This Row],[KOD]])=5,1,IF(LEN(_R4T[[#This Row],[KOD]])=8,2,IF(LEN(_R4T[[#This Row],[KOD]])=11,3,4)))</f>
        <v>3</v>
      </c>
    </row>
    <row r="564" spans="2:37" ht="14.5" outlineLevel="3">
      <c r="B564" s="46" t="s">
        <v>1249</v>
      </c>
      <c r="C564" s="47" t="s">
        <v>1250</v>
      </c>
      <c r="D564" s="48" t="s">
        <v>389</v>
      </c>
      <c r="E564" s="49" t="s">
        <v>346</v>
      </c>
      <c r="F564" s="49" t="s">
        <v>7331</v>
      </c>
      <c r="G564" s="49" t="s">
        <v>148</v>
      </c>
      <c r="H564" s="49" t="s">
        <v>7469</v>
      </c>
      <c r="I564" s="50" t="s">
        <v>22</v>
      </c>
      <c r="J564" s="49" t="s">
        <v>13</v>
      </c>
      <c r="K564" s="48" t="s">
        <v>397</v>
      </c>
      <c r="L564" s="48" t="s">
        <v>14</v>
      </c>
      <c r="M564" s="51">
        <v>0</v>
      </c>
      <c r="N564" s="52" t="s">
        <v>132</v>
      </c>
      <c r="O564" s="48" t="s">
        <v>384</v>
      </c>
      <c r="P564" s="48" t="s">
        <v>135</v>
      </c>
      <c r="Q564" s="51">
        <v>105000</v>
      </c>
      <c r="R564" s="52">
        <v>1</v>
      </c>
      <c r="S564" s="53" t="s">
        <v>139</v>
      </c>
      <c r="T564" s="50" t="s">
        <v>385</v>
      </c>
      <c r="U564" s="50">
        <v>0</v>
      </c>
      <c r="V564" s="49" t="s">
        <v>142</v>
      </c>
      <c r="W564" s="54">
        <v>0</v>
      </c>
      <c r="X564" s="49" t="s">
        <v>349</v>
      </c>
      <c r="Y564" s="54">
        <v>0</v>
      </c>
      <c r="Z564" s="55" t="s">
        <v>132</v>
      </c>
      <c r="AA564" s="48" t="s">
        <v>1251</v>
      </c>
      <c r="AB564" s="48" t="s">
        <v>67</v>
      </c>
      <c r="AC564" s="49" t="s">
        <v>346</v>
      </c>
      <c r="AD564" s="49" t="s">
        <v>7331</v>
      </c>
      <c r="AE564" s="49"/>
      <c r="AF564" s="49"/>
      <c r="AG564" s="49" t="s">
        <v>9</v>
      </c>
      <c r="AH564" s="49" t="s">
        <v>42</v>
      </c>
      <c r="AI564" s="49" t="s">
        <v>10</v>
      </c>
      <c r="AJ564" s="49" t="s">
        <v>12</v>
      </c>
      <c r="AK564" s="56">
        <f>+IF(LEN(_R4T[[#This Row],[KOD]])=5,1,IF(LEN(_R4T[[#This Row],[KOD]])=8,2,IF(LEN(_R4T[[#This Row],[KOD]])=11,3,4)))</f>
        <v>4</v>
      </c>
    </row>
    <row r="565" spans="2:37" ht="14.5" outlineLevel="3">
      <c r="B565" s="46" t="s">
        <v>1252</v>
      </c>
      <c r="C565" s="47" t="s">
        <v>1250</v>
      </c>
      <c r="D565" s="48" t="s">
        <v>392</v>
      </c>
      <c r="E565" s="49" t="s">
        <v>346</v>
      </c>
      <c r="F565" s="49" t="s">
        <v>7331</v>
      </c>
      <c r="G565" s="49" t="s">
        <v>148</v>
      </c>
      <c r="H565" s="49" t="s">
        <v>7469</v>
      </c>
      <c r="I565" s="50" t="s">
        <v>22</v>
      </c>
      <c r="J565" s="49" t="s">
        <v>13</v>
      </c>
      <c r="K565" s="48" t="s">
        <v>408</v>
      </c>
      <c r="L565" s="48" t="s">
        <v>14</v>
      </c>
      <c r="M565" s="51">
        <v>0</v>
      </c>
      <c r="N565" s="52" t="s">
        <v>132</v>
      </c>
      <c r="O565" s="48" t="s">
        <v>384</v>
      </c>
      <c r="P565" s="48" t="s">
        <v>135</v>
      </c>
      <c r="Q565" s="51">
        <v>105000</v>
      </c>
      <c r="R565" s="52">
        <v>1</v>
      </c>
      <c r="S565" s="53" t="s">
        <v>140</v>
      </c>
      <c r="T565" s="50" t="s">
        <v>385</v>
      </c>
      <c r="U565" s="50">
        <v>0</v>
      </c>
      <c r="V565" s="49" t="s">
        <v>142</v>
      </c>
      <c r="W565" s="54">
        <v>0</v>
      </c>
      <c r="X565" s="49" t="s">
        <v>349</v>
      </c>
      <c r="Y565" s="54">
        <v>0</v>
      </c>
      <c r="Z565" s="55" t="s">
        <v>132</v>
      </c>
      <c r="AA565" s="48" t="s">
        <v>1251</v>
      </c>
      <c r="AB565" s="48" t="s">
        <v>67</v>
      </c>
      <c r="AC565" s="49" t="s">
        <v>346</v>
      </c>
      <c r="AD565" s="49" t="s">
        <v>7331</v>
      </c>
      <c r="AE565" s="49"/>
      <c r="AF565" s="49"/>
      <c r="AG565" s="49" t="s">
        <v>9</v>
      </c>
      <c r="AH565" s="49" t="s">
        <v>42</v>
      </c>
      <c r="AI565" s="49" t="s">
        <v>10</v>
      </c>
      <c r="AJ565" s="49" t="s">
        <v>16</v>
      </c>
      <c r="AK565" s="56">
        <f>+IF(LEN(_R4T[[#This Row],[KOD]])=5,1,IF(LEN(_R4T[[#This Row],[KOD]])=8,2,IF(LEN(_R4T[[#This Row],[KOD]])=11,3,4)))</f>
        <v>4</v>
      </c>
    </row>
    <row r="566" spans="2:37" ht="14.5" outlineLevel="3">
      <c r="B566" s="46" t="s">
        <v>1253</v>
      </c>
      <c r="C566" s="47" t="s">
        <v>1250</v>
      </c>
      <c r="D566" s="48" t="s">
        <v>394</v>
      </c>
      <c r="E566" s="49" t="s">
        <v>346</v>
      </c>
      <c r="F566" s="49" t="s">
        <v>7331</v>
      </c>
      <c r="G566" s="49" t="s">
        <v>148</v>
      </c>
      <c r="H566" s="49" t="s">
        <v>7469</v>
      </c>
      <c r="I566" s="50" t="s">
        <v>22</v>
      </c>
      <c r="J566" s="49" t="s">
        <v>13</v>
      </c>
      <c r="K566" s="48" t="s">
        <v>414</v>
      </c>
      <c r="L566" s="48" t="s">
        <v>14</v>
      </c>
      <c r="M566" s="51">
        <v>0</v>
      </c>
      <c r="N566" s="52" t="s">
        <v>132</v>
      </c>
      <c r="O566" s="48" t="s">
        <v>384</v>
      </c>
      <c r="P566" s="48" t="s">
        <v>135</v>
      </c>
      <c r="Q566" s="51">
        <v>105000</v>
      </c>
      <c r="R566" s="52">
        <v>1</v>
      </c>
      <c r="S566" s="53" t="s">
        <v>140</v>
      </c>
      <c r="T566" s="50" t="s">
        <v>385</v>
      </c>
      <c r="U566" s="50">
        <v>0</v>
      </c>
      <c r="V566" s="49" t="s">
        <v>142</v>
      </c>
      <c r="W566" s="54">
        <v>0</v>
      </c>
      <c r="X566" s="49" t="s">
        <v>349</v>
      </c>
      <c r="Y566" s="54">
        <v>0</v>
      </c>
      <c r="Z566" s="55" t="s">
        <v>132</v>
      </c>
      <c r="AA566" s="48" t="s">
        <v>1251</v>
      </c>
      <c r="AB566" s="48" t="s">
        <v>67</v>
      </c>
      <c r="AC566" s="49" t="s">
        <v>346</v>
      </c>
      <c r="AD566" s="49" t="s">
        <v>7331</v>
      </c>
      <c r="AE566" s="49"/>
      <c r="AF566" s="49"/>
      <c r="AG566" s="49" t="s">
        <v>9</v>
      </c>
      <c r="AH566" s="49" t="s">
        <v>42</v>
      </c>
      <c r="AI566" s="49" t="s">
        <v>10</v>
      </c>
      <c r="AJ566" s="49" t="s">
        <v>25</v>
      </c>
      <c r="AK566" s="56">
        <f>+IF(LEN(_R4T[[#This Row],[KOD]])=5,1,IF(LEN(_R4T[[#This Row],[KOD]])=8,2,IF(LEN(_R4T[[#This Row],[KOD]])=11,3,4)))</f>
        <v>4</v>
      </c>
    </row>
    <row r="567" spans="2:37" ht="14.5" outlineLevel="3">
      <c r="B567" s="46" t="s">
        <v>1254</v>
      </c>
      <c r="C567" s="47" t="s">
        <v>1250</v>
      </c>
      <c r="D567" s="48" t="s">
        <v>396</v>
      </c>
      <c r="E567" s="49" t="s">
        <v>346</v>
      </c>
      <c r="F567" s="49" t="s">
        <v>7331</v>
      </c>
      <c r="G567" s="49" t="s">
        <v>148</v>
      </c>
      <c r="H567" s="49" t="s">
        <v>7469</v>
      </c>
      <c r="I567" s="50" t="s">
        <v>22</v>
      </c>
      <c r="J567" s="49" t="s">
        <v>13</v>
      </c>
      <c r="K567" s="48" t="s">
        <v>778</v>
      </c>
      <c r="L567" s="48" t="s">
        <v>14</v>
      </c>
      <c r="M567" s="51">
        <v>0</v>
      </c>
      <c r="N567" s="52" t="s">
        <v>132</v>
      </c>
      <c r="O567" s="48" t="s">
        <v>384</v>
      </c>
      <c r="P567" s="48" t="s">
        <v>135</v>
      </c>
      <c r="Q567" s="51">
        <v>105000</v>
      </c>
      <c r="R567" s="52">
        <v>1</v>
      </c>
      <c r="S567" s="53" t="s">
        <v>140</v>
      </c>
      <c r="T567" s="50" t="s">
        <v>385</v>
      </c>
      <c r="U567" s="50">
        <v>0</v>
      </c>
      <c r="V567" s="49" t="s">
        <v>142</v>
      </c>
      <c r="W567" s="54">
        <v>0</v>
      </c>
      <c r="X567" s="49" t="s">
        <v>349</v>
      </c>
      <c r="Y567" s="54">
        <v>0</v>
      </c>
      <c r="Z567" s="55" t="s">
        <v>132</v>
      </c>
      <c r="AA567" s="48" t="s">
        <v>1251</v>
      </c>
      <c r="AB567" s="48" t="s">
        <v>67</v>
      </c>
      <c r="AC567" s="49" t="s">
        <v>346</v>
      </c>
      <c r="AD567" s="49" t="s">
        <v>7331</v>
      </c>
      <c r="AE567" s="49"/>
      <c r="AF567" s="49"/>
      <c r="AG567" s="49" t="s">
        <v>9</v>
      </c>
      <c r="AH567" s="49" t="s">
        <v>42</v>
      </c>
      <c r="AI567" s="49" t="s">
        <v>10</v>
      </c>
      <c r="AJ567" s="49" t="s">
        <v>28</v>
      </c>
      <c r="AK567" s="56">
        <f>+IF(LEN(_R4T[[#This Row],[KOD]])=5,1,IF(LEN(_R4T[[#This Row],[KOD]])=8,2,IF(LEN(_R4T[[#This Row],[KOD]])=11,3,4)))</f>
        <v>4</v>
      </c>
    </row>
    <row r="568" spans="2:37" ht="14.5" outlineLevel="3">
      <c r="B568" s="46" t="s">
        <v>1255</v>
      </c>
      <c r="C568" s="47" t="s">
        <v>1250</v>
      </c>
      <c r="D568" s="48" t="s">
        <v>435</v>
      </c>
      <c r="E568" s="49" t="s">
        <v>346</v>
      </c>
      <c r="F568" s="49" t="s">
        <v>7331</v>
      </c>
      <c r="G568" s="49" t="s">
        <v>148</v>
      </c>
      <c r="H568" s="49" t="s">
        <v>7469</v>
      </c>
      <c r="I568" s="50" t="s">
        <v>22</v>
      </c>
      <c r="J568" s="49" t="s">
        <v>13</v>
      </c>
      <c r="K568" s="48" t="s">
        <v>397</v>
      </c>
      <c r="L568" s="48" t="s">
        <v>14</v>
      </c>
      <c r="M568" s="51">
        <v>0</v>
      </c>
      <c r="N568" s="52" t="s">
        <v>132</v>
      </c>
      <c r="O568" s="48" t="s">
        <v>384</v>
      </c>
      <c r="P568" s="48" t="s">
        <v>135</v>
      </c>
      <c r="Q568" s="51">
        <v>105000</v>
      </c>
      <c r="R568" s="52">
        <v>1</v>
      </c>
      <c r="S568" s="53" t="s">
        <v>139</v>
      </c>
      <c r="T568" s="50" t="s">
        <v>385</v>
      </c>
      <c r="U568" s="50">
        <v>0</v>
      </c>
      <c r="V568" s="49" t="s">
        <v>142</v>
      </c>
      <c r="W568" s="54">
        <v>0</v>
      </c>
      <c r="X568" s="49" t="s">
        <v>349</v>
      </c>
      <c r="Y568" s="54">
        <v>0</v>
      </c>
      <c r="Z568" s="55" t="s">
        <v>132</v>
      </c>
      <c r="AA568" s="48" t="s">
        <v>1251</v>
      </c>
      <c r="AB568" s="48" t="s">
        <v>67</v>
      </c>
      <c r="AC568" s="49" t="s">
        <v>346</v>
      </c>
      <c r="AD568" s="49" t="s">
        <v>7331</v>
      </c>
      <c r="AE568" s="49"/>
      <c r="AF568" s="49"/>
      <c r="AG568" s="49" t="s">
        <v>9</v>
      </c>
      <c r="AH568" s="49" t="s">
        <v>42</v>
      </c>
      <c r="AI568" s="49" t="s">
        <v>10</v>
      </c>
      <c r="AJ568" s="49" t="s">
        <v>29</v>
      </c>
      <c r="AK568" s="56">
        <f>+IF(LEN(_R4T[[#This Row],[KOD]])=5,1,IF(LEN(_R4T[[#This Row],[KOD]])=8,2,IF(LEN(_R4T[[#This Row],[KOD]])=11,3,4)))</f>
        <v>4</v>
      </c>
    </row>
    <row r="569" spans="2:37" ht="14.5" outlineLevel="3">
      <c r="B569" s="46" t="s">
        <v>1256</v>
      </c>
      <c r="C569" s="47" t="s">
        <v>1250</v>
      </c>
      <c r="D569" s="48" t="s">
        <v>437</v>
      </c>
      <c r="E569" s="49" t="s">
        <v>346</v>
      </c>
      <c r="F569" s="49" t="s">
        <v>7331</v>
      </c>
      <c r="G569" s="49" t="s">
        <v>148</v>
      </c>
      <c r="H569" s="49" t="s">
        <v>7469</v>
      </c>
      <c r="I569" s="50" t="s">
        <v>22</v>
      </c>
      <c r="J569" s="49" t="s">
        <v>13</v>
      </c>
      <c r="K569" s="48" t="s">
        <v>408</v>
      </c>
      <c r="L569" s="48" t="s">
        <v>14</v>
      </c>
      <c r="M569" s="51">
        <v>0</v>
      </c>
      <c r="N569" s="52" t="s">
        <v>132</v>
      </c>
      <c r="O569" s="48" t="s">
        <v>384</v>
      </c>
      <c r="P569" s="48" t="s">
        <v>135</v>
      </c>
      <c r="Q569" s="51">
        <v>105000</v>
      </c>
      <c r="R569" s="52">
        <v>1</v>
      </c>
      <c r="S569" s="53" t="s">
        <v>140</v>
      </c>
      <c r="T569" s="50" t="s">
        <v>385</v>
      </c>
      <c r="U569" s="50">
        <v>0</v>
      </c>
      <c r="V569" s="49" t="s">
        <v>142</v>
      </c>
      <c r="W569" s="54">
        <v>0</v>
      </c>
      <c r="X569" s="49" t="s">
        <v>349</v>
      </c>
      <c r="Y569" s="54">
        <v>0</v>
      </c>
      <c r="Z569" s="55" t="s">
        <v>132</v>
      </c>
      <c r="AA569" s="48" t="s">
        <v>1251</v>
      </c>
      <c r="AB569" s="48" t="s">
        <v>67</v>
      </c>
      <c r="AC569" s="49" t="s">
        <v>346</v>
      </c>
      <c r="AD569" s="49" t="s">
        <v>7331</v>
      </c>
      <c r="AE569" s="49"/>
      <c r="AF569" s="49"/>
      <c r="AG569" s="49" t="s">
        <v>9</v>
      </c>
      <c r="AH569" s="49" t="s">
        <v>42</v>
      </c>
      <c r="AI569" s="49" t="s">
        <v>10</v>
      </c>
      <c r="AJ569" s="49" t="s">
        <v>30</v>
      </c>
      <c r="AK569" s="56">
        <f>+IF(LEN(_R4T[[#This Row],[KOD]])=5,1,IF(LEN(_R4T[[#This Row],[KOD]])=8,2,IF(LEN(_R4T[[#This Row],[KOD]])=11,3,4)))</f>
        <v>4</v>
      </c>
    </row>
    <row r="570" spans="2:37" ht="14.5" outlineLevel="3">
      <c r="B570" s="46" t="s">
        <v>1257</v>
      </c>
      <c r="C570" s="47" t="s">
        <v>1250</v>
      </c>
      <c r="D570" s="48" t="s">
        <v>517</v>
      </c>
      <c r="E570" s="49" t="s">
        <v>346</v>
      </c>
      <c r="F570" s="49" t="s">
        <v>7331</v>
      </c>
      <c r="G570" s="49" t="s">
        <v>148</v>
      </c>
      <c r="H570" s="49" t="s">
        <v>7469</v>
      </c>
      <c r="I570" s="50" t="s">
        <v>22</v>
      </c>
      <c r="J570" s="49" t="s">
        <v>13</v>
      </c>
      <c r="K570" s="48" t="s">
        <v>408</v>
      </c>
      <c r="L570" s="48" t="s">
        <v>14</v>
      </c>
      <c r="M570" s="51">
        <v>0</v>
      </c>
      <c r="N570" s="52" t="s">
        <v>132</v>
      </c>
      <c r="O570" s="48" t="s">
        <v>384</v>
      </c>
      <c r="P570" s="48" t="s">
        <v>135</v>
      </c>
      <c r="Q570" s="51">
        <v>105000</v>
      </c>
      <c r="R570" s="52">
        <v>1</v>
      </c>
      <c r="S570" s="53" t="s">
        <v>140</v>
      </c>
      <c r="T570" s="50" t="s">
        <v>385</v>
      </c>
      <c r="U570" s="50">
        <v>0</v>
      </c>
      <c r="V570" s="49" t="s">
        <v>142</v>
      </c>
      <c r="W570" s="54">
        <v>0</v>
      </c>
      <c r="X570" s="49" t="s">
        <v>349</v>
      </c>
      <c r="Y570" s="54">
        <v>0</v>
      </c>
      <c r="Z570" s="55" t="s">
        <v>132</v>
      </c>
      <c r="AA570" s="48" t="s">
        <v>1251</v>
      </c>
      <c r="AB570" s="48" t="s">
        <v>67</v>
      </c>
      <c r="AC570" s="49" t="s">
        <v>346</v>
      </c>
      <c r="AD570" s="49" t="s">
        <v>7331</v>
      </c>
      <c r="AE570" s="49"/>
      <c r="AF570" s="49"/>
      <c r="AG570" s="49" t="s">
        <v>9</v>
      </c>
      <c r="AH570" s="49" t="s">
        <v>42</v>
      </c>
      <c r="AI570" s="49" t="s">
        <v>10</v>
      </c>
      <c r="AJ570" s="49" t="s">
        <v>47</v>
      </c>
      <c r="AK570" s="56">
        <f>+IF(LEN(_R4T[[#This Row],[KOD]])=5,1,IF(LEN(_R4T[[#This Row],[KOD]])=8,2,IF(LEN(_R4T[[#This Row],[KOD]])=11,3,4)))</f>
        <v>4</v>
      </c>
    </row>
    <row r="571" spans="2:37" ht="14.5" outlineLevel="3">
      <c r="B571" s="46" t="s">
        <v>1258</v>
      </c>
      <c r="C571" s="47" t="s">
        <v>1250</v>
      </c>
      <c r="D571" s="48" t="s">
        <v>519</v>
      </c>
      <c r="E571" s="49" t="s">
        <v>346</v>
      </c>
      <c r="F571" s="49" t="s">
        <v>7331</v>
      </c>
      <c r="G571" s="49" t="s">
        <v>148</v>
      </c>
      <c r="H571" s="49" t="s">
        <v>7469</v>
      </c>
      <c r="I571" s="50" t="s">
        <v>22</v>
      </c>
      <c r="J571" s="49" t="s">
        <v>13</v>
      </c>
      <c r="K571" s="48" t="s">
        <v>408</v>
      </c>
      <c r="L571" s="48" t="s">
        <v>14</v>
      </c>
      <c r="M571" s="51">
        <v>0</v>
      </c>
      <c r="N571" s="52" t="s">
        <v>132</v>
      </c>
      <c r="O571" s="48" t="s">
        <v>384</v>
      </c>
      <c r="P571" s="48" t="s">
        <v>135</v>
      </c>
      <c r="Q571" s="51">
        <v>105000</v>
      </c>
      <c r="R571" s="52">
        <v>1</v>
      </c>
      <c r="S571" s="53" t="s">
        <v>140</v>
      </c>
      <c r="T571" s="50" t="s">
        <v>385</v>
      </c>
      <c r="U571" s="50">
        <v>0</v>
      </c>
      <c r="V571" s="49" t="s">
        <v>142</v>
      </c>
      <c r="W571" s="54">
        <v>0</v>
      </c>
      <c r="X571" s="49" t="s">
        <v>349</v>
      </c>
      <c r="Y571" s="54">
        <v>0</v>
      </c>
      <c r="Z571" s="55" t="s">
        <v>132</v>
      </c>
      <c r="AA571" s="48" t="s">
        <v>1251</v>
      </c>
      <c r="AB571" s="48" t="s">
        <v>67</v>
      </c>
      <c r="AC571" s="49" t="s">
        <v>346</v>
      </c>
      <c r="AD571" s="49" t="s">
        <v>7331</v>
      </c>
      <c r="AE571" s="49"/>
      <c r="AF571" s="49"/>
      <c r="AG571" s="49" t="s">
        <v>9</v>
      </c>
      <c r="AH571" s="49" t="s">
        <v>42</v>
      </c>
      <c r="AI571" s="49" t="s">
        <v>10</v>
      </c>
      <c r="AJ571" s="49" t="s">
        <v>48</v>
      </c>
      <c r="AK571" s="56">
        <f>+IF(LEN(_R4T[[#This Row],[KOD]])=5,1,IF(LEN(_R4T[[#This Row],[KOD]])=8,2,IF(LEN(_R4T[[#This Row],[KOD]])=11,3,4)))</f>
        <v>4</v>
      </c>
    </row>
    <row r="572" spans="2:37" ht="14.5" outlineLevel="3">
      <c r="B572" s="46" t="s">
        <v>1259</v>
      </c>
      <c r="C572" s="47" t="s">
        <v>1250</v>
      </c>
      <c r="D572" s="48" t="s">
        <v>521</v>
      </c>
      <c r="E572" s="49" t="s">
        <v>346</v>
      </c>
      <c r="F572" s="49" t="s">
        <v>7331</v>
      </c>
      <c r="G572" s="49" t="s">
        <v>148</v>
      </c>
      <c r="H572" s="49" t="s">
        <v>7469</v>
      </c>
      <c r="I572" s="50" t="s">
        <v>22</v>
      </c>
      <c r="J572" s="49" t="s">
        <v>13</v>
      </c>
      <c r="K572" s="48" t="s">
        <v>778</v>
      </c>
      <c r="L572" s="48" t="s">
        <v>14</v>
      </c>
      <c r="M572" s="51">
        <v>0</v>
      </c>
      <c r="N572" s="52" t="s">
        <v>132</v>
      </c>
      <c r="O572" s="48" t="s">
        <v>384</v>
      </c>
      <c r="P572" s="48" t="s">
        <v>135</v>
      </c>
      <c r="Q572" s="51">
        <v>105000</v>
      </c>
      <c r="R572" s="52">
        <v>1</v>
      </c>
      <c r="S572" s="53" t="s">
        <v>140</v>
      </c>
      <c r="T572" s="50" t="s">
        <v>385</v>
      </c>
      <c r="U572" s="50">
        <v>0</v>
      </c>
      <c r="V572" s="49" t="s">
        <v>142</v>
      </c>
      <c r="W572" s="54">
        <v>0</v>
      </c>
      <c r="X572" s="49" t="s">
        <v>349</v>
      </c>
      <c r="Y572" s="54">
        <v>0</v>
      </c>
      <c r="Z572" s="55" t="s">
        <v>132</v>
      </c>
      <c r="AA572" s="48" t="s">
        <v>1251</v>
      </c>
      <c r="AB572" s="48" t="s">
        <v>67</v>
      </c>
      <c r="AC572" s="49" t="s">
        <v>346</v>
      </c>
      <c r="AD572" s="49" t="s">
        <v>7331</v>
      </c>
      <c r="AE572" s="49"/>
      <c r="AF572" s="49"/>
      <c r="AG572" s="49" t="s">
        <v>9</v>
      </c>
      <c r="AH572" s="49" t="s">
        <v>42</v>
      </c>
      <c r="AI572" s="49" t="s">
        <v>10</v>
      </c>
      <c r="AJ572" s="49" t="s">
        <v>49</v>
      </c>
      <c r="AK572" s="56">
        <f>+IF(LEN(_R4T[[#This Row],[KOD]])=5,1,IF(LEN(_R4T[[#This Row],[KOD]])=8,2,IF(LEN(_R4T[[#This Row],[KOD]])=11,3,4)))</f>
        <v>4</v>
      </c>
    </row>
    <row r="573" spans="2:37" ht="14.5" outlineLevel="1">
      <c r="B573" s="24" t="s">
        <v>1260</v>
      </c>
      <c r="C573" s="25" t="s">
        <v>1261</v>
      </c>
      <c r="D573" s="26" t="s">
        <v>132</v>
      </c>
      <c r="E573" s="27" t="s">
        <v>132</v>
      </c>
      <c r="F573" s="27" t="s">
        <v>132</v>
      </c>
      <c r="G573" s="27" t="s">
        <v>132</v>
      </c>
      <c r="H573" s="27" t="s">
        <v>132</v>
      </c>
      <c r="I573" s="28" t="s">
        <v>132</v>
      </c>
      <c r="J573" s="27" t="s">
        <v>132</v>
      </c>
      <c r="K573" s="26" t="s">
        <v>132</v>
      </c>
      <c r="L573" s="26" t="s">
        <v>132</v>
      </c>
      <c r="M573" s="29">
        <v>0</v>
      </c>
      <c r="N573" s="30" t="s">
        <v>132</v>
      </c>
      <c r="O573" s="26" t="s">
        <v>132</v>
      </c>
      <c r="P573" s="26" t="s">
        <v>132</v>
      </c>
      <c r="Q573" s="29">
        <v>0</v>
      </c>
      <c r="R573" s="30">
        <v>0</v>
      </c>
      <c r="S573" s="31" t="s">
        <v>132</v>
      </c>
      <c r="T573" s="28" t="s">
        <v>132</v>
      </c>
      <c r="U573" s="28">
        <v>0</v>
      </c>
      <c r="V573" s="27" t="s">
        <v>132</v>
      </c>
      <c r="W573" s="32">
        <v>0</v>
      </c>
      <c r="X573" s="27" t="s">
        <v>132</v>
      </c>
      <c r="Y573" s="32">
        <v>0</v>
      </c>
      <c r="Z573" s="33" t="s">
        <v>132</v>
      </c>
      <c r="AA573" s="26" t="s">
        <v>132</v>
      </c>
      <c r="AB573" s="26" t="s">
        <v>132</v>
      </c>
      <c r="AC573" s="27"/>
      <c r="AD573" s="27"/>
      <c r="AE573" s="27"/>
      <c r="AF573" s="27"/>
      <c r="AG573" s="27" t="s">
        <v>9</v>
      </c>
      <c r="AH573" s="27" t="s">
        <v>43</v>
      </c>
      <c r="AI573" s="27" t="s">
        <v>132</v>
      </c>
      <c r="AJ573" s="27" t="s">
        <v>132</v>
      </c>
      <c r="AK573" s="34">
        <f>+IF(LEN(_R4T[[#This Row],[KOD]])=5,1,IF(LEN(_R4T[[#This Row],[KOD]])=8,2,IF(LEN(_R4T[[#This Row],[KOD]])=11,3,4)))</f>
        <v>2</v>
      </c>
    </row>
    <row r="574" spans="2:37" ht="14.5" outlineLevel="2">
      <c r="B574" s="35" t="s">
        <v>1262</v>
      </c>
      <c r="C574" s="36" t="s">
        <v>1263</v>
      </c>
      <c r="D574" s="37" t="s">
        <v>132</v>
      </c>
      <c r="E574" s="38" t="s">
        <v>132</v>
      </c>
      <c r="F574" s="38" t="s">
        <v>132</v>
      </c>
      <c r="G574" s="38" t="s">
        <v>132</v>
      </c>
      <c r="H574" s="38" t="s">
        <v>132</v>
      </c>
      <c r="I574" s="39" t="s">
        <v>132</v>
      </c>
      <c r="J574" s="38" t="s">
        <v>132</v>
      </c>
      <c r="K574" s="37" t="s">
        <v>132</v>
      </c>
      <c r="L574" s="37" t="s">
        <v>132</v>
      </c>
      <c r="M574" s="40">
        <v>0</v>
      </c>
      <c r="N574" s="41" t="s">
        <v>132</v>
      </c>
      <c r="O574" s="37" t="s">
        <v>132</v>
      </c>
      <c r="P574" s="37" t="s">
        <v>132</v>
      </c>
      <c r="Q574" s="40">
        <v>0</v>
      </c>
      <c r="R574" s="41">
        <v>0</v>
      </c>
      <c r="S574" s="42" t="s">
        <v>132</v>
      </c>
      <c r="T574" s="39" t="s">
        <v>132</v>
      </c>
      <c r="U574" s="39">
        <v>0</v>
      </c>
      <c r="V574" s="38" t="s">
        <v>132</v>
      </c>
      <c r="W574" s="43">
        <v>0</v>
      </c>
      <c r="X574" s="38" t="s">
        <v>132</v>
      </c>
      <c r="Y574" s="43">
        <v>0</v>
      </c>
      <c r="Z574" s="44" t="s">
        <v>132</v>
      </c>
      <c r="AA574" s="37" t="s">
        <v>132</v>
      </c>
      <c r="AB574" s="37" t="s">
        <v>132</v>
      </c>
      <c r="AC574" s="38"/>
      <c r="AD574" s="38"/>
      <c r="AE574" s="38"/>
      <c r="AF574" s="38"/>
      <c r="AG574" s="38" t="s">
        <v>9</v>
      </c>
      <c r="AH574" s="38" t="s">
        <v>43</v>
      </c>
      <c r="AI574" s="38" t="s">
        <v>10</v>
      </c>
      <c r="AJ574" s="38" t="s">
        <v>132</v>
      </c>
      <c r="AK574" s="45">
        <f>+IF(LEN(_R4T[[#This Row],[KOD]])=5,1,IF(LEN(_R4T[[#This Row],[KOD]])=8,2,IF(LEN(_R4T[[#This Row],[KOD]])=11,3,4)))</f>
        <v>3</v>
      </c>
    </row>
    <row r="575" spans="2:37" ht="14.5" outlineLevel="3">
      <c r="B575" s="46" t="s">
        <v>1264</v>
      </c>
      <c r="C575" s="47" t="s">
        <v>1265</v>
      </c>
      <c r="D575" s="48" t="s">
        <v>389</v>
      </c>
      <c r="E575" s="49" t="s">
        <v>346</v>
      </c>
      <c r="F575" s="49" t="s">
        <v>7331</v>
      </c>
      <c r="G575" s="49" t="s">
        <v>148</v>
      </c>
      <c r="H575" s="49" t="s">
        <v>7469</v>
      </c>
      <c r="I575" s="50" t="s">
        <v>35</v>
      </c>
      <c r="J575" s="49" t="s">
        <v>13</v>
      </c>
      <c r="K575" s="48" t="s">
        <v>390</v>
      </c>
      <c r="L575" s="48" t="s">
        <v>14</v>
      </c>
      <c r="M575" s="51">
        <v>0</v>
      </c>
      <c r="N575" s="52" t="s">
        <v>132</v>
      </c>
      <c r="O575" s="48" t="s">
        <v>384</v>
      </c>
      <c r="P575" s="48" t="s">
        <v>135</v>
      </c>
      <c r="Q575" s="51">
        <v>149000</v>
      </c>
      <c r="R575" s="52">
        <v>1</v>
      </c>
      <c r="S575" s="53" t="s">
        <v>139</v>
      </c>
      <c r="T575" s="50" t="s">
        <v>385</v>
      </c>
      <c r="U575" s="50">
        <v>0</v>
      </c>
      <c r="V575" s="49" t="s">
        <v>142</v>
      </c>
      <c r="W575" s="54">
        <v>0</v>
      </c>
      <c r="X575" s="49" t="s">
        <v>349</v>
      </c>
      <c r="Y575" s="54">
        <v>0</v>
      </c>
      <c r="Z575" s="55" t="s">
        <v>132</v>
      </c>
      <c r="AA575" s="48" t="s">
        <v>728</v>
      </c>
      <c r="AB575" s="48" t="s">
        <v>65</v>
      </c>
      <c r="AC575" s="49" t="s">
        <v>346</v>
      </c>
      <c r="AD575" s="49" t="s">
        <v>7331</v>
      </c>
      <c r="AE575" s="49"/>
      <c r="AF575" s="49"/>
      <c r="AG575" s="49" t="s">
        <v>9</v>
      </c>
      <c r="AH575" s="49" t="s">
        <v>43</v>
      </c>
      <c r="AI575" s="49" t="s">
        <v>10</v>
      </c>
      <c r="AJ575" s="49" t="s">
        <v>12</v>
      </c>
      <c r="AK575" s="56">
        <f>+IF(LEN(_R4T[[#This Row],[KOD]])=5,1,IF(LEN(_R4T[[#This Row],[KOD]])=8,2,IF(LEN(_R4T[[#This Row],[KOD]])=11,3,4)))</f>
        <v>4</v>
      </c>
    </row>
    <row r="576" spans="2:37" ht="14.5" outlineLevel="3">
      <c r="B576" s="46" t="s">
        <v>1266</v>
      </c>
      <c r="C576" s="47" t="s">
        <v>1265</v>
      </c>
      <c r="D576" s="48" t="s">
        <v>392</v>
      </c>
      <c r="E576" s="49" t="s">
        <v>346</v>
      </c>
      <c r="F576" s="49" t="s">
        <v>7331</v>
      </c>
      <c r="G576" s="49" t="s">
        <v>148</v>
      </c>
      <c r="H576" s="49" t="s">
        <v>7469</v>
      </c>
      <c r="I576" s="50" t="s">
        <v>35</v>
      </c>
      <c r="J576" s="49" t="s">
        <v>13</v>
      </c>
      <c r="K576" s="48" t="s">
        <v>421</v>
      </c>
      <c r="L576" s="48" t="s">
        <v>14</v>
      </c>
      <c r="M576" s="51">
        <v>0</v>
      </c>
      <c r="N576" s="52" t="s">
        <v>132</v>
      </c>
      <c r="O576" s="48" t="s">
        <v>384</v>
      </c>
      <c r="P576" s="48" t="s">
        <v>135</v>
      </c>
      <c r="Q576" s="51">
        <v>149000</v>
      </c>
      <c r="R576" s="52">
        <v>1</v>
      </c>
      <c r="S576" s="53" t="s">
        <v>139</v>
      </c>
      <c r="T576" s="50" t="s">
        <v>385</v>
      </c>
      <c r="U576" s="50">
        <v>0</v>
      </c>
      <c r="V576" s="49" t="s">
        <v>142</v>
      </c>
      <c r="W576" s="54">
        <v>0</v>
      </c>
      <c r="X576" s="49" t="s">
        <v>349</v>
      </c>
      <c r="Y576" s="54">
        <v>0</v>
      </c>
      <c r="Z576" s="55" t="s">
        <v>132</v>
      </c>
      <c r="AA576" s="48" t="s">
        <v>728</v>
      </c>
      <c r="AB576" s="48" t="s">
        <v>65</v>
      </c>
      <c r="AC576" s="49" t="s">
        <v>346</v>
      </c>
      <c r="AD576" s="49" t="s">
        <v>7331</v>
      </c>
      <c r="AE576" s="49"/>
      <c r="AF576" s="49"/>
      <c r="AG576" s="49" t="s">
        <v>9</v>
      </c>
      <c r="AH576" s="49" t="s">
        <v>43</v>
      </c>
      <c r="AI576" s="49" t="s">
        <v>10</v>
      </c>
      <c r="AJ576" s="49" t="s">
        <v>16</v>
      </c>
      <c r="AK576" s="56">
        <f>+IF(LEN(_R4T[[#This Row],[KOD]])=5,1,IF(LEN(_R4T[[#This Row],[KOD]])=8,2,IF(LEN(_R4T[[#This Row],[KOD]])=11,3,4)))</f>
        <v>4</v>
      </c>
    </row>
    <row r="577" spans="2:37" ht="14.5" outlineLevel="3">
      <c r="B577" s="46" t="s">
        <v>1267</v>
      </c>
      <c r="C577" s="47" t="s">
        <v>1265</v>
      </c>
      <c r="D577" s="48" t="s">
        <v>394</v>
      </c>
      <c r="E577" s="49" t="s">
        <v>346</v>
      </c>
      <c r="F577" s="49" t="s">
        <v>7331</v>
      </c>
      <c r="G577" s="49" t="s">
        <v>148</v>
      </c>
      <c r="H577" s="49" t="s">
        <v>7469</v>
      </c>
      <c r="I577" s="50" t="s">
        <v>35</v>
      </c>
      <c r="J577" s="49" t="s">
        <v>13</v>
      </c>
      <c r="K577" s="48" t="s">
        <v>408</v>
      </c>
      <c r="L577" s="48" t="s">
        <v>14</v>
      </c>
      <c r="M577" s="51">
        <v>0</v>
      </c>
      <c r="N577" s="52" t="s">
        <v>132</v>
      </c>
      <c r="O577" s="48" t="s">
        <v>384</v>
      </c>
      <c r="P577" s="48" t="s">
        <v>135</v>
      </c>
      <c r="Q577" s="51">
        <v>149000</v>
      </c>
      <c r="R577" s="52">
        <v>1</v>
      </c>
      <c r="S577" s="53" t="s">
        <v>139</v>
      </c>
      <c r="T577" s="50" t="s">
        <v>385</v>
      </c>
      <c r="U577" s="50">
        <v>0</v>
      </c>
      <c r="V577" s="49" t="s">
        <v>142</v>
      </c>
      <c r="W577" s="54">
        <v>0</v>
      </c>
      <c r="X577" s="49" t="s">
        <v>349</v>
      </c>
      <c r="Y577" s="54">
        <v>0</v>
      </c>
      <c r="Z577" s="55" t="s">
        <v>132</v>
      </c>
      <c r="AA577" s="48" t="s">
        <v>728</v>
      </c>
      <c r="AB577" s="48" t="s">
        <v>65</v>
      </c>
      <c r="AC577" s="49" t="s">
        <v>346</v>
      </c>
      <c r="AD577" s="49" t="s">
        <v>7331</v>
      </c>
      <c r="AE577" s="49"/>
      <c r="AF577" s="49"/>
      <c r="AG577" s="49" t="s">
        <v>9</v>
      </c>
      <c r="AH577" s="49" t="s">
        <v>43</v>
      </c>
      <c r="AI577" s="49" t="s">
        <v>10</v>
      </c>
      <c r="AJ577" s="49" t="s">
        <v>25</v>
      </c>
      <c r="AK577" s="56">
        <f>+IF(LEN(_R4T[[#This Row],[KOD]])=5,1,IF(LEN(_R4T[[#This Row],[KOD]])=8,2,IF(LEN(_R4T[[#This Row],[KOD]])=11,3,4)))</f>
        <v>4</v>
      </c>
    </row>
    <row r="578" spans="2:37" ht="14.5" outlineLevel="3">
      <c r="B578" s="46" t="s">
        <v>1268</v>
      </c>
      <c r="C578" s="47" t="s">
        <v>1265</v>
      </c>
      <c r="D578" s="48" t="s">
        <v>396</v>
      </c>
      <c r="E578" s="49" t="s">
        <v>346</v>
      </c>
      <c r="F578" s="49" t="s">
        <v>7331</v>
      </c>
      <c r="G578" s="49" t="s">
        <v>148</v>
      </c>
      <c r="H578" s="49" t="s">
        <v>7469</v>
      </c>
      <c r="I578" s="50" t="s">
        <v>35</v>
      </c>
      <c r="J578" s="49" t="s">
        <v>13</v>
      </c>
      <c r="K578" s="48" t="s">
        <v>461</v>
      </c>
      <c r="L578" s="48" t="s">
        <v>14</v>
      </c>
      <c r="M578" s="51">
        <v>0</v>
      </c>
      <c r="N578" s="52" t="s">
        <v>132</v>
      </c>
      <c r="O578" s="48" t="s">
        <v>384</v>
      </c>
      <c r="P578" s="48" t="s">
        <v>135</v>
      </c>
      <c r="Q578" s="51">
        <v>149000</v>
      </c>
      <c r="R578" s="52">
        <v>1</v>
      </c>
      <c r="S578" s="53" t="s">
        <v>139</v>
      </c>
      <c r="T578" s="50" t="s">
        <v>385</v>
      </c>
      <c r="U578" s="50">
        <v>0</v>
      </c>
      <c r="V578" s="49" t="s">
        <v>142</v>
      </c>
      <c r="W578" s="54">
        <v>0</v>
      </c>
      <c r="X578" s="49" t="s">
        <v>349</v>
      </c>
      <c r="Y578" s="54">
        <v>0</v>
      </c>
      <c r="Z578" s="55" t="s">
        <v>132</v>
      </c>
      <c r="AA578" s="48" t="s">
        <v>728</v>
      </c>
      <c r="AB578" s="48" t="s">
        <v>65</v>
      </c>
      <c r="AC578" s="49" t="s">
        <v>346</v>
      </c>
      <c r="AD578" s="49" t="s">
        <v>7331</v>
      </c>
      <c r="AE578" s="49"/>
      <c r="AF578" s="49"/>
      <c r="AG578" s="49" t="s">
        <v>9</v>
      </c>
      <c r="AH578" s="49" t="s">
        <v>43</v>
      </c>
      <c r="AI578" s="49" t="s">
        <v>10</v>
      </c>
      <c r="AJ578" s="49" t="s">
        <v>28</v>
      </c>
      <c r="AK578" s="56">
        <f>+IF(LEN(_R4T[[#This Row],[KOD]])=5,1,IF(LEN(_R4T[[#This Row],[KOD]])=8,2,IF(LEN(_R4T[[#This Row],[KOD]])=11,3,4)))</f>
        <v>4</v>
      </c>
    </row>
    <row r="579" spans="2:37" ht="14.5" outlineLevel="3">
      <c r="B579" s="46" t="s">
        <v>1269</v>
      </c>
      <c r="C579" s="47" t="s">
        <v>1265</v>
      </c>
      <c r="D579" s="48" t="s">
        <v>435</v>
      </c>
      <c r="E579" s="49" t="s">
        <v>346</v>
      </c>
      <c r="F579" s="49" t="s">
        <v>7331</v>
      </c>
      <c r="G579" s="49" t="s">
        <v>148</v>
      </c>
      <c r="H579" s="49" t="s">
        <v>7469</v>
      </c>
      <c r="I579" s="50" t="s">
        <v>35</v>
      </c>
      <c r="J579" s="49" t="s">
        <v>13</v>
      </c>
      <c r="K579" s="48" t="s">
        <v>778</v>
      </c>
      <c r="L579" s="48" t="s">
        <v>14</v>
      </c>
      <c r="M579" s="51">
        <v>0</v>
      </c>
      <c r="N579" s="52" t="s">
        <v>132</v>
      </c>
      <c r="O579" s="48" t="s">
        <v>384</v>
      </c>
      <c r="P579" s="48" t="s">
        <v>135</v>
      </c>
      <c r="Q579" s="51">
        <v>149000</v>
      </c>
      <c r="R579" s="52">
        <v>1</v>
      </c>
      <c r="S579" s="53" t="s">
        <v>139</v>
      </c>
      <c r="T579" s="50" t="s">
        <v>385</v>
      </c>
      <c r="U579" s="50">
        <v>0</v>
      </c>
      <c r="V579" s="49" t="s">
        <v>142</v>
      </c>
      <c r="W579" s="54">
        <v>0</v>
      </c>
      <c r="X579" s="49" t="s">
        <v>349</v>
      </c>
      <c r="Y579" s="54">
        <v>0</v>
      </c>
      <c r="Z579" s="55" t="s">
        <v>132</v>
      </c>
      <c r="AA579" s="48" t="s">
        <v>728</v>
      </c>
      <c r="AB579" s="48" t="s">
        <v>65</v>
      </c>
      <c r="AC579" s="49" t="s">
        <v>346</v>
      </c>
      <c r="AD579" s="49" t="s">
        <v>7331</v>
      </c>
      <c r="AE579" s="49"/>
      <c r="AF579" s="49"/>
      <c r="AG579" s="49" t="s">
        <v>9</v>
      </c>
      <c r="AH579" s="49" t="s">
        <v>43</v>
      </c>
      <c r="AI579" s="49" t="s">
        <v>10</v>
      </c>
      <c r="AJ579" s="49" t="s">
        <v>29</v>
      </c>
      <c r="AK579" s="56">
        <f>+IF(LEN(_R4T[[#This Row],[KOD]])=5,1,IF(LEN(_R4T[[#This Row],[KOD]])=8,2,IF(LEN(_R4T[[#This Row],[KOD]])=11,3,4)))</f>
        <v>4</v>
      </c>
    </row>
    <row r="580" spans="2:37" ht="14.5" outlineLevel="3">
      <c r="B580" s="46" t="s">
        <v>1270</v>
      </c>
      <c r="C580" s="47" t="s">
        <v>1265</v>
      </c>
      <c r="D580" s="48" t="s">
        <v>437</v>
      </c>
      <c r="E580" s="49" t="s">
        <v>346</v>
      </c>
      <c r="F580" s="49" t="s">
        <v>7331</v>
      </c>
      <c r="G580" s="49" t="s">
        <v>148</v>
      </c>
      <c r="H580" s="49" t="s">
        <v>7469</v>
      </c>
      <c r="I580" s="50" t="s">
        <v>35</v>
      </c>
      <c r="J580" s="49" t="s">
        <v>13</v>
      </c>
      <c r="K580" s="48" t="s">
        <v>408</v>
      </c>
      <c r="L580" s="48" t="s">
        <v>14</v>
      </c>
      <c r="M580" s="51">
        <v>0</v>
      </c>
      <c r="N580" s="52" t="s">
        <v>132</v>
      </c>
      <c r="O580" s="48" t="s">
        <v>384</v>
      </c>
      <c r="P580" s="48" t="s">
        <v>135</v>
      </c>
      <c r="Q580" s="51">
        <v>149000</v>
      </c>
      <c r="R580" s="52">
        <v>1</v>
      </c>
      <c r="S580" s="53" t="s">
        <v>139</v>
      </c>
      <c r="T580" s="50" t="s">
        <v>385</v>
      </c>
      <c r="U580" s="50">
        <v>0</v>
      </c>
      <c r="V580" s="49" t="s">
        <v>142</v>
      </c>
      <c r="W580" s="54">
        <v>0</v>
      </c>
      <c r="X580" s="49" t="s">
        <v>349</v>
      </c>
      <c r="Y580" s="54">
        <v>0</v>
      </c>
      <c r="Z580" s="55" t="s">
        <v>132</v>
      </c>
      <c r="AA580" s="48" t="s">
        <v>728</v>
      </c>
      <c r="AB580" s="48" t="s">
        <v>65</v>
      </c>
      <c r="AC580" s="49" t="s">
        <v>346</v>
      </c>
      <c r="AD580" s="49" t="s">
        <v>7331</v>
      </c>
      <c r="AE580" s="49"/>
      <c r="AF580" s="49"/>
      <c r="AG580" s="49" t="s">
        <v>9</v>
      </c>
      <c r="AH580" s="49" t="s">
        <v>43</v>
      </c>
      <c r="AI580" s="49" t="s">
        <v>10</v>
      </c>
      <c r="AJ580" s="49" t="s">
        <v>30</v>
      </c>
      <c r="AK580" s="56">
        <f>+IF(LEN(_R4T[[#This Row],[KOD]])=5,1,IF(LEN(_R4T[[#This Row],[KOD]])=8,2,IF(LEN(_R4T[[#This Row],[KOD]])=11,3,4)))</f>
        <v>4</v>
      </c>
    </row>
    <row r="581" spans="2:37" ht="14.5" outlineLevel="3">
      <c r="B581" s="46" t="s">
        <v>1271</v>
      </c>
      <c r="C581" s="47" t="s">
        <v>1265</v>
      </c>
      <c r="D581" s="48" t="s">
        <v>517</v>
      </c>
      <c r="E581" s="49" t="s">
        <v>346</v>
      </c>
      <c r="F581" s="49" t="s">
        <v>7331</v>
      </c>
      <c r="G581" s="49" t="s">
        <v>148</v>
      </c>
      <c r="H581" s="49" t="s">
        <v>7469</v>
      </c>
      <c r="I581" s="50" t="s">
        <v>35</v>
      </c>
      <c r="J581" s="49" t="s">
        <v>13</v>
      </c>
      <c r="K581" s="48" t="s">
        <v>408</v>
      </c>
      <c r="L581" s="48" t="s">
        <v>14</v>
      </c>
      <c r="M581" s="51">
        <v>0</v>
      </c>
      <c r="N581" s="52" t="s">
        <v>132</v>
      </c>
      <c r="O581" s="48" t="s">
        <v>384</v>
      </c>
      <c r="P581" s="48" t="s">
        <v>135</v>
      </c>
      <c r="Q581" s="51">
        <v>149000</v>
      </c>
      <c r="R581" s="52">
        <v>1</v>
      </c>
      <c r="S581" s="53" t="s">
        <v>139</v>
      </c>
      <c r="T581" s="50" t="s">
        <v>385</v>
      </c>
      <c r="U581" s="50">
        <v>0</v>
      </c>
      <c r="V581" s="49" t="s">
        <v>142</v>
      </c>
      <c r="W581" s="54">
        <v>0</v>
      </c>
      <c r="X581" s="49" t="s">
        <v>349</v>
      </c>
      <c r="Y581" s="54">
        <v>0</v>
      </c>
      <c r="Z581" s="55" t="s">
        <v>132</v>
      </c>
      <c r="AA581" s="48" t="s">
        <v>728</v>
      </c>
      <c r="AB581" s="48" t="s">
        <v>65</v>
      </c>
      <c r="AC581" s="49" t="s">
        <v>346</v>
      </c>
      <c r="AD581" s="49" t="s">
        <v>7331</v>
      </c>
      <c r="AE581" s="49"/>
      <c r="AF581" s="49"/>
      <c r="AG581" s="49" t="s">
        <v>9</v>
      </c>
      <c r="AH581" s="49" t="s">
        <v>43</v>
      </c>
      <c r="AI581" s="49" t="s">
        <v>10</v>
      </c>
      <c r="AJ581" s="49" t="s">
        <v>47</v>
      </c>
      <c r="AK581" s="56">
        <f>+IF(LEN(_R4T[[#This Row],[KOD]])=5,1,IF(LEN(_R4T[[#This Row],[KOD]])=8,2,IF(LEN(_R4T[[#This Row],[KOD]])=11,3,4)))</f>
        <v>4</v>
      </c>
    </row>
    <row r="582" spans="2:37" ht="14.5" outlineLevel="3">
      <c r="B582" s="46" t="s">
        <v>1272</v>
      </c>
      <c r="C582" s="47" t="s">
        <v>1265</v>
      </c>
      <c r="D582" s="48" t="s">
        <v>519</v>
      </c>
      <c r="E582" s="49" t="s">
        <v>346</v>
      </c>
      <c r="F582" s="49" t="s">
        <v>7331</v>
      </c>
      <c r="G582" s="49" t="s">
        <v>148</v>
      </c>
      <c r="H582" s="49" t="s">
        <v>7469</v>
      </c>
      <c r="I582" s="50" t="s">
        <v>35</v>
      </c>
      <c r="J582" s="49" t="s">
        <v>13</v>
      </c>
      <c r="K582" s="48" t="s">
        <v>408</v>
      </c>
      <c r="L582" s="48" t="s">
        <v>14</v>
      </c>
      <c r="M582" s="51">
        <v>0</v>
      </c>
      <c r="N582" s="52" t="s">
        <v>132</v>
      </c>
      <c r="O582" s="48" t="s">
        <v>384</v>
      </c>
      <c r="P582" s="48" t="s">
        <v>135</v>
      </c>
      <c r="Q582" s="51">
        <v>149000</v>
      </c>
      <c r="R582" s="52">
        <v>1</v>
      </c>
      <c r="S582" s="53" t="s">
        <v>139</v>
      </c>
      <c r="T582" s="50" t="s">
        <v>385</v>
      </c>
      <c r="U582" s="50">
        <v>0</v>
      </c>
      <c r="V582" s="49" t="s">
        <v>142</v>
      </c>
      <c r="W582" s="54">
        <v>0</v>
      </c>
      <c r="X582" s="49" t="s">
        <v>349</v>
      </c>
      <c r="Y582" s="54">
        <v>0</v>
      </c>
      <c r="Z582" s="55" t="s">
        <v>132</v>
      </c>
      <c r="AA582" s="48" t="s">
        <v>728</v>
      </c>
      <c r="AB582" s="48" t="s">
        <v>65</v>
      </c>
      <c r="AC582" s="49" t="s">
        <v>346</v>
      </c>
      <c r="AD582" s="49" t="s">
        <v>7331</v>
      </c>
      <c r="AE582" s="49"/>
      <c r="AF582" s="49"/>
      <c r="AG582" s="49" t="s">
        <v>9</v>
      </c>
      <c r="AH582" s="49" t="s">
        <v>43</v>
      </c>
      <c r="AI582" s="49" t="s">
        <v>10</v>
      </c>
      <c r="AJ582" s="49" t="s">
        <v>48</v>
      </c>
      <c r="AK582" s="56">
        <f>+IF(LEN(_R4T[[#This Row],[KOD]])=5,1,IF(LEN(_R4T[[#This Row],[KOD]])=8,2,IF(LEN(_R4T[[#This Row],[KOD]])=11,3,4)))</f>
        <v>4</v>
      </c>
    </row>
    <row r="583" spans="2:37" ht="14.5" outlineLevel="3">
      <c r="B583" s="46" t="s">
        <v>1273</v>
      </c>
      <c r="C583" s="47" t="s">
        <v>1265</v>
      </c>
      <c r="D583" s="48" t="s">
        <v>521</v>
      </c>
      <c r="E583" s="49" t="s">
        <v>346</v>
      </c>
      <c r="F583" s="49" t="s">
        <v>7331</v>
      </c>
      <c r="G583" s="49" t="s">
        <v>148</v>
      </c>
      <c r="H583" s="49" t="s">
        <v>7469</v>
      </c>
      <c r="I583" s="50" t="s">
        <v>35</v>
      </c>
      <c r="J583" s="49" t="s">
        <v>13</v>
      </c>
      <c r="K583" s="48" t="s">
        <v>408</v>
      </c>
      <c r="L583" s="48" t="s">
        <v>14</v>
      </c>
      <c r="M583" s="51">
        <v>0</v>
      </c>
      <c r="N583" s="52" t="s">
        <v>132</v>
      </c>
      <c r="O583" s="48" t="s">
        <v>384</v>
      </c>
      <c r="P583" s="48" t="s">
        <v>135</v>
      </c>
      <c r="Q583" s="51">
        <v>149000</v>
      </c>
      <c r="R583" s="52">
        <v>1</v>
      </c>
      <c r="S583" s="53" t="s">
        <v>139</v>
      </c>
      <c r="T583" s="50" t="s">
        <v>385</v>
      </c>
      <c r="U583" s="50">
        <v>0</v>
      </c>
      <c r="V583" s="49" t="s">
        <v>142</v>
      </c>
      <c r="W583" s="54">
        <v>0</v>
      </c>
      <c r="X583" s="49" t="s">
        <v>349</v>
      </c>
      <c r="Y583" s="54">
        <v>0</v>
      </c>
      <c r="Z583" s="55" t="s">
        <v>132</v>
      </c>
      <c r="AA583" s="48" t="s">
        <v>728</v>
      </c>
      <c r="AB583" s="48" t="s">
        <v>65</v>
      </c>
      <c r="AC583" s="49" t="s">
        <v>346</v>
      </c>
      <c r="AD583" s="49" t="s">
        <v>7331</v>
      </c>
      <c r="AE583" s="49"/>
      <c r="AF583" s="49"/>
      <c r="AG583" s="49" t="s">
        <v>9</v>
      </c>
      <c r="AH583" s="49" t="s">
        <v>43</v>
      </c>
      <c r="AI583" s="49" t="s">
        <v>10</v>
      </c>
      <c r="AJ583" s="49" t="s">
        <v>49</v>
      </c>
      <c r="AK583" s="56">
        <f>+IF(LEN(_R4T[[#This Row],[KOD]])=5,1,IF(LEN(_R4T[[#This Row],[KOD]])=8,2,IF(LEN(_R4T[[#This Row],[KOD]])=11,3,4)))</f>
        <v>4</v>
      </c>
    </row>
    <row r="584" spans="2:37" ht="14.5" outlineLevel="3">
      <c r="B584" s="46" t="s">
        <v>1274</v>
      </c>
      <c r="C584" s="47" t="s">
        <v>1265</v>
      </c>
      <c r="D584" s="48" t="s">
        <v>523</v>
      </c>
      <c r="E584" s="49" t="s">
        <v>346</v>
      </c>
      <c r="F584" s="49" t="s">
        <v>7331</v>
      </c>
      <c r="G584" s="49" t="s">
        <v>148</v>
      </c>
      <c r="H584" s="49" t="s">
        <v>7469</v>
      </c>
      <c r="I584" s="50" t="s">
        <v>35</v>
      </c>
      <c r="J584" s="49" t="s">
        <v>13</v>
      </c>
      <c r="K584" s="48" t="s">
        <v>461</v>
      </c>
      <c r="L584" s="48" t="s">
        <v>14</v>
      </c>
      <c r="M584" s="51">
        <v>0</v>
      </c>
      <c r="N584" s="52" t="s">
        <v>132</v>
      </c>
      <c r="O584" s="48" t="s">
        <v>384</v>
      </c>
      <c r="P584" s="48" t="s">
        <v>135</v>
      </c>
      <c r="Q584" s="51">
        <v>149000</v>
      </c>
      <c r="R584" s="52">
        <v>1</v>
      </c>
      <c r="S584" s="53" t="s">
        <v>139</v>
      </c>
      <c r="T584" s="50" t="s">
        <v>385</v>
      </c>
      <c r="U584" s="50">
        <v>0</v>
      </c>
      <c r="V584" s="49" t="s">
        <v>142</v>
      </c>
      <c r="W584" s="54">
        <v>0</v>
      </c>
      <c r="X584" s="49" t="s">
        <v>349</v>
      </c>
      <c r="Y584" s="54">
        <v>0</v>
      </c>
      <c r="Z584" s="55" t="s">
        <v>132</v>
      </c>
      <c r="AA584" s="48" t="s">
        <v>728</v>
      </c>
      <c r="AB584" s="48" t="s">
        <v>65</v>
      </c>
      <c r="AC584" s="49" t="s">
        <v>346</v>
      </c>
      <c r="AD584" s="49" t="s">
        <v>7331</v>
      </c>
      <c r="AE584" s="49"/>
      <c r="AF584" s="49"/>
      <c r="AG584" s="49" t="s">
        <v>9</v>
      </c>
      <c r="AH584" s="49" t="s">
        <v>43</v>
      </c>
      <c r="AI584" s="49" t="s">
        <v>10</v>
      </c>
      <c r="AJ584" s="49" t="s">
        <v>50</v>
      </c>
      <c r="AK584" s="56">
        <f>+IF(LEN(_R4T[[#This Row],[KOD]])=5,1,IF(LEN(_R4T[[#This Row],[KOD]])=8,2,IF(LEN(_R4T[[#This Row],[KOD]])=11,3,4)))</f>
        <v>4</v>
      </c>
    </row>
    <row r="585" spans="2:37" ht="14.5" outlineLevel="3">
      <c r="B585" s="46" t="s">
        <v>1275</v>
      </c>
      <c r="C585" s="47" t="s">
        <v>1265</v>
      </c>
      <c r="D585" s="48" t="s">
        <v>581</v>
      </c>
      <c r="E585" s="49" t="s">
        <v>346</v>
      </c>
      <c r="F585" s="49" t="s">
        <v>7331</v>
      </c>
      <c r="G585" s="49" t="s">
        <v>148</v>
      </c>
      <c r="H585" s="49" t="s">
        <v>7469</v>
      </c>
      <c r="I585" s="50" t="s">
        <v>35</v>
      </c>
      <c r="J585" s="49" t="s">
        <v>13</v>
      </c>
      <c r="K585" s="48" t="s">
        <v>461</v>
      </c>
      <c r="L585" s="48" t="s">
        <v>14</v>
      </c>
      <c r="M585" s="51">
        <v>0</v>
      </c>
      <c r="N585" s="52" t="s">
        <v>132</v>
      </c>
      <c r="O585" s="48" t="s">
        <v>384</v>
      </c>
      <c r="P585" s="48" t="s">
        <v>135</v>
      </c>
      <c r="Q585" s="51">
        <v>149000</v>
      </c>
      <c r="R585" s="52">
        <v>1</v>
      </c>
      <c r="S585" s="53" t="s">
        <v>139</v>
      </c>
      <c r="T585" s="50" t="s">
        <v>385</v>
      </c>
      <c r="U585" s="50">
        <v>0</v>
      </c>
      <c r="V585" s="49" t="s">
        <v>142</v>
      </c>
      <c r="W585" s="54">
        <v>0</v>
      </c>
      <c r="X585" s="49" t="s">
        <v>349</v>
      </c>
      <c r="Y585" s="54">
        <v>0</v>
      </c>
      <c r="Z585" s="55" t="s">
        <v>132</v>
      </c>
      <c r="AA585" s="48" t="s">
        <v>728</v>
      </c>
      <c r="AB585" s="48" t="s">
        <v>65</v>
      </c>
      <c r="AC585" s="49" t="s">
        <v>346</v>
      </c>
      <c r="AD585" s="49" t="s">
        <v>7331</v>
      </c>
      <c r="AE585" s="49"/>
      <c r="AF585" s="49"/>
      <c r="AG585" s="49" t="s">
        <v>9</v>
      </c>
      <c r="AH585" s="49" t="s">
        <v>43</v>
      </c>
      <c r="AI585" s="49" t="s">
        <v>10</v>
      </c>
      <c r="AJ585" s="49" t="s">
        <v>51</v>
      </c>
      <c r="AK585" s="56">
        <f>+IF(LEN(_R4T[[#This Row],[KOD]])=5,1,IF(LEN(_R4T[[#This Row],[KOD]])=8,2,IF(LEN(_R4T[[#This Row],[KOD]])=11,3,4)))</f>
        <v>4</v>
      </c>
    </row>
    <row r="586" spans="2:37" ht="14.5" outlineLevel="3">
      <c r="B586" s="46" t="s">
        <v>1276</v>
      </c>
      <c r="C586" s="47" t="s">
        <v>1265</v>
      </c>
      <c r="D586" s="48" t="s">
        <v>583</v>
      </c>
      <c r="E586" s="49" t="s">
        <v>346</v>
      </c>
      <c r="F586" s="49" t="s">
        <v>7331</v>
      </c>
      <c r="G586" s="49" t="s">
        <v>148</v>
      </c>
      <c r="H586" s="49" t="s">
        <v>7469</v>
      </c>
      <c r="I586" s="50" t="s">
        <v>35</v>
      </c>
      <c r="J586" s="49" t="s">
        <v>13</v>
      </c>
      <c r="K586" s="48" t="s">
        <v>461</v>
      </c>
      <c r="L586" s="48" t="s">
        <v>14</v>
      </c>
      <c r="M586" s="51">
        <v>0</v>
      </c>
      <c r="N586" s="52" t="s">
        <v>132</v>
      </c>
      <c r="O586" s="48" t="s">
        <v>384</v>
      </c>
      <c r="P586" s="48" t="s">
        <v>135</v>
      </c>
      <c r="Q586" s="51">
        <v>149000</v>
      </c>
      <c r="R586" s="52">
        <v>1</v>
      </c>
      <c r="S586" s="53" t="s">
        <v>139</v>
      </c>
      <c r="T586" s="50" t="s">
        <v>385</v>
      </c>
      <c r="U586" s="50">
        <v>0</v>
      </c>
      <c r="V586" s="49" t="s">
        <v>142</v>
      </c>
      <c r="W586" s="54">
        <v>0</v>
      </c>
      <c r="X586" s="49" t="s">
        <v>349</v>
      </c>
      <c r="Y586" s="54">
        <v>0</v>
      </c>
      <c r="Z586" s="55" t="s">
        <v>132</v>
      </c>
      <c r="AA586" s="48" t="s">
        <v>728</v>
      </c>
      <c r="AB586" s="48" t="s">
        <v>65</v>
      </c>
      <c r="AC586" s="49" t="s">
        <v>346</v>
      </c>
      <c r="AD586" s="49" t="s">
        <v>7331</v>
      </c>
      <c r="AE586" s="49"/>
      <c r="AF586" s="49"/>
      <c r="AG586" s="49" t="s">
        <v>9</v>
      </c>
      <c r="AH586" s="49" t="s">
        <v>43</v>
      </c>
      <c r="AI586" s="49" t="s">
        <v>10</v>
      </c>
      <c r="AJ586" s="49" t="s">
        <v>52</v>
      </c>
      <c r="AK586" s="56">
        <f>+IF(LEN(_R4T[[#This Row],[KOD]])=5,1,IF(LEN(_R4T[[#This Row],[KOD]])=8,2,IF(LEN(_R4T[[#This Row],[KOD]])=11,3,4)))</f>
        <v>4</v>
      </c>
    </row>
    <row r="587" spans="2:37" ht="14.5" outlineLevel="3">
      <c r="B587" s="46" t="s">
        <v>1277</v>
      </c>
      <c r="C587" s="47" t="s">
        <v>1265</v>
      </c>
      <c r="D587" s="48" t="s">
        <v>585</v>
      </c>
      <c r="E587" s="49" t="s">
        <v>346</v>
      </c>
      <c r="F587" s="49" t="s">
        <v>7331</v>
      </c>
      <c r="G587" s="49" t="s">
        <v>148</v>
      </c>
      <c r="H587" s="49" t="s">
        <v>7469</v>
      </c>
      <c r="I587" s="50" t="s">
        <v>35</v>
      </c>
      <c r="J587" s="49" t="s">
        <v>13</v>
      </c>
      <c r="K587" s="48" t="s">
        <v>461</v>
      </c>
      <c r="L587" s="48" t="s">
        <v>14</v>
      </c>
      <c r="M587" s="51">
        <v>0</v>
      </c>
      <c r="N587" s="52" t="s">
        <v>132</v>
      </c>
      <c r="O587" s="48" t="s">
        <v>384</v>
      </c>
      <c r="P587" s="48" t="s">
        <v>135</v>
      </c>
      <c r="Q587" s="51">
        <v>149000</v>
      </c>
      <c r="R587" s="52">
        <v>1</v>
      </c>
      <c r="S587" s="53" t="s">
        <v>139</v>
      </c>
      <c r="T587" s="50" t="s">
        <v>385</v>
      </c>
      <c r="U587" s="50">
        <v>0</v>
      </c>
      <c r="V587" s="49" t="s">
        <v>142</v>
      </c>
      <c r="W587" s="54">
        <v>0</v>
      </c>
      <c r="X587" s="49" t="s">
        <v>349</v>
      </c>
      <c r="Y587" s="54">
        <v>0</v>
      </c>
      <c r="Z587" s="55" t="s">
        <v>132</v>
      </c>
      <c r="AA587" s="48" t="s">
        <v>728</v>
      </c>
      <c r="AB587" s="48" t="s">
        <v>65</v>
      </c>
      <c r="AC587" s="49" t="s">
        <v>346</v>
      </c>
      <c r="AD587" s="49" t="s">
        <v>7331</v>
      </c>
      <c r="AE587" s="49"/>
      <c r="AF587" s="49"/>
      <c r="AG587" s="49" t="s">
        <v>9</v>
      </c>
      <c r="AH587" s="49" t="s">
        <v>43</v>
      </c>
      <c r="AI587" s="49" t="s">
        <v>10</v>
      </c>
      <c r="AJ587" s="49" t="s">
        <v>68</v>
      </c>
      <c r="AK587" s="56">
        <f>+IF(LEN(_R4T[[#This Row],[KOD]])=5,1,IF(LEN(_R4T[[#This Row],[KOD]])=8,2,IF(LEN(_R4T[[#This Row],[KOD]])=11,3,4)))</f>
        <v>4</v>
      </c>
    </row>
    <row r="588" spans="2:37" ht="14.5" outlineLevel="3">
      <c r="B588" s="46" t="s">
        <v>1278</v>
      </c>
      <c r="C588" s="47" t="s">
        <v>1265</v>
      </c>
      <c r="D588" s="48" t="s">
        <v>615</v>
      </c>
      <c r="E588" s="49" t="s">
        <v>346</v>
      </c>
      <c r="F588" s="49" t="s">
        <v>7331</v>
      </c>
      <c r="G588" s="49" t="s">
        <v>148</v>
      </c>
      <c r="H588" s="49" t="s">
        <v>7469</v>
      </c>
      <c r="I588" s="50" t="s">
        <v>35</v>
      </c>
      <c r="J588" s="49" t="s">
        <v>13</v>
      </c>
      <c r="K588" s="48" t="s">
        <v>461</v>
      </c>
      <c r="L588" s="48" t="s">
        <v>14</v>
      </c>
      <c r="M588" s="51">
        <v>0</v>
      </c>
      <c r="N588" s="52" t="s">
        <v>132</v>
      </c>
      <c r="O588" s="48" t="s">
        <v>384</v>
      </c>
      <c r="P588" s="48" t="s">
        <v>135</v>
      </c>
      <c r="Q588" s="51">
        <v>149000</v>
      </c>
      <c r="R588" s="52">
        <v>1</v>
      </c>
      <c r="S588" s="53" t="s">
        <v>139</v>
      </c>
      <c r="T588" s="50" t="s">
        <v>385</v>
      </c>
      <c r="U588" s="50">
        <v>0</v>
      </c>
      <c r="V588" s="49" t="s">
        <v>142</v>
      </c>
      <c r="W588" s="54">
        <v>0</v>
      </c>
      <c r="X588" s="49" t="s">
        <v>349</v>
      </c>
      <c r="Y588" s="54">
        <v>0</v>
      </c>
      <c r="Z588" s="55" t="s">
        <v>132</v>
      </c>
      <c r="AA588" s="48" t="s">
        <v>728</v>
      </c>
      <c r="AB588" s="48" t="s">
        <v>65</v>
      </c>
      <c r="AC588" s="49" t="s">
        <v>346</v>
      </c>
      <c r="AD588" s="49" t="s">
        <v>7331</v>
      </c>
      <c r="AE588" s="49"/>
      <c r="AF588" s="49"/>
      <c r="AG588" s="49" t="s">
        <v>9</v>
      </c>
      <c r="AH588" s="49" t="s">
        <v>43</v>
      </c>
      <c r="AI588" s="49" t="s">
        <v>10</v>
      </c>
      <c r="AJ588" s="49" t="s">
        <v>70</v>
      </c>
      <c r="AK588" s="56">
        <f>+IF(LEN(_R4T[[#This Row],[KOD]])=5,1,IF(LEN(_R4T[[#This Row],[KOD]])=8,2,IF(LEN(_R4T[[#This Row],[KOD]])=11,3,4)))</f>
        <v>4</v>
      </c>
    </row>
    <row r="589" spans="2:37" ht="14.5" outlineLevel="1">
      <c r="B589" s="24" t="s">
        <v>1279</v>
      </c>
      <c r="C589" s="25" t="s">
        <v>1280</v>
      </c>
      <c r="D589" s="26" t="s">
        <v>132</v>
      </c>
      <c r="E589" s="27" t="s">
        <v>132</v>
      </c>
      <c r="F589" s="27" t="s">
        <v>132</v>
      </c>
      <c r="G589" s="27" t="s">
        <v>132</v>
      </c>
      <c r="H589" s="27" t="s">
        <v>132</v>
      </c>
      <c r="I589" s="28" t="s">
        <v>132</v>
      </c>
      <c r="J589" s="27" t="s">
        <v>132</v>
      </c>
      <c r="K589" s="26" t="s">
        <v>132</v>
      </c>
      <c r="L589" s="26" t="s">
        <v>132</v>
      </c>
      <c r="M589" s="29">
        <v>0</v>
      </c>
      <c r="N589" s="30" t="s">
        <v>132</v>
      </c>
      <c r="O589" s="26" t="s">
        <v>132</v>
      </c>
      <c r="P589" s="26" t="s">
        <v>132</v>
      </c>
      <c r="Q589" s="29">
        <v>0</v>
      </c>
      <c r="R589" s="30">
        <v>0</v>
      </c>
      <c r="S589" s="31" t="s">
        <v>132</v>
      </c>
      <c r="T589" s="28" t="s">
        <v>132</v>
      </c>
      <c r="U589" s="28">
        <v>0</v>
      </c>
      <c r="V589" s="27" t="s">
        <v>132</v>
      </c>
      <c r="W589" s="32">
        <v>0</v>
      </c>
      <c r="X589" s="27" t="s">
        <v>132</v>
      </c>
      <c r="Y589" s="32">
        <v>0</v>
      </c>
      <c r="Z589" s="33" t="s">
        <v>132</v>
      </c>
      <c r="AA589" s="26" t="s">
        <v>132</v>
      </c>
      <c r="AB589" s="26" t="s">
        <v>132</v>
      </c>
      <c r="AC589" s="27"/>
      <c r="AD589" s="27"/>
      <c r="AE589" s="27"/>
      <c r="AF589" s="27"/>
      <c r="AG589" s="27" t="s">
        <v>9</v>
      </c>
      <c r="AH589" s="27" t="s">
        <v>44</v>
      </c>
      <c r="AI589" s="27" t="s">
        <v>132</v>
      </c>
      <c r="AJ589" s="27" t="s">
        <v>132</v>
      </c>
      <c r="AK589" s="34">
        <f>+IF(LEN(_R4T[[#This Row],[KOD]])=5,1,IF(LEN(_R4T[[#This Row],[KOD]])=8,2,IF(LEN(_R4T[[#This Row],[KOD]])=11,3,4)))</f>
        <v>2</v>
      </c>
    </row>
    <row r="590" spans="2:37" ht="14.5" outlineLevel="2">
      <c r="B590" s="35" t="s">
        <v>1281</v>
      </c>
      <c r="C590" s="36" t="s">
        <v>1282</v>
      </c>
      <c r="D590" s="37" t="s">
        <v>132</v>
      </c>
      <c r="E590" s="38" t="s">
        <v>132</v>
      </c>
      <c r="F590" s="38" t="s">
        <v>132</v>
      </c>
      <c r="G590" s="38" t="s">
        <v>132</v>
      </c>
      <c r="H590" s="38" t="s">
        <v>132</v>
      </c>
      <c r="I590" s="39" t="s">
        <v>132</v>
      </c>
      <c r="J590" s="38" t="s">
        <v>132</v>
      </c>
      <c r="K590" s="37" t="s">
        <v>132</v>
      </c>
      <c r="L590" s="37" t="s">
        <v>132</v>
      </c>
      <c r="M590" s="40">
        <v>0</v>
      </c>
      <c r="N590" s="41" t="s">
        <v>132</v>
      </c>
      <c r="O590" s="37" t="s">
        <v>132</v>
      </c>
      <c r="P590" s="37" t="s">
        <v>132</v>
      </c>
      <c r="Q590" s="40">
        <v>0</v>
      </c>
      <c r="R590" s="41">
        <v>0</v>
      </c>
      <c r="S590" s="42" t="s">
        <v>132</v>
      </c>
      <c r="T590" s="39" t="s">
        <v>132</v>
      </c>
      <c r="U590" s="39">
        <v>0</v>
      </c>
      <c r="V590" s="38" t="s">
        <v>132</v>
      </c>
      <c r="W590" s="43">
        <v>0</v>
      </c>
      <c r="X590" s="38" t="s">
        <v>132</v>
      </c>
      <c r="Y590" s="43">
        <v>0</v>
      </c>
      <c r="Z590" s="44" t="s">
        <v>132</v>
      </c>
      <c r="AA590" s="37" t="s">
        <v>132</v>
      </c>
      <c r="AB590" s="37" t="s">
        <v>132</v>
      </c>
      <c r="AC590" s="38"/>
      <c r="AD590" s="38"/>
      <c r="AE590" s="38"/>
      <c r="AF590" s="38"/>
      <c r="AG590" s="38" t="s">
        <v>9</v>
      </c>
      <c r="AH590" s="38" t="s">
        <v>44</v>
      </c>
      <c r="AI590" s="38" t="s">
        <v>10</v>
      </c>
      <c r="AJ590" s="38" t="s">
        <v>132</v>
      </c>
      <c r="AK590" s="45">
        <f>+IF(LEN(_R4T[[#This Row],[KOD]])=5,1,IF(LEN(_R4T[[#This Row],[KOD]])=8,2,IF(LEN(_R4T[[#This Row],[KOD]])=11,3,4)))</f>
        <v>3</v>
      </c>
    </row>
    <row r="591" spans="2:37" ht="14.5" outlineLevel="3">
      <c r="B591" s="46" t="s">
        <v>1283</v>
      </c>
      <c r="C591" s="47" t="s">
        <v>1284</v>
      </c>
      <c r="D591" s="48" t="s">
        <v>389</v>
      </c>
      <c r="E591" s="49" t="s">
        <v>346</v>
      </c>
      <c r="F591" s="49" t="s">
        <v>7331</v>
      </c>
      <c r="G591" s="49" t="s">
        <v>148</v>
      </c>
      <c r="H591" s="49" t="s">
        <v>7469</v>
      </c>
      <c r="I591" s="50" t="s">
        <v>22</v>
      </c>
      <c r="J591" s="49" t="s">
        <v>13</v>
      </c>
      <c r="K591" s="48" t="s">
        <v>390</v>
      </c>
      <c r="L591" s="48" t="s">
        <v>14</v>
      </c>
      <c r="M591" s="51">
        <v>0</v>
      </c>
      <c r="N591" s="52" t="s">
        <v>132</v>
      </c>
      <c r="O591" s="48" t="s">
        <v>384</v>
      </c>
      <c r="P591" s="48" t="s">
        <v>135</v>
      </c>
      <c r="Q591" s="51">
        <v>670000</v>
      </c>
      <c r="R591" s="52">
        <v>1</v>
      </c>
      <c r="S591" s="53" t="s">
        <v>139</v>
      </c>
      <c r="T591" s="50" t="s">
        <v>385</v>
      </c>
      <c r="U591" s="50">
        <v>0</v>
      </c>
      <c r="V591" s="49" t="s">
        <v>100</v>
      </c>
      <c r="W591" s="54">
        <v>0</v>
      </c>
      <c r="X591" s="49" t="s">
        <v>101</v>
      </c>
      <c r="Y591" s="54">
        <v>0</v>
      </c>
      <c r="Z591" s="55" t="s">
        <v>132</v>
      </c>
      <c r="AA591" s="48" t="s">
        <v>1285</v>
      </c>
      <c r="AB591" s="48" t="s">
        <v>69</v>
      </c>
      <c r="AC591" s="49" t="s">
        <v>346</v>
      </c>
      <c r="AD591" s="49" t="s">
        <v>7331</v>
      </c>
      <c r="AE591" s="49"/>
      <c r="AF591" s="49"/>
      <c r="AG591" s="49" t="s">
        <v>9</v>
      </c>
      <c r="AH591" s="49" t="s">
        <v>44</v>
      </c>
      <c r="AI591" s="49" t="s">
        <v>10</v>
      </c>
      <c r="AJ591" s="49" t="s">
        <v>12</v>
      </c>
      <c r="AK591" s="56">
        <f>+IF(LEN(_R4T[[#This Row],[KOD]])=5,1,IF(LEN(_R4T[[#This Row],[KOD]])=8,2,IF(LEN(_R4T[[#This Row],[KOD]])=11,3,4)))</f>
        <v>4</v>
      </c>
    </row>
    <row r="592" spans="2:37" ht="14.5" outlineLevel="3">
      <c r="B592" s="46" t="s">
        <v>1286</v>
      </c>
      <c r="C592" s="47" t="s">
        <v>1287</v>
      </c>
      <c r="D592" s="48" t="s">
        <v>389</v>
      </c>
      <c r="E592" s="49" t="s">
        <v>346</v>
      </c>
      <c r="F592" s="49" t="s">
        <v>7331</v>
      </c>
      <c r="G592" s="49" t="s">
        <v>148</v>
      </c>
      <c r="H592" s="49" t="s">
        <v>7469</v>
      </c>
      <c r="I592" s="50" t="s">
        <v>22</v>
      </c>
      <c r="J592" s="49" t="s">
        <v>13</v>
      </c>
      <c r="K592" s="48" t="s">
        <v>421</v>
      </c>
      <c r="L592" s="48" t="s">
        <v>14</v>
      </c>
      <c r="M592" s="51">
        <v>0</v>
      </c>
      <c r="N592" s="52" t="s">
        <v>132</v>
      </c>
      <c r="O592" s="48" t="s">
        <v>384</v>
      </c>
      <c r="P592" s="48" t="s">
        <v>135</v>
      </c>
      <c r="Q592" s="51">
        <v>610000</v>
      </c>
      <c r="R592" s="52">
        <v>1</v>
      </c>
      <c r="S592" s="53" t="s">
        <v>139</v>
      </c>
      <c r="T592" s="50" t="s">
        <v>385</v>
      </c>
      <c r="U592" s="50">
        <v>0</v>
      </c>
      <c r="V592" s="49" t="s">
        <v>100</v>
      </c>
      <c r="W592" s="54">
        <v>0</v>
      </c>
      <c r="X592" s="49" t="s">
        <v>101</v>
      </c>
      <c r="Y592" s="54">
        <v>0</v>
      </c>
      <c r="Z592" s="55" t="s">
        <v>132</v>
      </c>
      <c r="AA592" s="48" t="s">
        <v>1285</v>
      </c>
      <c r="AB592" s="48" t="s">
        <v>69</v>
      </c>
      <c r="AC592" s="49" t="s">
        <v>346</v>
      </c>
      <c r="AD592" s="49" t="s">
        <v>7331</v>
      </c>
      <c r="AE592" s="49"/>
      <c r="AF592" s="49"/>
      <c r="AG592" s="49" t="s">
        <v>9</v>
      </c>
      <c r="AH592" s="49" t="s">
        <v>44</v>
      </c>
      <c r="AI592" s="49" t="s">
        <v>10</v>
      </c>
      <c r="AJ592" s="49" t="s">
        <v>16</v>
      </c>
      <c r="AK592" s="56">
        <f>+IF(LEN(_R4T[[#This Row],[KOD]])=5,1,IF(LEN(_R4T[[#This Row],[KOD]])=8,2,IF(LEN(_R4T[[#This Row],[KOD]])=11,3,4)))</f>
        <v>4</v>
      </c>
    </row>
    <row r="593" spans="2:37" ht="14.5" outlineLevel="3">
      <c r="B593" s="46" t="s">
        <v>1288</v>
      </c>
      <c r="C593" s="47" t="s">
        <v>1284</v>
      </c>
      <c r="D593" s="48" t="s">
        <v>392</v>
      </c>
      <c r="E593" s="49" t="s">
        <v>346</v>
      </c>
      <c r="F593" s="49" t="s">
        <v>7331</v>
      </c>
      <c r="G593" s="49" t="s">
        <v>148</v>
      </c>
      <c r="H593" s="49" t="s">
        <v>7469</v>
      </c>
      <c r="I593" s="50" t="s">
        <v>22</v>
      </c>
      <c r="J593" s="49" t="s">
        <v>13</v>
      </c>
      <c r="K593" s="48" t="s">
        <v>408</v>
      </c>
      <c r="L593" s="48" t="s">
        <v>14</v>
      </c>
      <c r="M593" s="51">
        <v>0</v>
      </c>
      <c r="N593" s="52" t="s">
        <v>132</v>
      </c>
      <c r="O593" s="48" t="s">
        <v>384</v>
      </c>
      <c r="P593" s="48" t="s">
        <v>135</v>
      </c>
      <c r="Q593" s="51">
        <v>670000</v>
      </c>
      <c r="R593" s="52">
        <v>1</v>
      </c>
      <c r="S593" s="53" t="s">
        <v>140</v>
      </c>
      <c r="T593" s="50" t="s">
        <v>385</v>
      </c>
      <c r="U593" s="50">
        <v>0</v>
      </c>
      <c r="V593" s="49" t="s">
        <v>100</v>
      </c>
      <c r="W593" s="54">
        <v>0</v>
      </c>
      <c r="X593" s="49" t="s">
        <v>101</v>
      </c>
      <c r="Y593" s="54">
        <v>0</v>
      </c>
      <c r="Z593" s="55" t="s">
        <v>132</v>
      </c>
      <c r="AA593" s="48" t="s">
        <v>1285</v>
      </c>
      <c r="AB593" s="48" t="s">
        <v>69</v>
      </c>
      <c r="AC593" s="49" t="s">
        <v>346</v>
      </c>
      <c r="AD593" s="49" t="s">
        <v>7331</v>
      </c>
      <c r="AE593" s="49"/>
      <c r="AF593" s="49"/>
      <c r="AG593" s="49" t="s">
        <v>9</v>
      </c>
      <c r="AH593" s="49" t="s">
        <v>44</v>
      </c>
      <c r="AI593" s="49" t="s">
        <v>10</v>
      </c>
      <c r="AJ593" s="49" t="s">
        <v>25</v>
      </c>
      <c r="AK593" s="56">
        <f>+IF(LEN(_R4T[[#This Row],[KOD]])=5,1,IF(LEN(_R4T[[#This Row],[KOD]])=8,2,IF(LEN(_R4T[[#This Row],[KOD]])=11,3,4)))</f>
        <v>4</v>
      </c>
    </row>
    <row r="594" spans="2:37" ht="14.5" outlineLevel="3">
      <c r="B594" s="46" t="s">
        <v>1289</v>
      </c>
      <c r="C594" s="47" t="s">
        <v>1284</v>
      </c>
      <c r="D594" s="48" t="s">
        <v>394</v>
      </c>
      <c r="E594" s="49" t="s">
        <v>346</v>
      </c>
      <c r="F594" s="49" t="s">
        <v>7331</v>
      </c>
      <c r="G594" s="49" t="s">
        <v>148</v>
      </c>
      <c r="H594" s="49" t="s">
        <v>7469</v>
      </c>
      <c r="I594" s="50" t="s">
        <v>22</v>
      </c>
      <c r="J594" s="49" t="s">
        <v>13</v>
      </c>
      <c r="K594" s="48" t="s">
        <v>504</v>
      </c>
      <c r="L594" s="48" t="s">
        <v>14</v>
      </c>
      <c r="M594" s="51">
        <v>0</v>
      </c>
      <c r="N594" s="52" t="s">
        <v>132</v>
      </c>
      <c r="O594" s="48" t="s">
        <v>384</v>
      </c>
      <c r="P594" s="48" t="s">
        <v>135</v>
      </c>
      <c r="Q594" s="51">
        <v>670000</v>
      </c>
      <c r="R594" s="52">
        <v>1</v>
      </c>
      <c r="S594" s="53" t="s">
        <v>140</v>
      </c>
      <c r="T594" s="50" t="s">
        <v>385</v>
      </c>
      <c r="U594" s="50">
        <v>0</v>
      </c>
      <c r="V594" s="49" t="s">
        <v>100</v>
      </c>
      <c r="W594" s="54">
        <v>0</v>
      </c>
      <c r="X594" s="49" t="s">
        <v>101</v>
      </c>
      <c r="Y594" s="54">
        <v>0</v>
      </c>
      <c r="Z594" s="55" t="s">
        <v>132</v>
      </c>
      <c r="AA594" s="48" t="s">
        <v>1285</v>
      </c>
      <c r="AB594" s="48" t="s">
        <v>69</v>
      </c>
      <c r="AC594" s="49" t="s">
        <v>346</v>
      </c>
      <c r="AD594" s="49" t="s">
        <v>7331</v>
      </c>
      <c r="AE594" s="49"/>
      <c r="AF594" s="49"/>
      <c r="AG594" s="49" t="s">
        <v>9</v>
      </c>
      <c r="AH594" s="49" t="s">
        <v>44</v>
      </c>
      <c r="AI594" s="49" t="s">
        <v>10</v>
      </c>
      <c r="AJ594" s="49" t="s">
        <v>28</v>
      </c>
      <c r="AK594" s="56">
        <f>+IF(LEN(_R4T[[#This Row],[KOD]])=5,1,IF(LEN(_R4T[[#This Row],[KOD]])=8,2,IF(LEN(_R4T[[#This Row],[KOD]])=11,3,4)))</f>
        <v>4</v>
      </c>
    </row>
    <row r="595" spans="2:37" ht="14.5" outlineLevel="3">
      <c r="B595" s="46" t="s">
        <v>1290</v>
      </c>
      <c r="C595" s="47" t="s">
        <v>1284</v>
      </c>
      <c r="D595" s="48" t="s">
        <v>396</v>
      </c>
      <c r="E595" s="49" t="s">
        <v>346</v>
      </c>
      <c r="F595" s="49" t="s">
        <v>7331</v>
      </c>
      <c r="G595" s="49" t="s">
        <v>148</v>
      </c>
      <c r="H595" s="49" t="s">
        <v>7469</v>
      </c>
      <c r="I595" s="50" t="s">
        <v>22</v>
      </c>
      <c r="J595" s="49" t="s">
        <v>13</v>
      </c>
      <c r="K595" s="48" t="s">
        <v>414</v>
      </c>
      <c r="L595" s="48" t="s">
        <v>14</v>
      </c>
      <c r="M595" s="51">
        <v>0</v>
      </c>
      <c r="N595" s="52" t="s">
        <v>132</v>
      </c>
      <c r="O595" s="48" t="s">
        <v>384</v>
      </c>
      <c r="P595" s="48" t="s">
        <v>135</v>
      </c>
      <c r="Q595" s="51">
        <v>670000</v>
      </c>
      <c r="R595" s="52">
        <v>1</v>
      </c>
      <c r="S595" s="53" t="s">
        <v>140</v>
      </c>
      <c r="T595" s="50" t="s">
        <v>385</v>
      </c>
      <c r="U595" s="50">
        <v>0</v>
      </c>
      <c r="V595" s="49" t="s">
        <v>100</v>
      </c>
      <c r="W595" s="54">
        <v>0</v>
      </c>
      <c r="X595" s="49" t="s">
        <v>101</v>
      </c>
      <c r="Y595" s="54">
        <v>0</v>
      </c>
      <c r="Z595" s="55" t="s">
        <v>132</v>
      </c>
      <c r="AA595" s="48" t="s">
        <v>1285</v>
      </c>
      <c r="AB595" s="48" t="s">
        <v>69</v>
      </c>
      <c r="AC595" s="49" t="s">
        <v>346</v>
      </c>
      <c r="AD595" s="49" t="s">
        <v>7331</v>
      </c>
      <c r="AE595" s="49"/>
      <c r="AF595" s="49"/>
      <c r="AG595" s="49" t="s">
        <v>9</v>
      </c>
      <c r="AH595" s="49" t="s">
        <v>44</v>
      </c>
      <c r="AI595" s="49" t="s">
        <v>10</v>
      </c>
      <c r="AJ595" s="49" t="s">
        <v>29</v>
      </c>
      <c r="AK595" s="56">
        <f>+IF(LEN(_R4T[[#This Row],[KOD]])=5,1,IF(LEN(_R4T[[#This Row],[KOD]])=8,2,IF(LEN(_R4T[[#This Row],[KOD]])=11,3,4)))</f>
        <v>4</v>
      </c>
    </row>
    <row r="596" spans="2:37" ht="14.5" outlineLevel="3">
      <c r="B596" s="46" t="s">
        <v>1291</v>
      </c>
      <c r="C596" s="47" t="s">
        <v>1284</v>
      </c>
      <c r="D596" s="48" t="s">
        <v>435</v>
      </c>
      <c r="E596" s="49" t="s">
        <v>346</v>
      </c>
      <c r="F596" s="49" t="s">
        <v>7331</v>
      </c>
      <c r="G596" s="49" t="s">
        <v>148</v>
      </c>
      <c r="H596" s="49" t="s">
        <v>7469</v>
      </c>
      <c r="I596" s="50" t="s">
        <v>22</v>
      </c>
      <c r="J596" s="49" t="s">
        <v>13</v>
      </c>
      <c r="K596" s="48" t="s">
        <v>461</v>
      </c>
      <c r="L596" s="48" t="s">
        <v>14</v>
      </c>
      <c r="M596" s="51">
        <v>0</v>
      </c>
      <c r="N596" s="52" t="s">
        <v>132</v>
      </c>
      <c r="O596" s="48" t="s">
        <v>384</v>
      </c>
      <c r="P596" s="48" t="s">
        <v>135</v>
      </c>
      <c r="Q596" s="51">
        <v>670000</v>
      </c>
      <c r="R596" s="52">
        <v>1</v>
      </c>
      <c r="S596" s="53" t="s">
        <v>140</v>
      </c>
      <c r="T596" s="50" t="s">
        <v>385</v>
      </c>
      <c r="U596" s="50">
        <v>0</v>
      </c>
      <c r="V596" s="49" t="s">
        <v>100</v>
      </c>
      <c r="W596" s="54">
        <v>0</v>
      </c>
      <c r="X596" s="49" t="s">
        <v>101</v>
      </c>
      <c r="Y596" s="54">
        <v>0</v>
      </c>
      <c r="Z596" s="55" t="s">
        <v>132</v>
      </c>
      <c r="AA596" s="48" t="s">
        <v>1285</v>
      </c>
      <c r="AB596" s="48" t="s">
        <v>69</v>
      </c>
      <c r="AC596" s="49" t="s">
        <v>346</v>
      </c>
      <c r="AD596" s="49" t="s">
        <v>7331</v>
      </c>
      <c r="AE596" s="49"/>
      <c r="AF596" s="49"/>
      <c r="AG596" s="49" t="s">
        <v>9</v>
      </c>
      <c r="AH596" s="49" t="s">
        <v>44</v>
      </c>
      <c r="AI596" s="49" t="s">
        <v>10</v>
      </c>
      <c r="AJ596" s="49" t="s">
        <v>30</v>
      </c>
      <c r="AK596" s="56">
        <f>+IF(LEN(_R4T[[#This Row],[KOD]])=5,1,IF(LEN(_R4T[[#This Row],[KOD]])=8,2,IF(LEN(_R4T[[#This Row],[KOD]])=11,3,4)))</f>
        <v>4</v>
      </c>
    </row>
    <row r="597" spans="2:37" ht="14.5" outlineLevel="3">
      <c r="B597" s="46" t="s">
        <v>1292</v>
      </c>
      <c r="C597" s="47" t="s">
        <v>1284</v>
      </c>
      <c r="D597" s="48" t="s">
        <v>437</v>
      </c>
      <c r="E597" s="49" t="s">
        <v>346</v>
      </c>
      <c r="F597" s="49" t="s">
        <v>7331</v>
      </c>
      <c r="G597" s="49" t="s">
        <v>148</v>
      </c>
      <c r="H597" s="49" t="s">
        <v>7469</v>
      </c>
      <c r="I597" s="50" t="s">
        <v>22</v>
      </c>
      <c r="J597" s="49" t="s">
        <v>13</v>
      </c>
      <c r="K597" s="48" t="s">
        <v>816</v>
      </c>
      <c r="L597" s="48" t="s">
        <v>14</v>
      </c>
      <c r="M597" s="51">
        <v>0</v>
      </c>
      <c r="N597" s="52" t="s">
        <v>132</v>
      </c>
      <c r="O597" s="48" t="s">
        <v>384</v>
      </c>
      <c r="P597" s="48" t="s">
        <v>135</v>
      </c>
      <c r="Q597" s="51">
        <v>670000</v>
      </c>
      <c r="R597" s="52">
        <v>1</v>
      </c>
      <c r="S597" s="53" t="s">
        <v>140</v>
      </c>
      <c r="T597" s="50" t="s">
        <v>385</v>
      </c>
      <c r="U597" s="50">
        <v>0</v>
      </c>
      <c r="V597" s="49" t="s">
        <v>100</v>
      </c>
      <c r="W597" s="54">
        <v>0</v>
      </c>
      <c r="X597" s="49" t="s">
        <v>101</v>
      </c>
      <c r="Y597" s="54">
        <v>0</v>
      </c>
      <c r="Z597" s="55" t="s">
        <v>132</v>
      </c>
      <c r="AA597" s="48" t="s">
        <v>1285</v>
      </c>
      <c r="AB597" s="48" t="s">
        <v>69</v>
      </c>
      <c r="AC597" s="49" t="s">
        <v>346</v>
      </c>
      <c r="AD597" s="49" t="s">
        <v>7331</v>
      </c>
      <c r="AE597" s="49"/>
      <c r="AF597" s="49"/>
      <c r="AG597" s="49" t="s">
        <v>9</v>
      </c>
      <c r="AH597" s="49" t="s">
        <v>44</v>
      </c>
      <c r="AI597" s="49" t="s">
        <v>10</v>
      </c>
      <c r="AJ597" s="49" t="s">
        <v>47</v>
      </c>
      <c r="AK597" s="56">
        <f>+IF(LEN(_R4T[[#This Row],[KOD]])=5,1,IF(LEN(_R4T[[#This Row],[KOD]])=8,2,IF(LEN(_R4T[[#This Row],[KOD]])=11,3,4)))</f>
        <v>4</v>
      </c>
    </row>
    <row r="598" spans="2:37" ht="14.5" outlineLevel="3">
      <c r="B598" s="46" t="s">
        <v>1293</v>
      </c>
      <c r="C598" s="47" t="s">
        <v>1284</v>
      </c>
      <c r="D598" s="48" t="s">
        <v>517</v>
      </c>
      <c r="E598" s="49" t="s">
        <v>346</v>
      </c>
      <c r="F598" s="49" t="s">
        <v>7331</v>
      </c>
      <c r="G598" s="49" t="s">
        <v>148</v>
      </c>
      <c r="H598" s="49" t="s">
        <v>7469</v>
      </c>
      <c r="I598" s="50" t="s">
        <v>22</v>
      </c>
      <c r="J598" s="49" t="s">
        <v>13</v>
      </c>
      <c r="K598" s="48" t="s">
        <v>778</v>
      </c>
      <c r="L598" s="48" t="s">
        <v>14</v>
      </c>
      <c r="M598" s="51">
        <v>0</v>
      </c>
      <c r="N598" s="52" t="s">
        <v>132</v>
      </c>
      <c r="O598" s="48" t="s">
        <v>384</v>
      </c>
      <c r="P598" s="48" t="s">
        <v>135</v>
      </c>
      <c r="Q598" s="51">
        <v>670000</v>
      </c>
      <c r="R598" s="52">
        <v>1</v>
      </c>
      <c r="S598" s="53" t="s">
        <v>140</v>
      </c>
      <c r="T598" s="50" t="s">
        <v>385</v>
      </c>
      <c r="U598" s="50">
        <v>0</v>
      </c>
      <c r="V598" s="49" t="s">
        <v>100</v>
      </c>
      <c r="W598" s="54">
        <v>0</v>
      </c>
      <c r="X598" s="49" t="s">
        <v>101</v>
      </c>
      <c r="Y598" s="54">
        <v>0</v>
      </c>
      <c r="Z598" s="55" t="s">
        <v>132</v>
      </c>
      <c r="AA598" s="48" t="s">
        <v>1285</v>
      </c>
      <c r="AB598" s="48" t="s">
        <v>69</v>
      </c>
      <c r="AC598" s="49" t="s">
        <v>346</v>
      </c>
      <c r="AD598" s="49" t="s">
        <v>7331</v>
      </c>
      <c r="AE598" s="49"/>
      <c r="AF598" s="49"/>
      <c r="AG598" s="49" t="s">
        <v>9</v>
      </c>
      <c r="AH598" s="49" t="s">
        <v>44</v>
      </c>
      <c r="AI598" s="49" t="s">
        <v>10</v>
      </c>
      <c r="AJ598" s="49" t="s">
        <v>48</v>
      </c>
      <c r="AK598" s="56">
        <f>+IF(LEN(_R4T[[#This Row],[KOD]])=5,1,IF(LEN(_R4T[[#This Row],[KOD]])=8,2,IF(LEN(_R4T[[#This Row],[KOD]])=11,3,4)))</f>
        <v>4</v>
      </c>
    </row>
    <row r="599" spans="2:37" ht="14.5" outlineLevel="3">
      <c r="B599" s="46" t="s">
        <v>1294</v>
      </c>
      <c r="C599" s="47" t="s">
        <v>1287</v>
      </c>
      <c r="D599" s="48" t="s">
        <v>392</v>
      </c>
      <c r="E599" s="49" t="s">
        <v>346</v>
      </c>
      <c r="F599" s="49" t="s">
        <v>7331</v>
      </c>
      <c r="G599" s="49" t="s">
        <v>148</v>
      </c>
      <c r="H599" s="49" t="s">
        <v>7469</v>
      </c>
      <c r="I599" s="50" t="s">
        <v>22</v>
      </c>
      <c r="J599" s="49" t="s">
        <v>13</v>
      </c>
      <c r="K599" s="48" t="s">
        <v>412</v>
      </c>
      <c r="L599" s="48" t="s">
        <v>14</v>
      </c>
      <c r="M599" s="51">
        <v>0</v>
      </c>
      <c r="N599" s="52" t="s">
        <v>132</v>
      </c>
      <c r="O599" s="48" t="s">
        <v>384</v>
      </c>
      <c r="P599" s="48" t="s">
        <v>135</v>
      </c>
      <c r="Q599" s="51">
        <v>610000</v>
      </c>
      <c r="R599" s="52">
        <v>1</v>
      </c>
      <c r="S599" s="53" t="s">
        <v>140</v>
      </c>
      <c r="T599" s="50" t="s">
        <v>385</v>
      </c>
      <c r="U599" s="50">
        <v>0</v>
      </c>
      <c r="V599" s="49" t="s">
        <v>100</v>
      </c>
      <c r="W599" s="54">
        <v>0</v>
      </c>
      <c r="X599" s="49" t="s">
        <v>101</v>
      </c>
      <c r="Y599" s="54">
        <v>0</v>
      </c>
      <c r="Z599" s="55" t="s">
        <v>132</v>
      </c>
      <c r="AA599" s="48" t="s">
        <v>1285</v>
      </c>
      <c r="AB599" s="48" t="s">
        <v>69</v>
      </c>
      <c r="AC599" s="49" t="s">
        <v>346</v>
      </c>
      <c r="AD599" s="49" t="s">
        <v>7331</v>
      </c>
      <c r="AE599" s="49"/>
      <c r="AF599" s="49"/>
      <c r="AG599" s="49" t="s">
        <v>9</v>
      </c>
      <c r="AH599" s="49" t="s">
        <v>44</v>
      </c>
      <c r="AI599" s="49" t="s">
        <v>10</v>
      </c>
      <c r="AJ599" s="49" t="s">
        <v>49</v>
      </c>
      <c r="AK599" s="56">
        <f>+IF(LEN(_R4T[[#This Row],[KOD]])=5,1,IF(LEN(_R4T[[#This Row],[KOD]])=8,2,IF(LEN(_R4T[[#This Row],[KOD]])=11,3,4)))</f>
        <v>4</v>
      </c>
    </row>
    <row r="600" spans="2:37" ht="14.5" outlineLevel="3">
      <c r="B600" s="46" t="s">
        <v>1295</v>
      </c>
      <c r="C600" s="47" t="s">
        <v>1287</v>
      </c>
      <c r="D600" s="48" t="s">
        <v>394</v>
      </c>
      <c r="E600" s="49" t="s">
        <v>346</v>
      </c>
      <c r="F600" s="49" t="s">
        <v>7331</v>
      </c>
      <c r="G600" s="49" t="s">
        <v>148</v>
      </c>
      <c r="H600" s="49" t="s">
        <v>7469</v>
      </c>
      <c r="I600" s="50" t="s">
        <v>22</v>
      </c>
      <c r="J600" s="49" t="s">
        <v>13</v>
      </c>
      <c r="K600" s="48" t="s">
        <v>431</v>
      </c>
      <c r="L600" s="48" t="s">
        <v>14</v>
      </c>
      <c r="M600" s="51">
        <v>0</v>
      </c>
      <c r="N600" s="52" t="s">
        <v>132</v>
      </c>
      <c r="O600" s="48" t="s">
        <v>384</v>
      </c>
      <c r="P600" s="48" t="s">
        <v>135</v>
      </c>
      <c r="Q600" s="51">
        <v>610000</v>
      </c>
      <c r="R600" s="52">
        <v>1</v>
      </c>
      <c r="S600" s="53" t="s">
        <v>140</v>
      </c>
      <c r="T600" s="50" t="s">
        <v>385</v>
      </c>
      <c r="U600" s="50">
        <v>0</v>
      </c>
      <c r="V600" s="49" t="s">
        <v>100</v>
      </c>
      <c r="W600" s="54">
        <v>0</v>
      </c>
      <c r="X600" s="49" t="s">
        <v>101</v>
      </c>
      <c r="Y600" s="54">
        <v>0</v>
      </c>
      <c r="Z600" s="55" t="s">
        <v>132</v>
      </c>
      <c r="AA600" s="48" t="s">
        <v>1285</v>
      </c>
      <c r="AB600" s="48" t="s">
        <v>69</v>
      </c>
      <c r="AC600" s="49" t="s">
        <v>346</v>
      </c>
      <c r="AD600" s="49" t="s">
        <v>7331</v>
      </c>
      <c r="AE600" s="49"/>
      <c r="AF600" s="49"/>
      <c r="AG600" s="49" t="s">
        <v>9</v>
      </c>
      <c r="AH600" s="49" t="s">
        <v>44</v>
      </c>
      <c r="AI600" s="49" t="s">
        <v>10</v>
      </c>
      <c r="AJ600" s="49" t="s">
        <v>50</v>
      </c>
      <c r="AK600" s="56">
        <f>+IF(LEN(_R4T[[#This Row],[KOD]])=5,1,IF(LEN(_R4T[[#This Row],[KOD]])=8,2,IF(LEN(_R4T[[#This Row],[KOD]])=11,3,4)))</f>
        <v>4</v>
      </c>
    </row>
    <row r="601" spans="2:37" ht="14.5" outlineLevel="3">
      <c r="B601" s="46" t="s">
        <v>1296</v>
      </c>
      <c r="C601" s="47" t="s">
        <v>1284</v>
      </c>
      <c r="D601" s="48" t="s">
        <v>519</v>
      </c>
      <c r="E601" s="49" t="s">
        <v>346</v>
      </c>
      <c r="F601" s="49" t="s">
        <v>7331</v>
      </c>
      <c r="G601" s="49" t="s">
        <v>148</v>
      </c>
      <c r="H601" s="49" t="s">
        <v>7469</v>
      </c>
      <c r="I601" s="50" t="s">
        <v>22</v>
      </c>
      <c r="J601" s="49" t="s">
        <v>13</v>
      </c>
      <c r="K601" s="48" t="s">
        <v>408</v>
      </c>
      <c r="L601" s="48" t="s">
        <v>14</v>
      </c>
      <c r="M601" s="51">
        <v>0</v>
      </c>
      <c r="N601" s="52" t="s">
        <v>132</v>
      </c>
      <c r="O601" s="48" t="s">
        <v>384</v>
      </c>
      <c r="P601" s="48" t="s">
        <v>135</v>
      </c>
      <c r="Q601" s="51">
        <v>670000</v>
      </c>
      <c r="R601" s="52">
        <v>1</v>
      </c>
      <c r="S601" s="53" t="s">
        <v>140</v>
      </c>
      <c r="T601" s="50" t="s">
        <v>385</v>
      </c>
      <c r="U601" s="50">
        <v>0</v>
      </c>
      <c r="V601" s="49" t="s">
        <v>100</v>
      </c>
      <c r="W601" s="54">
        <v>0</v>
      </c>
      <c r="X601" s="49" t="s">
        <v>101</v>
      </c>
      <c r="Y601" s="54">
        <v>0</v>
      </c>
      <c r="Z601" s="55" t="s">
        <v>132</v>
      </c>
      <c r="AA601" s="48" t="s">
        <v>1285</v>
      </c>
      <c r="AB601" s="48" t="s">
        <v>69</v>
      </c>
      <c r="AC601" s="49" t="s">
        <v>346</v>
      </c>
      <c r="AD601" s="49" t="s">
        <v>7331</v>
      </c>
      <c r="AE601" s="49"/>
      <c r="AF601" s="49"/>
      <c r="AG601" s="49" t="s">
        <v>9</v>
      </c>
      <c r="AH601" s="49" t="s">
        <v>44</v>
      </c>
      <c r="AI601" s="49" t="s">
        <v>10</v>
      </c>
      <c r="AJ601" s="49" t="s">
        <v>51</v>
      </c>
      <c r="AK601" s="56">
        <f>+IF(LEN(_R4T[[#This Row],[KOD]])=5,1,IF(LEN(_R4T[[#This Row],[KOD]])=8,2,IF(LEN(_R4T[[#This Row],[KOD]])=11,3,4)))</f>
        <v>4</v>
      </c>
    </row>
    <row r="602" spans="2:37" ht="14.5" outlineLevel="3">
      <c r="B602" s="46" t="s">
        <v>1297</v>
      </c>
      <c r="C602" s="47" t="s">
        <v>1284</v>
      </c>
      <c r="D602" s="48" t="s">
        <v>521</v>
      </c>
      <c r="E602" s="49" t="s">
        <v>346</v>
      </c>
      <c r="F602" s="49" t="s">
        <v>7331</v>
      </c>
      <c r="G602" s="49" t="s">
        <v>148</v>
      </c>
      <c r="H602" s="49" t="s">
        <v>7469</v>
      </c>
      <c r="I602" s="50" t="s">
        <v>22</v>
      </c>
      <c r="J602" s="49" t="s">
        <v>13</v>
      </c>
      <c r="K602" s="48" t="s">
        <v>414</v>
      </c>
      <c r="L602" s="48" t="s">
        <v>14</v>
      </c>
      <c r="M602" s="51">
        <v>0</v>
      </c>
      <c r="N602" s="52" t="s">
        <v>132</v>
      </c>
      <c r="O602" s="48" t="s">
        <v>384</v>
      </c>
      <c r="P602" s="48" t="s">
        <v>135</v>
      </c>
      <c r="Q602" s="51">
        <v>670000</v>
      </c>
      <c r="R602" s="52">
        <v>1</v>
      </c>
      <c r="S602" s="53" t="s">
        <v>140</v>
      </c>
      <c r="T602" s="50" t="s">
        <v>385</v>
      </c>
      <c r="U602" s="50">
        <v>0</v>
      </c>
      <c r="V602" s="49" t="s">
        <v>100</v>
      </c>
      <c r="W602" s="54">
        <v>0</v>
      </c>
      <c r="X602" s="49" t="s">
        <v>101</v>
      </c>
      <c r="Y602" s="54">
        <v>0</v>
      </c>
      <c r="Z602" s="55" t="s">
        <v>132</v>
      </c>
      <c r="AA602" s="48" t="s">
        <v>1285</v>
      </c>
      <c r="AB602" s="48" t="s">
        <v>69</v>
      </c>
      <c r="AC602" s="49" t="s">
        <v>346</v>
      </c>
      <c r="AD602" s="49" t="s">
        <v>7331</v>
      </c>
      <c r="AE602" s="49"/>
      <c r="AF602" s="49"/>
      <c r="AG602" s="49" t="s">
        <v>9</v>
      </c>
      <c r="AH602" s="49" t="s">
        <v>44</v>
      </c>
      <c r="AI602" s="49" t="s">
        <v>10</v>
      </c>
      <c r="AJ602" s="49" t="s">
        <v>52</v>
      </c>
      <c r="AK602" s="56">
        <f>+IF(LEN(_R4T[[#This Row],[KOD]])=5,1,IF(LEN(_R4T[[#This Row],[KOD]])=8,2,IF(LEN(_R4T[[#This Row],[KOD]])=11,3,4)))</f>
        <v>4</v>
      </c>
    </row>
    <row r="603" spans="2:37" ht="14.5" outlineLevel="3">
      <c r="B603" s="46" t="s">
        <v>1298</v>
      </c>
      <c r="C603" s="47" t="s">
        <v>1284</v>
      </c>
      <c r="D603" s="48" t="s">
        <v>523</v>
      </c>
      <c r="E603" s="49" t="s">
        <v>346</v>
      </c>
      <c r="F603" s="49" t="s">
        <v>7331</v>
      </c>
      <c r="G603" s="49" t="s">
        <v>148</v>
      </c>
      <c r="H603" s="49" t="s">
        <v>7469</v>
      </c>
      <c r="I603" s="50" t="s">
        <v>22</v>
      </c>
      <c r="J603" s="49" t="s">
        <v>13</v>
      </c>
      <c r="K603" s="48" t="s">
        <v>414</v>
      </c>
      <c r="L603" s="48" t="s">
        <v>14</v>
      </c>
      <c r="M603" s="51">
        <v>0</v>
      </c>
      <c r="N603" s="52" t="s">
        <v>132</v>
      </c>
      <c r="O603" s="48" t="s">
        <v>384</v>
      </c>
      <c r="P603" s="48" t="s">
        <v>135</v>
      </c>
      <c r="Q603" s="51">
        <v>670000</v>
      </c>
      <c r="R603" s="52">
        <v>1</v>
      </c>
      <c r="S603" s="53" t="s">
        <v>140</v>
      </c>
      <c r="T603" s="50" t="s">
        <v>385</v>
      </c>
      <c r="U603" s="50">
        <v>0</v>
      </c>
      <c r="V603" s="49" t="s">
        <v>100</v>
      </c>
      <c r="W603" s="54">
        <v>0</v>
      </c>
      <c r="X603" s="49" t="s">
        <v>101</v>
      </c>
      <c r="Y603" s="54">
        <v>0</v>
      </c>
      <c r="Z603" s="55" t="s">
        <v>132</v>
      </c>
      <c r="AA603" s="48" t="s">
        <v>1285</v>
      </c>
      <c r="AB603" s="48" t="s">
        <v>69</v>
      </c>
      <c r="AC603" s="49" t="s">
        <v>346</v>
      </c>
      <c r="AD603" s="49" t="s">
        <v>7331</v>
      </c>
      <c r="AE603" s="49"/>
      <c r="AF603" s="49"/>
      <c r="AG603" s="49" t="s">
        <v>9</v>
      </c>
      <c r="AH603" s="49" t="s">
        <v>44</v>
      </c>
      <c r="AI603" s="49" t="s">
        <v>10</v>
      </c>
      <c r="AJ603" s="49" t="s">
        <v>68</v>
      </c>
      <c r="AK603" s="56">
        <f>+IF(LEN(_R4T[[#This Row],[KOD]])=5,1,IF(LEN(_R4T[[#This Row],[KOD]])=8,2,IF(LEN(_R4T[[#This Row],[KOD]])=11,3,4)))</f>
        <v>4</v>
      </c>
    </row>
    <row r="604" spans="2:37" ht="14.5" outlineLevel="3">
      <c r="B604" s="46" t="s">
        <v>1299</v>
      </c>
      <c r="C604" s="47" t="s">
        <v>1284</v>
      </c>
      <c r="D604" s="48" t="s">
        <v>581</v>
      </c>
      <c r="E604" s="49" t="s">
        <v>346</v>
      </c>
      <c r="F604" s="49" t="s">
        <v>7331</v>
      </c>
      <c r="G604" s="49" t="s">
        <v>148</v>
      </c>
      <c r="H604" s="49" t="s">
        <v>7469</v>
      </c>
      <c r="I604" s="50" t="s">
        <v>22</v>
      </c>
      <c r="J604" s="49" t="s">
        <v>13</v>
      </c>
      <c r="K604" s="48" t="s">
        <v>778</v>
      </c>
      <c r="L604" s="48" t="s">
        <v>14</v>
      </c>
      <c r="M604" s="51">
        <v>0</v>
      </c>
      <c r="N604" s="52" t="s">
        <v>132</v>
      </c>
      <c r="O604" s="48" t="s">
        <v>384</v>
      </c>
      <c r="P604" s="48" t="s">
        <v>135</v>
      </c>
      <c r="Q604" s="51">
        <v>670000</v>
      </c>
      <c r="R604" s="52">
        <v>1</v>
      </c>
      <c r="S604" s="53" t="s">
        <v>140</v>
      </c>
      <c r="T604" s="50" t="s">
        <v>385</v>
      </c>
      <c r="U604" s="50">
        <v>0</v>
      </c>
      <c r="V604" s="49" t="s">
        <v>100</v>
      </c>
      <c r="W604" s="54">
        <v>0</v>
      </c>
      <c r="X604" s="49" t="s">
        <v>101</v>
      </c>
      <c r="Y604" s="54">
        <v>0</v>
      </c>
      <c r="Z604" s="55" t="s">
        <v>132</v>
      </c>
      <c r="AA604" s="48" t="s">
        <v>1285</v>
      </c>
      <c r="AB604" s="48" t="s">
        <v>69</v>
      </c>
      <c r="AC604" s="49" t="s">
        <v>346</v>
      </c>
      <c r="AD604" s="49" t="s">
        <v>7331</v>
      </c>
      <c r="AE604" s="49"/>
      <c r="AF604" s="49"/>
      <c r="AG604" s="49" t="s">
        <v>9</v>
      </c>
      <c r="AH604" s="49" t="s">
        <v>44</v>
      </c>
      <c r="AI604" s="49" t="s">
        <v>10</v>
      </c>
      <c r="AJ604" s="49" t="s">
        <v>70</v>
      </c>
      <c r="AK604" s="56">
        <f>+IF(LEN(_R4T[[#This Row],[KOD]])=5,1,IF(LEN(_R4T[[#This Row],[KOD]])=8,2,IF(LEN(_R4T[[#This Row],[KOD]])=11,3,4)))</f>
        <v>4</v>
      </c>
    </row>
    <row r="605" spans="2:37" ht="14.5" outlineLevel="2">
      <c r="B605" s="35" t="s">
        <v>1300</v>
      </c>
      <c r="C605" s="36" t="s">
        <v>1301</v>
      </c>
      <c r="D605" s="37" t="s">
        <v>132</v>
      </c>
      <c r="E605" s="38" t="s">
        <v>132</v>
      </c>
      <c r="F605" s="38" t="s">
        <v>132</v>
      </c>
      <c r="G605" s="38" t="s">
        <v>132</v>
      </c>
      <c r="H605" s="38" t="s">
        <v>132</v>
      </c>
      <c r="I605" s="39" t="s">
        <v>132</v>
      </c>
      <c r="J605" s="38" t="s">
        <v>132</v>
      </c>
      <c r="K605" s="37" t="s">
        <v>132</v>
      </c>
      <c r="L605" s="37" t="s">
        <v>132</v>
      </c>
      <c r="M605" s="40">
        <v>0</v>
      </c>
      <c r="N605" s="41" t="s">
        <v>132</v>
      </c>
      <c r="O605" s="37" t="s">
        <v>132</v>
      </c>
      <c r="P605" s="37" t="s">
        <v>132</v>
      </c>
      <c r="Q605" s="40">
        <v>0</v>
      </c>
      <c r="R605" s="41">
        <v>0</v>
      </c>
      <c r="S605" s="42" t="s">
        <v>132</v>
      </c>
      <c r="T605" s="39" t="s">
        <v>132</v>
      </c>
      <c r="U605" s="39">
        <v>0</v>
      </c>
      <c r="V605" s="38" t="s">
        <v>132</v>
      </c>
      <c r="W605" s="43">
        <v>0</v>
      </c>
      <c r="X605" s="38" t="s">
        <v>132</v>
      </c>
      <c r="Y605" s="43">
        <v>0</v>
      </c>
      <c r="Z605" s="44" t="s">
        <v>132</v>
      </c>
      <c r="AA605" s="37" t="s">
        <v>132</v>
      </c>
      <c r="AB605" s="37" t="s">
        <v>132</v>
      </c>
      <c r="AC605" s="38"/>
      <c r="AD605" s="38"/>
      <c r="AE605" s="38"/>
      <c r="AF605" s="38"/>
      <c r="AG605" s="38" t="s">
        <v>9</v>
      </c>
      <c r="AH605" s="38" t="s">
        <v>44</v>
      </c>
      <c r="AI605" s="38" t="s">
        <v>11</v>
      </c>
      <c r="AJ605" s="38" t="s">
        <v>132</v>
      </c>
      <c r="AK605" s="45">
        <f>+IF(LEN(_R4T[[#This Row],[KOD]])=5,1,IF(LEN(_R4T[[#This Row],[KOD]])=8,2,IF(LEN(_R4T[[#This Row],[KOD]])=11,3,4)))</f>
        <v>3</v>
      </c>
    </row>
    <row r="606" spans="2:37" ht="14.5" outlineLevel="3">
      <c r="B606" s="46" t="s">
        <v>1302</v>
      </c>
      <c r="C606" s="47" t="s">
        <v>1303</v>
      </c>
      <c r="D606" s="48" t="s">
        <v>389</v>
      </c>
      <c r="E606" s="49" t="s">
        <v>346</v>
      </c>
      <c r="F606" s="49" t="s">
        <v>7331</v>
      </c>
      <c r="G606" s="49" t="s">
        <v>148</v>
      </c>
      <c r="H606" s="49" t="s">
        <v>7469</v>
      </c>
      <c r="I606" s="50" t="s">
        <v>22</v>
      </c>
      <c r="J606" s="49" t="s">
        <v>13</v>
      </c>
      <c r="K606" s="48" t="s">
        <v>412</v>
      </c>
      <c r="L606" s="48" t="s">
        <v>14</v>
      </c>
      <c r="M606" s="51">
        <v>0</v>
      </c>
      <c r="N606" s="52" t="s">
        <v>132</v>
      </c>
      <c r="O606" s="48" t="s">
        <v>384</v>
      </c>
      <c r="P606" s="48" t="s">
        <v>135</v>
      </c>
      <c r="Q606" s="51">
        <v>325000</v>
      </c>
      <c r="R606" s="52">
        <v>1</v>
      </c>
      <c r="S606" s="53" t="s">
        <v>140</v>
      </c>
      <c r="T606" s="50" t="s">
        <v>385</v>
      </c>
      <c r="U606" s="50">
        <v>0</v>
      </c>
      <c r="V606" s="49" t="s">
        <v>142</v>
      </c>
      <c r="W606" s="54">
        <v>0</v>
      </c>
      <c r="X606" s="49" t="s">
        <v>349</v>
      </c>
      <c r="Y606" s="54">
        <v>0</v>
      </c>
      <c r="Z606" s="55" t="s">
        <v>132</v>
      </c>
      <c r="AA606" s="48" t="s">
        <v>1285</v>
      </c>
      <c r="AB606" s="48" t="s">
        <v>69</v>
      </c>
      <c r="AC606" s="49" t="s">
        <v>346</v>
      </c>
      <c r="AD606" s="49" t="s">
        <v>7331</v>
      </c>
      <c r="AE606" s="49"/>
      <c r="AF606" s="49"/>
      <c r="AG606" s="49" t="s">
        <v>9</v>
      </c>
      <c r="AH606" s="49" t="s">
        <v>44</v>
      </c>
      <c r="AI606" s="49" t="s">
        <v>11</v>
      </c>
      <c r="AJ606" s="49" t="s">
        <v>12</v>
      </c>
      <c r="AK606" s="56">
        <f>+IF(LEN(_R4T[[#This Row],[KOD]])=5,1,IF(LEN(_R4T[[#This Row],[KOD]])=8,2,IF(LEN(_R4T[[#This Row],[KOD]])=11,3,4)))</f>
        <v>4</v>
      </c>
    </row>
    <row r="607" spans="2:37" ht="14.5" outlineLevel="3">
      <c r="B607" s="46" t="s">
        <v>1304</v>
      </c>
      <c r="C607" s="47" t="s">
        <v>1305</v>
      </c>
      <c r="D607" s="48" t="s">
        <v>389</v>
      </c>
      <c r="E607" s="49" t="s">
        <v>346</v>
      </c>
      <c r="F607" s="49" t="s">
        <v>7331</v>
      </c>
      <c r="G607" s="49" t="s">
        <v>148</v>
      </c>
      <c r="H607" s="49" t="s">
        <v>7469</v>
      </c>
      <c r="I607" s="50" t="s">
        <v>22</v>
      </c>
      <c r="J607" s="49" t="s">
        <v>13</v>
      </c>
      <c r="K607" s="48" t="s">
        <v>390</v>
      </c>
      <c r="L607" s="48" t="s">
        <v>14</v>
      </c>
      <c r="M607" s="51">
        <v>0</v>
      </c>
      <c r="N607" s="52" t="s">
        <v>132</v>
      </c>
      <c r="O607" s="48" t="s">
        <v>384</v>
      </c>
      <c r="P607" s="48" t="s">
        <v>135</v>
      </c>
      <c r="Q607" s="51">
        <v>343200</v>
      </c>
      <c r="R607" s="52">
        <v>1</v>
      </c>
      <c r="S607" s="53" t="s">
        <v>140</v>
      </c>
      <c r="T607" s="50" t="s">
        <v>385</v>
      </c>
      <c r="U607" s="50">
        <v>0</v>
      </c>
      <c r="V607" s="49" t="s">
        <v>142</v>
      </c>
      <c r="W607" s="54">
        <v>0</v>
      </c>
      <c r="X607" s="49" t="s">
        <v>349</v>
      </c>
      <c r="Y607" s="54">
        <v>0</v>
      </c>
      <c r="Z607" s="55" t="s">
        <v>132</v>
      </c>
      <c r="AA607" s="48" t="s">
        <v>1285</v>
      </c>
      <c r="AB607" s="48" t="s">
        <v>69</v>
      </c>
      <c r="AC607" s="49" t="s">
        <v>346</v>
      </c>
      <c r="AD607" s="49" t="s">
        <v>7331</v>
      </c>
      <c r="AE607" s="49"/>
      <c r="AF607" s="49"/>
      <c r="AG607" s="49" t="s">
        <v>9</v>
      </c>
      <c r="AH607" s="49" t="s">
        <v>44</v>
      </c>
      <c r="AI607" s="49" t="s">
        <v>11</v>
      </c>
      <c r="AJ607" s="49" t="s">
        <v>16</v>
      </c>
      <c r="AK607" s="56">
        <f>+IF(LEN(_R4T[[#This Row],[KOD]])=5,1,IF(LEN(_R4T[[#This Row],[KOD]])=8,2,IF(LEN(_R4T[[#This Row],[KOD]])=11,3,4)))</f>
        <v>4</v>
      </c>
    </row>
    <row r="608" spans="2:37" ht="14.5" outlineLevel="3">
      <c r="B608" s="46" t="s">
        <v>1306</v>
      </c>
      <c r="C608" s="47" t="s">
        <v>1305</v>
      </c>
      <c r="D608" s="48" t="s">
        <v>392</v>
      </c>
      <c r="E608" s="49" t="s">
        <v>346</v>
      </c>
      <c r="F608" s="49" t="s">
        <v>7331</v>
      </c>
      <c r="G608" s="49" t="s">
        <v>148</v>
      </c>
      <c r="H608" s="49" t="s">
        <v>7469</v>
      </c>
      <c r="I608" s="50" t="s">
        <v>22</v>
      </c>
      <c r="J608" s="49" t="s">
        <v>13</v>
      </c>
      <c r="K608" s="48" t="s">
        <v>464</v>
      </c>
      <c r="L608" s="48" t="s">
        <v>14</v>
      </c>
      <c r="M608" s="51">
        <v>0</v>
      </c>
      <c r="N608" s="52" t="s">
        <v>132</v>
      </c>
      <c r="O608" s="48" t="s">
        <v>384</v>
      </c>
      <c r="P608" s="48" t="s">
        <v>135</v>
      </c>
      <c r="Q608" s="51">
        <v>343200</v>
      </c>
      <c r="R608" s="52">
        <v>1</v>
      </c>
      <c r="S608" s="53" t="s">
        <v>140</v>
      </c>
      <c r="T608" s="50" t="s">
        <v>385</v>
      </c>
      <c r="U608" s="50">
        <v>0</v>
      </c>
      <c r="V608" s="49" t="s">
        <v>142</v>
      </c>
      <c r="W608" s="54">
        <v>0</v>
      </c>
      <c r="X608" s="49" t="s">
        <v>349</v>
      </c>
      <c r="Y608" s="54">
        <v>0</v>
      </c>
      <c r="Z608" s="55" t="s">
        <v>132</v>
      </c>
      <c r="AA608" s="48" t="s">
        <v>1285</v>
      </c>
      <c r="AB608" s="48" t="s">
        <v>69</v>
      </c>
      <c r="AC608" s="49" t="s">
        <v>346</v>
      </c>
      <c r="AD608" s="49" t="s">
        <v>7331</v>
      </c>
      <c r="AE608" s="49"/>
      <c r="AF608" s="49"/>
      <c r="AG608" s="49" t="s">
        <v>9</v>
      </c>
      <c r="AH608" s="49" t="s">
        <v>44</v>
      </c>
      <c r="AI608" s="49" t="s">
        <v>11</v>
      </c>
      <c r="AJ608" s="49" t="s">
        <v>25</v>
      </c>
      <c r="AK608" s="56">
        <f>+IF(LEN(_R4T[[#This Row],[KOD]])=5,1,IF(LEN(_R4T[[#This Row],[KOD]])=8,2,IF(LEN(_R4T[[#This Row],[KOD]])=11,3,4)))</f>
        <v>4</v>
      </c>
    </row>
    <row r="609" spans="2:37" ht="14.5" outlineLevel="3">
      <c r="B609" s="46" t="s">
        <v>1307</v>
      </c>
      <c r="C609" s="47" t="s">
        <v>1305</v>
      </c>
      <c r="D609" s="48" t="s">
        <v>394</v>
      </c>
      <c r="E609" s="49" t="s">
        <v>346</v>
      </c>
      <c r="F609" s="49" t="s">
        <v>7331</v>
      </c>
      <c r="G609" s="49" t="s">
        <v>148</v>
      </c>
      <c r="H609" s="49" t="s">
        <v>7469</v>
      </c>
      <c r="I609" s="50" t="s">
        <v>22</v>
      </c>
      <c r="J609" s="49" t="s">
        <v>13</v>
      </c>
      <c r="K609" s="48" t="s">
        <v>408</v>
      </c>
      <c r="L609" s="48" t="s">
        <v>14</v>
      </c>
      <c r="M609" s="51">
        <v>0</v>
      </c>
      <c r="N609" s="52" t="s">
        <v>132</v>
      </c>
      <c r="O609" s="48" t="s">
        <v>384</v>
      </c>
      <c r="P609" s="48" t="s">
        <v>135</v>
      </c>
      <c r="Q609" s="51">
        <v>343200</v>
      </c>
      <c r="R609" s="52">
        <v>1</v>
      </c>
      <c r="S609" s="53" t="s">
        <v>140</v>
      </c>
      <c r="T609" s="50" t="s">
        <v>385</v>
      </c>
      <c r="U609" s="50">
        <v>0</v>
      </c>
      <c r="V609" s="49" t="s">
        <v>142</v>
      </c>
      <c r="W609" s="54">
        <v>0</v>
      </c>
      <c r="X609" s="49" t="s">
        <v>349</v>
      </c>
      <c r="Y609" s="54">
        <v>0</v>
      </c>
      <c r="Z609" s="55" t="s">
        <v>132</v>
      </c>
      <c r="AA609" s="48" t="s">
        <v>1285</v>
      </c>
      <c r="AB609" s="48" t="s">
        <v>69</v>
      </c>
      <c r="AC609" s="49" t="s">
        <v>346</v>
      </c>
      <c r="AD609" s="49" t="s">
        <v>7331</v>
      </c>
      <c r="AE609" s="49"/>
      <c r="AF609" s="49"/>
      <c r="AG609" s="49" t="s">
        <v>9</v>
      </c>
      <c r="AH609" s="49" t="s">
        <v>44</v>
      </c>
      <c r="AI609" s="49" t="s">
        <v>11</v>
      </c>
      <c r="AJ609" s="49" t="s">
        <v>28</v>
      </c>
      <c r="AK609" s="56">
        <f>+IF(LEN(_R4T[[#This Row],[KOD]])=5,1,IF(LEN(_R4T[[#This Row],[KOD]])=8,2,IF(LEN(_R4T[[#This Row],[KOD]])=11,3,4)))</f>
        <v>4</v>
      </c>
    </row>
    <row r="610" spans="2:37" ht="14.5" outlineLevel="3">
      <c r="B610" s="46" t="s">
        <v>1308</v>
      </c>
      <c r="C610" s="47" t="s">
        <v>1305</v>
      </c>
      <c r="D610" s="48" t="s">
        <v>396</v>
      </c>
      <c r="E610" s="49" t="s">
        <v>346</v>
      </c>
      <c r="F610" s="49" t="s">
        <v>7331</v>
      </c>
      <c r="G610" s="49" t="s">
        <v>148</v>
      </c>
      <c r="H610" s="49" t="s">
        <v>7469</v>
      </c>
      <c r="I610" s="50" t="s">
        <v>22</v>
      </c>
      <c r="J610" s="49" t="s">
        <v>13</v>
      </c>
      <c r="K610" s="48" t="s">
        <v>412</v>
      </c>
      <c r="L610" s="48" t="s">
        <v>14</v>
      </c>
      <c r="M610" s="51">
        <v>0</v>
      </c>
      <c r="N610" s="52" t="s">
        <v>132</v>
      </c>
      <c r="O610" s="48" t="s">
        <v>384</v>
      </c>
      <c r="P610" s="48" t="s">
        <v>135</v>
      </c>
      <c r="Q610" s="51">
        <v>343200</v>
      </c>
      <c r="R610" s="52">
        <v>1</v>
      </c>
      <c r="S610" s="53" t="s">
        <v>140</v>
      </c>
      <c r="T610" s="50" t="s">
        <v>385</v>
      </c>
      <c r="U610" s="50">
        <v>0</v>
      </c>
      <c r="V610" s="49" t="s">
        <v>142</v>
      </c>
      <c r="W610" s="54">
        <v>0</v>
      </c>
      <c r="X610" s="49" t="s">
        <v>349</v>
      </c>
      <c r="Y610" s="54">
        <v>0</v>
      </c>
      <c r="Z610" s="55" t="s">
        <v>132</v>
      </c>
      <c r="AA610" s="48" t="s">
        <v>1285</v>
      </c>
      <c r="AB610" s="48" t="s">
        <v>69</v>
      </c>
      <c r="AC610" s="49" t="s">
        <v>346</v>
      </c>
      <c r="AD610" s="49" t="s">
        <v>7331</v>
      </c>
      <c r="AE610" s="49"/>
      <c r="AF610" s="49"/>
      <c r="AG610" s="49" t="s">
        <v>9</v>
      </c>
      <c r="AH610" s="49" t="s">
        <v>44</v>
      </c>
      <c r="AI610" s="49" t="s">
        <v>11</v>
      </c>
      <c r="AJ610" s="49" t="s">
        <v>29</v>
      </c>
      <c r="AK610" s="56">
        <f>+IF(LEN(_R4T[[#This Row],[KOD]])=5,1,IF(LEN(_R4T[[#This Row],[KOD]])=8,2,IF(LEN(_R4T[[#This Row],[KOD]])=11,3,4)))</f>
        <v>4</v>
      </c>
    </row>
    <row r="611" spans="2:37" ht="14.5" outlineLevel="3">
      <c r="B611" s="46" t="s">
        <v>1309</v>
      </c>
      <c r="C611" s="47" t="s">
        <v>1310</v>
      </c>
      <c r="D611" s="48" t="s">
        <v>435</v>
      </c>
      <c r="E611" s="49" t="s">
        <v>346</v>
      </c>
      <c r="F611" s="49" t="s">
        <v>7331</v>
      </c>
      <c r="G611" s="49" t="s">
        <v>148</v>
      </c>
      <c r="H611" s="49" t="s">
        <v>7469</v>
      </c>
      <c r="I611" s="50" t="s">
        <v>22</v>
      </c>
      <c r="J611" s="49" t="s">
        <v>13</v>
      </c>
      <c r="K611" s="48" t="s">
        <v>428</v>
      </c>
      <c r="L611" s="48" t="s">
        <v>14</v>
      </c>
      <c r="M611" s="51">
        <v>0</v>
      </c>
      <c r="N611" s="52" t="s">
        <v>132</v>
      </c>
      <c r="O611" s="48" t="s">
        <v>384</v>
      </c>
      <c r="P611" s="48" t="s">
        <v>135</v>
      </c>
      <c r="Q611" s="51">
        <v>343200</v>
      </c>
      <c r="R611" s="52">
        <v>1</v>
      </c>
      <c r="S611" s="53" t="s">
        <v>141</v>
      </c>
      <c r="T611" s="50" t="s">
        <v>385</v>
      </c>
      <c r="U611" s="50">
        <v>0</v>
      </c>
      <c r="V611" s="49" t="s">
        <v>142</v>
      </c>
      <c r="W611" s="54">
        <v>0</v>
      </c>
      <c r="X611" s="49" t="s">
        <v>349</v>
      </c>
      <c r="Y611" s="54">
        <v>0</v>
      </c>
      <c r="Z611" s="55" t="s">
        <v>132</v>
      </c>
      <c r="AA611" s="48" t="s">
        <v>1285</v>
      </c>
      <c r="AB611" s="48" t="s">
        <v>69</v>
      </c>
      <c r="AC611" s="49" t="s">
        <v>346</v>
      </c>
      <c r="AD611" s="49" t="s">
        <v>7331</v>
      </c>
      <c r="AE611" s="49"/>
      <c r="AF611" s="49"/>
      <c r="AG611" s="49" t="s">
        <v>9</v>
      </c>
      <c r="AH611" s="49" t="s">
        <v>44</v>
      </c>
      <c r="AI611" s="49" t="s">
        <v>11</v>
      </c>
      <c r="AJ611" s="49" t="s">
        <v>30</v>
      </c>
      <c r="AK611" s="56">
        <f>+IF(LEN(_R4T[[#This Row],[KOD]])=5,1,IF(LEN(_R4T[[#This Row],[KOD]])=8,2,IF(LEN(_R4T[[#This Row],[KOD]])=11,3,4)))</f>
        <v>4</v>
      </c>
    </row>
    <row r="612" spans="2:37" ht="14.5" outlineLevel="3">
      <c r="B612" s="46" t="s">
        <v>1311</v>
      </c>
      <c r="C612" s="47" t="s">
        <v>1310</v>
      </c>
      <c r="D612" s="48" t="s">
        <v>437</v>
      </c>
      <c r="E612" s="49" t="s">
        <v>346</v>
      </c>
      <c r="F612" s="49" t="s">
        <v>7331</v>
      </c>
      <c r="G612" s="49" t="s">
        <v>148</v>
      </c>
      <c r="H612" s="49" t="s">
        <v>7469</v>
      </c>
      <c r="I612" s="50" t="s">
        <v>22</v>
      </c>
      <c r="J612" s="49" t="s">
        <v>13</v>
      </c>
      <c r="K612" s="48" t="s">
        <v>408</v>
      </c>
      <c r="L612" s="48" t="s">
        <v>14</v>
      </c>
      <c r="M612" s="51">
        <v>0</v>
      </c>
      <c r="N612" s="52" t="s">
        <v>132</v>
      </c>
      <c r="O612" s="48" t="s">
        <v>384</v>
      </c>
      <c r="P612" s="48" t="s">
        <v>135</v>
      </c>
      <c r="Q612" s="51">
        <v>343200</v>
      </c>
      <c r="R612" s="52">
        <v>1</v>
      </c>
      <c r="S612" s="53" t="s">
        <v>141</v>
      </c>
      <c r="T612" s="50" t="s">
        <v>385</v>
      </c>
      <c r="U612" s="50">
        <v>0</v>
      </c>
      <c r="V612" s="49" t="s">
        <v>142</v>
      </c>
      <c r="W612" s="54">
        <v>0</v>
      </c>
      <c r="X612" s="49" t="s">
        <v>349</v>
      </c>
      <c r="Y612" s="54">
        <v>0</v>
      </c>
      <c r="Z612" s="55" t="s">
        <v>132</v>
      </c>
      <c r="AA612" s="48" t="s">
        <v>1285</v>
      </c>
      <c r="AB612" s="48" t="s">
        <v>69</v>
      </c>
      <c r="AC612" s="49" t="s">
        <v>346</v>
      </c>
      <c r="AD612" s="49" t="s">
        <v>7331</v>
      </c>
      <c r="AE612" s="49"/>
      <c r="AF612" s="49"/>
      <c r="AG612" s="49" t="s">
        <v>9</v>
      </c>
      <c r="AH612" s="49" t="s">
        <v>44</v>
      </c>
      <c r="AI612" s="49" t="s">
        <v>11</v>
      </c>
      <c r="AJ612" s="49" t="s">
        <v>47</v>
      </c>
      <c r="AK612" s="56">
        <f>+IF(LEN(_R4T[[#This Row],[KOD]])=5,1,IF(LEN(_R4T[[#This Row],[KOD]])=8,2,IF(LEN(_R4T[[#This Row],[KOD]])=11,3,4)))</f>
        <v>4</v>
      </c>
    </row>
    <row r="613" spans="2:37" ht="14.5" outlineLevel="3">
      <c r="B613" s="46" t="s">
        <v>1312</v>
      </c>
      <c r="C613" s="47" t="s">
        <v>1303</v>
      </c>
      <c r="D613" s="48" t="s">
        <v>392</v>
      </c>
      <c r="E613" s="49" t="s">
        <v>346</v>
      </c>
      <c r="F613" s="49" t="s">
        <v>7331</v>
      </c>
      <c r="G613" s="49" t="s">
        <v>148</v>
      </c>
      <c r="H613" s="49" t="s">
        <v>7469</v>
      </c>
      <c r="I613" s="50" t="s">
        <v>22</v>
      </c>
      <c r="J613" s="49" t="s">
        <v>13</v>
      </c>
      <c r="K613" s="48" t="s">
        <v>412</v>
      </c>
      <c r="L613" s="48" t="s">
        <v>14</v>
      </c>
      <c r="M613" s="51">
        <v>0</v>
      </c>
      <c r="N613" s="52" t="s">
        <v>132</v>
      </c>
      <c r="O613" s="48" t="s">
        <v>384</v>
      </c>
      <c r="P613" s="48" t="s">
        <v>135</v>
      </c>
      <c r="Q613" s="51">
        <v>325000</v>
      </c>
      <c r="R613" s="52">
        <v>1</v>
      </c>
      <c r="S613" s="53" t="s">
        <v>140</v>
      </c>
      <c r="T613" s="50" t="s">
        <v>385</v>
      </c>
      <c r="U613" s="50">
        <v>0</v>
      </c>
      <c r="V613" s="49" t="s">
        <v>142</v>
      </c>
      <c r="W613" s="54">
        <v>0</v>
      </c>
      <c r="X613" s="49" t="s">
        <v>349</v>
      </c>
      <c r="Y613" s="54">
        <v>0</v>
      </c>
      <c r="Z613" s="55" t="s">
        <v>132</v>
      </c>
      <c r="AA613" s="48" t="s">
        <v>1285</v>
      </c>
      <c r="AB613" s="48" t="s">
        <v>69</v>
      </c>
      <c r="AC613" s="49" t="s">
        <v>346</v>
      </c>
      <c r="AD613" s="49" t="s">
        <v>7331</v>
      </c>
      <c r="AE613" s="49"/>
      <c r="AF613" s="49"/>
      <c r="AG613" s="49" t="s">
        <v>9</v>
      </c>
      <c r="AH613" s="49" t="s">
        <v>44</v>
      </c>
      <c r="AI613" s="49" t="s">
        <v>11</v>
      </c>
      <c r="AJ613" s="49" t="s">
        <v>48</v>
      </c>
      <c r="AK613" s="56">
        <f>+IF(LEN(_R4T[[#This Row],[KOD]])=5,1,IF(LEN(_R4T[[#This Row],[KOD]])=8,2,IF(LEN(_R4T[[#This Row],[KOD]])=11,3,4)))</f>
        <v>4</v>
      </c>
    </row>
    <row r="614" spans="2:37" ht="14.5" outlineLevel="3">
      <c r="B614" s="46" t="s">
        <v>1313</v>
      </c>
      <c r="C614" s="47" t="s">
        <v>1303</v>
      </c>
      <c r="D614" s="48" t="s">
        <v>394</v>
      </c>
      <c r="E614" s="49" t="s">
        <v>346</v>
      </c>
      <c r="F614" s="49" t="s">
        <v>7331</v>
      </c>
      <c r="G614" s="49" t="s">
        <v>148</v>
      </c>
      <c r="H614" s="49" t="s">
        <v>7469</v>
      </c>
      <c r="I614" s="50" t="s">
        <v>22</v>
      </c>
      <c r="J614" s="49" t="s">
        <v>13</v>
      </c>
      <c r="K614" s="48" t="s">
        <v>412</v>
      </c>
      <c r="L614" s="48" t="s">
        <v>14</v>
      </c>
      <c r="M614" s="51">
        <v>0</v>
      </c>
      <c r="N614" s="52" t="s">
        <v>132</v>
      </c>
      <c r="O614" s="48" t="s">
        <v>384</v>
      </c>
      <c r="P614" s="48" t="s">
        <v>135</v>
      </c>
      <c r="Q614" s="51">
        <v>325000</v>
      </c>
      <c r="R614" s="52">
        <v>1</v>
      </c>
      <c r="S614" s="53" t="s">
        <v>140</v>
      </c>
      <c r="T614" s="50" t="s">
        <v>385</v>
      </c>
      <c r="U614" s="50">
        <v>0</v>
      </c>
      <c r="V614" s="49" t="s">
        <v>142</v>
      </c>
      <c r="W614" s="54">
        <v>0</v>
      </c>
      <c r="X614" s="49" t="s">
        <v>349</v>
      </c>
      <c r="Y614" s="54">
        <v>0</v>
      </c>
      <c r="Z614" s="55" t="s">
        <v>132</v>
      </c>
      <c r="AA614" s="48" t="s">
        <v>1285</v>
      </c>
      <c r="AB614" s="48" t="s">
        <v>69</v>
      </c>
      <c r="AC614" s="49" t="s">
        <v>346</v>
      </c>
      <c r="AD614" s="49" t="s">
        <v>7331</v>
      </c>
      <c r="AE614" s="49"/>
      <c r="AF614" s="49"/>
      <c r="AG614" s="49" t="s">
        <v>9</v>
      </c>
      <c r="AH614" s="49" t="s">
        <v>44</v>
      </c>
      <c r="AI614" s="49" t="s">
        <v>11</v>
      </c>
      <c r="AJ614" s="49" t="s">
        <v>49</v>
      </c>
      <c r="AK614" s="56">
        <f>+IF(LEN(_R4T[[#This Row],[KOD]])=5,1,IF(LEN(_R4T[[#This Row],[KOD]])=8,2,IF(LEN(_R4T[[#This Row],[KOD]])=11,3,4)))</f>
        <v>4</v>
      </c>
    </row>
    <row r="615" spans="2:37" ht="14.5" outlineLevel="3">
      <c r="B615" s="46" t="s">
        <v>1314</v>
      </c>
      <c r="C615" s="47" t="s">
        <v>1305</v>
      </c>
      <c r="D615" s="48" t="s">
        <v>517</v>
      </c>
      <c r="E615" s="49" t="s">
        <v>346</v>
      </c>
      <c r="F615" s="49" t="s">
        <v>7331</v>
      </c>
      <c r="G615" s="49" t="s">
        <v>148</v>
      </c>
      <c r="H615" s="49" t="s">
        <v>7469</v>
      </c>
      <c r="I615" s="50" t="s">
        <v>22</v>
      </c>
      <c r="J615" s="49" t="s">
        <v>13</v>
      </c>
      <c r="K615" s="48" t="s">
        <v>390</v>
      </c>
      <c r="L615" s="48" t="s">
        <v>14</v>
      </c>
      <c r="M615" s="51">
        <v>0</v>
      </c>
      <c r="N615" s="52" t="s">
        <v>132</v>
      </c>
      <c r="O615" s="48" t="s">
        <v>384</v>
      </c>
      <c r="P615" s="48" t="s">
        <v>135</v>
      </c>
      <c r="Q615" s="51">
        <v>343200</v>
      </c>
      <c r="R615" s="52">
        <v>1</v>
      </c>
      <c r="S615" s="53" t="s">
        <v>140</v>
      </c>
      <c r="T615" s="50" t="s">
        <v>385</v>
      </c>
      <c r="U615" s="50">
        <v>0</v>
      </c>
      <c r="V615" s="49" t="s">
        <v>142</v>
      </c>
      <c r="W615" s="54">
        <v>0</v>
      </c>
      <c r="X615" s="49" t="s">
        <v>349</v>
      </c>
      <c r="Y615" s="54">
        <v>0</v>
      </c>
      <c r="Z615" s="55" t="s">
        <v>132</v>
      </c>
      <c r="AA615" s="48" t="s">
        <v>1285</v>
      </c>
      <c r="AB615" s="48" t="s">
        <v>69</v>
      </c>
      <c r="AC615" s="49" t="s">
        <v>346</v>
      </c>
      <c r="AD615" s="49" t="s">
        <v>7331</v>
      </c>
      <c r="AE615" s="49"/>
      <c r="AF615" s="49"/>
      <c r="AG615" s="49" t="s">
        <v>9</v>
      </c>
      <c r="AH615" s="49" t="s">
        <v>44</v>
      </c>
      <c r="AI615" s="49" t="s">
        <v>11</v>
      </c>
      <c r="AJ615" s="49" t="s">
        <v>50</v>
      </c>
      <c r="AK615" s="56">
        <f>+IF(LEN(_R4T[[#This Row],[KOD]])=5,1,IF(LEN(_R4T[[#This Row],[KOD]])=8,2,IF(LEN(_R4T[[#This Row],[KOD]])=11,3,4)))</f>
        <v>4</v>
      </c>
    </row>
    <row r="616" spans="2:37" ht="14.5" outlineLevel="3">
      <c r="B616" s="46" t="s">
        <v>1315</v>
      </c>
      <c r="C616" s="47" t="s">
        <v>1305</v>
      </c>
      <c r="D616" s="48" t="s">
        <v>519</v>
      </c>
      <c r="E616" s="49" t="s">
        <v>346</v>
      </c>
      <c r="F616" s="49" t="s">
        <v>7331</v>
      </c>
      <c r="G616" s="49" t="s">
        <v>148</v>
      </c>
      <c r="H616" s="49" t="s">
        <v>7469</v>
      </c>
      <c r="I616" s="50" t="s">
        <v>22</v>
      </c>
      <c r="J616" s="49" t="s">
        <v>13</v>
      </c>
      <c r="K616" s="48" t="s">
        <v>464</v>
      </c>
      <c r="L616" s="48" t="s">
        <v>14</v>
      </c>
      <c r="M616" s="51">
        <v>0</v>
      </c>
      <c r="N616" s="52" t="s">
        <v>132</v>
      </c>
      <c r="O616" s="48" t="s">
        <v>384</v>
      </c>
      <c r="P616" s="48" t="s">
        <v>135</v>
      </c>
      <c r="Q616" s="51">
        <v>343200</v>
      </c>
      <c r="R616" s="52">
        <v>1</v>
      </c>
      <c r="S616" s="53" t="s">
        <v>140</v>
      </c>
      <c r="T616" s="50" t="s">
        <v>385</v>
      </c>
      <c r="U616" s="50">
        <v>0</v>
      </c>
      <c r="V616" s="49" t="s">
        <v>142</v>
      </c>
      <c r="W616" s="54">
        <v>0</v>
      </c>
      <c r="X616" s="49" t="s">
        <v>349</v>
      </c>
      <c r="Y616" s="54">
        <v>0</v>
      </c>
      <c r="Z616" s="55" t="s">
        <v>132</v>
      </c>
      <c r="AA616" s="48" t="s">
        <v>1285</v>
      </c>
      <c r="AB616" s="48" t="s">
        <v>69</v>
      </c>
      <c r="AC616" s="49" t="s">
        <v>346</v>
      </c>
      <c r="AD616" s="49" t="s">
        <v>7331</v>
      </c>
      <c r="AE616" s="49"/>
      <c r="AF616" s="49"/>
      <c r="AG616" s="49" t="s">
        <v>9</v>
      </c>
      <c r="AH616" s="49" t="s">
        <v>44</v>
      </c>
      <c r="AI616" s="49" t="s">
        <v>11</v>
      </c>
      <c r="AJ616" s="49" t="s">
        <v>51</v>
      </c>
      <c r="AK616" s="56">
        <f>+IF(LEN(_R4T[[#This Row],[KOD]])=5,1,IF(LEN(_R4T[[#This Row],[KOD]])=8,2,IF(LEN(_R4T[[#This Row],[KOD]])=11,3,4)))</f>
        <v>4</v>
      </c>
    </row>
    <row r="617" spans="2:37" ht="14.5" outlineLevel="3">
      <c r="B617" s="46" t="s">
        <v>1316</v>
      </c>
      <c r="C617" s="47" t="s">
        <v>1305</v>
      </c>
      <c r="D617" s="48" t="s">
        <v>521</v>
      </c>
      <c r="E617" s="49" t="s">
        <v>346</v>
      </c>
      <c r="F617" s="49" t="s">
        <v>7331</v>
      </c>
      <c r="G617" s="49" t="s">
        <v>148</v>
      </c>
      <c r="H617" s="49" t="s">
        <v>7469</v>
      </c>
      <c r="I617" s="50" t="s">
        <v>22</v>
      </c>
      <c r="J617" s="49" t="s">
        <v>13</v>
      </c>
      <c r="K617" s="48" t="s">
        <v>408</v>
      </c>
      <c r="L617" s="48" t="s">
        <v>14</v>
      </c>
      <c r="M617" s="51">
        <v>0</v>
      </c>
      <c r="N617" s="52" t="s">
        <v>132</v>
      </c>
      <c r="O617" s="48" t="s">
        <v>384</v>
      </c>
      <c r="P617" s="48" t="s">
        <v>135</v>
      </c>
      <c r="Q617" s="51">
        <v>343200</v>
      </c>
      <c r="R617" s="52">
        <v>1</v>
      </c>
      <c r="S617" s="53" t="s">
        <v>140</v>
      </c>
      <c r="T617" s="50" t="s">
        <v>385</v>
      </c>
      <c r="U617" s="50">
        <v>0</v>
      </c>
      <c r="V617" s="49" t="s">
        <v>142</v>
      </c>
      <c r="W617" s="54">
        <v>0</v>
      </c>
      <c r="X617" s="49" t="s">
        <v>349</v>
      </c>
      <c r="Y617" s="54">
        <v>0</v>
      </c>
      <c r="Z617" s="55" t="s">
        <v>132</v>
      </c>
      <c r="AA617" s="48" t="s">
        <v>1285</v>
      </c>
      <c r="AB617" s="48" t="s">
        <v>69</v>
      </c>
      <c r="AC617" s="49" t="s">
        <v>346</v>
      </c>
      <c r="AD617" s="49" t="s">
        <v>7331</v>
      </c>
      <c r="AE617" s="49"/>
      <c r="AF617" s="49"/>
      <c r="AG617" s="49" t="s">
        <v>9</v>
      </c>
      <c r="AH617" s="49" t="s">
        <v>44</v>
      </c>
      <c r="AI617" s="49" t="s">
        <v>11</v>
      </c>
      <c r="AJ617" s="49" t="s">
        <v>52</v>
      </c>
      <c r="AK617" s="56">
        <f>+IF(LEN(_R4T[[#This Row],[KOD]])=5,1,IF(LEN(_R4T[[#This Row],[KOD]])=8,2,IF(LEN(_R4T[[#This Row],[KOD]])=11,3,4)))</f>
        <v>4</v>
      </c>
    </row>
    <row r="618" spans="2:37" ht="14.5" outlineLevel="3">
      <c r="B618" s="46" t="s">
        <v>1317</v>
      </c>
      <c r="C618" s="47" t="s">
        <v>1305</v>
      </c>
      <c r="D618" s="48" t="s">
        <v>523</v>
      </c>
      <c r="E618" s="49" t="s">
        <v>346</v>
      </c>
      <c r="F618" s="49" t="s">
        <v>7331</v>
      </c>
      <c r="G618" s="49" t="s">
        <v>148</v>
      </c>
      <c r="H618" s="49" t="s">
        <v>7469</v>
      </c>
      <c r="I618" s="50" t="s">
        <v>22</v>
      </c>
      <c r="J618" s="49" t="s">
        <v>13</v>
      </c>
      <c r="K618" s="48" t="s">
        <v>412</v>
      </c>
      <c r="L618" s="48" t="s">
        <v>14</v>
      </c>
      <c r="M618" s="51">
        <v>0</v>
      </c>
      <c r="N618" s="52" t="s">
        <v>132</v>
      </c>
      <c r="O618" s="48" t="s">
        <v>384</v>
      </c>
      <c r="P618" s="48" t="s">
        <v>135</v>
      </c>
      <c r="Q618" s="51">
        <v>343200</v>
      </c>
      <c r="R618" s="52">
        <v>1</v>
      </c>
      <c r="S618" s="53" t="s">
        <v>140</v>
      </c>
      <c r="T618" s="50" t="s">
        <v>385</v>
      </c>
      <c r="U618" s="50">
        <v>0</v>
      </c>
      <c r="V618" s="49" t="s">
        <v>142</v>
      </c>
      <c r="W618" s="54">
        <v>0</v>
      </c>
      <c r="X618" s="49" t="s">
        <v>349</v>
      </c>
      <c r="Y618" s="54">
        <v>0</v>
      </c>
      <c r="Z618" s="55" t="s">
        <v>132</v>
      </c>
      <c r="AA618" s="48" t="s">
        <v>1285</v>
      </c>
      <c r="AB618" s="48" t="s">
        <v>69</v>
      </c>
      <c r="AC618" s="49" t="s">
        <v>346</v>
      </c>
      <c r="AD618" s="49" t="s">
        <v>7331</v>
      </c>
      <c r="AE618" s="49"/>
      <c r="AF618" s="49"/>
      <c r="AG618" s="49" t="s">
        <v>9</v>
      </c>
      <c r="AH618" s="49" t="s">
        <v>44</v>
      </c>
      <c r="AI618" s="49" t="s">
        <v>11</v>
      </c>
      <c r="AJ618" s="49" t="s">
        <v>68</v>
      </c>
      <c r="AK618" s="56">
        <f>+IF(LEN(_R4T[[#This Row],[KOD]])=5,1,IF(LEN(_R4T[[#This Row],[KOD]])=8,2,IF(LEN(_R4T[[#This Row],[KOD]])=11,3,4)))</f>
        <v>4</v>
      </c>
    </row>
    <row r="619" spans="2:37" ht="14.5" outlineLevel="3">
      <c r="B619" s="46" t="s">
        <v>1318</v>
      </c>
      <c r="C619" s="47" t="s">
        <v>1305</v>
      </c>
      <c r="D619" s="48" t="s">
        <v>581</v>
      </c>
      <c r="E619" s="49" t="s">
        <v>346</v>
      </c>
      <c r="F619" s="49" t="s">
        <v>7331</v>
      </c>
      <c r="G619" s="49" t="s">
        <v>148</v>
      </c>
      <c r="H619" s="49" t="s">
        <v>7469</v>
      </c>
      <c r="I619" s="50" t="s">
        <v>22</v>
      </c>
      <c r="J619" s="49" t="s">
        <v>13</v>
      </c>
      <c r="K619" s="48" t="s">
        <v>412</v>
      </c>
      <c r="L619" s="48" t="s">
        <v>14</v>
      </c>
      <c r="M619" s="51">
        <v>0</v>
      </c>
      <c r="N619" s="52" t="s">
        <v>132</v>
      </c>
      <c r="O619" s="48" t="s">
        <v>384</v>
      </c>
      <c r="P619" s="48" t="s">
        <v>135</v>
      </c>
      <c r="Q619" s="51">
        <v>343200</v>
      </c>
      <c r="R619" s="52">
        <v>1</v>
      </c>
      <c r="S619" s="53" t="s">
        <v>140</v>
      </c>
      <c r="T619" s="50" t="s">
        <v>385</v>
      </c>
      <c r="U619" s="50">
        <v>0</v>
      </c>
      <c r="V619" s="49" t="s">
        <v>142</v>
      </c>
      <c r="W619" s="54">
        <v>0</v>
      </c>
      <c r="X619" s="49" t="s">
        <v>349</v>
      </c>
      <c r="Y619" s="54">
        <v>0</v>
      </c>
      <c r="Z619" s="55" t="s">
        <v>132</v>
      </c>
      <c r="AA619" s="48" t="s">
        <v>1285</v>
      </c>
      <c r="AB619" s="48" t="s">
        <v>69</v>
      </c>
      <c r="AC619" s="49" t="s">
        <v>346</v>
      </c>
      <c r="AD619" s="49" t="s">
        <v>7331</v>
      </c>
      <c r="AE619" s="49"/>
      <c r="AF619" s="49"/>
      <c r="AG619" s="49" t="s">
        <v>9</v>
      </c>
      <c r="AH619" s="49" t="s">
        <v>44</v>
      </c>
      <c r="AI619" s="49" t="s">
        <v>11</v>
      </c>
      <c r="AJ619" s="49" t="s">
        <v>70</v>
      </c>
      <c r="AK619" s="56">
        <f>+IF(LEN(_R4T[[#This Row],[KOD]])=5,1,IF(LEN(_R4T[[#This Row],[KOD]])=8,2,IF(LEN(_R4T[[#This Row],[KOD]])=11,3,4)))</f>
        <v>4</v>
      </c>
    </row>
    <row r="620" spans="2:37" ht="14.5" outlineLevel="3">
      <c r="B620" s="46" t="s">
        <v>1319</v>
      </c>
      <c r="C620" s="47" t="s">
        <v>1305</v>
      </c>
      <c r="D620" s="48" t="s">
        <v>583</v>
      </c>
      <c r="E620" s="49" t="s">
        <v>346</v>
      </c>
      <c r="F620" s="49" t="s">
        <v>7331</v>
      </c>
      <c r="G620" s="49" t="s">
        <v>148</v>
      </c>
      <c r="H620" s="49" t="s">
        <v>7469</v>
      </c>
      <c r="I620" s="50" t="s">
        <v>22</v>
      </c>
      <c r="J620" s="49" t="s">
        <v>13</v>
      </c>
      <c r="K620" s="48" t="s">
        <v>412</v>
      </c>
      <c r="L620" s="48" t="s">
        <v>14</v>
      </c>
      <c r="M620" s="51">
        <v>0</v>
      </c>
      <c r="N620" s="52" t="s">
        <v>132</v>
      </c>
      <c r="O620" s="48" t="s">
        <v>384</v>
      </c>
      <c r="P620" s="48" t="s">
        <v>135</v>
      </c>
      <c r="Q620" s="51">
        <v>343200</v>
      </c>
      <c r="R620" s="52">
        <v>1</v>
      </c>
      <c r="S620" s="53" t="s">
        <v>140</v>
      </c>
      <c r="T620" s="50" t="s">
        <v>385</v>
      </c>
      <c r="U620" s="50">
        <v>0</v>
      </c>
      <c r="V620" s="49" t="s">
        <v>142</v>
      </c>
      <c r="W620" s="54">
        <v>0</v>
      </c>
      <c r="X620" s="49" t="s">
        <v>349</v>
      </c>
      <c r="Y620" s="54">
        <v>0</v>
      </c>
      <c r="Z620" s="55" t="s">
        <v>132</v>
      </c>
      <c r="AA620" s="48" t="s">
        <v>1285</v>
      </c>
      <c r="AB620" s="48" t="s">
        <v>69</v>
      </c>
      <c r="AC620" s="49" t="s">
        <v>346</v>
      </c>
      <c r="AD620" s="49" t="s">
        <v>7331</v>
      </c>
      <c r="AE620" s="49"/>
      <c r="AF620" s="49"/>
      <c r="AG620" s="49" t="s">
        <v>9</v>
      </c>
      <c r="AH620" s="49" t="s">
        <v>44</v>
      </c>
      <c r="AI620" s="49" t="s">
        <v>11</v>
      </c>
      <c r="AJ620" s="49" t="s">
        <v>72</v>
      </c>
      <c r="AK620" s="56">
        <f>+IF(LEN(_R4T[[#This Row],[KOD]])=5,1,IF(LEN(_R4T[[#This Row],[KOD]])=8,2,IF(LEN(_R4T[[#This Row],[KOD]])=11,3,4)))</f>
        <v>4</v>
      </c>
    </row>
    <row r="621" spans="2:37" ht="14.5" outlineLevel="3">
      <c r="B621" s="46" t="s">
        <v>1320</v>
      </c>
      <c r="C621" s="47" t="s">
        <v>1310</v>
      </c>
      <c r="D621" s="48" t="s">
        <v>585</v>
      </c>
      <c r="E621" s="49" t="s">
        <v>346</v>
      </c>
      <c r="F621" s="49" t="s">
        <v>7331</v>
      </c>
      <c r="G621" s="49" t="s">
        <v>148</v>
      </c>
      <c r="H621" s="49" t="s">
        <v>7469</v>
      </c>
      <c r="I621" s="50" t="s">
        <v>22</v>
      </c>
      <c r="J621" s="49" t="s">
        <v>13</v>
      </c>
      <c r="K621" s="48" t="s">
        <v>428</v>
      </c>
      <c r="L621" s="48" t="s">
        <v>14</v>
      </c>
      <c r="M621" s="51">
        <v>0</v>
      </c>
      <c r="N621" s="52" t="s">
        <v>132</v>
      </c>
      <c r="O621" s="48" t="s">
        <v>384</v>
      </c>
      <c r="P621" s="48" t="s">
        <v>135</v>
      </c>
      <c r="Q621" s="51">
        <v>343200</v>
      </c>
      <c r="R621" s="52">
        <v>1</v>
      </c>
      <c r="S621" s="53" t="s">
        <v>141</v>
      </c>
      <c r="T621" s="50" t="s">
        <v>385</v>
      </c>
      <c r="U621" s="50">
        <v>0</v>
      </c>
      <c r="V621" s="49" t="s">
        <v>142</v>
      </c>
      <c r="W621" s="54">
        <v>0</v>
      </c>
      <c r="X621" s="49" t="s">
        <v>349</v>
      </c>
      <c r="Y621" s="54">
        <v>0</v>
      </c>
      <c r="Z621" s="55" t="s">
        <v>132</v>
      </c>
      <c r="AA621" s="48" t="s">
        <v>1285</v>
      </c>
      <c r="AB621" s="48" t="s">
        <v>69</v>
      </c>
      <c r="AC621" s="49" t="s">
        <v>346</v>
      </c>
      <c r="AD621" s="49" t="s">
        <v>7331</v>
      </c>
      <c r="AE621" s="49"/>
      <c r="AF621" s="49"/>
      <c r="AG621" s="49" t="s">
        <v>9</v>
      </c>
      <c r="AH621" s="49" t="s">
        <v>44</v>
      </c>
      <c r="AI621" s="49" t="s">
        <v>11</v>
      </c>
      <c r="AJ621" s="49" t="s">
        <v>83</v>
      </c>
      <c r="AK621" s="56">
        <f>+IF(LEN(_R4T[[#This Row],[KOD]])=5,1,IF(LEN(_R4T[[#This Row],[KOD]])=8,2,IF(LEN(_R4T[[#This Row],[KOD]])=11,3,4)))</f>
        <v>4</v>
      </c>
    </row>
    <row r="622" spans="2:37" ht="14.5" outlineLevel="3">
      <c r="B622" s="46" t="s">
        <v>1321</v>
      </c>
      <c r="C622" s="47" t="s">
        <v>1310</v>
      </c>
      <c r="D622" s="48" t="s">
        <v>615</v>
      </c>
      <c r="E622" s="49" t="s">
        <v>346</v>
      </c>
      <c r="F622" s="49" t="s">
        <v>7331</v>
      </c>
      <c r="G622" s="49" t="s">
        <v>148</v>
      </c>
      <c r="H622" s="49" t="s">
        <v>7469</v>
      </c>
      <c r="I622" s="50" t="s">
        <v>22</v>
      </c>
      <c r="J622" s="49" t="s">
        <v>13</v>
      </c>
      <c r="K622" s="48" t="s">
        <v>428</v>
      </c>
      <c r="L622" s="48" t="s">
        <v>14</v>
      </c>
      <c r="M622" s="51">
        <v>0</v>
      </c>
      <c r="N622" s="52" t="s">
        <v>132</v>
      </c>
      <c r="O622" s="48" t="s">
        <v>384</v>
      </c>
      <c r="P622" s="48" t="s">
        <v>135</v>
      </c>
      <c r="Q622" s="51">
        <v>343200</v>
      </c>
      <c r="R622" s="52">
        <v>1</v>
      </c>
      <c r="S622" s="53" t="s">
        <v>141</v>
      </c>
      <c r="T622" s="50" t="s">
        <v>385</v>
      </c>
      <c r="U622" s="50">
        <v>0</v>
      </c>
      <c r="V622" s="49" t="s">
        <v>142</v>
      </c>
      <c r="W622" s="54">
        <v>0</v>
      </c>
      <c r="X622" s="49" t="s">
        <v>349</v>
      </c>
      <c r="Y622" s="54">
        <v>0</v>
      </c>
      <c r="Z622" s="55" t="s">
        <v>132</v>
      </c>
      <c r="AA622" s="48" t="s">
        <v>1285</v>
      </c>
      <c r="AB622" s="48" t="s">
        <v>69</v>
      </c>
      <c r="AC622" s="49" t="s">
        <v>346</v>
      </c>
      <c r="AD622" s="49" t="s">
        <v>7331</v>
      </c>
      <c r="AE622" s="49"/>
      <c r="AF622" s="49"/>
      <c r="AG622" s="49" t="s">
        <v>9</v>
      </c>
      <c r="AH622" s="49" t="s">
        <v>44</v>
      </c>
      <c r="AI622" s="49" t="s">
        <v>11</v>
      </c>
      <c r="AJ622" s="49" t="s">
        <v>84</v>
      </c>
      <c r="AK622" s="56">
        <f>+IF(LEN(_R4T[[#This Row],[KOD]])=5,1,IF(LEN(_R4T[[#This Row],[KOD]])=8,2,IF(LEN(_R4T[[#This Row],[KOD]])=11,3,4)))</f>
        <v>4</v>
      </c>
    </row>
    <row r="623" spans="2:37" ht="14.5" outlineLevel="1">
      <c r="B623" s="24" t="s">
        <v>1322</v>
      </c>
      <c r="C623" s="25" t="s">
        <v>1323</v>
      </c>
      <c r="D623" s="26" t="s">
        <v>132</v>
      </c>
      <c r="E623" s="27" t="s">
        <v>132</v>
      </c>
      <c r="F623" s="27" t="s">
        <v>132</v>
      </c>
      <c r="G623" s="27" t="s">
        <v>132</v>
      </c>
      <c r="H623" s="27" t="s">
        <v>132</v>
      </c>
      <c r="I623" s="28" t="s">
        <v>132</v>
      </c>
      <c r="J623" s="27" t="s">
        <v>132</v>
      </c>
      <c r="K623" s="26" t="s">
        <v>132</v>
      </c>
      <c r="L623" s="26" t="s">
        <v>132</v>
      </c>
      <c r="M623" s="29">
        <v>0</v>
      </c>
      <c r="N623" s="30" t="s">
        <v>132</v>
      </c>
      <c r="O623" s="26" t="s">
        <v>132</v>
      </c>
      <c r="P623" s="26" t="s">
        <v>132</v>
      </c>
      <c r="Q623" s="29">
        <v>0</v>
      </c>
      <c r="R623" s="30">
        <v>0</v>
      </c>
      <c r="S623" s="31" t="s">
        <v>132</v>
      </c>
      <c r="T623" s="28" t="s">
        <v>132</v>
      </c>
      <c r="U623" s="28">
        <v>0</v>
      </c>
      <c r="V623" s="27" t="s">
        <v>132</v>
      </c>
      <c r="W623" s="32">
        <v>0</v>
      </c>
      <c r="X623" s="27" t="s">
        <v>132</v>
      </c>
      <c r="Y623" s="32">
        <v>0</v>
      </c>
      <c r="Z623" s="33" t="s">
        <v>132</v>
      </c>
      <c r="AA623" s="26" t="s">
        <v>132</v>
      </c>
      <c r="AB623" s="26" t="s">
        <v>132</v>
      </c>
      <c r="AC623" s="27"/>
      <c r="AD623" s="27"/>
      <c r="AE623" s="27"/>
      <c r="AF623" s="27"/>
      <c r="AG623" s="27" t="s">
        <v>9</v>
      </c>
      <c r="AH623" s="27" t="s">
        <v>45</v>
      </c>
      <c r="AI623" s="27" t="s">
        <v>132</v>
      </c>
      <c r="AJ623" s="27" t="s">
        <v>132</v>
      </c>
      <c r="AK623" s="34">
        <f>+IF(LEN(_R4T[[#This Row],[KOD]])=5,1,IF(LEN(_R4T[[#This Row],[KOD]])=8,2,IF(LEN(_R4T[[#This Row],[KOD]])=11,3,4)))</f>
        <v>2</v>
      </c>
    </row>
    <row r="624" spans="2:37" ht="14.5" outlineLevel="2">
      <c r="B624" s="35" t="s">
        <v>1324</v>
      </c>
      <c r="C624" s="36" t="s">
        <v>1325</v>
      </c>
      <c r="D624" s="37" t="s">
        <v>132</v>
      </c>
      <c r="E624" s="38" t="s">
        <v>132</v>
      </c>
      <c r="F624" s="38" t="s">
        <v>132</v>
      </c>
      <c r="G624" s="38" t="s">
        <v>132</v>
      </c>
      <c r="H624" s="38" t="s">
        <v>132</v>
      </c>
      <c r="I624" s="39" t="s">
        <v>132</v>
      </c>
      <c r="J624" s="38" t="s">
        <v>132</v>
      </c>
      <c r="K624" s="37" t="s">
        <v>132</v>
      </c>
      <c r="L624" s="37" t="s">
        <v>132</v>
      </c>
      <c r="M624" s="40">
        <v>0</v>
      </c>
      <c r="N624" s="41" t="s">
        <v>132</v>
      </c>
      <c r="O624" s="37" t="s">
        <v>132</v>
      </c>
      <c r="P624" s="37" t="s">
        <v>132</v>
      </c>
      <c r="Q624" s="40">
        <v>0</v>
      </c>
      <c r="R624" s="41">
        <v>0</v>
      </c>
      <c r="S624" s="42" t="s">
        <v>132</v>
      </c>
      <c r="T624" s="39" t="s">
        <v>132</v>
      </c>
      <c r="U624" s="39">
        <v>0</v>
      </c>
      <c r="V624" s="38" t="s">
        <v>132</v>
      </c>
      <c r="W624" s="43">
        <v>0</v>
      </c>
      <c r="X624" s="38" t="s">
        <v>132</v>
      </c>
      <c r="Y624" s="43">
        <v>0</v>
      </c>
      <c r="Z624" s="44" t="s">
        <v>132</v>
      </c>
      <c r="AA624" s="37" t="s">
        <v>132</v>
      </c>
      <c r="AB624" s="37" t="s">
        <v>132</v>
      </c>
      <c r="AC624" s="38"/>
      <c r="AD624" s="38"/>
      <c r="AE624" s="38"/>
      <c r="AF624" s="38"/>
      <c r="AG624" s="38" t="s">
        <v>9</v>
      </c>
      <c r="AH624" s="38" t="s">
        <v>45</v>
      </c>
      <c r="AI624" s="38" t="s">
        <v>10</v>
      </c>
      <c r="AJ624" s="38" t="s">
        <v>132</v>
      </c>
      <c r="AK624" s="45">
        <f>+IF(LEN(_R4T[[#This Row],[KOD]])=5,1,IF(LEN(_R4T[[#This Row],[KOD]])=8,2,IF(LEN(_R4T[[#This Row],[KOD]])=11,3,4)))</f>
        <v>3</v>
      </c>
    </row>
    <row r="625" spans="2:37" ht="14.5" outlineLevel="3">
      <c r="B625" s="46" t="s">
        <v>1326</v>
      </c>
      <c r="C625" s="47" t="s">
        <v>1327</v>
      </c>
      <c r="D625" s="48" t="s">
        <v>389</v>
      </c>
      <c r="E625" s="49" t="s">
        <v>346</v>
      </c>
      <c r="F625" s="49" t="s">
        <v>7331</v>
      </c>
      <c r="G625" s="49" t="s">
        <v>148</v>
      </c>
      <c r="H625" s="49" t="s">
        <v>7469</v>
      </c>
      <c r="I625" s="50" t="s">
        <v>15</v>
      </c>
      <c r="J625" s="49" t="s">
        <v>13</v>
      </c>
      <c r="K625" s="48" t="s">
        <v>421</v>
      </c>
      <c r="L625" s="48" t="s">
        <v>14</v>
      </c>
      <c r="M625" s="51">
        <v>0</v>
      </c>
      <c r="N625" s="52" t="s">
        <v>132</v>
      </c>
      <c r="O625" s="48" t="s">
        <v>384</v>
      </c>
      <c r="P625" s="48" t="s">
        <v>135</v>
      </c>
      <c r="Q625" s="51">
        <v>12705</v>
      </c>
      <c r="R625" s="52">
        <v>1</v>
      </c>
      <c r="S625" s="53" t="s">
        <v>140</v>
      </c>
      <c r="T625" s="50" t="s">
        <v>385</v>
      </c>
      <c r="U625" s="50">
        <v>0</v>
      </c>
      <c r="V625" s="49" t="s">
        <v>142</v>
      </c>
      <c r="W625" s="54">
        <v>0</v>
      </c>
      <c r="X625" s="49" t="s">
        <v>349</v>
      </c>
      <c r="Y625" s="54">
        <v>0</v>
      </c>
      <c r="Z625" s="55" t="s">
        <v>132</v>
      </c>
      <c r="AA625" s="48" t="s">
        <v>132</v>
      </c>
      <c r="AB625" s="48" t="s">
        <v>132</v>
      </c>
      <c r="AC625" s="49" t="s">
        <v>346</v>
      </c>
      <c r="AD625" s="49" t="s">
        <v>7331</v>
      </c>
      <c r="AE625" s="49"/>
      <c r="AF625" s="49"/>
      <c r="AG625" s="49" t="s">
        <v>9</v>
      </c>
      <c r="AH625" s="49" t="s">
        <v>45</v>
      </c>
      <c r="AI625" s="49" t="s">
        <v>10</v>
      </c>
      <c r="AJ625" s="49" t="s">
        <v>12</v>
      </c>
      <c r="AK625" s="56">
        <f>+IF(LEN(_R4T[[#This Row],[KOD]])=5,1,IF(LEN(_R4T[[#This Row],[KOD]])=8,2,IF(LEN(_R4T[[#This Row],[KOD]])=11,3,4)))</f>
        <v>4</v>
      </c>
    </row>
    <row r="626" spans="2:37" ht="14.5" outlineLevel="3">
      <c r="B626" s="46" t="s">
        <v>1328</v>
      </c>
      <c r="C626" s="47" t="s">
        <v>1329</v>
      </c>
      <c r="D626" s="48" t="s">
        <v>389</v>
      </c>
      <c r="E626" s="49" t="s">
        <v>346</v>
      </c>
      <c r="F626" s="49" t="s">
        <v>7331</v>
      </c>
      <c r="G626" s="49" t="s">
        <v>148</v>
      </c>
      <c r="H626" s="49" t="s">
        <v>7469</v>
      </c>
      <c r="I626" s="50" t="s">
        <v>15</v>
      </c>
      <c r="J626" s="49" t="s">
        <v>13</v>
      </c>
      <c r="K626" s="48" t="s">
        <v>428</v>
      </c>
      <c r="L626" s="48" t="s">
        <v>14</v>
      </c>
      <c r="M626" s="51">
        <v>0</v>
      </c>
      <c r="N626" s="52" t="s">
        <v>132</v>
      </c>
      <c r="O626" s="48" t="s">
        <v>384</v>
      </c>
      <c r="P626" s="48" t="s">
        <v>135</v>
      </c>
      <c r="Q626" s="51">
        <v>25550</v>
      </c>
      <c r="R626" s="52">
        <v>1</v>
      </c>
      <c r="S626" s="53" t="s">
        <v>140</v>
      </c>
      <c r="T626" s="50" t="s">
        <v>385</v>
      </c>
      <c r="U626" s="50">
        <v>0</v>
      </c>
      <c r="V626" s="49" t="s">
        <v>142</v>
      </c>
      <c r="W626" s="54">
        <v>0</v>
      </c>
      <c r="X626" s="49" t="s">
        <v>349</v>
      </c>
      <c r="Y626" s="54">
        <v>0</v>
      </c>
      <c r="Z626" s="55" t="s">
        <v>132</v>
      </c>
      <c r="AA626" s="48" t="s">
        <v>132</v>
      </c>
      <c r="AB626" s="48" t="s">
        <v>132</v>
      </c>
      <c r="AC626" s="49" t="s">
        <v>346</v>
      </c>
      <c r="AD626" s="49" t="s">
        <v>7331</v>
      </c>
      <c r="AE626" s="49"/>
      <c r="AF626" s="49"/>
      <c r="AG626" s="49" t="s">
        <v>9</v>
      </c>
      <c r="AH626" s="49" t="s">
        <v>45</v>
      </c>
      <c r="AI626" s="49" t="s">
        <v>10</v>
      </c>
      <c r="AJ626" s="49" t="s">
        <v>16</v>
      </c>
      <c r="AK626" s="56">
        <f>+IF(LEN(_R4T[[#This Row],[KOD]])=5,1,IF(LEN(_R4T[[#This Row],[KOD]])=8,2,IF(LEN(_R4T[[#This Row],[KOD]])=11,3,4)))</f>
        <v>4</v>
      </c>
    </row>
    <row r="627" spans="2:37" ht="14.5" outlineLevel="3">
      <c r="B627" s="46" t="s">
        <v>1330</v>
      </c>
      <c r="C627" s="47" t="s">
        <v>1331</v>
      </c>
      <c r="D627" s="48" t="s">
        <v>389</v>
      </c>
      <c r="E627" s="49" t="s">
        <v>346</v>
      </c>
      <c r="F627" s="49" t="s">
        <v>7331</v>
      </c>
      <c r="G627" s="49" t="s">
        <v>148</v>
      </c>
      <c r="H627" s="49" t="s">
        <v>7469</v>
      </c>
      <c r="I627" s="50" t="s">
        <v>15</v>
      </c>
      <c r="J627" s="49" t="s">
        <v>13</v>
      </c>
      <c r="K627" s="48" t="s">
        <v>397</v>
      </c>
      <c r="L627" s="48" t="s">
        <v>14</v>
      </c>
      <c r="M627" s="51">
        <v>0</v>
      </c>
      <c r="N627" s="52" t="s">
        <v>132</v>
      </c>
      <c r="O627" s="48" t="s">
        <v>384</v>
      </c>
      <c r="P627" s="48" t="s">
        <v>135</v>
      </c>
      <c r="Q627" s="51">
        <v>48420</v>
      </c>
      <c r="R627" s="52">
        <v>1</v>
      </c>
      <c r="S627" s="53" t="s">
        <v>140</v>
      </c>
      <c r="T627" s="50" t="s">
        <v>385</v>
      </c>
      <c r="U627" s="50">
        <v>0</v>
      </c>
      <c r="V627" s="49" t="s">
        <v>142</v>
      </c>
      <c r="W627" s="54">
        <v>0</v>
      </c>
      <c r="X627" s="49" t="s">
        <v>349</v>
      </c>
      <c r="Y627" s="54">
        <v>0</v>
      </c>
      <c r="Z627" s="55" t="s">
        <v>132</v>
      </c>
      <c r="AA627" s="48" t="s">
        <v>132</v>
      </c>
      <c r="AB627" s="48" t="s">
        <v>132</v>
      </c>
      <c r="AC627" s="49" t="s">
        <v>346</v>
      </c>
      <c r="AD627" s="49" t="s">
        <v>7331</v>
      </c>
      <c r="AE627" s="49"/>
      <c r="AF627" s="49"/>
      <c r="AG627" s="49" t="s">
        <v>9</v>
      </c>
      <c r="AH627" s="49" t="s">
        <v>45</v>
      </c>
      <c r="AI627" s="49" t="s">
        <v>10</v>
      </c>
      <c r="AJ627" s="49" t="s">
        <v>25</v>
      </c>
      <c r="AK627" s="56">
        <f>+IF(LEN(_R4T[[#This Row],[KOD]])=5,1,IF(LEN(_R4T[[#This Row],[KOD]])=8,2,IF(LEN(_R4T[[#This Row],[KOD]])=11,3,4)))</f>
        <v>4</v>
      </c>
    </row>
    <row r="628" spans="2:37" ht="14.5" outlineLevel="3">
      <c r="B628" s="46" t="s">
        <v>1332</v>
      </c>
      <c r="C628" s="47" t="s">
        <v>1327</v>
      </c>
      <c r="D628" s="48" t="s">
        <v>392</v>
      </c>
      <c r="E628" s="49" t="s">
        <v>346</v>
      </c>
      <c r="F628" s="49" t="s">
        <v>7331</v>
      </c>
      <c r="G628" s="49" t="s">
        <v>148</v>
      </c>
      <c r="H628" s="49" t="s">
        <v>7469</v>
      </c>
      <c r="I628" s="50" t="s">
        <v>15</v>
      </c>
      <c r="J628" s="49" t="s">
        <v>13</v>
      </c>
      <c r="K628" s="48" t="s">
        <v>421</v>
      </c>
      <c r="L628" s="48" t="s">
        <v>14</v>
      </c>
      <c r="M628" s="51">
        <v>0</v>
      </c>
      <c r="N628" s="52" t="s">
        <v>132</v>
      </c>
      <c r="O628" s="48" t="s">
        <v>384</v>
      </c>
      <c r="P628" s="48" t="s">
        <v>135</v>
      </c>
      <c r="Q628" s="51">
        <v>12705</v>
      </c>
      <c r="R628" s="52">
        <v>1</v>
      </c>
      <c r="S628" s="53" t="s">
        <v>140</v>
      </c>
      <c r="T628" s="50" t="s">
        <v>385</v>
      </c>
      <c r="U628" s="50">
        <v>0</v>
      </c>
      <c r="V628" s="49" t="s">
        <v>142</v>
      </c>
      <c r="W628" s="54">
        <v>0</v>
      </c>
      <c r="X628" s="49" t="s">
        <v>349</v>
      </c>
      <c r="Y628" s="54">
        <v>0</v>
      </c>
      <c r="Z628" s="55" t="s">
        <v>132</v>
      </c>
      <c r="AA628" s="48" t="s">
        <v>132</v>
      </c>
      <c r="AB628" s="48" t="s">
        <v>132</v>
      </c>
      <c r="AC628" s="49" t="s">
        <v>346</v>
      </c>
      <c r="AD628" s="49" t="s">
        <v>7331</v>
      </c>
      <c r="AE628" s="49"/>
      <c r="AF628" s="49"/>
      <c r="AG628" s="49" t="s">
        <v>9</v>
      </c>
      <c r="AH628" s="49" t="s">
        <v>45</v>
      </c>
      <c r="AI628" s="49" t="s">
        <v>10</v>
      </c>
      <c r="AJ628" s="49" t="s">
        <v>28</v>
      </c>
      <c r="AK628" s="56">
        <f>+IF(LEN(_R4T[[#This Row],[KOD]])=5,1,IF(LEN(_R4T[[#This Row],[KOD]])=8,2,IF(LEN(_R4T[[#This Row],[KOD]])=11,3,4)))</f>
        <v>4</v>
      </c>
    </row>
    <row r="629" spans="2:37" ht="14.5" outlineLevel="3">
      <c r="B629" s="46" t="s">
        <v>1333</v>
      </c>
      <c r="C629" s="47" t="s">
        <v>1327</v>
      </c>
      <c r="D629" s="48" t="s">
        <v>394</v>
      </c>
      <c r="E629" s="49" t="s">
        <v>346</v>
      </c>
      <c r="F629" s="49" t="s">
        <v>7331</v>
      </c>
      <c r="G629" s="49" t="s">
        <v>148</v>
      </c>
      <c r="H629" s="49" t="s">
        <v>7469</v>
      </c>
      <c r="I629" s="50" t="s">
        <v>15</v>
      </c>
      <c r="J629" s="49" t="s">
        <v>13</v>
      </c>
      <c r="K629" s="48" t="s">
        <v>421</v>
      </c>
      <c r="L629" s="48" t="s">
        <v>14</v>
      </c>
      <c r="M629" s="51">
        <v>0</v>
      </c>
      <c r="N629" s="52" t="s">
        <v>132</v>
      </c>
      <c r="O629" s="48" t="s">
        <v>384</v>
      </c>
      <c r="P629" s="48" t="s">
        <v>135</v>
      </c>
      <c r="Q629" s="51">
        <v>12705</v>
      </c>
      <c r="R629" s="52">
        <v>1</v>
      </c>
      <c r="S629" s="53" t="s">
        <v>140</v>
      </c>
      <c r="T629" s="50" t="s">
        <v>385</v>
      </c>
      <c r="U629" s="50">
        <v>0</v>
      </c>
      <c r="V629" s="49" t="s">
        <v>142</v>
      </c>
      <c r="W629" s="54">
        <v>0</v>
      </c>
      <c r="X629" s="49" t="s">
        <v>349</v>
      </c>
      <c r="Y629" s="54">
        <v>0</v>
      </c>
      <c r="Z629" s="55" t="s">
        <v>132</v>
      </c>
      <c r="AA629" s="48" t="s">
        <v>132</v>
      </c>
      <c r="AB629" s="48" t="s">
        <v>132</v>
      </c>
      <c r="AC629" s="49" t="s">
        <v>346</v>
      </c>
      <c r="AD629" s="49" t="s">
        <v>7331</v>
      </c>
      <c r="AE629" s="49"/>
      <c r="AF629" s="49"/>
      <c r="AG629" s="49" t="s">
        <v>9</v>
      </c>
      <c r="AH629" s="49" t="s">
        <v>45</v>
      </c>
      <c r="AI629" s="49" t="s">
        <v>10</v>
      </c>
      <c r="AJ629" s="49" t="s">
        <v>29</v>
      </c>
      <c r="AK629" s="56">
        <f>+IF(LEN(_R4T[[#This Row],[KOD]])=5,1,IF(LEN(_R4T[[#This Row],[KOD]])=8,2,IF(LEN(_R4T[[#This Row],[KOD]])=11,3,4)))</f>
        <v>4</v>
      </c>
    </row>
    <row r="630" spans="2:37" ht="14.5" outlineLevel="3">
      <c r="B630" s="46" t="s">
        <v>1334</v>
      </c>
      <c r="C630" s="47" t="s">
        <v>1327</v>
      </c>
      <c r="D630" s="48" t="s">
        <v>396</v>
      </c>
      <c r="E630" s="49" t="s">
        <v>346</v>
      </c>
      <c r="F630" s="49" t="s">
        <v>7331</v>
      </c>
      <c r="G630" s="49" t="s">
        <v>148</v>
      </c>
      <c r="H630" s="49" t="s">
        <v>7469</v>
      </c>
      <c r="I630" s="50" t="s">
        <v>15</v>
      </c>
      <c r="J630" s="49" t="s">
        <v>13</v>
      </c>
      <c r="K630" s="48" t="s">
        <v>421</v>
      </c>
      <c r="L630" s="48" t="s">
        <v>14</v>
      </c>
      <c r="M630" s="51">
        <v>0</v>
      </c>
      <c r="N630" s="52" t="s">
        <v>132</v>
      </c>
      <c r="O630" s="48" t="s">
        <v>384</v>
      </c>
      <c r="P630" s="48" t="s">
        <v>135</v>
      </c>
      <c r="Q630" s="51">
        <v>12705</v>
      </c>
      <c r="R630" s="52">
        <v>1</v>
      </c>
      <c r="S630" s="53" t="s">
        <v>140</v>
      </c>
      <c r="T630" s="50" t="s">
        <v>385</v>
      </c>
      <c r="U630" s="50">
        <v>0</v>
      </c>
      <c r="V630" s="49" t="s">
        <v>142</v>
      </c>
      <c r="W630" s="54">
        <v>0</v>
      </c>
      <c r="X630" s="49" t="s">
        <v>349</v>
      </c>
      <c r="Y630" s="54">
        <v>0</v>
      </c>
      <c r="Z630" s="55" t="s">
        <v>132</v>
      </c>
      <c r="AA630" s="48" t="s">
        <v>132</v>
      </c>
      <c r="AB630" s="48" t="s">
        <v>132</v>
      </c>
      <c r="AC630" s="49" t="s">
        <v>346</v>
      </c>
      <c r="AD630" s="49" t="s">
        <v>7331</v>
      </c>
      <c r="AE630" s="49"/>
      <c r="AF630" s="49"/>
      <c r="AG630" s="49" t="s">
        <v>9</v>
      </c>
      <c r="AH630" s="49" t="s">
        <v>45</v>
      </c>
      <c r="AI630" s="49" t="s">
        <v>10</v>
      </c>
      <c r="AJ630" s="49" t="s">
        <v>30</v>
      </c>
      <c r="AK630" s="56">
        <f>+IF(LEN(_R4T[[#This Row],[KOD]])=5,1,IF(LEN(_R4T[[#This Row],[KOD]])=8,2,IF(LEN(_R4T[[#This Row],[KOD]])=11,3,4)))</f>
        <v>4</v>
      </c>
    </row>
    <row r="631" spans="2:37" ht="14.5" outlineLevel="3">
      <c r="B631" s="46" t="s">
        <v>1335</v>
      </c>
      <c r="C631" s="47" t="s">
        <v>1329</v>
      </c>
      <c r="D631" s="48" t="s">
        <v>392</v>
      </c>
      <c r="E631" s="49" t="s">
        <v>346</v>
      </c>
      <c r="F631" s="49" t="s">
        <v>7331</v>
      </c>
      <c r="G631" s="49" t="s">
        <v>148</v>
      </c>
      <c r="H631" s="49" t="s">
        <v>7469</v>
      </c>
      <c r="I631" s="50" t="s">
        <v>15</v>
      </c>
      <c r="J631" s="49" t="s">
        <v>13</v>
      </c>
      <c r="K631" s="48" t="s">
        <v>428</v>
      </c>
      <c r="L631" s="48" t="s">
        <v>14</v>
      </c>
      <c r="M631" s="51">
        <v>0</v>
      </c>
      <c r="N631" s="52" t="s">
        <v>132</v>
      </c>
      <c r="O631" s="48" t="s">
        <v>384</v>
      </c>
      <c r="P631" s="48" t="s">
        <v>135</v>
      </c>
      <c r="Q631" s="51">
        <v>25550</v>
      </c>
      <c r="R631" s="52">
        <v>1</v>
      </c>
      <c r="S631" s="53" t="s">
        <v>140</v>
      </c>
      <c r="T631" s="50" t="s">
        <v>385</v>
      </c>
      <c r="U631" s="50">
        <v>0</v>
      </c>
      <c r="V631" s="49" t="s">
        <v>142</v>
      </c>
      <c r="W631" s="54">
        <v>0</v>
      </c>
      <c r="X631" s="49" t="s">
        <v>349</v>
      </c>
      <c r="Y631" s="54">
        <v>0</v>
      </c>
      <c r="Z631" s="55" t="s">
        <v>132</v>
      </c>
      <c r="AA631" s="48" t="s">
        <v>132</v>
      </c>
      <c r="AB631" s="48" t="s">
        <v>132</v>
      </c>
      <c r="AC631" s="49" t="s">
        <v>346</v>
      </c>
      <c r="AD631" s="49" t="s">
        <v>7331</v>
      </c>
      <c r="AE631" s="49"/>
      <c r="AF631" s="49"/>
      <c r="AG631" s="49" t="s">
        <v>9</v>
      </c>
      <c r="AH631" s="49" t="s">
        <v>45</v>
      </c>
      <c r="AI631" s="49" t="s">
        <v>10</v>
      </c>
      <c r="AJ631" s="49" t="s">
        <v>47</v>
      </c>
      <c r="AK631" s="56">
        <f>+IF(LEN(_R4T[[#This Row],[KOD]])=5,1,IF(LEN(_R4T[[#This Row],[KOD]])=8,2,IF(LEN(_R4T[[#This Row],[KOD]])=11,3,4)))</f>
        <v>4</v>
      </c>
    </row>
    <row r="632" spans="2:37" ht="14.5" outlineLevel="3">
      <c r="B632" s="46" t="s">
        <v>1336</v>
      </c>
      <c r="C632" s="47" t="s">
        <v>1329</v>
      </c>
      <c r="D632" s="48" t="s">
        <v>394</v>
      </c>
      <c r="E632" s="49" t="s">
        <v>346</v>
      </c>
      <c r="F632" s="49" t="s">
        <v>7331</v>
      </c>
      <c r="G632" s="49" t="s">
        <v>148</v>
      </c>
      <c r="H632" s="49" t="s">
        <v>7469</v>
      </c>
      <c r="I632" s="50" t="s">
        <v>15</v>
      </c>
      <c r="J632" s="49" t="s">
        <v>13</v>
      </c>
      <c r="K632" s="48" t="s">
        <v>428</v>
      </c>
      <c r="L632" s="48" t="s">
        <v>14</v>
      </c>
      <c r="M632" s="51">
        <v>0</v>
      </c>
      <c r="N632" s="52" t="s">
        <v>132</v>
      </c>
      <c r="O632" s="48" t="s">
        <v>384</v>
      </c>
      <c r="P632" s="48" t="s">
        <v>135</v>
      </c>
      <c r="Q632" s="51">
        <v>25550</v>
      </c>
      <c r="R632" s="52">
        <v>1</v>
      </c>
      <c r="S632" s="53" t="s">
        <v>140</v>
      </c>
      <c r="T632" s="50" t="s">
        <v>385</v>
      </c>
      <c r="U632" s="50">
        <v>0</v>
      </c>
      <c r="V632" s="49" t="s">
        <v>142</v>
      </c>
      <c r="W632" s="54">
        <v>0</v>
      </c>
      <c r="X632" s="49" t="s">
        <v>349</v>
      </c>
      <c r="Y632" s="54">
        <v>0</v>
      </c>
      <c r="Z632" s="55" t="s">
        <v>132</v>
      </c>
      <c r="AA632" s="48" t="s">
        <v>132</v>
      </c>
      <c r="AB632" s="48" t="s">
        <v>132</v>
      </c>
      <c r="AC632" s="49" t="s">
        <v>346</v>
      </c>
      <c r="AD632" s="49" t="s">
        <v>7331</v>
      </c>
      <c r="AE632" s="49"/>
      <c r="AF632" s="49"/>
      <c r="AG632" s="49" t="s">
        <v>9</v>
      </c>
      <c r="AH632" s="49" t="s">
        <v>45</v>
      </c>
      <c r="AI632" s="49" t="s">
        <v>10</v>
      </c>
      <c r="AJ632" s="49" t="s">
        <v>48</v>
      </c>
      <c r="AK632" s="56">
        <f>+IF(LEN(_R4T[[#This Row],[KOD]])=5,1,IF(LEN(_R4T[[#This Row],[KOD]])=8,2,IF(LEN(_R4T[[#This Row],[KOD]])=11,3,4)))</f>
        <v>4</v>
      </c>
    </row>
    <row r="633" spans="2:37" ht="14.5" outlineLevel="3">
      <c r="B633" s="46" t="s">
        <v>1337</v>
      </c>
      <c r="C633" s="47" t="s">
        <v>1329</v>
      </c>
      <c r="D633" s="48" t="s">
        <v>396</v>
      </c>
      <c r="E633" s="49" t="s">
        <v>346</v>
      </c>
      <c r="F633" s="49" t="s">
        <v>7331</v>
      </c>
      <c r="G633" s="49" t="s">
        <v>148</v>
      </c>
      <c r="H633" s="49" t="s">
        <v>7469</v>
      </c>
      <c r="I633" s="50" t="s">
        <v>15</v>
      </c>
      <c r="J633" s="49" t="s">
        <v>13</v>
      </c>
      <c r="K633" s="48" t="s">
        <v>428</v>
      </c>
      <c r="L633" s="48" t="s">
        <v>14</v>
      </c>
      <c r="M633" s="51">
        <v>0</v>
      </c>
      <c r="N633" s="52" t="s">
        <v>132</v>
      </c>
      <c r="O633" s="48" t="s">
        <v>384</v>
      </c>
      <c r="P633" s="48" t="s">
        <v>135</v>
      </c>
      <c r="Q633" s="51">
        <v>25550</v>
      </c>
      <c r="R633" s="52">
        <v>1</v>
      </c>
      <c r="S633" s="53" t="s">
        <v>140</v>
      </c>
      <c r="T633" s="50" t="s">
        <v>385</v>
      </c>
      <c r="U633" s="50">
        <v>0</v>
      </c>
      <c r="V633" s="49" t="s">
        <v>142</v>
      </c>
      <c r="W633" s="54">
        <v>0</v>
      </c>
      <c r="X633" s="49" t="s">
        <v>349</v>
      </c>
      <c r="Y633" s="54">
        <v>0</v>
      </c>
      <c r="Z633" s="55" t="s">
        <v>132</v>
      </c>
      <c r="AA633" s="48" t="s">
        <v>132</v>
      </c>
      <c r="AB633" s="48" t="s">
        <v>132</v>
      </c>
      <c r="AC633" s="49" t="s">
        <v>346</v>
      </c>
      <c r="AD633" s="49" t="s">
        <v>7331</v>
      </c>
      <c r="AE633" s="49"/>
      <c r="AF633" s="49"/>
      <c r="AG633" s="49" t="s">
        <v>9</v>
      </c>
      <c r="AH633" s="49" t="s">
        <v>45</v>
      </c>
      <c r="AI633" s="49" t="s">
        <v>10</v>
      </c>
      <c r="AJ633" s="49" t="s">
        <v>49</v>
      </c>
      <c r="AK633" s="56">
        <f>+IF(LEN(_R4T[[#This Row],[KOD]])=5,1,IF(LEN(_R4T[[#This Row],[KOD]])=8,2,IF(LEN(_R4T[[#This Row],[KOD]])=11,3,4)))</f>
        <v>4</v>
      </c>
    </row>
    <row r="634" spans="2:37" ht="14.5" outlineLevel="3">
      <c r="B634" s="46" t="s">
        <v>1338</v>
      </c>
      <c r="C634" s="47" t="s">
        <v>1329</v>
      </c>
      <c r="D634" s="48" t="s">
        <v>435</v>
      </c>
      <c r="E634" s="49" t="s">
        <v>346</v>
      </c>
      <c r="F634" s="49" t="s">
        <v>7331</v>
      </c>
      <c r="G634" s="49" t="s">
        <v>148</v>
      </c>
      <c r="H634" s="49" t="s">
        <v>7469</v>
      </c>
      <c r="I634" s="50" t="s">
        <v>15</v>
      </c>
      <c r="J634" s="49" t="s">
        <v>13</v>
      </c>
      <c r="K634" s="48" t="s">
        <v>428</v>
      </c>
      <c r="L634" s="48" t="s">
        <v>14</v>
      </c>
      <c r="M634" s="51">
        <v>0</v>
      </c>
      <c r="N634" s="52" t="s">
        <v>132</v>
      </c>
      <c r="O634" s="48" t="s">
        <v>384</v>
      </c>
      <c r="P634" s="48" t="s">
        <v>135</v>
      </c>
      <c r="Q634" s="51">
        <v>25550</v>
      </c>
      <c r="R634" s="52">
        <v>1</v>
      </c>
      <c r="S634" s="53" t="s">
        <v>140</v>
      </c>
      <c r="T634" s="50" t="s">
        <v>385</v>
      </c>
      <c r="U634" s="50">
        <v>0</v>
      </c>
      <c r="V634" s="49" t="s">
        <v>142</v>
      </c>
      <c r="W634" s="54">
        <v>0</v>
      </c>
      <c r="X634" s="49" t="s">
        <v>349</v>
      </c>
      <c r="Y634" s="54">
        <v>0</v>
      </c>
      <c r="Z634" s="55" t="s">
        <v>132</v>
      </c>
      <c r="AA634" s="48" t="s">
        <v>132</v>
      </c>
      <c r="AB634" s="48" t="s">
        <v>132</v>
      </c>
      <c r="AC634" s="49" t="s">
        <v>346</v>
      </c>
      <c r="AD634" s="49" t="s">
        <v>7331</v>
      </c>
      <c r="AE634" s="49"/>
      <c r="AF634" s="49"/>
      <c r="AG634" s="49" t="s">
        <v>9</v>
      </c>
      <c r="AH634" s="49" t="s">
        <v>45</v>
      </c>
      <c r="AI634" s="49" t="s">
        <v>10</v>
      </c>
      <c r="AJ634" s="49" t="s">
        <v>50</v>
      </c>
      <c r="AK634" s="56">
        <f>+IF(LEN(_R4T[[#This Row],[KOD]])=5,1,IF(LEN(_R4T[[#This Row],[KOD]])=8,2,IF(LEN(_R4T[[#This Row],[KOD]])=11,3,4)))</f>
        <v>4</v>
      </c>
    </row>
    <row r="635" spans="2:37" ht="14.5" outlineLevel="3">
      <c r="B635" s="46" t="s">
        <v>1339</v>
      </c>
      <c r="C635" s="47" t="s">
        <v>1329</v>
      </c>
      <c r="D635" s="48" t="s">
        <v>437</v>
      </c>
      <c r="E635" s="49" t="s">
        <v>346</v>
      </c>
      <c r="F635" s="49" t="s">
        <v>7331</v>
      </c>
      <c r="G635" s="49" t="s">
        <v>148</v>
      </c>
      <c r="H635" s="49" t="s">
        <v>7469</v>
      </c>
      <c r="I635" s="50" t="s">
        <v>15</v>
      </c>
      <c r="J635" s="49" t="s">
        <v>13</v>
      </c>
      <c r="K635" s="48" t="s">
        <v>428</v>
      </c>
      <c r="L635" s="48" t="s">
        <v>14</v>
      </c>
      <c r="M635" s="51">
        <v>0</v>
      </c>
      <c r="N635" s="52" t="s">
        <v>132</v>
      </c>
      <c r="O635" s="48" t="s">
        <v>384</v>
      </c>
      <c r="P635" s="48" t="s">
        <v>135</v>
      </c>
      <c r="Q635" s="51">
        <v>25550</v>
      </c>
      <c r="R635" s="52">
        <v>1</v>
      </c>
      <c r="S635" s="53" t="s">
        <v>140</v>
      </c>
      <c r="T635" s="50" t="s">
        <v>385</v>
      </c>
      <c r="U635" s="50">
        <v>0</v>
      </c>
      <c r="V635" s="49" t="s">
        <v>142</v>
      </c>
      <c r="W635" s="54">
        <v>0</v>
      </c>
      <c r="X635" s="49" t="s">
        <v>349</v>
      </c>
      <c r="Y635" s="54">
        <v>0</v>
      </c>
      <c r="Z635" s="55" t="s">
        <v>132</v>
      </c>
      <c r="AA635" s="48" t="s">
        <v>132</v>
      </c>
      <c r="AB635" s="48" t="s">
        <v>132</v>
      </c>
      <c r="AC635" s="49" t="s">
        <v>346</v>
      </c>
      <c r="AD635" s="49" t="s">
        <v>7331</v>
      </c>
      <c r="AE635" s="49"/>
      <c r="AF635" s="49"/>
      <c r="AG635" s="49" t="s">
        <v>9</v>
      </c>
      <c r="AH635" s="49" t="s">
        <v>45</v>
      </c>
      <c r="AI635" s="49" t="s">
        <v>10</v>
      </c>
      <c r="AJ635" s="49" t="s">
        <v>51</v>
      </c>
      <c r="AK635" s="56">
        <f>+IF(LEN(_R4T[[#This Row],[KOD]])=5,1,IF(LEN(_R4T[[#This Row],[KOD]])=8,2,IF(LEN(_R4T[[#This Row],[KOD]])=11,3,4)))</f>
        <v>4</v>
      </c>
    </row>
    <row r="636" spans="2:37" ht="14.5" outlineLevel="3">
      <c r="B636" s="46" t="s">
        <v>1340</v>
      </c>
      <c r="C636" s="47" t="s">
        <v>1329</v>
      </c>
      <c r="D636" s="48" t="s">
        <v>517</v>
      </c>
      <c r="E636" s="49" t="s">
        <v>346</v>
      </c>
      <c r="F636" s="49" t="s">
        <v>7331</v>
      </c>
      <c r="G636" s="49" t="s">
        <v>148</v>
      </c>
      <c r="H636" s="49" t="s">
        <v>7469</v>
      </c>
      <c r="I636" s="50" t="s">
        <v>15</v>
      </c>
      <c r="J636" s="49" t="s">
        <v>13</v>
      </c>
      <c r="K636" s="48" t="s">
        <v>428</v>
      </c>
      <c r="L636" s="48" t="s">
        <v>14</v>
      </c>
      <c r="M636" s="51">
        <v>0</v>
      </c>
      <c r="N636" s="52" t="s">
        <v>132</v>
      </c>
      <c r="O636" s="48" t="s">
        <v>384</v>
      </c>
      <c r="P636" s="48" t="s">
        <v>135</v>
      </c>
      <c r="Q636" s="51">
        <v>25550</v>
      </c>
      <c r="R636" s="52">
        <v>1</v>
      </c>
      <c r="S636" s="53" t="s">
        <v>140</v>
      </c>
      <c r="T636" s="50" t="s">
        <v>385</v>
      </c>
      <c r="U636" s="50">
        <v>0</v>
      </c>
      <c r="V636" s="49" t="s">
        <v>142</v>
      </c>
      <c r="W636" s="54">
        <v>0</v>
      </c>
      <c r="X636" s="49" t="s">
        <v>349</v>
      </c>
      <c r="Y636" s="54">
        <v>0</v>
      </c>
      <c r="Z636" s="55" t="s">
        <v>132</v>
      </c>
      <c r="AA636" s="48" t="s">
        <v>132</v>
      </c>
      <c r="AB636" s="48" t="s">
        <v>132</v>
      </c>
      <c r="AC636" s="49" t="s">
        <v>346</v>
      </c>
      <c r="AD636" s="49" t="s">
        <v>7331</v>
      </c>
      <c r="AE636" s="49"/>
      <c r="AF636" s="49"/>
      <c r="AG636" s="49" t="s">
        <v>9</v>
      </c>
      <c r="AH636" s="49" t="s">
        <v>45</v>
      </c>
      <c r="AI636" s="49" t="s">
        <v>10</v>
      </c>
      <c r="AJ636" s="49" t="s">
        <v>52</v>
      </c>
      <c r="AK636" s="56">
        <f>+IF(LEN(_R4T[[#This Row],[KOD]])=5,1,IF(LEN(_R4T[[#This Row],[KOD]])=8,2,IF(LEN(_R4T[[#This Row],[KOD]])=11,3,4)))</f>
        <v>4</v>
      </c>
    </row>
    <row r="637" spans="2:37" ht="14.5" outlineLevel="3">
      <c r="B637" s="46" t="s">
        <v>1341</v>
      </c>
      <c r="C637" s="47" t="s">
        <v>1329</v>
      </c>
      <c r="D637" s="48" t="s">
        <v>519</v>
      </c>
      <c r="E637" s="49" t="s">
        <v>346</v>
      </c>
      <c r="F637" s="49" t="s">
        <v>7331</v>
      </c>
      <c r="G637" s="49" t="s">
        <v>148</v>
      </c>
      <c r="H637" s="49" t="s">
        <v>7469</v>
      </c>
      <c r="I637" s="50" t="s">
        <v>15</v>
      </c>
      <c r="J637" s="49" t="s">
        <v>13</v>
      </c>
      <c r="K637" s="48" t="s">
        <v>428</v>
      </c>
      <c r="L637" s="48" t="s">
        <v>14</v>
      </c>
      <c r="M637" s="51">
        <v>0</v>
      </c>
      <c r="N637" s="52" t="s">
        <v>132</v>
      </c>
      <c r="O637" s="48" t="s">
        <v>384</v>
      </c>
      <c r="P637" s="48" t="s">
        <v>135</v>
      </c>
      <c r="Q637" s="51">
        <v>25550</v>
      </c>
      <c r="R637" s="52">
        <v>1</v>
      </c>
      <c r="S637" s="53" t="s">
        <v>140</v>
      </c>
      <c r="T637" s="50" t="s">
        <v>385</v>
      </c>
      <c r="U637" s="50">
        <v>0</v>
      </c>
      <c r="V637" s="49" t="s">
        <v>142</v>
      </c>
      <c r="W637" s="54">
        <v>0</v>
      </c>
      <c r="X637" s="49" t="s">
        <v>349</v>
      </c>
      <c r="Y637" s="54">
        <v>0</v>
      </c>
      <c r="Z637" s="55" t="s">
        <v>132</v>
      </c>
      <c r="AA637" s="48" t="s">
        <v>132</v>
      </c>
      <c r="AB637" s="48" t="s">
        <v>132</v>
      </c>
      <c r="AC637" s="49" t="s">
        <v>346</v>
      </c>
      <c r="AD637" s="49" t="s">
        <v>7331</v>
      </c>
      <c r="AE637" s="49"/>
      <c r="AF637" s="49"/>
      <c r="AG637" s="49" t="s">
        <v>9</v>
      </c>
      <c r="AH637" s="49" t="s">
        <v>45</v>
      </c>
      <c r="AI637" s="49" t="s">
        <v>10</v>
      </c>
      <c r="AJ637" s="49" t="s">
        <v>68</v>
      </c>
      <c r="AK637" s="56">
        <f>+IF(LEN(_R4T[[#This Row],[KOD]])=5,1,IF(LEN(_R4T[[#This Row],[KOD]])=8,2,IF(LEN(_R4T[[#This Row],[KOD]])=11,3,4)))</f>
        <v>4</v>
      </c>
    </row>
    <row r="638" spans="2:37" ht="14.5" outlineLevel="3" collapsed="1">
      <c r="B638" s="46" t="s">
        <v>1342</v>
      </c>
      <c r="C638" s="47" t="s">
        <v>1329</v>
      </c>
      <c r="D638" s="48" t="s">
        <v>521</v>
      </c>
      <c r="E638" s="49" t="s">
        <v>346</v>
      </c>
      <c r="F638" s="49" t="s">
        <v>7331</v>
      </c>
      <c r="G638" s="49" t="s">
        <v>148</v>
      </c>
      <c r="H638" s="49" t="s">
        <v>7469</v>
      </c>
      <c r="I638" s="50" t="s">
        <v>15</v>
      </c>
      <c r="J638" s="49" t="s">
        <v>13</v>
      </c>
      <c r="K638" s="48" t="s">
        <v>428</v>
      </c>
      <c r="L638" s="48" t="s">
        <v>14</v>
      </c>
      <c r="M638" s="51">
        <v>0</v>
      </c>
      <c r="N638" s="52" t="s">
        <v>132</v>
      </c>
      <c r="O638" s="48" t="s">
        <v>384</v>
      </c>
      <c r="P638" s="48" t="s">
        <v>135</v>
      </c>
      <c r="Q638" s="51">
        <v>25550</v>
      </c>
      <c r="R638" s="52">
        <v>1</v>
      </c>
      <c r="S638" s="53" t="s">
        <v>140</v>
      </c>
      <c r="T638" s="50" t="s">
        <v>385</v>
      </c>
      <c r="U638" s="50">
        <v>0</v>
      </c>
      <c r="V638" s="49" t="s">
        <v>142</v>
      </c>
      <c r="W638" s="54">
        <v>0</v>
      </c>
      <c r="X638" s="49" t="s">
        <v>349</v>
      </c>
      <c r="Y638" s="54">
        <v>0</v>
      </c>
      <c r="Z638" s="55" t="s">
        <v>132</v>
      </c>
      <c r="AA638" s="48" t="s">
        <v>132</v>
      </c>
      <c r="AB638" s="48" t="s">
        <v>132</v>
      </c>
      <c r="AC638" s="49" t="s">
        <v>346</v>
      </c>
      <c r="AD638" s="49" t="s">
        <v>7331</v>
      </c>
      <c r="AE638" s="49"/>
      <c r="AF638" s="49"/>
      <c r="AG638" s="49" t="s">
        <v>9</v>
      </c>
      <c r="AH638" s="49" t="s">
        <v>45</v>
      </c>
      <c r="AI638" s="49" t="s">
        <v>10</v>
      </c>
      <c r="AJ638" s="49" t="s">
        <v>70</v>
      </c>
      <c r="AK638" s="56">
        <f>+IF(LEN(_R4T[[#This Row],[KOD]])=5,1,IF(LEN(_R4T[[#This Row],[KOD]])=8,2,IF(LEN(_R4T[[#This Row],[KOD]])=11,3,4)))</f>
        <v>4</v>
      </c>
    </row>
    <row r="639" spans="2:37" ht="14.5" outlineLevel="3">
      <c r="B639" s="46" t="s">
        <v>1343</v>
      </c>
      <c r="C639" s="47" t="s">
        <v>1329</v>
      </c>
      <c r="D639" s="48" t="s">
        <v>523</v>
      </c>
      <c r="E639" s="49" t="s">
        <v>346</v>
      </c>
      <c r="F639" s="49" t="s">
        <v>7331</v>
      </c>
      <c r="G639" s="49" t="s">
        <v>148</v>
      </c>
      <c r="H639" s="49" t="s">
        <v>7469</v>
      </c>
      <c r="I639" s="50" t="s">
        <v>15</v>
      </c>
      <c r="J639" s="49" t="s">
        <v>13</v>
      </c>
      <c r="K639" s="48" t="s">
        <v>428</v>
      </c>
      <c r="L639" s="48" t="s">
        <v>14</v>
      </c>
      <c r="M639" s="51">
        <v>0</v>
      </c>
      <c r="N639" s="52" t="s">
        <v>132</v>
      </c>
      <c r="O639" s="48" t="s">
        <v>384</v>
      </c>
      <c r="P639" s="48" t="s">
        <v>135</v>
      </c>
      <c r="Q639" s="51">
        <v>25550</v>
      </c>
      <c r="R639" s="52">
        <v>1</v>
      </c>
      <c r="S639" s="53" t="s">
        <v>140</v>
      </c>
      <c r="T639" s="50" t="s">
        <v>385</v>
      </c>
      <c r="U639" s="50">
        <v>0</v>
      </c>
      <c r="V639" s="49" t="s">
        <v>142</v>
      </c>
      <c r="W639" s="54">
        <v>0</v>
      </c>
      <c r="X639" s="49" t="s">
        <v>349</v>
      </c>
      <c r="Y639" s="54">
        <v>0</v>
      </c>
      <c r="Z639" s="55" t="s">
        <v>132</v>
      </c>
      <c r="AA639" s="48" t="s">
        <v>132</v>
      </c>
      <c r="AB639" s="48" t="s">
        <v>132</v>
      </c>
      <c r="AC639" s="49" t="s">
        <v>346</v>
      </c>
      <c r="AD639" s="49" t="s">
        <v>7331</v>
      </c>
      <c r="AE639" s="49"/>
      <c r="AF639" s="49"/>
      <c r="AG639" s="49" t="s">
        <v>9</v>
      </c>
      <c r="AH639" s="49" t="s">
        <v>45</v>
      </c>
      <c r="AI639" s="49" t="s">
        <v>10</v>
      </c>
      <c r="AJ639" s="49" t="s">
        <v>72</v>
      </c>
      <c r="AK639" s="56">
        <f>+IF(LEN(_R4T[[#This Row],[KOD]])=5,1,IF(LEN(_R4T[[#This Row],[KOD]])=8,2,IF(LEN(_R4T[[#This Row],[KOD]])=11,3,4)))</f>
        <v>4</v>
      </c>
    </row>
    <row r="640" spans="2:37" ht="14.5" outlineLevel="3">
      <c r="B640" s="46" t="s">
        <v>1344</v>
      </c>
      <c r="C640" s="47" t="s">
        <v>1331</v>
      </c>
      <c r="D640" s="48" t="s">
        <v>392</v>
      </c>
      <c r="E640" s="49" t="s">
        <v>346</v>
      </c>
      <c r="F640" s="49" t="s">
        <v>7331</v>
      </c>
      <c r="G640" s="49" t="s">
        <v>148</v>
      </c>
      <c r="H640" s="49" t="s">
        <v>7469</v>
      </c>
      <c r="I640" s="50" t="s">
        <v>15</v>
      </c>
      <c r="J640" s="49" t="s">
        <v>13</v>
      </c>
      <c r="K640" s="48" t="s">
        <v>397</v>
      </c>
      <c r="L640" s="48" t="s">
        <v>14</v>
      </c>
      <c r="M640" s="51">
        <v>0</v>
      </c>
      <c r="N640" s="52" t="s">
        <v>132</v>
      </c>
      <c r="O640" s="48" t="s">
        <v>384</v>
      </c>
      <c r="P640" s="48" t="s">
        <v>135</v>
      </c>
      <c r="Q640" s="51">
        <v>48420</v>
      </c>
      <c r="R640" s="52">
        <v>1</v>
      </c>
      <c r="S640" s="53" t="s">
        <v>140</v>
      </c>
      <c r="T640" s="50" t="s">
        <v>385</v>
      </c>
      <c r="U640" s="50">
        <v>0</v>
      </c>
      <c r="V640" s="49" t="s">
        <v>142</v>
      </c>
      <c r="W640" s="54">
        <v>0</v>
      </c>
      <c r="X640" s="49" t="s">
        <v>349</v>
      </c>
      <c r="Y640" s="54">
        <v>0</v>
      </c>
      <c r="Z640" s="55" t="s">
        <v>132</v>
      </c>
      <c r="AA640" s="48" t="s">
        <v>132</v>
      </c>
      <c r="AB640" s="48" t="s">
        <v>132</v>
      </c>
      <c r="AC640" s="49" t="s">
        <v>346</v>
      </c>
      <c r="AD640" s="49" t="s">
        <v>7331</v>
      </c>
      <c r="AE640" s="49"/>
      <c r="AF640" s="49"/>
      <c r="AG640" s="49" t="s">
        <v>9</v>
      </c>
      <c r="AH640" s="49" t="s">
        <v>45</v>
      </c>
      <c r="AI640" s="49" t="s">
        <v>10</v>
      </c>
      <c r="AJ640" s="49" t="s">
        <v>83</v>
      </c>
      <c r="AK640" s="56">
        <f>+IF(LEN(_R4T[[#This Row],[KOD]])=5,1,IF(LEN(_R4T[[#This Row],[KOD]])=8,2,IF(LEN(_R4T[[#This Row],[KOD]])=11,3,4)))</f>
        <v>4</v>
      </c>
    </row>
    <row r="641" spans="2:37" ht="14.5" outlineLevel="3">
      <c r="B641" s="46" t="s">
        <v>1345</v>
      </c>
      <c r="C641" s="47" t="s">
        <v>1331</v>
      </c>
      <c r="D641" s="48" t="s">
        <v>394</v>
      </c>
      <c r="E641" s="49" t="s">
        <v>346</v>
      </c>
      <c r="F641" s="49" t="s">
        <v>7331</v>
      </c>
      <c r="G641" s="49" t="s">
        <v>148</v>
      </c>
      <c r="H641" s="49" t="s">
        <v>7469</v>
      </c>
      <c r="I641" s="50" t="s">
        <v>15</v>
      </c>
      <c r="J641" s="49" t="s">
        <v>13</v>
      </c>
      <c r="K641" s="48" t="s">
        <v>397</v>
      </c>
      <c r="L641" s="48" t="s">
        <v>14</v>
      </c>
      <c r="M641" s="51">
        <v>0</v>
      </c>
      <c r="N641" s="52" t="s">
        <v>132</v>
      </c>
      <c r="O641" s="48" t="s">
        <v>384</v>
      </c>
      <c r="P641" s="48" t="s">
        <v>135</v>
      </c>
      <c r="Q641" s="51">
        <v>48420</v>
      </c>
      <c r="R641" s="52">
        <v>1</v>
      </c>
      <c r="S641" s="53" t="s">
        <v>140</v>
      </c>
      <c r="T641" s="50" t="s">
        <v>385</v>
      </c>
      <c r="U641" s="50">
        <v>0</v>
      </c>
      <c r="V641" s="49" t="s">
        <v>142</v>
      </c>
      <c r="W641" s="54">
        <v>0</v>
      </c>
      <c r="X641" s="49" t="s">
        <v>349</v>
      </c>
      <c r="Y641" s="54">
        <v>0</v>
      </c>
      <c r="Z641" s="55" t="s">
        <v>132</v>
      </c>
      <c r="AA641" s="48" t="s">
        <v>132</v>
      </c>
      <c r="AB641" s="48" t="s">
        <v>132</v>
      </c>
      <c r="AC641" s="49" t="s">
        <v>346</v>
      </c>
      <c r="AD641" s="49" t="s">
        <v>7331</v>
      </c>
      <c r="AE641" s="49"/>
      <c r="AF641" s="49"/>
      <c r="AG641" s="49" t="s">
        <v>9</v>
      </c>
      <c r="AH641" s="49" t="s">
        <v>45</v>
      </c>
      <c r="AI641" s="49" t="s">
        <v>10</v>
      </c>
      <c r="AJ641" s="49" t="s">
        <v>84</v>
      </c>
      <c r="AK641" s="56">
        <f>+IF(LEN(_R4T[[#This Row],[KOD]])=5,1,IF(LEN(_R4T[[#This Row],[KOD]])=8,2,IF(LEN(_R4T[[#This Row],[KOD]])=11,3,4)))</f>
        <v>4</v>
      </c>
    </row>
    <row r="642" spans="2:37" ht="14.5" outlineLevel="3">
      <c r="B642" s="46" t="s">
        <v>1346</v>
      </c>
      <c r="C642" s="47" t="s">
        <v>1331</v>
      </c>
      <c r="D642" s="48" t="s">
        <v>396</v>
      </c>
      <c r="E642" s="49" t="s">
        <v>346</v>
      </c>
      <c r="F642" s="49" t="s">
        <v>7331</v>
      </c>
      <c r="G642" s="49" t="s">
        <v>148</v>
      </c>
      <c r="H642" s="49" t="s">
        <v>7469</v>
      </c>
      <c r="I642" s="50" t="s">
        <v>15</v>
      </c>
      <c r="J642" s="49" t="s">
        <v>13</v>
      </c>
      <c r="K642" s="48" t="s">
        <v>397</v>
      </c>
      <c r="L642" s="48" t="s">
        <v>14</v>
      </c>
      <c r="M642" s="51">
        <v>0</v>
      </c>
      <c r="N642" s="52" t="s">
        <v>132</v>
      </c>
      <c r="O642" s="48" t="s">
        <v>384</v>
      </c>
      <c r="P642" s="48" t="s">
        <v>135</v>
      </c>
      <c r="Q642" s="51">
        <v>48420</v>
      </c>
      <c r="R642" s="52">
        <v>1</v>
      </c>
      <c r="S642" s="53" t="s">
        <v>140</v>
      </c>
      <c r="T642" s="50" t="s">
        <v>385</v>
      </c>
      <c r="U642" s="50">
        <v>0</v>
      </c>
      <c r="V642" s="49" t="s">
        <v>142</v>
      </c>
      <c r="W642" s="54">
        <v>0</v>
      </c>
      <c r="X642" s="49" t="s">
        <v>349</v>
      </c>
      <c r="Y642" s="54">
        <v>0</v>
      </c>
      <c r="Z642" s="55" t="s">
        <v>132</v>
      </c>
      <c r="AA642" s="48" t="s">
        <v>132</v>
      </c>
      <c r="AB642" s="48" t="s">
        <v>132</v>
      </c>
      <c r="AC642" s="49" t="s">
        <v>346</v>
      </c>
      <c r="AD642" s="49" t="s">
        <v>7331</v>
      </c>
      <c r="AE642" s="49"/>
      <c r="AF642" s="49"/>
      <c r="AG642" s="49" t="s">
        <v>9</v>
      </c>
      <c r="AH642" s="49" t="s">
        <v>45</v>
      </c>
      <c r="AI642" s="49" t="s">
        <v>10</v>
      </c>
      <c r="AJ642" s="49" t="s">
        <v>85</v>
      </c>
      <c r="AK642" s="56">
        <f>+IF(LEN(_R4T[[#This Row],[KOD]])=5,1,IF(LEN(_R4T[[#This Row],[KOD]])=8,2,IF(LEN(_R4T[[#This Row],[KOD]])=11,3,4)))</f>
        <v>4</v>
      </c>
    </row>
    <row r="643" spans="2:37" ht="14.5" outlineLevel="2">
      <c r="B643" s="35" t="s">
        <v>1347</v>
      </c>
      <c r="C643" s="36" t="s">
        <v>1348</v>
      </c>
      <c r="D643" s="37" t="s">
        <v>132</v>
      </c>
      <c r="E643" s="38" t="s">
        <v>132</v>
      </c>
      <c r="F643" s="38" t="s">
        <v>132</v>
      </c>
      <c r="G643" s="38" t="s">
        <v>132</v>
      </c>
      <c r="H643" s="38" t="s">
        <v>132</v>
      </c>
      <c r="I643" s="39" t="s">
        <v>132</v>
      </c>
      <c r="J643" s="38" t="s">
        <v>132</v>
      </c>
      <c r="K643" s="37" t="s">
        <v>132</v>
      </c>
      <c r="L643" s="37" t="s">
        <v>132</v>
      </c>
      <c r="M643" s="40">
        <v>0</v>
      </c>
      <c r="N643" s="41" t="s">
        <v>132</v>
      </c>
      <c r="O643" s="37" t="s">
        <v>132</v>
      </c>
      <c r="P643" s="37" t="s">
        <v>132</v>
      </c>
      <c r="Q643" s="40">
        <v>0</v>
      </c>
      <c r="R643" s="41">
        <v>0</v>
      </c>
      <c r="S643" s="42" t="s">
        <v>132</v>
      </c>
      <c r="T643" s="39" t="s">
        <v>132</v>
      </c>
      <c r="U643" s="39">
        <v>0</v>
      </c>
      <c r="V643" s="38" t="s">
        <v>132</v>
      </c>
      <c r="W643" s="43">
        <v>0</v>
      </c>
      <c r="X643" s="38" t="s">
        <v>132</v>
      </c>
      <c r="Y643" s="43">
        <v>0</v>
      </c>
      <c r="Z643" s="44" t="s">
        <v>132</v>
      </c>
      <c r="AA643" s="37" t="s">
        <v>132</v>
      </c>
      <c r="AB643" s="37" t="s">
        <v>132</v>
      </c>
      <c r="AC643" s="38"/>
      <c r="AD643" s="38"/>
      <c r="AE643" s="38"/>
      <c r="AF643" s="38"/>
      <c r="AG643" s="38" t="s">
        <v>9</v>
      </c>
      <c r="AH643" s="38" t="s">
        <v>45</v>
      </c>
      <c r="AI643" s="38" t="s">
        <v>11</v>
      </c>
      <c r="AJ643" s="38" t="s">
        <v>132</v>
      </c>
      <c r="AK643" s="45">
        <f>+IF(LEN(_R4T[[#This Row],[KOD]])=5,1,IF(LEN(_R4T[[#This Row],[KOD]])=8,2,IF(LEN(_R4T[[#This Row],[KOD]])=11,3,4)))</f>
        <v>3</v>
      </c>
    </row>
    <row r="644" spans="2:37" ht="14.5" outlineLevel="2">
      <c r="B644" s="35" t="s">
        <v>1349</v>
      </c>
      <c r="C644" s="36" t="s">
        <v>1350</v>
      </c>
      <c r="D644" s="37" t="s">
        <v>132</v>
      </c>
      <c r="E644" s="38" t="s">
        <v>132</v>
      </c>
      <c r="F644" s="38" t="s">
        <v>132</v>
      </c>
      <c r="G644" s="38" t="s">
        <v>132</v>
      </c>
      <c r="H644" s="38" t="s">
        <v>132</v>
      </c>
      <c r="I644" s="39" t="s">
        <v>132</v>
      </c>
      <c r="J644" s="38" t="s">
        <v>132</v>
      </c>
      <c r="K644" s="37" t="s">
        <v>132</v>
      </c>
      <c r="L644" s="37" t="s">
        <v>132</v>
      </c>
      <c r="M644" s="40">
        <v>0</v>
      </c>
      <c r="N644" s="41" t="s">
        <v>132</v>
      </c>
      <c r="O644" s="37" t="s">
        <v>132</v>
      </c>
      <c r="P644" s="37" t="s">
        <v>132</v>
      </c>
      <c r="Q644" s="40">
        <v>0</v>
      </c>
      <c r="R644" s="41">
        <v>0</v>
      </c>
      <c r="S644" s="42" t="s">
        <v>132</v>
      </c>
      <c r="T644" s="39" t="s">
        <v>132</v>
      </c>
      <c r="U644" s="39">
        <v>0</v>
      </c>
      <c r="V644" s="38" t="s">
        <v>132</v>
      </c>
      <c r="W644" s="43">
        <v>0</v>
      </c>
      <c r="X644" s="38" t="s">
        <v>132</v>
      </c>
      <c r="Y644" s="43">
        <v>0</v>
      </c>
      <c r="Z644" s="44" t="s">
        <v>132</v>
      </c>
      <c r="AA644" s="37" t="s">
        <v>132</v>
      </c>
      <c r="AB644" s="37" t="s">
        <v>132</v>
      </c>
      <c r="AC644" s="38"/>
      <c r="AD644" s="38"/>
      <c r="AE644" s="38"/>
      <c r="AF644" s="38"/>
      <c r="AG644" s="38" t="s">
        <v>9</v>
      </c>
      <c r="AH644" s="38" t="s">
        <v>45</v>
      </c>
      <c r="AI644" s="38" t="s">
        <v>17</v>
      </c>
      <c r="AJ644" s="38" t="s">
        <v>132</v>
      </c>
      <c r="AK644" s="45">
        <f>+IF(LEN(_R4T[[#This Row],[KOD]])=5,1,IF(LEN(_R4T[[#This Row],[KOD]])=8,2,IF(LEN(_R4T[[#This Row],[KOD]])=11,3,4)))</f>
        <v>3</v>
      </c>
    </row>
    <row r="645" spans="2:37" ht="14.5" outlineLevel="1">
      <c r="B645" s="24" t="s">
        <v>1351</v>
      </c>
      <c r="C645" s="25" t="s">
        <v>1352</v>
      </c>
      <c r="D645" s="26" t="s">
        <v>132</v>
      </c>
      <c r="E645" s="27" t="s">
        <v>132</v>
      </c>
      <c r="F645" s="27" t="s">
        <v>132</v>
      </c>
      <c r="G645" s="27" t="s">
        <v>132</v>
      </c>
      <c r="H645" s="27" t="s">
        <v>132</v>
      </c>
      <c r="I645" s="28" t="s">
        <v>132</v>
      </c>
      <c r="J645" s="27" t="s">
        <v>132</v>
      </c>
      <c r="K645" s="26" t="s">
        <v>132</v>
      </c>
      <c r="L645" s="26" t="s">
        <v>132</v>
      </c>
      <c r="M645" s="29">
        <v>0</v>
      </c>
      <c r="N645" s="30" t="s">
        <v>132</v>
      </c>
      <c r="O645" s="26" t="s">
        <v>132</v>
      </c>
      <c r="P645" s="26" t="s">
        <v>132</v>
      </c>
      <c r="Q645" s="29">
        <v>0</v>
      </c>
      <c r="R645" s="30">
        <v>0</v>
      </c>
      <c r="S645" s="31" t="s">
        <v>132</v>
      </c>
      <c r="T645" s="28" t="s">
        <v>132</v>
      </c>
      <c r="U645" s="28">
        <v>0</v>
      </c>
      <c r="V645" s="27" t="s">
        <v>132</v>
      </c>
      <c r="W645" s="32">
        <v>0</v>
      </c>
      <c r="X645" s="27" t="s">
        <v>132</v>
      </c>
      <c r="Y645" s="32">
        <v>0</v>
      </c>
      <c r="Z645" s="33" t="s">
        <v>132</v>
      </c>
      <c r="AA645" s="26" t="s">
        <v>132</v>
      </c>
      <c r="AB645" s="26" t="s">
        <v>132</v>
      </c>
      <c r="AC645" s="27"/>
      <c r="AD645" s="27"/>
      <c r="AE645" s="27"/>
      <c r="AF645" s="27"/>
      <c r="AG645" s="27" t="s">
        <v>9</v>
      </c>
      <c r="AH645" s="27" t="s">
        <v>1353</v>
      </c>
      <c r="AI645" s="27" t="s">
        <v>132</v>
      </c>
      <c r="AJ645" s="27" t="s">
        <v>132</v>
      </c>
      <c r="AK645" s="34">
        <f>+IF(LEN(_R4T[[#This Row],[KOD]])=5,1,IF(LEN(_R4T[[#This Row],[KOD]])=8,2,IF(LEN(_R4T[[#This Row],[KOD]])=11,3,4)))</f>
        <v>2</v>
      </c>
    </row>
    <row r="646" spans="2:37" ht="14.5" outlineLevel="2">
      <c r="B646" s="35" t="s">
        <v>1354</v>
      </c>
      <c r="C646" s="36" t="s">
        <v>1352</v>
      </c>
      <c r="D646" s="37" t="s">
        <v>132</v>
      </c>
      <c r="E646" s="38" t="s">
        <v>132</v>
      </c>
      <c r="F646" s="38" t="s">
        <v>132</v>
      </c>
      <c r="G646" s="38" t="s">
        <v>132</v>
      </c>
      <c r="H646" s="38" t="s">
        <v>132</v>
      </c>
      <c r="I646" s="39" t="s">
        <v>132</v>
      </c>
      <c r="J646" s="38" t="s">
        <v>132</v>
      </c>
      <c r="K646" s="37" t="s">
        <v>132</v>
      </c>
      <c r="L646" s="37" t="s">
        <v>132</v>
      </c>
      <c r="M646" s="40">
        <v>0</v>
      </c>
      <c r="N646" s="41" t="s">
        <v>132</v>
      </c>
      <c r="O646" s="37" t="s">
        <v>132</v>
      </c>
      <c r="P646" s="37" t="s">
        <v>132</v>
      </c>
      <c r="Q646" s="40">
        <v>0</v>
      </c>
      <c r="R646" s="41">
        <v>0</v>
      </c>
      <c r="S646" s="42" t="s">
        <v>132</v>
      </c>
      <c r="T646" s="39" t="s">
        <v>132</v>
      </c>
      <c r="U646" s="39">
        <v>0</v>
      </c>
      <c r="V646" s="38" t="s">
        <v>132</v>
      </c>
      <c r="W646" s="43">
        <v>0</v>
      </c>
      <c r="X646" s="38" t="s">
        <v>132</v>
      </c>
      <c r="Y646" s="43">
        <v>0</v>
      </c>
      <c r="Z646" s="44" t="s">
        <v>132</v>
      </c>
      <c r="AA646" s="37" t="s">
        <v>132</v>
      </c>
      <c r="AB646" s="37" t="s">
        <v>132</v>
      </c>
      <c r="AC646" s="38"/>
      <c r="AD646" s="38"/>
      <c r="AE646" s="38"/>
      <c r="AF646" s="38"/>
      <c r="AG646" s="38" t="s">
        <v>9</v>
      </c>
      <c r="AH646" s="38" t="s">
        <v>1353</v>
      </c>
      <c r="AI646" s="38" t="s">
        <v>10</v>
      </c>
      <c r="AJ646" s="38" t="s">
        <v>132</v>
      </c>
      <c r="AK646" s="45">
        <f>+IF(LEN(_R4T[[#This Row],[KOD]])=5,1,IF(LEN(_R4T[[#This Row],[KOD]])=8,2,IF(LEN(_R4T[[#This Row],[KOD]])=11,3,4)))</f>
        <v>3</v>
      </c>
    </row>
    <row r="647" spans="2:37" ht="14.5" outlineLevel="3">
      <c r="B647" s="46" t="s">
        <v>1355</v>
      </c>
      <c r="C647" s="47" t="s">
        <v>1356</v>
      </c>
      <c r="D647" s="48" t="s">
        <v>132</v>
      </c>
      <c r="E647" s="49" t="s">
        <v>132</v>
      </c>
      <c r="F647" s="49" t="s">
        <v>132</v>
      </c>
      <c r="G647" s="49" t="s">
        <v>132</v>
      </c>
      <c r="H647" s="49" t="s">
        <v>132</v>
      </c>
      <c r="I647" s="50" t="s">
        <v>132</v>
      </c>
      <c r="J647" s="49" t="s">
        <v>132</v>
      </c>
      <c r="K647" s="48" t="s">
        <v>132</v>
      </c>
      <c r="L647" s="48" t="s">
        <v>132</v>
      </c>
      <c r="M647" s="51">
        <v>0</v>
      </c>
      <c r="N647" s="52" t="s">
        <v>132</v>
      </c>
      <c r="O647" s="48" t="s">
        <v>132</v>
      </c>
      <c r="P647" s="48" t="s">
        <v>132</v>
      </c>
      <c r="Q647" s="51">
        <v>0</v>
      </c>
      <c r="R647" s="52">
        <v>0</v>
      </c>
      <c r="S647" s="53" t="s">
        <v>132</v>
      </c>
      <c r="T647" s="50" t="s">
        <v>132</v>
      </c>
      <c r="U647" s="50">
        <v>0</v>
      </c>
      <c r="V647" s="49" t="s">
        <v>132</v>
      </c>
      <c r="W647" s="54">
        <v>0</v>
      </c>
      <c r="X647" s="49" t="s">
        <v>132</v>
      </c>
      <c r="Y647" s="54">
        <v>0</v>
      </c>
      <c r="Z647" s="55" t="s">
        <v>132</v>
      </c>
      <c r="AA647" s="48" t="s">
        <v>132</v>
      </c>
      <c r="AB647" s="48" t="s">
        <v>132</v>
      </c>
      <c r="AC647" s="49"/>
      <c r="AD647" s="49"/>
      <c r="AE647" s="49"/>
      <c r="AF647" s="49"/>
      <c r="AG647" s="49" t="s">
        <v>9</v>
      </c>
      <c r="AH647" s="49" t="s">
        <v>1353</v>
      </c>
      <c r="AI647" s="49" t="s">
        <v>10</v>
      </c>
      <c r="AJ647" s="49" t="s">
        <v>148</v>
      </c>
      <c r="AK647" s="56">
        <f>+IF(LEN(_R4T[[#This Row],[KOD]])=5,1,IF(LEN(_R4T[[#This Row],[KOD]])=8,2,IF(LEN(_R4T[[#This Row],[KOD]])=11,3,4)))</f>
        <v>4</v>
      </c>
    </row>
    <row r="648" spans="2:37" ht="14.5" outlineLevel="3">
      <c r="B648" s="46" t="s">
        <v>1357</v>
      </c>
      <c r="C648" s="47" t="s">
        <v>1358</v>
      </c>
      <c r="D648" s="48" t="s">
        <v>132</v>
      </c>
      <c r="E648" s="49" t="s">
        <v>132</v>
      </c>
      <c r="F648" s="49" t="s">
        <v>132</v>
      </c>
      <c r="G648" s="49" t="s">
        <v>132</v>
      </c>
      <c r="H648" s="49" t="s">
        <v>132</v>
      </c>
      <c r="I648" s="50" t="s">
        <v>132</v>
      </c>
      <c r="J648" s="49" t="s">
        <v>132</v>
      </c>
      <c r="K648" s="48" t="s">
        <v>132</v>
      </c>
      <c r="L648" s="48" t="s">
        <v>132</v>
      </c>
      <c r="M648" s="51">
        <v>0</v>
      </c>
      <c r="N648" s="52" t="s">
        <v>132</v>
      </c>
      <c r="O648" s="48" t="s">
        <v>132</v>
      </c>
      <c r="P648" s="48" t="s">
        <v>132</v>
      </c>
      <c r="Q648" s="51">
        <v>0</v>
      </c>
      <c r="R648" s="52">
        <v>0</v>
      </c>
      <c r="S648" s="53" t="s">
        <v>132</v>
      </c>
      <c r="T648" s="50" t="s">
        <v>132</v>
      </c>
      <c r="U648" s="50">
        <v>0</v>
      </c>
      <c r="V648" s="49" t="s">
        <v>132</v>
      </c>
      <c r="W648" s="54">
        <v>0</v>
      </c>
      <c r="X648" s="49" t="s">
        <v>132</v>
      </c>
      <c r="Y648" s="54">
        <v>0</v>
      </c>
      <c r="Z648" s="55" t="s">
        <v>132</v>
      </c>
      <c r="AA648" s="48" t="s">
        <v>132</v>
      </c>
      <c r="AB648" s="48" t="s">
        <v>132</v>
      </c>
      <c r="AC648" s="49"/>
      <c r="AD648" s="49"/>
      <c r="AE648" s="49"/>
      <c r="AF648" s="49"/>
      <c r="AG648" s="49" t="s">
        <v>9</v>
      </c>
      <c r="AH648" s="49" t="s">
        <v>1353</v>
      </c>
      <c r="AI648" s="49" t="s">
        <v>10</v>
      </c>
      <c r="AJ648" s="49" t="s">
        <v>12</v>
      </c>
      <c r="AK648" s="56">
        <f>+IF(LEN(_R4T[[#This Row],[KOD]])=5,1,IF(LEN(_R4T[[#This Row],[KOD]])=8,2,IF(LEN(_R4T[[#This Row],[KOD]])=11,3,4)))</f>
        <v>4</v>
      </c>
    </row>
    <row r="649" spans="2:37" ht="14.5" outlineLevel="1">
      <c r="B649" s="24" t="s">
        <v>1359</v>
      </c>
      <c r="C649" s="25" t="s">
        <v>1360</v>
      </c>
      <c r="D649" s="26" t="s">
        <v>132</v>
      </c>
      <c r="E649" s="27" t="s">
        <v>132</v>
      </c>
      <c r="F649" s="27" t="s">
        <v>132</v>
      </c>
      <c r="G649" s="27" t="s">
        <v>132</v>
      </c>
      <c r="H649" s="27" t="s">
        <v>132</v>
      </c>
      <c r="I649" s="28" t="s">
        <v>132</v>
      </c>
      <c r="J649" s="27" t="s">
        <v>132</v>
      </c>
      <c r="K649" s="26" t="s">
        <v>132</v>
      </c>
      <c r="L649" s="26" t="s">
        <v>132</v>
      </c>
      <c r="M649" s="29">
        <v>0</v>
      </c>
      <c r="N649" s="30" t="s">
        <v>132</v>
      </c>
      <c r="O649" s="26" t="s">
        <v>132</v>
      </c>
      <c r="P649" s="26" t="s">
        <v>132</v>
      </c>
      <c r="Q649" s="29">
        <v>0</v>
      </c>
      <c r="R649" s="30">
        <v>0</v>
      </c>
      <c r="S649" s="31" t="s">
        <v>132</v>
      </c>
      <c r="T649" s="28" t="s">
        <v>132</v>
      </c>
      <c r="U649" s="28">
        <v>0</v>
      </c>
      <c r="V649" s="27" t="s">
        <v>132</v>
      </c>
      <c r="W649" s="32">
        <v>0</v>
      </c>
      <c r="X649" s="27" t="s">
        <v>132</v>
      </c>
      <c r="Y649" s="32">
        <v>0</v>
      </c>
      <c r="Z649" s="33" t="s">
        <v>132</v>
      </c>
      <c r="AA649" s="26" t="s">
        <v>132</v>
      </c>
      <c r="AB649" s="26" t="s">
        <v>132</v>
      </c>
      <c r="AC649" s="27"/>
      <c r="AD649" s="27"/>
      <c r="AE649" s="27"/>
      <c r="AF649" s="27"/>
      <c r="AG649" s="27" t="s">
        <v>9</v>
      </c>
      <c r="AH649" s="27" t="s">
        <v>1361</v>
      </c>
      <c r="AI649" s="27" t="s">
        <v>132</v>
      </c>
      <c r="AJ649" s="27" t="s">
        <v>132</v>
      </c>
      <c r="AK649" s="34">
        <f>+IF(LEN(_R4T[[#This Row],[KOD]])=5,1,IF(LEN(_R4T[[#This Row],[KOD]])=8,2,IF(LEN(_R4T[[#This Row],[KOD]])=11,3,4)))</f>
        <v>2</v>
      </c>
    </row>
    <row r="650" spans="2:37" ht="14.5" outlineLevel="2">
      <c r="B650" s="35" t="s">
        <v>1362</v>
      </c>
      <c r="C650" s="36" t="s">
        <v>1363</v>
      </c>
      <c r="D650" s="37" t="s">
        <v>132</v>
      </c>
      <c r="E650" s="38" t="s">
        <v>132</v>
      </c>
      <c r="F650" s="38" t="s">
        <v>132</v>
      </c>
      <c r="G650" s="38" t="s">
        <v>132</v>
      </c>
      <c r="H650" s="38" t="s">
        <v>132</v>
      </c>
      <c r="I650" s="39" t="s">
        <v>132</v>
      </c>
      <c r="J650" s="38" t="s">
        <v>132</v>
      </c>
      <c r="K650" s="37" t="s">
        <v>132</v>
      </c>
      <c r="L650" s="37" t="s">
        <v>132</v>
      </c>
      <c r="M650" s="40">
        <v>0</v>
      </c>
      <c r="N650" s="41" t="s">
        <v>132</v>
      </c>
      <c r="O650" s="37" t="s">
        <v>132</v>
      </c>
      <c r="P650" s="37" t="s">
        <v>132</v>
      </c>
      <c r="Q650" s="40">
        <v>0</v>
      </c>
      <c r="R650" s="41">
        <v>0</v>
      </c>
      <c r="S650" s="42" t="s">
        <v>132</v>
      </c>
      <c r="T650" s="39" t="s">
        <v>132</v>
      </c>
      <c r="U650" s="39">
        <v>0</v>
      </c>
      <c r="V650" s="38" t="s">
        <v>132</v>
      </c>
      <c r="W650" s="43">
        <v>0</v>
      </c>
      <c r="X650" s="38" t="s">
        <v>132</v>
      </c>
      <c r="Y650" s="43">
        <v>0</v>
      </c>
      <c r="Z650" s="44" t="s">
        <v>132</v>
      </c>
      <c r="AA650" s="37" t="s">
        <v>132</v>
      </c>
      <c r="AB650" s="37" t="s">
        <v>132</v>
      </c>
      <c r="AC650" s="38"/>
      <c r="AD650" s="38"/>
      <c r="AE650" s="38"/>
      <c r="AF650" s="38"/>
      <c r="AG650" s="38" t="s">
        <v>9</v>
      </c>
      <c r="AH650" s="38" t="s">
        <v>1361</v>
      </c>
      <c r="AI650" s="38" t="s">
        <v>10</v>
      </c>
      <c r="AJ650" s="38" t="s">
        <v>132</v>
      </c>
      <c r="AK650" s="45">
        <f>+IF(LEN(_R4T[[#This Row],[KOD]])=5,1,IF(LEN(_R4T[[#This Row],[KOD]])=8,2,IF(LEN(_R4T[[#This Row],[KOD]])=11,3,4)))</f>
        <v>3</v>
      </c>
    </row>
    <row r="651" spans="2:37" ht="14.5" outlineLevel="3">
      <c r="B651" s="46" t="s">
        <v>1364</v>
      </c>
      <c r="C651" s="47" t="s">
        <v>7470</v>
      </c>
      <c r="D651" s="48" t="s">
        <v>132</v>
      </c>
      <c r="E651" s="49" t="s">
        <v>346</v>
      </c>
      <c r="F651" s="49" t="s">
        <v>7331</v>
      </c>
      <c r="G651" s="49" t="s">
        <v>148</v>
      </c>
      <c r="H651" s="49" t="s">
        <v>7469</v>
      </c>
      <c r="I651" s="50" t="s">
        <v>15</v>
      </c>
      <c r="J651" s="49" t="s">
        <v>13</v>
      </c>
      <c r="K651" s="48" t="s">
        <v>428</v>
      </c>
      <c r="L651" s="48" t="s">
        <v>14</v>
      </c>
      <c r="M651" s="51">
        <v>0</v>
      </c>
      <c r="N651" s="52" t="s">
        <v>132</v>
      </c>
      <c r="O651" s="48" t="s">
        <v>384</v>
      </c>
      <c r="P651" s="48" t="s">
        <v>135</v>
      </c>
      <c r="Q651" s="51">
        <v>168201.36000000002</v>
      </c>
      <c r="R651" s="52">
        <v>1</v>
      </c>
      <c r="S651" s="53" t="s">
        <v>141</v>
      </c>
      <c r="T651" s="50" t="s">
        <v>385</v>
      </c>
      <c r="U651" s="50">
        <v>0</v>
      </c>
      <c r="V651" s="49" t="s">
        <v>100</v>
      </c>
      <c r="W651" s="54">
        <v>0</v>
      </c>
      <c r="X651" s="49" t="s">
        <v>101</v>
      </c>
      <c r="Y651" s="54">
        <v>0</v>
      </c>
      <c r="Z651" s="55" t="s">
        <v>132</v>
      </c>
      <c r="AA651" s="48" t="s">
        <v>132</v>
      </c>
      <c r="AB651" s="48" t="s">
        <v>132</v>
      </c>
      <c r="AC651" s="49" t="s">
        <v>346</v>
      </c>
      <c r="AD651" s="49" t="s">
        <v>7331</v>
      </c>
      <c r="AE651" s="49"/>
      <c r="AF651" s="49"/>
      <c r="AG651" s="49" t="s">
        <v>9</v>
      </c>
      <c r="AH651" s="49" t="s">
        <v>1361</v>
      </c>
      <c r="AI651" s="49" t="s">
        <v>10</v>
      </c>
      <c r="AJ651" s="49" t="s">
        <v>148</v>
      </c>
      <c r="AK651" s="56">
        <f>+IF(LEN(_R4T[[#This Row],[KOD]])=5,1,IF(LEN(_R4T[[#This Row],[KOD]])=8,2,IF(LEN(_R4T[[#This Row],[KOD]])=11,3,4)))</f>
        <v>4</v>
      </c>
    </row>
    <row r="652" spans="2:37" ht="14.5" outlineLevel="1">
      <c r="B652" s="24" t="s">
        <v>1366</v>
      </c>
      <c r="C652" s="25" t="s">
        <v>1367</v>
      </c>
      <c r="D652" s="26" t="s">
        <v>132</v>
      </c>
      <c r="E652" s="27" t="s">
        <v>132</v>
      </c>
      <c r="F652" s="27" t="s">
        <v>132</v>
      </c>
      <c r="G652" s="27" t="s">
        <v>132</v>
      </c>
      <c r="H652" s="27" t="s">
        <v>132</v>
      </c>
      <c r="I652" s="28" t="s">
        <v>132</v>
      </c>
      <c r="J652" s="27" t="s">
        <v>132</v>
      </c>
      <c r="K652" s="26" t="s">
        <v>132</v>
      </c>
      <c r="L652" s="26" t="s">
        <v>132</v>
      </c>
      <c r="M652" s="29">
        <v>0</v>
      </c>
      <c r="N652" s="30" t="s">
        <v>132</v>
      </c>
      <c r="O652" s="26" t="s">
        <v>132</v>
      </c>
      <c r="P652" s="26" t="s">
        <v>132</v>
      </c>
      <c r="Q652" s="29">
        <v>0</v>
      </c>
      <c r="R652" s="30">
        <v>0</v>
      </c>
      <c r="S652" s="31" t="s">
        <v>132</v>
      </c>
      <c r="T652" s="28" t="s">
        <v>132</v>
      </c>
      <c r="U652" s="28">
        <v>0</v>
      </c>
      <c r="V652" s="27" t="s">
        <v>132</v>
      </c>
      <c r="W652" s="32">
        <v>0</v>
      </c>
      <c r="X652" s="27" t="s">
        <v>132</v>
      </c>
      <c r="Y652" s="32">
        <v>0</v>
      </c>
      <c r="Z652" s="33" t="s">
        <v>132</v>
      </c>
      <c r="AA652" s="26" t="s">
        <v>132</v>
      </c>
      <c r="AB652" s="26" t="s">
        <v>132</v>
      </c>
      <c r="AC652" s="27"/>
      <c r="AD652" s="27"/>
      <c r="AE652" s="27"/>
      <c r="AF652" s="27"/>
      <c r="AG652" s="27" t="s">
        <v>9</v>
      </c>
      <c r="AH652" s="27" t="s">
        <v>1368</v>
      </c>
      <c r="AI652" s="27" t="s">
        <v>132</v>
      </c>
      <c r="AJ652" s="27" t="s">
        <v>132</v>
      </c>
      <c r="AK652" s="34">
        <f>+IF(LEN(_R4T[[#This Row],[KOD]])=5,1,IF(LEN(_R4T[[#This Row],[KOD]])=8,2,IF(LEN(_R4T[[#This Row],[KOD]])=11,3,4)))</f>
        <v>2</v>
      </c>
    </row>
    <row r="653" spans="2:37" ht="14.5" outlineLevel="2">
      <c r="B653" s="35" t="s">
        <v>1369</v>
      </c>
      <c r="C653" s="36" t="s">
        <v>1367</v>
      </c>
      <c r="D653" s="37" t="s">
        <v>132</v>
      </c>
      <c r="E653" s="38" t="s">
        <v>132</v>
      </c>
      <c r="F653" s="38" t="s">
        <v>132</v>
      </c>
      <c r="G653" s="38" t="s">
        <v>132</v>
      </c>
      <c r="H653" s="38" t="s">
        <v>132</v>
      </c>
      <c r="I653" s="39" t="s">
        <v>132</v>
      </c>
      <c r="J653" s="38" t="s">
        <v>132</v>
      </c>
      <c r="K653" s="37" t="s">
        <v>132</v>
      </c>
      <c r="L653" s="37" t="s">
        <v>132</v>
      </c>
      <c r="M653" s="40">
        <v>0</v>
      </c>
      <c r="N653" s="41" t="s">
        <v>132</v>
      </c>
      <c r="O653" s="37" t="s">
        <v>132</v>
      </c>
      <c r="P653" s="37" t="s">
        <v>132</v>
      </c>
      <c r="Q653" s="40">
        <v>0</v>
      </c>
      <c r="R653" s="41">
        <v>0</v>
      </c>
      <c r="S653" s="42" t="s">
        <v>132</v>
      </c>
      <c r="T653" s="39" t="s">
        <v>132</v>
      </c>
      <c r="U653" s="39">
        <v>0</v>
      </c>
      <c r="V653" s="38" t="s">
        <v>132</v>
      </c>
      <c r="W653" s="43">
        <v>0</v>
      </c>
      <c r="X653" s="38" t="s">
        <v>132</v>
      </c>
      <c r="Y653" s="43">
        <v>0</v>
      </c>
      <c r="Z653" s="44" t="s">
        <v>132</v>
      </c>
      <c r="AA653" s="37" t="s">
        <v>132</v>
      </c>
      <c r="AB653" s="37" t="s">
        <v>132</v>
      </c>
      <c r="AC653" s="38"/>
      <c r="AD653" s="38"/>
      <c r="AE653" s="38"/>
      <c r="AF653" s="38"/>
      <c r="AG653" s="38" t="s">
        <v>9</v>
      </c>
      <c r="AH653" s="38" t="s">
        <v>1368</v>
      </c>
      <c r="AI653" s="38" t="s">
        <v>10</v>
      </c>
      <c r="AJ653" s="38" t="s">
        <v>132</v>
      </c>
      <c r="AK653" s="45">
        <f>+IF(LEN(_R4T[[#This Row],[KOD]])=5,1,IF(LEN(_R4T[[#This Row],[KOD]])=8,2,IF(LEN(_R4T[[#This Row],[KOD]])=11,3,4)))</f>
        <v>3</v>
      </c>
    </row>
    <row r="654" spans="2:37" ht="14.5" outlineLevel="3">
      <c r="B654" s="46" t="s">
        <v>1370</v>
      </c>
      <c r="C654" s="47" t="s">
        <v>1371</v>
      </c>
      <c r="D654" s="48" t="s">
        <v>132</v>
      </c>
      <c r="E654" s="49" t="s">
        <v>132</v>
      </c>
      <c r="F654" s="49" t="s">
        <v>132</v>
      </c>
      <c r="G654" s="49" t="s">
        <v>132</v>
      </c>
      <c r="H654" s="49" t="s">
        <v>132</v>
      </c>
      <c r="I654" s="50" t="s">
        <v>132</v>
      </c>
      <c r="J654" s="49" t="s">
        <v>132</v>
      </c>
      <c r="K654" s="48" t="s">
        <v>132</v>
      </c>
      <c r="L654" s="48" t="s">
        <v>132</v>
      </c>
      <c r="M654" s="51">
        <v>0</v>
      </c>
      <c r="N654" s="52" t="s">
        <v>132</v>
      </c>
      <c r="O654" s="48" t="s">
        <v>132</v>
      </c>
      <c r="P654" s="48" t="s">
        <v>132</v>
      </c>
      <c r="Q654" s="51">
        <v>0</v>
      </c>
      <c r="R654" s="52">
        <v>0</v>
      </c>
      <c r="S654" s="53" t="s">
        <v>132</v>
      </c>
      <c r="T654" s="50" t="s">
        <v>132</v>
      </c>
      <c r="U654" s="50">
        <v>0</v>
      </c>
      <c r="V654" s="49" t="s">
        <v>132</v>
      </c>
      <c r="W654" s="54">
        <v>0</v>
      </c>
      <c r="X654" s="49" t="s">
        <v>132</v>
      </c>
      <c r="Y654" s="54">
        <v>0</v>
      </c>
      <c r="Z654" s="55" t="s">
        <v>132</v>
      </c>
      <c r="AA654" s="48" t="s">
        <v>132</v>
      </c>
      <c r="AB654" s="48" t="s">
        <v>132</v>
      </c>
      <c r="AC654" s="49"/>
      <c r="AD654" s="49"/>
      <c r="AE654" s="49"/>
      <c r="AF654" s="49"/>
      <c r="AG654" s="49" t="s">
        <v>9</v>
      </c>
      <c r="AH654" s="49" t="s">
        <v>1368</v>
      </c>
      <c r="AI654" s="49" t="s">
        <v>10</v>
      </c>
      <c r="AJ654" s="49" t="s">
        <v>148</v>
      </c>
      <c r="AK654" s="56">
        <f>+IF(LEN(_R4T[[#This Row],[KOD]])=5,1,IF(LEN(_R4T[[#This Row],[KOD]])=8,2,IF(LEN(_R4T[[#This Row],[KOD]])=11,3,4)))</f>
        <v>4</v>
      </c>
    </row>
    <row r="655" spans="2:37" ht="14.5" outlineLevel="1">
      <c r="B655" s="24" t="s">
        <v>1372</v>
      </c>
      <c r="C655" s="25" t="s">
        <v>1373</v>
      </c>
      <c r="D655" s="26" t="s">
        <v>132</v>
      </c>
      <c r="E655" s="27" t="s">
        <v>132</v>
      </c>
      <c r="F655" s="27" t="s">
        <v>132</v>
      </c>
      <c r="G655" s="27" t="s">
        <v>132</v>
      </c>
      <c r="H655" s="27" t="s">
        <v>132</v>
      </c>
      <c r="I655" s="28" t="s">
        <v>132</v>
      </c>
      <c r="J655" s="27" t="s">
        <v>132</v>
      </c>
      <c r="K655" s="26" t="s">
        <v>132</v>
      </c>
      <c r="L655" s="26" t="s">
        <v>132</v>
      </c>
      <c r="M655" s="29">
        <v>0</v>
      </c>
      <c r="N655" s="30" t="s">
        <v>132</v>
      </c>
      <c r="O655" s="26" t="s">
        <v>132</v>
      </c>
      <c r="P655" s="26" t="s">
        <v>132</v>
      </c>
      <c r="Q655" s="29">
        <v>0</v>
      </c>
      <c r="R655" s="30">
        <v>0</v>
      </c>
      <c r="S655" s="31" t="s">
        <v>132</v>
      </c>
      <c r="T655" s="28" t="s">
        <v>132</v>
      </c>
      <c r="U655" s="28">
        <v>0</v>
      </c>
      <c r="V655" s="27" t="s">
        <v>132</v>
      </c>
      <c r="W655" s="32">
        <v>0</v>
      </c>
      <c r="X655" s="27" t="s">
        <v>132</v>
      </c>
      <c r="Y655" s="32">
        <v>0</v>
      </c>
      <c r="Z655" s="33" t="s">
        <v>132</v>
      </c>
      <c r="AA655" s="26" t="s">
        <v>132</v>
      </c>
      <c r="AB655" s="26" t="s">
        <v>132</v>
      </c>
      <c r="AC655" s="27"/>
      <c r="AD655" s="27"/>
      <c r="AE655" s="27"/>
      <c r="AF655" s="27"/>
      <c r="AG655" s="27" t="s">
        <v>9</v>
      </c>
      <c r="AH655" s="27" t="s">
        <v>46</v>
      </c>
      <c r="AI655" s="27" t="s">
        <v>132</v>
      </c>
      <c r="AJ655" s="27" t="s">
        <v>132</v>
      </c>
      <c r="AK655" s="34">
        <f>+IF(LEN(_R4T[[#This Row],[KOD]])=5,1,IF(LEN(_R4T[[#This Row],[KOD]])=8,2,IF(LEN(_R4T[[#This Row],[KOD]])=11,3,4)))</f>
        <v>2</v>
      </c>
    </row>
    <row r="656" spans="2:37" ht="14.5" outlineLevel="2">
      <c r="B656" s="35" t="s">
        <v>1374</v>
      </c>
      <c r="C656" s="36" t="s">
        <v>1375</v>
      </c>
      <c r="D656" s="37" t="s">
        <v>132</v>
      </c>
      <c r="E656" s="38" t="s">
        <v>132</v>
      </c>
      <c r="F656" s="38" t="s">
        <v>132</v>
      </c>
      <c r="G656" s="38" t="s">
        <v>132</v>
      </c>
      <c r="H656" s="38" t="s">
        <v>132</v>
      </c>
      <c r="I656" s="39" t="s">
        <v>132</v>
      </c>
      <c r="J656" s="38" t="s">
        <v>132</v>
      </c>
      <c r="K656" s="37" t="s">
        <v>132</v>
      </c>
      <c r="L656" s="37" t="s">
        <v>132</v>
      </c>
      <c r="M656" s="40">
        <v>0</v>
      </c>
      <c r="N656" s="41" t="s">
        <v>132</v>
      </c>
      <c r="O656" s="37" t="s">
        <v>132</v>
      </c>
      <c r="P656" s="37" t="s">
        <v>132</v>
      </c>
      <c r="Q656" s="40">
        <v>0</v>
      </c>
      <c r="R656" s="41">
        <v>0</v>
      </c>
      <c r="S656" s="42" t="s">
        <v>132</v>
      </c>
      <c r="T656" s="39" t="s">
        <v>132</v>
      </c>
      <c r="U656" s="39">
        <v>0</v>
      </c>
      <c r="V656" s="38" t="s">
        <v>132</v>
      </c>
      <c r="W656" s="43">
        <v>0</v>
      </c>
      <c r="X656" s="38" t="s">
        <v>132</v>
      </c>
      <c r="Y656" s="43">
        <v>0</v>
      </c>
      <c r="Z656" s="44" t="s">
        <v>132</v>
      </c>
      <c r="AA656" s="37" t="s">
        <v>132</v>
      </c>
      <c r="AB656" s="37" t="s">
        <v>132</v>
      </c>
      <c r="AC656" s="38"/>
      <c r="AD656" s="38"/>
      <c r="AE656" s="38"/>
      <c r="AF656" s="38"/>
      <c r="AG656" s="38" t="s">
        <v>9</v>
      </c>
      <c r="AH656" s="38" t="s">
        <v>46</v>
      </c>
      <c r="AI656" s="38" t="s">
        <v>10</v>
      </c>
      <c r="AJ656" s="38" t="s">
        <v>132</v>
      </c>
      <c r="AK656" s="45">
        <f>+IF(LEN(_R4T[[#This Row],[KOD]])=5,1,IF(LEN(_R4T[[#This Row],[KOD]])=8,2,IF(LEN(_R4T[[#This Row],[KOD]])=11,3,4)))</f>
        <v>3</v>
      </c>
    </row>
    <row r="657" spans="2:37" ht="14.5" outlineLevel="3">
      <c r="B657" s="46" t="s">
        <v>1376</v>
      </c>
      <c r="C657" s="47" t="s">
        <v>1377</v>
      </c>
      <c r="D657" s="48" t="s">
        <v>389</v>
      </c>
      <c r="E657" s="49" t="s">
        <v>346</v>
      </c>
      <c r="F657" s="49" t="s">
        <v>7331</v>
      </c>
      <c r="G657" s="49" t="s">
        <v>148</v>
      </c>
      <c r="H657" s="49" t="s">
        <v>7469</v>
      </c>
      <c r="I657" s="50" t="s">
        <v>15</v>
      </c>
      <c r="J657" s="49" t="s">
        <v>13</v>
      </c>
      <c r="K657" s="48" t="s">
        <v>678</v>
      </c>
      <c r="L657" s="48" t="s">
        <v>14</v>
      </c>
      <c r="M657" s="51">
        <v>0</v>
      </c>
      <c r="N657" s="52" t="s">
        <v>132</v>
      </c>
      <c r="O657" s="48" t="s">
        <v>384</v>
      </c>
      <c r="P657" s="48" t="s">
        <v>135</v>
      </c>
      <c r="Q657" s="51">
        <v>89879</v>
      </c>
      <c r="R657" s="52">
        <v>1</v>
      </c>
      <c r="S657" s="53" t="s">
        <v>141</v>
      </c>
      <c r="T657" s="50" t="s">
        <v>385</v>
      </c>
      <c r="U657" s="50">
        <v>0</v>
      </c>
      <c r="V657" s="49" t="s">
        <v>142</v>
      </c>
      <c r="W657" s="54">
        <v>0</v>
      </c>
      <c r="X657" s="49" t="s">
        <v>349</v>
      </c>
      <c r="Y657" s="54">
        <v>0</v>
      </c>
      <c r="Z657" s="55" t="s">
        <v>132</v>
      </c>
      <c r="AA657" s="48" t="s">
        <v>798</v>
      </c>
      <c r="AB657" s="48" t="s">
        <v>145</v>
      </c>
      <c r="AC657" s="49" t="s">
        <v>346</v>
      </c>
      <c r="AD657" s="49" t="s">
        <v>7331</v>
      </c>
      <c r="AE657" s="49"/>
      <c r="AF657" s="49"/>
      <c r="AG657" s="49" t="s">
        <v>9</v>
      </c>
      <c r="AH657" s="49" t="s">
        <v>46</v>
      </c>
      <c r="AI657" s="49" t="s">
        <v>10</v>
      </c>
      <c r="AJ657" s="49" t="s">
        <v>12</v>
      </c>
      <c r="AK657" s="56">
        <f>+IF(LEN(_R4T[[#This Row],[KOD]])=5,1,IF(LEN(_R4T[[#This Row],[KOD]])=8,2,IF(LEN(_R4T[[#This Row],[KOD]])=11,3,4)))</f>
        <v>4</v>
      </c>
    </row>
    <row r="658" spans="2:37" ht="14.5" outlineLevel="3">
      <c r="B658" s="46" t="s">
        <v>1378</v>
      </c>
      <c r="C658" s="47" t="s">
        <v>1379</v>
      </c>
      <c r="D658" s="48" t="s">
        <v>132</v>
      </c>
      <c r="E658" s="49" t="s">
        <v>132</v>
      </c>
      <c r="F658" s="49" t="s">
        <v>132</v>
      </c>
      <c r="G658" s="49" t="s">
        <v>132</v>
      </c>
      <c r="H658" s="49" t="s">
        <v>132</v>
      </c>
      <c r="I658" s="50" t="s">
        <v>132</v>
      </c>
      <c r="J658" s="49" t="s">
        <v>132</v>
      </c>
      <c r="K658" s="48" t="s">
        <v>132</v>
      </c>
      <c r="L658" s="48" t="s">
        <v>132</v>
      </c>
      <c r="M658" s="51">
        <v>0</v>
      </c>
      <c r="N658" s="52" t="s">
        <v>132</v>
      </c>
      <c r="O658" s="48" t="s">
        <v>132</v>
      </c>
      <c r="P658" s="48" t="s">
        <v>132</v>
      </c>
      <c r="Q658" s="51">
        <v>0</v>
      </c>
      <c r="R658" s="52">
        <v>0</v>
      </c>
      <c r="S658" s="53" t="s">
        <v>132</v>
      </c>
      <c r="T658" s="50" t="s">
        <v>132</v>
      </c>
      <c r="U658" s="50">
        <v>0</v>
      </c>
      <c r="V658" s="49" t="s">
        <v>132</v>
      </c>
      <c r="W658" s="54">
        <v>0</v>
      </c>
      <c r="X658" s="49" t="s">
        <v>132</v>
      </c>
      <c r="Y658" s="54">
        <v>0</v>
      </c>
      <c r="Z658" s="55" t="s">
        <v>132</v>
      </c>
      <c r="AA658" s="48" t="s">
        <v>132</v>
      </c>
      <c r="AB658" s="48" t="s">
        <v>132</v>
      </c>
      <c r="AC658" s="49"/>
      <c r="AD658" s="49"/>
      <c r="AE658" s="49"/>
      <c r="AF658" s="49"/>
      <c r="AG658" s="49" t="s">
        <v>9</v>
      </c>
      <c r="AH658" s="49" t="s">
        <v>46</v>
      </c>
      <c r="AI658" s="49" t="s">
        <v>10</v>
      </c>
      <c r="AJ658" s="49" t="s">
        <v>16</v>
      </c>
      <c r="AK658" s="56">
        <f>+IF(LEN(_R4T[[#This Row],[KOD]])=5,1,IF(LEN(_R4T[[#This Row],[KOD]])=8,2,IF(LEN(_R4T[[#This Row],[KOD]])=11,3,4)))</f>
        <v>4</v>
      </c>
    </row>
    <row r="659" spans="2:37" ht="14.5" outlineLevel="3">
      <c r="B659" s="46" t="s">
        <v>1380</v>
      </c>
      <c r="C659" s="47" t="s">
        <v>1381</v>
      </c>
      <c r="D659" s="48" t="s">
        <v>132</v>
      </c>
      <c r="E659" s="49" t="s">
        <v>132</v>
      </c>
      <c r="F659" s="49" t="s">
        <v>132</v>
      </c>
      <c r="G659" s="49" t="s">
        <v>132</v>
      </c>
      <c r="H659" s="49" t="s">
        <v>132</v>
      </c>
      <c r="I659" s="50" t="s">
        <v>132</v>
      </c>
      <c r="J659" s="49" t="s">
        <v>132</v>
      </c>
      <c r="K659" s="48" t="s">
        <v>132</v>
      </c>
      <c r="L659" s="48" t="s">
        <v>132</v>
      </c>
      <c r="M659" s="51">
        <v>0</v>
      </c>
      <c r="N659" s="52" t="s">
        <v>132</v>
      </c>
      <c r="O659" s="48" t="s">
        <v>132</v>
      </c>
      <c r="P659" s="48" t="s">
        <v>132</v>
      </c>
      <c r="Q659" s="51">
        <v>0</v>
      </c>
      <c r="R659" s="52">
        <v>0</v>
      </c>
      <c r="S659" s="53" t="s">
        <v>132</v>
      </c>
      <c r="T659" s="50" t="s">
        <v>132</v>
      </c>
      <c r="U659" s="50">
        <v>0</v>
      </c>
      <c r="V659" s="49" t="s">
        <v>132</v>
      </c>
      <c r="W659" s="54">
        <v>0</v>
      </c>
      <c r="X659" s="49" t="s">
        <v>132</v>
      </c>
      <c r="Y659" s="54">
        <v>0</v>
      </c>
      <c r="Z659" s="55" t="s">
        <v>132</v>
      </c>
      <c r="AA659" s="48" t="s">
        <v>132</v>
      </c>
      <c r="AB659" s="48" t="s">
        <v>132</v>
      </c>
      <c r="AC659" s="49"/>
      <c r="AD659" s="49"/>
      <c r="AE659" s="49"/>
      <c r="AF659" s="49"/>
      <c r="AG659" s="49" t="s">
        <v>9</v>
      </c>
      <c r="AH659" s="49" t="s">
        <v>46</v>
      </c>
      <c r="AI659" s="49" t="s">
        <v>10</v>
      </c>
      <c r="AJ659" s="49" t="s">
        <v>25</v>
      </c>
      <c r="AK659" s="56">
        <f>+IF(LEN(_R4T[[#This Row],[KOD]])=5,1,IF(LEN(_R4T[[#This Row],[KOD]])=8,2,IF(LEN(_R4T[[#This Row],[KOD]])=11,3,4)))</f>
        <v>4</v>
      </c>
    </row>
    <row r="660" spans="2:37" ht="14.5" outlineLevel="3">
      <c r="B660" s="46" t="s">
        <v>1382</v>
      </c>
      <c r="C660" s="47" t="s">
        <v>1383</v>
      </c>
      <c r="D660" s="48" t="s">
        <v>132</v>
      </c>
      <c r="E660" s="49" t="s">
        <v>132</v>
      </c>
      <c r="F660" s="49" t="s">
        <v>132</v>
      </c>
      <c r="G660" s="49" t="s">
        <v>132</v>
      </c>
      <c r="H660" s="49" t="s">
        <v>132</v>
      </c>
      <c r="I660" s="50" t="s">
        <v>132</v>
      </c>
      <c r="J660" s="49" t="s">
        <v>132</v>
      </c>
      <c r="K660" s="48" t="s">
        <v>132</v>
      </c>
      <c r="L660" s="48" t="s">
        <v>132</v>
      </c>
      <c r="M660" s="51">
        <v>0</v>
      </c>
      <c r="N660" s="52" t="s">
        <v>132</v>
      </c>
      <c r="O660" s="48" t="s">
        <v>132</v>
      </c>
      <c r="P660" s="48" t="s">
        <v>132</v>
      </c>
      <c r="Q660" s="51">
        <v>0</v>
      </c>
      <c r="R660" s="52">
        <v>0</v>
      </c>
      <c r="S660" s="53" t="s">
        <v>132</v>
      </c>
      <c r="T660" s="50" t="s">
        <v>132</v>
      </c>
      <c r="U660" s="50">
        <v>0</v>
      </c>
      <c r="V660" s="49" t="s">
        <v>132</v>
      </c>
      <c r="W660" s="54">
        <v>0</v>
      </c>
      <c r="X660" s="49" t="s">
        <v>132</v>
      </c>
      <c r="Y660" s="54">
        <v>0</v>
      </c>
      <c r="Z660" s="55" t="s">
        <v>132</v>
      </c>
      <c r="AA660" s="48" t="s">
        <v>132</v>
      </c>
      <c r="AB660" s="48" t="s">
        <v>132</v>
      </c>
      <c r="AC660" s="49"/>
      <c r="AD660" s="49"/>
      <c r="AE660" s="49"/>
      <c r="AF660" s="49"/>
      <c r="AG660" s="49" t="s">
        <v>9</v>
      </c>
      <c r="AH660" s="49" t="s">
        <v>46</v>
      </c>
      <c r="AI660" s="49" t="s">
        <v>10</v>
      </c>
      <c r="AJ660" s="49" t="s">
        <v>28</v>
      </c>
      <c r="AK660" s="56">
        <f>+IF(LEN(_R4T[[#This Row],[KOD]])=5,1,IF(LEN(_R4T[[#This Row],[KOD]])=8,2,IF(LEN(_R4T[[#This Row],[KOD]])=11,3,4)))</f>
        <v>4</v>
      </c>
    </row>
    <row r="661" spans="2:37" ht="14.5" outlineLevel="3">
      <c r="B661" s="46" t="s">
        <v>1384</v>
      </c>
      <c r="C661" s="47" t="s">
        <v>1385</v>
      </c>
      <c r="D661" s="48" t="s">
        <v>132</v>
      </c>
      <c r="E661" s="49" t="s">
        <v>132</v>
      </c>
      <c r="F661" s="49" t="s">
        <v>132</v>
      </c>
      <c r="G661" s="49" t="s">
        <v>132</v>
      </c>
      <c r="H661" s="49" t="s">
        <v>132</v>
      </c>
      <c r="I661" s="50" t="s">
        <v>132</v>
      </c>
      <c r="J661" s="49" t="s">
        <v>132</v>
      </c>
      <c r="K661" s="48" t="s">
        <v>132</v>
      </c>
      <c r="L661" s="48" t="s">
        <v>132</v>
      </c>
      <c r="M661" s="51">
        <v>0</v>
      </c>
      <c r="N661" s="52" t="s">
        <v>132</v>
      </c>
      <c r="O661" s="48" t="s">
        <v>132</v>
      </c>
      <c r="P661" s="48" t="s">
        <v>132</v>
      </c>
      <c r="Q661" s="51">
        <v>0</v>
      </c>
      <c r="R661" s="52">
        <v>0</v>
      </c>
      <c r="S661" s="53" t="s">
        <v>132</v>
      </c>
      <c r="T661" s="50" t="s">
        <v>132</v>
      </c>
      <c r="U661" s="50">
        <v>0</v>
      </c>
      <c r="V661" s="49" t="s">
        <v>132</v>
      </c>
      <c r="W661" s="54">
        <v>0</v>
      </c>
      <c r="X661" s="49" t="s">
        <v>132</v>
      </c>
      <c r="Y661" s="54">
        <v>0</v>
      </c>
      <c r="Z661" s="55" t="s">
        <v>132</v>
      </c>
      <c r="AA661" s="48" t="s">
        <v>132</v>
      </c>
      <c r="AB661" s="48" t="s">
        <v>132</v>
      </c>
      <c r="AC661" s="49"/>
      <c r="AD661" s="49"/>
      <c r="AE661" s="49"/>
      <c r="AF661" s="49"/>
      <c r="AG661" s="49" t="s">
        <v>9</v>
      </c>
      <c r="AH661" s="49" t="s">
        <v>46</v>
      </c>
      <c r="AI661" s="49" t="s">
        <v>10</v>
      </c>
      <c r="AJ661" s="49" t="s">
        <v>29</v>
      </c>
      <c r="AK661" s="56">
        <f>+IF(LEN(_R4T[[#This Row],[KOD]])=5,1,IF(LEN(_R4T[[#This Row],[KOD]])=8,2,IF(LEN(_R4T[[#This Row],[KOD]])=11,3,4)))</f>
        <v>4</v>
      </c>
    </row>
    <row r="662" spans="2:37" ht="14.5" outlineLevel="3">
      <c r="B662" s="46" t="s">
        <v>1386</v>
      </c>
      <c r="C662" s="47" t="s">
        <v>1377</v>
      </c>
      <c r="D662" s="48" t="s">
        <v>392</v>
      </c>
      <c r="E662" s="49" t="s">
        <v>346</v>
      </c>
      <c r="F662" s="49" t="s">
        <v>7331</v>
      </c>
      <c r="G662" s="49" t="s">
        <v>148</v>
      </c>
      <c r="H662" s="49" t="s">
        <v>7469</v>
      </c>
      <c r="I662" s="50" t="s">
        <v>15</v>
      </c>
      <c r="J662" s="49" t="s">
        <v>13</v>
      </c>
      <c r="K662" s="48" t="s">
        <v>421</v>
      </c>
      <c r="L662" s="48" t="s">
        <v>14</v>
      </c>
      <c r="M662" s="51">
        <v>0</v>
      </c>
      <c r="N662" s="52" t="s">
        <v>132</v>
      </c>
      <c r="O662" s="48" t="s">
        <v>384</v>
      </c>
      <c r="P662" s="48" t="s">
        <v>135</v>
      </c>
      <c r="Q662" s="51">
        <v>97057</v>
      </c>
      <c r="R662" s="52">
        <v>1</v>
      </c>
      <c r="S662" s="53" t="s">
        <v>141</v>
      </c>
      <c r="T662" s="50" t="s">
        <v>385</v>
      </c>
      <c r="U662" s="50">
        <v>0</v>
      </c>
      <c r="V662" s="49" t="s">
        <v>142</v>
      </c>
      <c r="W662" s="54">
        <v>0</v>
      </c>
      <c r="X662" s="49" t="s">
        <v>349</v>
      </c>
      <c r="Y662" s="54">
        <v>0</v>
      </c>
      <c r="Z662" s="55" t="s">
        <v>132</v>
      </c>
      <c r="AA662" s="48" t="s">
        <v>798</v>
      </c>
      <c r="AB662" s="48" t="s">
        <v>145</v>
      </c>
      <c r="AC662" s="49" t="s">
        <v>346</v>
      </c>
      <c r="AD662" s="49" t="s">
        <v>7331</v>
      </c>
      <c r="AE662" s="49"/>
      <c r="AF662" s="49"/>
      <c r="AG662" s="49" t="s">
        <v>9</v>
      </c>
      <c r="AH662" s="49" t="s">
        <v>46</v>
      </c>
      <c r="AI662" s="49" t="s">
        <v>10</v>
      </c>
      <c r="AJ662" s="49" t="s">
        <v>30</v>
      </c>
      <c r="AK662" s="56">
        <f>+IF(LEN(_R4T[[#This Row],[KOD]])=5,1,IF(LEN(_R4T[[#This Row],[KOD]])=8,2,IF(LEN(_R4T[[#This Row],[KOD]])=11,3,4)))</f>
        <v>4</v>
      </c>
    </row>
    <row r="663" spans="2:37" ht="14.5" outlineLevel="3">
      <c r="B663" s="46" t="s">
        <v>1387</v>
      </c>
      <c r="C663" s="47" t="s">
        <v>1377</v>
      </c>
      <c r="D663" s="48" t="s">
        <v>394</v>
      </c>
      <c r="E663" s="49" t="s">
        <v>346</v>
      </c>
      <c r="F663" s="49" t="s">
        <v>7331</v>
      </c>
      <c r="G663" s="49" t="s">
        <v>148</v>
      </c>
      <c r="H663" s="49" t="s">
        <v>7469</v>
      </c>
      <c r="I663" s="50" t="s">
        <v>15</v>
      </c>
      <c r="J663" s="49" t="s">
        <v>13</v>
      </c>
      <c r="K663" s="48" t="s">
        <v>428</v>
      </c>
      <c r="L663" s="48" t="s">
        <v>14</v>
      </c>
      <c r="M663" s="51">
        <v>0</v>
      </c>
      <c r="N663" s="52" t="s">
        <v>132</v>
      </c>
      <c r="O663" s="48" t="s">
        <v>384</v>
      </c>
      <c r="P663" s="48" t="s">
        <v>135</v>
      </c>
      <c r="Q663" s="51">
        <v>104400</v>
      </c>
      <c r="R663" s="52">
        <v>1</v>
      </c>
      <c r="S663" s="53" t="s">
        <v>141</v>
      </c>
      <c r="T663" s="50" t="s">
        <v>385</v>
      </c>
      <c r="U663" s="50">
        <v>0</v>
      </c>
      <c r="V663" s="49" t="s">
        <v>142</v>
      </c>
      <c r="W663" s="54">
        <v>0</v>
      </c>
      <c r="X663" s="49" t="s">
        <v>349</v>
      </c>
      <c r="Y663" s="54">
        <v>0</v>
      </c>
      <c r="Z663" s="55" t="s">
        <v>132</v>
      </c>
      <c r="AA663" s="48" t="s">
        <v>798</v>
      </c>
      <c r="AB663" s="48" t="s">
        <v>145</v>
      </c>
      <c r="AC663" s="49" t="s">
        <v>346</v>
      </c>
      <c r="AD663" s="49" t="s">
        <v>7331</v>
      </c>
      <c r="AE663" s="49"/>
      <c r="AF663" s="49"/>
      <c r="AG663" s="49" t="s">
        <v>9</v>
      </c>
      <c r="AH663" s="49" t="s">
        <v>46</v>
      </c>
      <c r="AI663" s="49" t="s">
        <v>10</v>
      </c>
      <c r="AJ663" s="49" t="s">
        <v>47</v>
      </c>
      <c r="AK663" s="56">
        <f>+IF(LEN(_R4T[[#This Row],[KOD]])=5,1,IF(LEN(_R4T[[#This Row],[KOD]])=8,2,IF(LEN(_R4T[[#This Row],[KOD]])=11,3,4)))</f>
        <v>4</v>
      </c>
    </row>
    <row r="664" spans="2:37" ht="14.5" outlineLevel="3">
      <c r="B664" s="46" t="s">
        <v>1388</v>
      </c>
      <c r="C664" s="47" t="s">
        <v>1377</v>
      </c>
      <c r="D664" s="48" t="s">
        <v>396</v>
      </c>
      <c r="E664" s="49" t="s">
        <v>346</v>
      </c>
      <c r="F664" s="49" t="s">
        <v>7331</v>
      </c>
      <c r="G664" s="49" t="s">
        <v>148</v>
      </c>
      <c r="H664" s="49" t="s">
        <v>7469</v>
      </c>
      <c r="I664" s="50" t="s">
        <v>15</v>
      </c>
      <c r="J664" s="49" t="s">
        <v>13</v>
      </c>
      <c r="K664" s="48" t="s">
        <v>428</v>
      </c>
      <c r="L664" s="48" t="s">
        <v>14</v>
      </c>
      <c r="M664" s="51">
        <v>0</v>
      </c>
      <c r="N664" s="52" t="s">
        <v>132</v>
      </c>
      <c r="O664" s="48" t="s">
        <v>384</v>
      </c>
      <c r="P664" s="48" t="s">
        <v>135</v>
      </c>
      <c r="Q664" s="51">
        <v>104400</v>
      </c>
      <c r="R664" s="52">
        <v>1</v>
      </c>
      <c r="S664" s="53" t="s">
        <v>141</v>
      </c>
      <c r="T664" s="50" t="s">
        <v>385</v>
      </c>
      <c r="U664" s="50">
        <v>0</v>
      </c>
      <c r="V664" s="49" t="s">
        <v>142</v>
      </c>
      <c r="W664" s="54">
        <v>0</v>
      </c>
      <c r="X664" s="49" t="s">
        <v>349</v>
      </c>
      <c r="Y664" s="54">
        <v>0</v>
      </c>
      <c r="Z664" s="55" t="s">
        <v>132</v>
      </c>
      <c r="AA664" s="48" t="s">
        <v>798</v>
      </c>
      <c r="AB664" s="48" t="s">
        <v>145</v>
      </c>
      <c r="AC664" s="49" t="s">
        <v>346</v>
      </c>
      <c r="AD664" s="49" t="s">
        <v>7331</v>
      </c>
      <c r="AE664" s="49"/>
      <c r="AF664" s="49"/>
      <c r="AG664" s="49" t="s">
        <v>9</v>
      </c>
      <c r="AH664" s="49" t="s">
        <v>46</v>
      </c>
      <c r="AI664" s="49" t="s">
        <v>10</v>
      </c>
      <c r="AJ664" s="49" t="s">
        <v>48</v>
      </c>
      <c r="AK664" s="56">
        <f>+IF(LEN(_R4T[[#This Row],[KOD]])=5,1,IF(LEN(_R4T[[#This Row],[KOD]])=8,2,IF(LEN(_R4T[[#This Row],[KOD]])=11,3,4)))</f>
        <v>4</v>
      </c>
    </row>
    <row r="665" spans="2:37" ht="14.5" outlineLevel="3">
      <c r="B665" s="46" t="s">
        <v>1389</v>
      </c>
      <c r="C665" s="47" t="s">
        <v>1377</v>
      </c>
      <c r="D665" s="48" t="s">
        <v>435</v>
      </c>
      <c r="E665" s="49" t="s">
        <v>346</v>
      </c>
      <c r="F665" s="49" t="s">
        <v>7331</v>
      </c>
      <c r="G665" s="49" t="s">
        <v>148</v>
      </c>
      <c r="H665" s="49" t="s">
        <v>7469</v>
      </c>
      <c r="I665" s="50" t="s">
        <v>15</v>
      </c>
      <c r="J665" s="49" t="s">
        <v>13</v>
      </c>
      <c r="K665" s="48" t="s">
        <v>428</v>
      </c>
      <c r="L665" s="48" t="s">
        <v>14</v>
      </c>
      <c r="M665" s="51">
        <v>0</v>
      </c>
      <c r="N665" s="52" t="s">
        <v>132</v>
      </c>
      <c r="O665" s="48" t="s">
        <v>384</v>
      </c>
      <c r="P665" s="48" t="s">
        <v>135</v>
      </c>
      <c r="Q665" s="51">
        <v>104400</v>
      </c>
      <c r="R665" s="52">
        <v>1</v>
      </c>
      <c r="S665" s="53" t="s">
        <v>141</v>
      </c>
      <c r="T665" s="50" t="s">
        <v>385</v>
      </c>
      <c r="U665" s="50">
        <v>0</v>
      </c>
      <c r="V665" s="49" t="s">
        <v>142</v>
      </c>
      <c r="W665" s="54">
        <v>0</v>
      </c>
      <c r="X665" s="49" t="s">
        <v>349</v>
      </c>
      <c r="Y665" s="54">
        <v>0</v>
      </c>
      <c r="Z665" s="55" t="s">
        <v>132</v>
      </c>
      <c r="AA665" s="48" t="s">
        <v>798</v>
      </c>
      <c r="AB665" s="48" t="s">
        <v>145</v>
      </c>
      <c r="AC665" s="49" t="s">
        <v>346</v>
      </c>
      <c r="AD665" s="49" t="s">
        <v>7331</v>
      </c>
      <c r="AE665" s="49"/>
      <c r="AF665" s="49"/>
      <c r="AG665" s="49" t="s">
        <v>9</v>
      </c>
      <c r="AH665" s="49" t="s">
        <v>46</v>
      </c>
      <c r="AI665" s="49" t="s">
        <v>10</v>
      </c>
      <c r="AJ665" s="49" t="s">
        <v>49</v>
      </c>
      <c r="AK665" s="56">
        <f>+IF(LEN(_R4T[[#This Row],[KOD]])=5,1,IF(LEN(_R4T[[#This Row],[KOD]])=8,2,IF(LEN(_R4T[[#This Row],[KOD]])=11,3,4)))</f>
        <v>4</v>
      </c>
    </row>
    <row r="666" spans="2:37" ht="14.5" outlineLevel="3">
      <c r="B666" s="46" t="s">
        <v>1390</v>
      </c>
      <c r="C666" s="47" t="s">
        <v>1377</v>
      </c>
      <c r="D666" s="48" t="s">
        <v>437</v>
      </c>
      <c r="E666" s="49" t="s">
        <v>346</v>
      </c>
      <c r="F666" s="49" t="s">
        <v>7331</v>
      </c>
      <c r="G666" s="49" t="s">
        <v>148</v>
      </c>
      <c r="H666" s="49" t="s">
        <v>7469</v>
      </c>
      <c r="I666" s="50" t="s">
        <v>15</v>
      </c>
      <c r="J666" s="49" t="s">
        <v>13</v>
      </c>
      <c r="K666" s="48" t="s">
        <v>428</v>
      </c>
      <c r="L666" s="48" t="s">
        <v>14</v>
      </c>
      <c r="M666" s="51">
        <v>0</v>
      </c>
      <c r="N666" s="52" t="s">
        <v>132</v>
      </c>
      <c r="O666" s="48" t="s">
        <v>384</v>
      </c>
      <c r="P666" s="48" t="s">
        <v>135</v>
      </c>
      <c r="Q666" s="51">
        <v>104400</v>
      </c>
      <c r="R666" s="52">
        <v>1</v>
      </c>
      <c r="S666" s="53" t="s">
        <v>141</v>
      </c>
      <c r="T666" s="50" t="s">
        <v>385</v>
      </c>
      <c r="U666" s="50">
        <v>0</v>
      </c>
      <c r="V666" s="49" t="s">
        <v>142</v>
      </c>
      <c r="W666" s="54">
        <v>0</v>
      </c>
      <c r="X666" s="49" t="s">
        <v>349</v>
      </c>
      <c r="Y666" s="54">
        <v>0</v>
      </c>
      <c r="Z666" s="55" t="s">
        <v>132</v>
      </c>
      <c r="AA666" s="48" t="s">
        <v>798</v>
      </c>
      <c r="AB666" s="48" t="s">
        <v>145</v>
      </c>
      <c r="AC666" s="49" t="s">
        <v>346</v>
      </c>
      <c r="AD666" s="49" t="s">
        <v>7331</v>
      </c>
      <c r="AE666" s="49"/>
      <c r="AF666" s="49"/>
      <c r="AG666" s="49" t="s">
        <v>9</v>
      </c>
      <c r="AH666" s="49" t="s">
        <v>46</v>
      </c>
      <c r="AI666" s="49" t="s">
        <v>10</v>
      </c>
      <c r="AJ666" s="49" t="s">
        <v>50</v>
      </c>
      <c r="AK666" s="56">
        <f>+IF(LEN(_R4T[[#This Row],[KOD]])=5,1,IF(LEN(_R4T[[#This Row],[KOD]])=8,2,IF(LEN(_R4T[[#This Row],[KOD]])=11,3,4)))</f>
        <v>4</v>
      </c>
    </row>
    <row r="667" spans="2:37" ht="14.5" outlineLevel="1">
      <c r="B667" s="24" t="s">
        <v>1391</v>
      </c>
      <c r="C667" s="25" t="s">
        <v>1392</v>
      </c>
      <c r="D667" s="26" t="s">
        <v>132</v>
      </c>
      <c r="E667" s="27" t="s">
        <v>132</v>
      </c>
      <c r="F667" s="27" t="s">
        <v>132</v>
      </c>
      <c r="G667" s="27" t="s">
        <v>132</v>
      </c>
      <c r="H667" s="27" t="s">
        <v>132</v>
      </c>
      <c r="I667" s="28" t="s">
        <v>132</v>
      </c>
      <c r="J667" s="27" t="s">
        <v>132</v>
      </c>
      <c r="K667" s="26" t="s">
        <v>132</v>
      </c>
      <c r="L667" s="26" t="s">
        <v>132</v>
      </c>
      <c r="M667" s="29">
        <v>0</v>
      </c>
      <c r="N667" s="30" t="s">
        <v>132</v>
      </c>
      <c r="O667" s="26" t="s">
        <v>132</v>
      </c>
      <c r="P667" s="26" t="s">
        <v>132</v>
      </c>
      <c r="Q667" s="29">
        <v>0</v>
      </c>
      <c r="R667" s="30">
        <v>0</v>
      </c>
      <c r="S667" s="31" t="s">
        <v>132</v>
      </c>
      <c r="T667" s="28" t="s">
        <v>132</v>
      </c>
      <c r="U667" s="28">
        <v>0</v>
      </c>
      <c r="V667" s="27" t="s">
        <v>132</v>
      </c>
      <c r="W667" s="32">
        <v>0</v>
      </c>
      <c r="X667" s="27" t="s">
        <v>132</v>
      </c>
      <c r="Y667" s="32">
        <v>0</v>
      </c>
      <c r="Z667" s="33" t="s">
        <v>132</v>
      </c>
      <c r="AA667" s="26" t="s">
        <v>132</v>
      </c>
      <c r="AB667" s="26" t="s">
        <v>132</v>
      </c>
      <c r="AC667" s="27"/>
      <c r="AD667" s="27"/>
      <c r="AE667" s="27"/>
      <c r="AF667" s="27"/>
      <c r="AG667" s="27" t="s">
        <v>9</v>
      </c>
      <c r="AH667" s="27" t="s">
        <v>53</v>
      </c>
      <c r="AI667" s="27" t="s">
        <v>132</v>
      </c>
      <c r="AJ667" s="27" t="s">
        <v>132</v>
      </c>
      <c r="AK667" s="34">
        <f>+IF(LEN(_R4T[[#This Row],[KOD]])=5,1,IF(LEN(_R4T[[#This Row],[KOD]])=8,2,IF(LEN(_R4T[[#This Row],[KOD]])=11,3,4)))</f>
        <v>2</v>
      </c>
    </row>
    <row r="668" spans="2:37" ht="14.5" outlineLevel="2">
      <c r="B668" s="35" t="s">
        <v>1393</v>
      </c>
      <c r="C668" s="36" t="s">
        <v>1394</v>
      </c>
      <c r="D668" s="37" t="s">
        <v>132</v>
      </c>
      <c r="E668" s="38" t="s">
        <v>132</v>
      </c>
      <c r="F668" s="38" t="s">
        <v>132</v>
      </c>
      <c r="G668" s="38" t="s">
        <v>132</v>
      </c>
      <c r="H668" s="38" t="s">
        <v>132</v>
      </c>
      <c r="I668" s="39" t="s">
        <v>132</v>
      </c>
      <c r="J668" s="38" t="s">
        <v>132</v>
      </c>
      <c r="K668" s="37" t="s">
        <v>132</v>
      </c>
      <c r="L668" s="37" t="s">
        <v>132</v>
      </c>
      <c r="M668" s="40">
        <v>0</v>
      </c>
      <c r="N668" s="41" t="s">
        <v>132</v>
      </c>
      <c r="O668" s="37" t="s">
        <v>132</v>
      </c>
      <c r="P668" s="37" t="s">
        <v>132</v>
      </c>
      <c r="Q668" s="40">
        <v>0</v>
      </c>
      <c r="R668" s="41">
        <v>0</v>
      </c>
      <c r="S668" s="42" t="s">
        <v>132</v>
      </c>
      <c r="T668" s="39" t="s">
        <v>132</v>
      </c>
      <c r="U668" s="39">
        <v>0</v>
      </c>
      <c r="V668" s="38" t="s">
        <v>132</v>
      </c>
      <c r="W668" s="43">
        <v>0</v>
      </c>
      <c r="X668" s="38" t="s">
        <v>132</v>
      </c>
      <c r="Y668" s="43">
        <v>0</v>
      </c>
      <c r="Z668" s="44" t="s">
        <v>132</v>
      </c>
      <c r="AA668" s="37" t="s">
        <v>132</v>
      </c>
      <c r="AB668" s="37" t="s">
        <v>132</v>
      </c>
      <c r="AC668" s="38"/>
      <c r="AD668" s="38"/>
      <c r="AE668" s="38"/>
      <c r="AF668" s="38"/>
      <c r="AG668" s="38" t="s">
        <v>9</v>
      </c>
      <c r="AH668" s="38" t="s">
        <v>53</v>
      </c>
      <c r="AI668" s="38" t="s">
        <v>26</v>
      </c>
      <c r="AJ668" s="38" t="s">
        <v>132</v>
      </c>
      <c r="AK668" s="45">
        <f>+IF(LEN(_R4T[[#This Row],[KOD]])=5,1,IF(LEN(_R4T[[#This Row],[KOD]])=8,2,IF(LEN(_R4T[[#This Row],[KOD]])=11,3,4)))</f>
        <v>3</v>
      </c>
    </row>
    <row r="669" spans="2:37" ht="14.5" outlineLevel="2">
      <c r="B669" s="35" t="s">
        <v>1395</v>
      </c>
      <c r="C669" s="36" t="s">
        <v>1396</v>
      </c>
      <c r="D669" s="37" t="s">
        <v>132</v>
      </c>
      <c r="E669" s="38" t="s">
        <v>132</v>
      </c>
      <c r="F669" s="38" t="s">
        <v>132</v>
      </c>
      <c r="G669" s="38" t="s">
        <v>132</v>
      </c>
      <c r="H669" s="38" t="s">
        <v>132</v>
      </c>
      <c r="I669" s="39" t="s">
        <v>132</v>
      </c>
      <c r="J669" s="38" t="s">
        <v>132</v>
      </c>
      <c r="K669" s="37" t="s">
        <v>132</v>
      </c>
      <c r="L669" s="37" t="s">
        <v>132</v>
      </c>
      <c r="M669" s="40">
        <v>0</v>
      </c>
      <c r="N669" s="41" t="s">
        <v>132</v>
      </c>
      <c r="O669" s="37" t="s">
        <v>132</v>
      </c>
      <c r="P669" s="37" t="s">
        <v>132</v>
      </c>
      <c r="Q669" s="40">
        <v>0</v>
      </c>
      <c r="R669" s="41">
        <v>0</v>
      </c>
      <c r="S669" s="42" t="s">
        <v>132</v>
      </c>
      <c r="T669" s="39" t="s">
        <v>132</v>
      </c>
      <c r="U669" s="39">
        <v>0</v>
      </c>
      <c r="V669" s="38" t="s">
        <v>132</v>
      </c>
      <c r="W669" s="43">
        <v>0</v>
      </c>
      <c r="X669" s="38" t="s">
        <v>132</v>
      </c>
      <c r="Y669" s="43">
        <v>0</v>
      </c>
      <c r="Z669" s="44" t="s">
        <v>132</v>
      </c>
      <c r="AA669" s="37" t="s">
        <v>132</v>
      </c>
      <c r="AB669" s="37" t="s">
        <v>132</v>
      </c>
      <c r="AC669" s="38"/>
      <c r="AD669" s="38"/>
      <c r="AE669" s="38"/>
      <c r="AF669" s="38"/>
      <c r="AG669" s="38" t="s">
        <v>9</v>
      </c>
      <c r="AH669" s="38" t="s">
        <v>53</v>
      </c>
      <c r="AI669" s="38" t="s">
        <v>20</v>
      </c>
      <c r="AJ669" s="38" t="s">
        <v>132</v>
      </c>
      <c r="AK669" s="45">
        <f>+IF(LEN(_R4T[[#This Row],[KOD]])=5,1,IF(LEN(_R4T[[#This Row],[KOD]])=8,2,IF(LEN(_R4T[[#This Row],[KOD]])=11,3,4)))</f>
        <v>3</v>
      </c>
    </row>
    <row r="670" spans="2:37" ht="14.5" outlineLevel="2">
      <c r="B670" s="35" t="s">
        <v>1397</v>
      </c>
      <c r="C670" s="36" t="s">
        <v>1398</v>
      </c>
      <c r="D670" s="37" t="s">
        <v>132</v>
      </c>
      <c r="E670" s="38" t="s">
        <v>132</v>
      </c>
      <c r="F670" s="38" t="s">
        <v>132</v>
      </c>
      <c r="G670" s="38" t="s">
        <v>132</v>
      </c>
      <c r="H670" s="38" t="s">
        <v>132</v>
      </c>
      <c r="I670" s="39" t="s">
        <v>132</v>
      </c>
      <c r="J670" s="38" t="s">
        <v>132</v>
      </c>
      <c r="K670" s="37" t="s">
        <v>132</v>
      </c>
      <c r="L670" s="37" t="s">
        <v>132</v>
      </c>
      <c r="M670" s="40">
        <v>0</v>
      </c>
      <c r="N670" s="41" t="s">
        <v>132</v>
      </c>
      <c r="O670" s="37" t="s">
        <v>132</v>
      </c>
      <c r="P670" s="37" t="s">
        <v>132</v>
      </c>
      <c r="Q670" s="40">
        <v>0</v>
      </c>
      <c r="R670" s="41">
        <v>0</v>
      </c>
      <c r="S670" s="42" t="s">
        <v>132</v>
      </c>
      <c r="T670" s="39" t="s">
        <v>132</v>
      </c>
      <c r="U670" s="39">
        <v>0</v>
      </c>
      <c r="V670" s="38" t="s">
        <v>132</v>
      </c>
      <c r="W670" s="43">
        <v>0</v>
      </c>
      <c r="X670" s="38" t="s">
        <v>132</v>
      </c>
      <c r="Y670" s="43">
        <v>0</v>
      </c>
      <c r="Z670" s="44" t="s">
        <v>132</v>
      </c>
      <c r="AA670" s="37" t="s">
        <v>132</v>
      </c>
      <c r="AB670" s="37" t="s">
        <v>132</v>
      </c>
      <c r="AC670" s="38"/>
      <c r="AD670" s="38"/>
      <c r="AE670" s="38"/>
      <c r="AF670" s="38"/>
      <c r="AG670" s="38" t="s">
        <v>9</v>
      </c>
      <c r="AH670" s="38" t="s">
        <v>53</v>
      </c>
      <c r="AI670" s="38" t="s">
        <v>21</v>
      </c>
      <c r="AJ670" s="38" t="s">
        <v>132</v>
      </c>
      <c r="AK670" s="45">
        <f>+IF(LEN(_R4T[[#This Row],[KOD]])=5,1,IF(LEN(_R4T[[#This Row],[KOD]])=8,2,IF(LEN(_R4T[[#This Row],[KOD]])=11,3,4)))</f>
        <v>3</v>
      </c>
    </row>
    <row r="671" spans="2:37" ht="14.5" outlineLevel="2">
      <c r="B671" s="35" t="s">
        <v>1399</v>
      </c>
      <c r="C671" s="36" t="s">
        <v>1400</v>
      </c>
      <c r="D671" s="37" t="s">
        <v>132</v>
      </c>
      <c r="E671" s="38" t="s">
        <v>132</v>
      </c>
      <c r="F671" s="38" t="s">
        <v>132</v>
      </c>
      <c r="G671" s="38" t="s">
        <v>132</v>
      </c>
      <c r="H671" s="38" t="s">
        <v>132</v>
      </c>
      <c r="I671" s="39" t="s">
        <v>132</v>
      </c>
      <c r="J671" s="38" t="s">
        <v>132</v>
      </c>
      <c r="K671" s="37" t="s">
        <v>132</v>
      </c>
      <c r="L671" s="37" t="s">
        <v>132</v>
      </c>
      <c r="M671" s="40">
        <v>0</v>
      </c>
      <c r="N671" s="41" t="s">
        <v>132</v>
      </c>
      <c r="O671" s="37" t="s">
        <v>132</v>
      </c>
      <c r="P671" s="37" t="s">
        <v>132</v>
      </c>
      <c r="Q671" s="40">
        <v>0</v>
      </c>
      <c r="R671" s="41">
        <v>0</v>
      </c>
      <c r="S671" s="42" t="s">
        <v>132</v>
      </c>
      <c r="T671" s="39" t="s">
        <v>132</v>
      </c>
      <c r="U671" s="39">
        <v>0</v>
      </c>
      <c r="V671" s="38" t="s">
        <v>132</v>
      </c>
      <c r="W671" s="43">
        <v>0</v>
      </c>
      <c r="X671" s="38" t="s">
        <v>132</v>
      </c>
      <c r="Y671" s="43">
        <v>0</v>
      </c>
      <c r="Z671" s="44" t="s">
        <v>132</v>
      </c>
      <c r="AA671" s="37" t="s">
        <v>132</v>
      </c>
      <c r="AB671" s="37" t="s">
        <v>132</v>
      </c>
      <c r="AC671" s="38"/>
      <c r="AD671" s="38"/>
      <c r="AE671" s="38"/>
      <c r="AF671" s="38"/>
      <c r="AG671" s="38" t="s">
        <v>9</v>
      </c>
      <c r="AH671" s="38" t="s">
        <v>53</v>
      </c>
      <c r="AI671" s="38" t="s">
        <v>27</v>
      </c>
      <c r="AJ671" s="38" t="s">
        <v>132</v>
      </c>
      <c r="AK671" s="45">
        <f>+IF(LEN(_R4T[[#This Row],[KOD]])=5,1,IF(LEN(_R4T[[#This Row],[KOD]])=8,2,IF(LEN(_R4T[[#This Row],[KOD]])=11,3,4)))</f>
        <v>3</v>
      </c>
    </row>
    <row r="672" spans="2:37" ht="14.5" outlineLevel="2">
      <c r="B672" s="35" t="s">
        <v>1401</v>
      </c>
      <c r="C672" s="36" t="s">
        <v>1402</v>
      </c>
      <c r="D672" s="37" t="s">
        <v>132</v>
      </c>
      <c r="E672" s="38" t="s">
        <v>132</v>
      </c>
      <c r="F672" s="38" t="s">
        <v>132</v>
      </c>
      <c r="G672" s="38" t="s">
        <v>132</v>
      </c>
      <c r="H672" s="38" t="s">
        <v>132</v>
      </c>
      <c r="I672" s="39" t="s">
        <v>132</v>
      </c>
      <c r="J672" s="38" t="s">
        <v>132</v>
      </c>
      <c r="K672" s="37" t="s">
        <v>132</v>
      </c>
      <c r="L672" s="37" t="s">
        <v>132</v>
      </c>
      <c r="M672" s="40">
        <v>0</v>
      </c>
      <c r="N672" s="41" t="s">
        <v>132</v>
      </c>
      <c r="O672" s="37" t="s">
        <v>132</v>
      </c>
      <c r="P672" s="37" t="s">
        <v>132</v>
      </c>
      <c r="Q672" s="40">
        <v>0</v>
      </c>
      <c r="R672" s="41">
        <v>0</v>
      </c>
      <c r="S672" s="42" t="s">
        <v>132</v>
      </c>
      <c r="T672" s="39" t="s">
        <v>132</v>
      </c>
      <c r="U672" s="39">
        <v>0</v>
      </c>
      <c r="V672" s="38" t="s">
        <v>132</v>
      </c>
      <c r="W672" s="43">
        <v>0</v>
      </c>
      <c r="X672" s="38" t="s">
        <v>132</v>
      </c>
      <c r="Y672" s="43">
        <v>0</v>
      </c>
      <c r="Z672" s="44" t="s">
        <v>132</v>
      </c>
      <c r="AA672" s="37" t="s">
        <v>132</v>
      </c>
      <c r="AB672" s="37" t="s">
        <v>132</v>
      </c>
      <c r="AC672" s="38"/>
      <c r="AD672" s="38"/>
      <c r="AE672" s="38"/>
      <c r="AF672" s="38"/>
      <c r="AG672" s="38" t="s">
        <v>9</v>
      </c>
      <c r="AH672" s="38" t="s">
        <v>53</v>
      </c>
      <c r="AI672" s="38" t="s">
        <v>31</v>
      </c>
      <c r="AJ672" s="38" t="s">
        <v>132</v>
      </c>
      <c r="AK672" s="45">
        <f>+IF(LEN(_R4T[[#This Row],[KOD]])=5,1,IF(LEN(_R4T[[#This Row],[KOD]])=8,2,IF(LEN(_R4T[[#This Row],[KOD]])=11,3,4)))</f>
        <v>3</v>
      </c>
    </row>
    <row r="673" spans="2:37" ht="14.5" outlineLevel="2">
      <c r="B673" s="35" t="s">
        <v>1403</v>
      </c>
      <c r="C673" s="36" t="s">
        <v>1404</v>
      </c>
      <c r="D673" s="37" t="s">
        <v>132</v>
      </c>
      <c r="E673" s="38" t="s">
        <v>132</v>
      </c>
      <c r="F673" s="38" t="s">
        <v>132</v>
      </c>
      <c r="G673" s="38" t="s">
        <v>132</v>
      </c>
      <c r="H673" s="38" t="s">
        <v>132</v>
      </c>
      <c r="I673" s="39" t="s">
        <v>132</v>
      </c>
      <c r="J673" s="38" t="s">
        <v>132</v>
      </c>
      <c r="K673" s="37" t="s">
        <v>132</v>
      </c>
      <c r="L673" s="37" t="s">
        <v>132</v>
      </c>
      <c r="M673" s="40">
        <v>0</v>
      </c>
      <c r="N673" s="41" t="s">
        <v>132</v>
      </c>
      <c r="O673" s="37" t="s">
        <v>132</v>
      </c>
      <c r="P673" s="37" t="s">
        <v>132</v>
      </c>
      <c r="Q673" s="40">
        <v>0</v>
      </c>
      <c r="R673" s="41">
        <v>0</v>
      </c>
      <c r="S673" s="42" t="s">
        <v>132</v>
      </c>
      <c r="T673" s="39" t="s">
        <v>132</v>
      </c>
      <c r="U673" s="39">
        <v>0</v>
      </c>
      <c r="V673" s="38" t="s">
        <v>132</v>
      </c>
      <c r="W673" s="43">
        <v>0</v>
      </c>
      <c r="X673" s="38" t="s">
        <v>132</v>
      </c>
      <c r="Y673" s="43">
        <v>0</v>
      </c>
      <c r="Z673" s="44" t="s">
        <v>132</v>
      </c>
      <c r="AA673" s="37" t="s">
        <v>132</v>
      </c>
      <c r="AB673" s="37" t="s">
        <v>132</v>
      </c>
      <c r="AC673" s="38"/>
      <c r="AD673" s="38"/>
      <c r="AE673" s="38"/>
      <c r="AF673" s="38"/>
      <c r="AG673" s="38" t="s">
        <v>9</v>
      </c>
      <c r="AH673" s="38" t="s">
        <v>53</v>
      </c>
      <c r="AI673" s="38" t="s">
        <v>32</v>
      </c>
      <c r="AJ673" s="38" t="s">
        <v>132</v>
      </c>
      <c r="AK673" s="45">
        <f>+IF(LEN(_R4T[[#This Row],[KOD]])=5,1,IF(LEN(_R4T[[#This Row],[KOD]])=8,2,IF(LEN(_R4T[[#This Row],[KOD]])=11,3,4)))</f>
        <v>3</v>
      </c>
    </row>
    <row r="674" spans="2:37" ht="14.5" outlineLevel="2">
      <c r="B674" s="35" t="s">
        <v>1405</v>
      </c>
      <c r="C674" s="36" t="s">
        <v>1406</v>
      </c>
      <c r="D674" s="37" t="s">
        <v>132</v>
      </c>
      <c r="E674" s="38" t="s">
        <v>132</v>
      </c>
      <c r="F674" s="38" t="s">
        <v>132</v>
      </c>
      <c r="G674" s="38" t="s">
        <v>132</v>
      </c>
      <c r="H674" s="38" t="s">
        <v>132</v>
      </c>
      <c r="I674" s="39" t="s">
        <v>132</v>
      </c>
      <c r="J674" s="38" t="s">
        <v>132</v>
      </c>
      <c r="K674" s="37" t="s">
        <v>132</v>
      </c>
      <c r="L674" s="37" t="s">
        <v>132</v>
      </c>
      <c r="M674" s="40">
        <v>0</v>
      </c>
      <c r="N674" s="41" t="s">
        <v>132</v>
      </c>
      <c r="O674" s="37" t="s">
        <v>132</v>
      </c>
      <c r="P674" s="37" t="s">
        <v>132</v>
      </c>
      <c r="Q674" s="40">
        <v>0</v>
      </c>
      <c r="R674" s="41">
        <v>0</v>
      </c>
      <c r="S674" s="42" t="s">
        <v>132</v>
      </c>
      <c r="T674" s="39" t="s">
        <v>132</v>
      </c>
      <c r="U674" s="39">
        <v>0</v>
      </c>
      <c r="V674" s="38" t="s">
        <v>132</v>
      </c>
      <c r="W674" s="43">
        <v>0</v>
      </c>
      <c r="X674" s="38" t="s">
        <v>132</v>
      </c>
      <c r="Y674" s="43">
        <v>0</v>
      </c>
      <c r="Z674" s="44" t="s">
        <v>132</v>
      </c>
      <c r="AA674" s="37" t="s">
        <v>132</v>
      </c>
      <c r="AB674" s="37" t="s">
        <v>132</v>
      </c>
      <c r="AC674" s="38"/>
      <c r="AD674" s="38"/>
      <c r="AE674" s="38"/>
      <c r="AF674" s="38"/>
      <c r="AG674" s="38" t="s">
        <v>9</v>
      </c>
      <c r="AH674" s="38" t="s">
        <v>53</v>
      </c>
      <c r="AI674" s="38" t="s">
        <v>54</v>
      </c>
      <c r="AJ674" s="38" t="s">
        <v>132</v>
      </c>
      <c r="AK674" s="45">
        <f>+IF(LEN(_R4T[[#This Row],[KOD]])=5,1,IF(LEN(_R4T[[#This Row],[KOD]])=8,2,IF(LEN(_R4T[[#This Row],[KOD]])=11,3,4)))</f>
        <v>3</v>
      </c>
    </row>
    <row r="675" spans="2:37" ht="14.5" outlineLevel="2">
      <c r="B675" s="35" t="s">
        <v>1407</v>
      </c>
      <c r="C675" s="36" t="s">
        <v>1408</v>
      </c>
      <c r="D675" s="37" t="s">
        <v>132</v>
      </c>
      <c r="E675" s="38" t="s">
        <v>132</v>
      </c>
      <c r="F675" s="38" t="s">
        <v>132</v>
      </c>
      <c r="G675" s="38" t="s">
        <v>132</v>
      </c>
      <c r="H675" s="38" t="s">
        <v>132</v>
      </c>
      <c r="I675" s="39" t="s">
        <v>132</v>
      </c>
      <c r="J675" s="38" t="s">
        <v>132</v>
      </c>
      <c r="K675" s="37" t="s">
        <v>132</v>
      </c>
      <c r="L675" s="37" t="s">
        <v>132</v>
      </c>
      <c r="M675" s="40">
        <v>0</v>
      </c>
      <c r="N675" s="41" t="s">
        <v>132</v>
      </c>
      <c r="O675" s="37" t="s">
        <v>132</v>
      </c>
      <c r="P675" s="37" t="s">
        <v>132</v>
      </c>
      <c r="Q675" s="40">
        <v>0</v>
      </c>
      <c r="R675" s="41">
        <v>0</v>
      </c>
      <c r="S675" s="42" t="s">
        <v>132</v>
      </c>
      <c r="T675" s="39" t="s">
        <v>132</v>
      </c>
      <c r="U675" s="39">
        <v>0</v>
      </c>
      <c r="V675" s="38" t="s">
        <v>132</v>
      </c>
      <c r="W675" s="43">
        <v>0</v>
      </c>
      <c r="X675" s="38" t="s">
        <v>132</v>
      </c>
      <c r="Y675" s="43">
        <v>0</v>
      </c>
      <c r="Z675" s="44" t="s">
        <v>132</v>
      </c>
      <c r="AA675" s="37" t="s">
        <v>132</v>
      </c>
      <c r="AB675" s="37" t="s">
        <v>132</v>
      </c>
      <c r="AC675" s="38"/>
      <c r="AD675" s="38"/>
      <c r="AE675" s="38"/>
      <c r="AF675" s="38"/>
      <c r="AG675" s="38" t="s">
        <v>9</v>
      </c>
      <c r="AH675" s="38" t="s">
        <v>53</v>
      </c>
      <c r="AI675" s="38" t="s">
        <v>33</v>
      </c>
      <c r="AJ675" s="38" t="s">
        <v>132</v>
      </c>
      <c r="AK675" s="45">
        <f>+IF(LEN(_R4T[[#This Row],[KOD]])=5,1,IF(LEN(_R4T[[#This Row],[KOD]])=8,2,IF(LEN(_R4T[[#This Row],[KOD]])=11,3,4)))</f>
        <v>3</v>
      </c>
    </row>
    <row r="676" spans="2:37" ht="14.5" outlineLevel="2">
      <c r="B676" s="35" t="s">
        <v>1409</v>
      </c>
      <c r="C676" s="36" t="s">
        <v>1410</v>
      </c>
      <c r="D676" s="37" t="s">
        <v>132</v>
      </c>
      <c r="E676" s="38" t="s">
        <v>132</v>
      </c>
      <c r="F676" s="38" t="s">
        <v>132</v>
      </c>
      <c r="G676" s="38" t="s">
        <v>132</v>
      </c>
      <c r="H676" s="38" t="s">
        <v>132</v>
      </c>
      <c r="I676" s="39" t="s">
        <v>132</v>
      </c>
      <c r="J676" s="38" t="s">
        <v>132</v>
      </c>
      <c r="K676" s="37" t="s">
        <v>132</v>
      </c>
      <c r="L676" s="37" t="s">
        <v>132</v>
      </c>
      <c r="M676" s="40">
        <v>0</v>
      </c>
      <c r="N676" s="41" t="s">
        <v>132</v>
      </c>
      <c r="O676" s="37" t="s">
        <v>132</v>
      </c>
      <c r="P676" s="37" t="s">
        <v>132</v>
      </c>
      <c r="Q676" s="40">
        <v>0</v>
      </c>
      <c r="R676" s="41">
        <v>0</v>
      </c>
      <c r="S676" s="42" t="s">
        <v>132</v>
      </c>
      <c r="T676" s="39" t="s">
        <v>132</v>
      </c>
      <c r="U676" s="39">
        <v>0</v>
      </c>
      <c r="V676" s="38" t="s">
        <v>132</v>
      </c>
      <c r="W676" s="43">
        <v>0</v>
      </c>
      <c r="X676" s="38" t="s">
        <v>132</v>
      </c>
      <c r="Y676" s="43">
        <v>0</v>
      </c>
      <c r="Z676" s="44" t="s">
        <v>132</v>
      </c>
      <c r="AA676" s="37" t="s">
        <v>132</v>
      </c>
      <c r="AB676" s="37" t="s">
        <v>132</v>
      </c>
      <c r="AC676" s="38"/>
      <c r="AD676" s="38"/>
      <c r="AE676" s="38"/>
      <c r="AF676" s="38"/>
      <c r="AG676" s="38" t="s">
        <v>9</v>
      </c>
      <c r="AH676" s="38" t="s">
        <v>53</v>
      </c>
      <c r="AI676" s="38" t="s">
        <v>34</v>
      </c>
      <c r="AJ676" s="38" t="s">
        <v>132</v>
      </c>
      <c r="AK676" s="45">
        <f>+IF(LEN(_R4T[[#This Row],[KOD]])=5,1,IF(LEN(_R4T[[#This Row],[KOD]])=8,2,IF(LEN(_R4T[[#This Row],[KOD]])=11,3,4)))</f>
        <v>3</v>
      </c>
    </row>
    <row r="677" spans="2:37" ht="14.5" outlineLevel="2">
      <c r="B677" s="35" t="s">
        <v>1411</v>
      </c>
      <c r="C677" s="36" t="s">
        <v>1412</v>
      </c>
      <c r="D677" s="37" t="s">
        <v>132</v>
      </c>
      <c r="E677" s="38" t="s">
        <v>132</v>
      </c>
      <c r="F677" s="38" t="s">
        <v>132</v>
      </c>
      <c r="G677" s="38" t="s">
        <v>132</v>
      </c>
      <c r="H677" s="38" t="s">
        <v>132</v>
      </c>
      <c r="I677" s="39" t="s">
        <v>132</v>
      </c>
      <c r="J677" s="38" t="s">
        <v>132</v>
      </c>
      <c r="K677" s="37" t="s">
        <v>132</v>
      </c>
      <c r="L677" s="37" t="s">
        <v>132</v>
      </c>
      <c r="M677" s="40">
        <v>0</v>
      </c>
      <c r="N677" s="41" t="s">
        <v>132</v>
      </c>
      <c r="O677" s="37" t="s">
        <v>132</v>
      </c>
      <c r="P677" s="37" t="s">
        <v>132</v>
      </c>
      <c r="Q677" s="40">
        <v>0</v>
      </c>
      <c r="R677" s="41">
        <v>0</v>
      </c>
      <c r="S677" s="42" t="s">
        <v>132</v>
      </c>
      <c r="T677" s="39" t="s">
        <v>132</v>
      </c>
      <c r="U677" s="39">
        <v>0</v>
      </c>
      <c r="V677" s="38" t="s">
        <v>132</v>
      </c>
      <c r="W677" s="43">
        <v>0</v>
      </c>
      <c r="X677" s="38" t="s">
        <v>132</v>
      </c>
      <c r="Y677" s="43">
        <v>0</v>
      </c>
      <c r="Z677" s="44" t="s">
        <v>132</v>
      </c>
      <c r="AA677" s="37" t="s">
        <v>132</v>
      </c>
      <c r="AB677" s="37" t="s">
        <v>132</v>
      </c>
      <c r="AC677" s="38"/>
      <c r="AD677" s="38"/>
      <c r="AE677" s="38"/>
      <c r="AF677" s="38"/>
      <c r="AG677" s="38" t="s">
        <v>9</v>
      </c>
      <c r="AH677" s="38" t="s">
        <v>53</v>
      </c>
      <c r="AI677" s="38" t="s">
        <v>36</v>
      </c>
      <c r="AJ677" s="38" t="s">
        <v>132</v>
      </c>
      <c r="AK677" s="45">
        <f>+IF(LEN(_R4T[[#This Row],[KOD]])=5,1,IF(LEN(_R4T[[#This Row],[KOD]])=8,2,IF(LEN(_R4T[[#This Row],[KOD]])=11,3,4)))</f>
        <v>3</v>
      </c>
    </row>
    <row r="678" spans="2:37" ht="14.5" outlineLevel="2">
      <c r="B678" s="35" t="s">
        <v>1413</v>
      </c>
      <c r="C678" s="36" t="s">
        <v>1414</v>
      </c>
      <c r="D678" s="37" t="s">
        <v>132</v>
      </c>
      <c r="E678" s="38" t="s">
        <v>132</v>
      </c>
      <c r="F678" s="38" t="s">
        <v>132</v>
      </c>
      <c r="G678" s="38" t="s">
        <v>132</v>
      </c>
      <c r="H678" s="38" t="s">
        <v>132</v>
      </c>
      <c r="I678" s="39" t="s">
        <v>132</v>
      </c>
      <c r="J678" s="38" t="s">
        <v>132</v>
      </c>
      <c r="K678" s="37" t="s">
        <v>132</v>
      </c>
      <c r="L678" s="37" t="s">
        <v>132</v>
      </c>
      <c r="M678" s="40">
        <v>0</v>
      </c>
      <c r="N678" s="41" t="s">
        <v>132</v>
      </c>
      <c r="O678" s="37" t="s">
        <v>132</v>
      </c>
      <c r="P678" s="37" t="s">
        <v>132</v>
      </c>
      <c r="Q678" s="40">
        <v>0</v>
      </c>
      <c r="R678" s="41">
        <v>0</v>
      </c>
      <c r="S678" s="42" t="s">
        <v>132</v>
      </c>
      <c r="T678" s="39" t="s">
        <v>132</v>
      </c>
      <c r="U678" s="39">
        <v>0</v>
      </c>
      <c r="V678" s="38" t="s">
        <v>132</v>
      </c>
      <c r="W678" s="43">
        <v>0</v>
      </c>
      <c r="X678" s="38" t="s">
        <v>132</v>
      </c>
      <c r="Y678" s="43">
        <v>0</v>
      </c>
      <c r="Z678" s="44" t="s">
        <v>132</v>
      </c>
      <c r="AA678" s="37" t="s">
        <v>132</v>
      </c>
      <c r="AB678" s="37" t="s">
        <v>132</v>
      </c>
      <c r="AC678" s="38"/>
      <c r="AD678" s="38"/>
      <c r="AE678" s="38"/>
      <c r="AF678" s="38"/>
      <c r="AG678" s="38" t="s">
        <v>9</v>
      </c>
      <c r="AH678" s="38" t="s">
        <v>53</v>
      </c>
      <c r="AI678" s="38" t="s">
        <v>37</v>
      </c>
      <c r="AJ678" s="38" t="s">
        <v>132</v>
      </c>
      <c r="AK678" s="45">
        <f>+IF(LEN(_R4T[[#This Row],[KOD]])=5,1,IF(LEN(_R4T[[#This Row],[KOD]])=8,2,IF(LEN(_R4T[[#This Row],[KOD]])=11,3,4)))</f>
        <v>3</v>
      </c>
    </row>
    <row r="679" spans="2:37" ht="14.5" outlineLevel="2">
      <c r="B679" s="35" t="s">
        <v>1415</v>
      </c>
      <c r="C679" s="36" t="s">
        <v>1416</v>
      </c>
      <c r="D679" s="37" t="s">
        <v>132</v>
      </c>
      <c r="E679" s="38" t="s">
        <v>132</v>
      </c>
      <c r="F679" s="38" t="s">
        <v>132</v>
      </c>
      <c r="G679" s="38" t="s">
        <v>132</v>
      </c>
      <c r="H679" s="38" t="s">
        <v>132</v>
      </c>
      <c r="I679" s="39" t="s">
        <v>132</v>
      </c>
      <c r="J679" s="38" t="s">
        <v>132</v>
      </c>
      <c r="K679" s="37" t="s">
        <v>132</v>
      </c>
      <c r="L679" s="37" t="s">
        <v>132</v>
      </c>
      <c r="M679" s="40">
        <v>0</v>
      </c>
      <c r="N679" s="41" t="s">
        <v>132</v>
      </c>
      <c r="O679" s="37" t="s">
        <v>132</v>
      </c>
      <c r="P679" s="37" t="s">
        <v>132</v>
      </c>
      <c r="Q679" s="40">
        <v>0</v>
      </c>
      <c r="R679" s="41">
        <v>0</v>
      </c>
      <c r="S679" s="42" t="s">
        <v>132</v>
      </c>
      <c r="T679" s="39" t="s">
        <v>132</v>
      </c>
      <c r="U679" s="39">
        <v>0</v>
      </c>
      <c r="V679" s="38" t="s">
        <v>132</v>
      </c>
      <c r="W679" s="43">
        <v>0</v>
      </c>
      <c r="X679" s="38" t="s">
        <v>132</v>
      </c>
      <c r="Y679" s="43">
        <v>0</v>
      </c>
      <c r="Z679" s="44" t="s">
        <v>132</v>
      </c>
      <c r="AA679" s="37" t="s">
        <v>132</v>
      </c>
      <c r="AB679" s="37" t="s">
        <v>132</v>
      </c>
      <c r="AC679" s="38"/>
      <c r="AD679" s="38"/>
      <c r="AE679" s="38"/>
      <c r="AF679" s="38"/>
      <c r="AG679" s="38" t="s">
        <v>9</v>
      </c>
      <c r="AH679" s="38" t="s">
        <v>53</v>
      </c>
      <c r="AI679" s="38" t="s">
        <v>38</v>
      </c>
      <c r="AJ679" s="38" t="s">
        <v>132</v>
      </c>
      <c r="AK679" s="45">
        <f>+IF(LEN(_R4T[[#This Row],[KOD]])=5,1,IF(LEN(_R4T[[#This Row],[KOD]])=8,2,IF(LEN(_R4T[[#This Row],[KOD]])=11,3,4)))</f>
        <v>3</v>
      </c>
    </row>
    <row r="680" spans="2:37" ht="14.5" outlineLevel="2">
      <c r="B680" s="35" t="s">
        <v>1417</v>
      </c>
      <c r="C680" s="36" t="s">
        <v>1418</v>
      </c>
      <c r="D680" s="37" t="s">
        <v>132</v>
      </c>
      <c r="E680" s="38" t="s">
        <v>132</v>
      </c>
      <c r="F680" s="38" t="s">
        <v>132</v>
      </c>
      <c r="G680" s="38" t="s">
        <v>132</v>
      </c>
      <c r="H680" s="38" t="s">
        <v>132</v>
      </c>
      <c r="I680" s="39" t="s">
        <v>132</v>
      </c>
      <c r="J680" s="38" t="s">
        <v>132</v>
      </c>
      <c r="K680" s="37" t="s">
        <v>132</v>
      </c>
      <c r="L680" s="37" t="s">
        <v>132</v>
      </c>
      <c r="M680" s="40">
        <v>0</v>
      </c>
      <c r="N680" s="41" t="s">
        <v>132</v>
      </c>
      <c r="O680" s="37" t="s">
        <v>132</v>
      </c>
      <c r="P680" s="37" t="s">
        <v>132</v>
      </c>
      <c r="Q680" s="40">
        <v>0</v>
      </c>
      <c r="R680" s="41">
        <v>0</v>
      </c>
      <c r="S680" s="42" t="s">
        <v>132</v>
      </c>
      <c r="T680" s="39" t="s">
        <v>132</v>
      </c>
      <c r="U680" s="39">
        <v>0</v>
      </c>
      <c r="V680" s="38" t="s">
        <v>132</v>
      </c>
      <c r="W680" s="43">
        <v>0</v>
      </c>
      <c r="X680" s="38" t="s">
        <v>132</v>
      </c>
      <c r="Y680" s="43">
        <v>0</v>
      </c>
      <c r="Z680" s="44" t="s">
        <v>132</v>
      </c>
      <c r="AA680" s="37" t="s">
        <v>132</v>
      </c>
      <c r="AB680" s="37" t="s">
        <v>132</v>
      </c>
      <c r="AC680" s="38"/>
      <c r="AD680" s="38"/>
      <c r="AE680" s="38"/>
      <c r="AF680" s="38"/>
      <c r="AG680" s="38" t="s">
        <v>9</v>
      </c>
      <c r="AH680" s="38" t="s">
        <v>53</v>
      </c>
      <c r="AI680" s="38" t="s">
        <v>39</v>
      </c>
      <c r="AJ680" s="38" t="s">
        <v>132</v>
      </c>
      <c r="AK680" s="45">
        <f>+IF(LEN(_R4T[[#This Row],[KOD]])=5,1,IF(LEN(_R4T[[#This Row],[KOD]])=8,2,IF(LEN(_R4T[[#This Row],[KOD]])=11,3,4)))</f>
        <v>3</v>
      </c>
    </row>
    <row r="681" spans="2:37" ht="14.5" outlineLevel="2">
      <c r="B681" s="35" t="s">
        <v>1419</v>
      </c>
      <c r="C681" s="36" t="s">
        <v>1420</v>
      </c>
      <c r="D681" s="37" t="s">
        <v>132</v>
      </c>
      <c r="E681" s="38" t="s">
        <v>132</v>
      </c>
      <c r="F681" s="38" t="s">
        <v>132</v>
      </c>
      <c r="G681" s="38" t="s">
        <v>132</v>
      </c>
      <c r="H681" s="38" t="s">
        <v>132</v>
      </c>
      <c r="I681" s="39" t="s">
        <v>132</v>
      </c>
      <c r="J681" s="38" t="s">
        <v>132</v>
      </c>
      <c r="K681" s="37" t="s">
        <v>132</v>
      </c>
      <c r="L681" s="37" t="s">
        <v>132</v>
      </c>
      <c r="M681" s="40">
        <v>0</v>
      </c>
      <c r="N681" s="41" t="s">
        <v>132</v>
      </c>
      <c r="O681" s="37" t="s">
        <v>132</v>
      </c>
      <c r="P681" s="37" t="s">
        <v>132</v>
      </c>
      <c r="Q681" s="40">
        <v>0</v>
      </c>
      <c r="R681" s="41">
        <v>0</v>
      </c>
      <c r="S681" s="42" t="s">
        <v>132</v>
      </c>
      <c r="T681" s="39" t="s">
        <v>132</v>
      </c>
      <c r="U681" s="39">
        <v>0</v>
      </c>
      <c r="V681" s="38" t="s">
        <v>132</v>
      </c>
      <c r="W681" s="43">
        <v>0</v>
      </c>
      <c r="X681" s="38" t="s">
        <v>132</v>
      </c>
      <c r="Y681" s="43">
        <v>0</v>
      </c>
      <c r="Z681" s="44" t="s">
        <v>132</v>
      </c>
      <c r="AA681" s="37" t="s">
        <v>132</v>
      </c>
      <c r="AB681" s="37" t="s">
        <v>132</v>
      </c>
      <c r="AC681" s="38"/>
      <c r="AD681" s="38"/>
      <c r="AE681" s="38"/>
      <c r="AF681" s="38"/>
      <c r="AG681" s="38" t="s">
        <v>9</v>
      </c>
      <c r="AH681" s="38" t="s">
        <v>53</v>
      </c>
      <c r="AI681" s="38" t="s">
        <v>40</v>
      </c>
      <c r="AJ681" s="38" t="s">
        <v>132</v>
      </c>
      <c r="AK681" s="45">
        <f>+IF(LEN(_R4T[[#This Row],[KOD]])=5,1,IF(LEN(_R4T[[#This Row],[KOD]])=8,2,IF(LEN(_R4T[[#This Row],[KOD]])=11,3,4)))</f>
        <v>3</v>
      </c>
    </row>
    <row r="682" spans="2:37" ht="14.5" outlineLevel="2">
      <c r="B682" s="35" t="s">
        <v>1421</v>
      </c>
      <c r="C682" s="36" t="s">
        <v>1422</v>
      </c>
      <c r="D682" s="37" t="s">
        <v>132</v>
      </c>
      <c r="E682" s="38" t="s">
        <v>132</v>
      </c>
      <c r="F682" s="38" t="s">
        <v>132</v>
      </c>
      <c r="G682" s="38" t="s">
        <v>132</v>
      </c>
      <c r="H682" s="38" t="s">
        <v>132</v>
      </c>
      <c r="I682" s="39" t="s">
        <v>132</v>
      </c>
      <c r="J682" s="38" t="s">
        <v>132</v>
      </c>
      <c r="K682" s="37" t="s">
        <v>132</v>
      </c>
      <c r="L682" s="37" t="s">
        <v>132</v>
      </c>
      <c r="M682" s="40">
        <v>0</v>
      </c>
      <c r="N682" s="41" t="s">
        <v>132</v>
      </c>
      <c r="O682" s="37" t="s">
        <v>132</v>
      </c>
      <c r="P682" s="37" t="s">
        <v>132</v>
      </c>
      <c r="Q682" s="40">
        <v>0</v>
      </c>
      <c r="R682" s="41">
        <v>0</v>
      </c>
      <c r="S682" s="42" t="s">
        <v>132</v>
      </c>
      <c r="T682" s="39" t="s">
        <v>132</v>
      </c>
      <c r="U682" s="39">
        <v>0</v>
      </c>
      <c r="V682" s="38" t="s">
        <v>132</v>
      </c>
      <c r="W682" s="43">
        <v>0</v>
      </c>
      <c r="X682" s="38" t="s">
        <v>132</v>
      </c>
      <c r="Y682" s="43">
        <v>0</v>
      </c>
      <c r="Z682" s="44" t="s">
        <v>132</v>
      </c>
      <c r="AA682" s="37" t="s">
        <v>132</v>
      </c>
      <c r="AB682" s="37" t="s">
        <v>132</v>
      </c>
      <c r="AC682" s="38"/>
      <c r="AD682" s="38"/>
      <c r="AE682" s="38"/>
      <c r="AF682" s="38"/>
      <c r="AG682" s="38" t="s">
        <v>9</v>
      </c>
      <c r="AH682" s="38" t="s">
        <v>53</v>
      </c>
      <c r="AI682" s="38" t="s">
        <v>41</v>
      </c>
      <c r="AJ682" s="38" t="s">
        <v>132</v>
      </c>
      <c r="AK682" s="45">
        <f>+IF(LEN(_R4T[[#This Row],[KOD]])=5,1,IF(LEN(_R4T[[#This Row],[KOD]])=8,2,IF(LEN(_R4T[[#This Row],[KOD]])=11,3,4)))</f>
        <v>3</v>
      </c>
    </row>
    <row r="683" spans="2:37" ht="14.5" outlineLevel="1">
      <c r="B683" s="24" t="s">
        <v>1423</v>
      </c>
      <c r="C683" s="25" t="s">
        <v>1424</v>
      </c>
      <c r="D683" s="26" t="s">
        <v>132</v>
      </c>
      <c r="E683" s="27" t="s">
        <v>132</v>
      </c>
      <c r="F683" s="27" t="s">
        <v>132</v>
      </c>
      <c r="G683" s="27" t="s">
        <v>132</v>
      </c>
      <c r="H683" s="27" t="s">
        <v>132</v>
      </c>
      <c r="I683" s="28" t="s">
        <v>132</v>
      </c>
      <c r="J683" s="27" t="s">
        <v>132</v>
      </c>
      <c r="K683" s="26" t="s">
        <v>132</v>
      </c>
      <c r="L683" s="26" t="s">
        <v>132</v>
      </c>
      <c r="M683" s="29">
        <v>0</v>
      </c>
      <c r="N683" s="30" t="s">
        <v>132</v>
      </c>
      <c r="O683" s="26" t="s">
        <v>132</v>
      </c>
      <c r="P683" s="26" t="s">
        <v>132</v>
      </c>
      <c r="Q683" s="29">
        <v>0</v>
      </c>
      <c r="R683" s="30">
        <v>0</v>
      </c>
      <c r="S683" s="31" t="s">
        <v>132</v>
      </c>
      <c r="T683" s="28" t="s">
        <v>132</v>
      </c>
      <c r="U683" s="28">
        <v>0</v>
      </c>
      <c r="V683" s="27" t="s">
        <v>132</v>
      </c>
      <c r="W683" s="32">
        <v>0</v>
      </c>
      <c r="X683" s="27" t="s">
        <v>132</v>
      </c>
      <c r="Y683" s="32">
        <v>0</v>
      </c>
      <c r="Z683" s="33" t="s">
        <v>132</v>
      </c>
      <c r="AA683" s="26" t="s">
        <v>132</v>
      </c>
      <c r="AB683" s="26" t="s">
        <v>132</v>
      </c>
      <c r="AC683" s="27"/>
      <c r="AD683" s="27"/>
      <c r="AE683" s="27"/>
      <c r="AF683" s="27"/>
      <c r="AG683" s="27" t="s">
        <v>9</v>
      </c>
      <c r="AH683" s="27" t="s">
        <v>147</v>
      </c>
      <c r="AI683" s="27" t="s">
        <v>132</v>
      </c>
      <c r="AJ683" s="27" t="s">
        <v>132</v>
      </c>
      <c r="AK683" s="34">
        <f>+IF(LEN(_R4T[[#This Row],[KOD]])=5,1,IF(LEN(_R4T[[#This Row],[KOD]])=8,2,IF(LEN(_R4T[[#This Row],[KOD]])=11,3,4)))</f>
        <v>2</v>
      </c>
    </row>
    <row r="684" spans="2:37" ht="14.5" outlineLevel="2">
      <c r="B684" s="35" t="s">
        <v>1425</v>
      </c>
      <c r="C684" s="36" t="s">
        <v>1424</v>
      </c>
      <c r="D684" s="37" t="s">
        <v>132</v>
      </c>
      <c r="E684" s="38" t="s">
        <v>132</v>
      </c>
      <c r="F684" s="38" t="s">
        <v>132</v>
      </c>
      <c r="G684" s="38" t="s">
        <v>132</v>
      </c>
      <c r="H684" s="38" t="s">
        <v>132</v>
      </c>
      <c r="I684" s="39" t="s">
        <v>132</v>
      </c>
      <c r="J684" s="38" t="s">
        <v>132</v>
      </c>
      <c r="K684" s="37" t="s">
        <v>132</v>
      </c>
      <c r="L684" s="37" t="s">
        <v>132</v>
      </c>
      <c r="M684" s="40">
        <v>0</v>
      </c>
      <c r="N684" s="41" t="s">
        <v>132</v>
      </c>
      <c r="O684" s="37" t="s">
        <v>132</v>
      </c>
      <c r="P684" s="37" t="s">
        <v>132</v>
      </c>
      <c r="Q684" s="40">
        <v>0</v>
      </c>
      <c r="R684" s="41">
        <v>0</v>
      </c>
      <c r="S684" s="42" t="s">
        <v>132</v>
      </c>
      <c r="T684" s="39" t="s">
        <v>132</v>
      </c>
      <c r="U684" s="39">
        <v>0</v>
      </c>
      <c r="V684" s="38" t="s">
        <v>132</v>
      </c>
      <c r="W684" s="43">
        <v>0</v>
      </c>
      <c r="X684" s="38" t="s">
        <v>132</v>
      </c>
      <c r="Y684" s="43">
        <v>0</v>
      </c>
      <c r="Z684" s="44" t="s">
        <v>132</v>
      </c>
      <c r="AA684" s="37" t="s">
        <v>132</v>
      </c>
      <c r="AB684" s="37" t="s">
        <v>132</v>
      </c>
      <c r="AC684" s="38"/>
      <c r="AD684" s="38"/>
      <c r="AE684" s="38"/>
      <c r="AF684" s="38"/>
      <c r="AG684" s="38" t="s">
        <v>9</v>
      </c>
      <c r="AH684" s="38" t="s">
        <v>147</v>
      </c>
      <c r="AI684" s="38" t="s">
        <v>10</v>
      </c>
      <c r="AJ684" s="38" t="s">
        <v>132</v>
      </c>
      <c r="AK684" s="45">
        <f>+IF(LEN(_R4T[[#This Row],[KOD]])=5,1,IF(LEN(_R4T[[#This Row],[KOD]])=8,2,IF(LEN(_R4T[[#This Row],[KOD]])=11,3,4)))</f>
        <v>3</v>
      </c>
    </row>
    <row r="685" spans="2:37" ht="14.5" outlineLevel="3">
      <c r="B685" s="46" t="s">
        <v>1426</v>
      </c>
      <c r="C685" s="47" t="s">
        <v>1427</v>
      </c>
      <c r="D685" s="48" t="s">
        <v>132</v>
      </c>
      <c r="E685" s="49" t="s">
        <v>346</v>
      </c>
      <c r="F685" s="49" t="s">
        <v>7331</v>
      </c>
      <c r="G685" s="49" t="s">
        <v>148</v>
      </c>
      <c r="H685" s="49" t="s">
        <v>7469</v>
      </c>
      <c r="I685" s="50" t="s">
        <v>15</v>
      </c>
      <c r="J685" s="49" t="s">
        <v>7419</v>
      </c>
      <c r="K685" s="48" t="s">
        <v>397</v>
      </c>
      <c r="L685" s="48" t="s">
        <v>18</v>
      </c>
      <c r="M685" s="51">
        <v>36.5</v>
      </c>
      <c r="N685" s="52" t="s">
        <v>132</v>
      </c>
      <c r="O685" s="48" t="s">
        <v>1428</v>
      </c>
      <c r="P685" s="48" t="s">
        <v>132</v>
      </c>
      <c r="Q685" s="51">
        <v>0</v>
      </c>
      <c r="R685" s="52">
        <v>0</v>
      </c>
      <c r="S685" s="53" t="s">
        <v>19</v>
      </c>
      <c r="T685" s="50" t="s">
        <v>385</v>
      </c>
      <c r="U685" s="50">
        <v>0</v>
      </c>
      <c r="V685" s="49" t="s">
        <v>132</v>
      </c>
      <c r="W685" s="54">
        <v>0</v>
      </c>
      <c r="X685" s="49" t="s">
        <v>132</v>
      </c>
      <c r="Y685" s="54">
        <v>0</v>
      </c>
      <c r="Z685" s="55" t="s">
        <v>132</v>
      </c>
      <c r="AA685" s="48" t="s">
        <v>132</v>
      </c>
      <c r="AB685" s="48" t="s">
        <v>132</v>
      </c>
      <c r="AC685" s="49" t="s">
        <v>346</v>
      </c>
      <c r="AD685" s="49" t="s">
        <v>7331</v>
      </c>
      <c r="AE685" s="49"/>
      <c r="AF685" s="49"/>
      <c r="AG685" s="49" t="s">
        <v>9</v>
      </c>
      <c r="AH685" s="49" t="s">
        <v>147</v>
      </c>
      <c r="AI685" s="49" t="s">
        <v>10</v>
      </c>
      <c r="AJ685" s="49" t="s">
        <v>148</v>
      </c>
      <c r="AK685" s="56">
        <f>+IF(LEN(_R4T[[#This Row],[KOD]])=5,1,IF(LEN(_R4T[[#This Row],[KOD]])=8,2,IF(LEN(_R4T[[#This Row],[KOD]])=11,3,4)))</f>
        <v>4</v>
      </c>
    </row>
    <row r="686" spans="2:37" ht="14.5" outlineLevel="3">
      <c r="B686" s="46" t="s">
        <v>1429</v>
      </c>
      <c r="C686" s="47" t="s">
        <v>1430</v>
      </c>
      <c r="D686" s="48" t="s">
        <v>132</v>
      </c>
      <c r="E686" s="49" t="s">
        <v>346</v>
      </c>
      <c r="F686" s="49" t="s">
        <v>7331</v>
      </c>
      <c r="G686" s="49" t="s">
        <v>148</v>
      </c>
      <c r="H686" s="49" t="s">
        <v>7469</v>
      </c>
      <c r="I686" s="50" t="s">
        <v>15</v>
      </c>
      <c r="J686" s="49" t="s">
        <v>7419</v>
      </c>
      <c r="K686" s="48" t="s">
        <v>397</v>
      </c>
      <c r="L686" s="48" t="s">
        <v>18</v>
      </c>
      <c r="M686" s="51">
        <v>0</v>
      </c>
      <c r="N686" s="52" t="s">
        <v>132</v>
      </c>
      <c r="O686" s="48" t="s">
        <v>1428</v>
      </c>
      <c r="P686" s="48" t="s">
        <v>132</v>
      </c>
      <c r="Q686" s="51">
        <v>0</v>
      </c>
      <c r="R686" s="52">
        <v>0</v>
      </c>
      <c r="S686" s="53" t="s">
        <v>132</v>
      </c>
      <c r="T686" s="50" t="s">
        <v>385</v>
      </c>
      <c r="U686" s="50">
        <v>0</v>
      </c>
      <c r="V686" s="49" t="s">
        <v>132</v>
      </c>
      <c r="W686" s="54">
        <v>0</v>
      </c>
      <c r="X686" s="49" t="s">
        <v>132</v>
      </c>
      <c r="Y686" s="54">
        <v>0</v>
      </c>
      <c r="Z686" s="55" t="s">
        <v>132</v>
      </c>
      <c r="AA686" s="48" t="s">
        <v>132</v>
      </c>
      <c r="AB686" s="48" t="s">
        <v>132</v>
      </c>
      <c r="AC686" s="49"/>
      <c r="AD686" s="49"/>
      <c r="AE686" s="49"/>
      <c r="AF686" s="49"/>
      <c r="AG686" s="49" t="s">
        <v>9</v>
      </c>
      <c r="AH686" s="49" t="s">
        <v>147</v>
      </c>
      <c r="AI686" s="49" t="s">
        <v>10</v>
      </c>
      <c r="AJ686" s="49" t="s">
        <v>12</v>
      </c>
      <c r="AK686" s="56">
        <f>+IF(LEN(_R4T[[#This Row],[KOD]])=5,1,IF(LEN(_R4T[[#This Row],[KOD]])=8,2,IF(LEN(_R4T[[#This Row],[KOD]])=11,3,4)))</f>
        <v>4</v>
      </c>
    </row>
    <row r="687" spans="2:37" ht="14.5">
      <c r="B687" s="57" t="s">
        <v>58</v>
      </c>
      <c r="C687" s="58" t="s">
        <v>1431</v>
      </c>
      <c r="D687" s="59" t="s">
        <v>132</v>
      </c>
      <c r="E687" s="60" t="s">
        <v>132</v>
      </c>
      <c r="F687" s="60" t="s">
        <v>132</v>
      </c>
      <c r="G687" s="60" t="s">
        <v>132</v>
      </c>
      <c r="H687" s="60" t="s">
        <v>132</v>
      </c>
      <c r="I687" s="61" t="s">
        <v>132</v>
      </c>
      <c r="J687" s="60" t="s">
        <v>132</v>
      </c>
      <c r="K687" s="59" t="s">
        <v>132</v>
      </c>
      <c r="L687" s="59" t="s">
        <v>132</v>
      </c>
      <c r="M687" s="62">
        <v>0</v>
      </c>
      <c r="N687" s="63" t="s">
        <v>132</v>
      </c>
      <c r="O687" s="59" t="s">
        <v>132</v>
      </c>
      <c r="P687" s="59" t="s">
        <v>132</v>
      </c>
      <c r="Q687" s="62">
        <v>0</v>
      </c>
      <c r="R687" s="63">
        <v>0</v>
      </c>
      <c r="S687" s="64" t="s">
        <v>132</v>
      </c>
      <c r="T687" s="61" t="s">
        <v>132</v>
      </c>
      <c r="U687" s="61">
        <v>0</v>
      </c>
      <c r="V687" s="60" t="s">
        <v>132</v>
      </c>
      <c r="W687" s="65">
        <v>0</v>
      </c>
      <c r="X687" s="60" t="s">
        <v>132</v>
      </c>
      <c r="Y687" s="65">
        <v>0</v>
      </c>
      <c r="Z687" s="66" t="s">
        <v>132</v>
      </c>
      <c r="AA687" s="59" t="s">
        <v>132</v>
      </c>
      <c r="AB687" s="59" t="s">
        <v>132</v>
      </c>
      <c r="AC687" s="60"/>
      <c r="AD687" s="60"/>
      <c r="AE687" s="60"/>
      <c r="AF687" s="60"/>
      <c r="AG687" s="60" t="s">
        <v>58</v>
      </c>
      <c r="AH687" s="60" t="s">
        <v>132</v>
      </c>
      <c r="AI687" s="60" t="s">
        <v>132</v>
      </c>
      <c r="AJ687" s="60" t="s">
        <v>132</v>
      </c>
      <c r="AK687" s="67">
        <f>+IF(LEN(_R4T[[#This Row],[KOD]])=5,1,IF(LEN(_R4T[[#This Row],[KOD]])=8,2,IF(LEN(_R4T[[#This Row],[KOD]])=11,3,4)))</f>
        <v>1</v>
      </c>
    </row>
    <row r="688" spans="2:37" ht="14.5" outlineLevel="1">
      <c r="B688" s="24" t="s">
        <v>1432</v>
      </c>
      <c r="C688" s="25" t="s">
        <v>1433</v>
      </c>
      <c r="D688" s="26" t="s">
        <v>132</v>
      </c>
      <c r="E688" s="27" t="s">
        <v>132</v>
      </c>
      <c r="F688" s="27" t="s">
        <v>132</v>
      </c>
      <c r="G688" s="27" t="s">
        <v>132</v>
      </c>
      <c r="H688" s="27" t="s">
        <v>132</v>
      </c>
      <c r="I688" s="28" t="s">
        <v>132</v>
      </c>
      <c r="J688" s="27" t="s">
        <v>132</v>
      </c>
      <c r="K688" s="26" t="s">
        <v>132</v>
      </c>
      <c r="L688" s="26" t="s">
        <v>132</v>
      </c>
      <c r="M688" s="29">
        <v>0</v>
      </c>
      <c r="N688" s="30" t="s">
        <v>132</v>
      </c>
      <c r="O688" s="26" t="s">
        <v>132</v>
      </c>
      <c r="P688" s="26" t="s">
        <v>132</v>
      </c>
      <c r="Q688" s="29">
        <v>0</v>
      </c>
      <c r="R688" s="30">
        <v>0</v>
      </c>
      <c r="S688" s="31" t="s">
        <v>132</v>
      </c>
      <c r="T688" s="28" t="s">
        <v>132</v>
      </c>
      <c r="U688" s="28">
        <v>0</v>
      </c>
      <c r="V688" s="27" t="s">
        <v>132</v>
      </c>
      <c r="W688" s="32">
        <v>0</v>
      </c>
      <c r="X688" s="27" t="s">
        <v>132</v>
      </c>
      <c r="Y688" s="32">
        <v>0</v>
      </c>
      <c r="Z688" s="33" t="s">
        <v>132</v>
      </c>
      <c r="AA688" s="26" t="s">
        <v>132</v>
      </c>
      <c r="AB688" s="26" t="s">
        <v>132</v>
      </c>
      <c r="AC688" s="27"/>
      <c r="AD688" s="27"/>
      <c r="AE688" s="27"/>
      <c r="AF688" s="27"/>
      <c r="AG688" s="27" t="s">
        <v>58</v>
      </c>
      <c r="AH688" s="27" t="s">
        <v>10</v>
      </c>
      <c r="AI688" s="27" t="s">
        <v>132</v>
      </c>
      <c r="AJ688" s="27" t="s">
        <v>132</v>
      </c>
      <c r="AK688" s="34">
        <f>+IF(LEN(_R4T[[#This Row],[KOD]])=5,1,IF(LEN(_R4T[[#This Row],[KOD]])=8,2,IF(LEN(_R4T[[#This Row],[KOD]])=11,3,4)))</f>
        <v>2</v>
      </c>
    </row>
    <row r="689" spans="2:37" ht="14.5" outlineLevel="2">
      <c r="B689" s="35" t="s">
        <v>1434</v>
      </c>
      <c r="C689" s="36" t="s">
        <v>1433</v>
      </c>
      <c r="D689" s="37" t="s">
        <v>132</v>
      </c>
      <c r="E689" s="38" t="s">
        <v>132</v>
      </c>
      <c r="F689" s="38" t="s">
        <v>132</v>
      </c>
      <c r="G689" s="38" t="s">
        <v>132</v>
      </c>
      <c r="H689" s="38" t="s">
        <v>132</v>
      </c>
      <c r="I689" s="39" t="s">
        <v>132</v>
      </c>
      <c r="J689" s="38" t="s">
        <v>132</v>
      </c>
      <c r="K689" s="37" t="s">
        <v>132</v>
      </c>
      <c r="L689" s="37" t="s">
        <v>132</v>
      </c>
      <c r="M689" s="40">
        <v>0</v>
      </c>
      <c r="N689" s="41" t="s">
        <v>132</v>
      </c>
      <c r="O689" s="37" t="s">
        <v>132</v>
      </c>
      <c r="P689" s="37" t="s">
        <v>132</v>
      </c>
      <c r="Q689" s="40">
        <v>0</v>
      </c>
      <c r="R689" s="41">
        <v>0</v>
      </c>
      <c r="S689" s="42" t="s">
        <v>132</v>
      </c>
      <c r="T689" s="39" t="s">
        <v>132</v>
      </c>
      <c r="U689" s="39">
        <v>0</v>
      </c>
      <c r="V689" s="38" t="s">
        <v>132</v>
      </c>
      <c r="W689" s="43">
        <v>0</v>
      </c>
      <c r="X689" s="38" t="s">
        <v>132</v>
      </c>
      <c r="Y689" s="43">
        <v>0</v>
      </c>
      <c r="Z689" s="44" t="s">
        <v>132</v>
      </c>
      <c r="AA689" s="37" t="s">
        <v>132</v>
      </c>
      <c r="AB689" s="37" t="s">
        <v>132</v>
      </c>
      <c r="AC689" s="38"/>
      <c r="AD689" s="38"/>
      <c r="AE689" s="38"/>
      <c r="AF689" s="38"/>
      <c r="AG689" s="38" t="s">
        <v>58</v>
      </c>
      <c r="AH689" s="38" t="s">
        <v>10</v>
      </c>
      <c r="AI689" s="38" t="s">
        <v>10</v>
      </c>
      <c r="AJ689" s="38" t="s">
        <v>132</v>
      </c>
      <c r="AK689" s="45">
        <f>+IF(LEN(_R4T[[#This Row],[KOD]])=5,1,IF(LEN(_R4T[[#This Row],[KOD]])=8,2,IF(LEN(_R4T[[#This Row],[KOD]])=11,3,4)))</f>
        <v>3</v>
      </c>
    </row>
    <row r="690" spans="2:37" ht="14.5" outlineLevel="3">
      <c r="B690" s="46" t="s">
        <v>386</v>
      </c>
      <c r="C690" s="47" t="s">
        <v>59</v>
      </c>
      <c r="D690" s="48" t="s">
        <v>132</v>
      </c>
      <c r="E690" s="49" t="s">
        <v>346</v>
      </c>
      <c r="F690" s="49" t="s">
        <v>7331</v>
      </c>
      <c r="G690" s="49" t="s">
        <v>148</v>
      </c>
      <c r="H690" s="49" t="s">
        <v>7469</v>
      </c>
      <c r="I690" s="50" t="s">
        <v>15</v>
      </c>
      <c r="J690" s="49" t="s">
        <v>7388</v>
      </c>
      <c r="K690" s="48" t="s">
        <v>397</v>
      </c>
      <c r="L690" s="48" t="s">
        <v>18</v>
      </c>
      <c r="M690" s="51">
        <v>46000</v>
      </c>
      <c r="N690" s="52" t="s">
        <v>132</v>
      </c>
      <c r="O690" s="48" t="s">
        <v>1428</v>
      </c>
      <c r="P690" s="48" t="s">
        <v>132</v>
      </c>
      <c r="Q690" s="51">
        <v>0</v>
      </c>
      <c r="R690" s="52">
        <v>0</v>
      </c>
      <c r="S690" s="53" t="s">
        <v>132</v>
      </c>
      <c r="T690" s="50" t="s">
        <v>385</v>
      </c>
      <c r="U690" s="50">
        <v>0</v>
      </c>
      <c r="V690" s="49" t="s">
        <v>132</v>
      </c>
      <c r="W690" s="54">
        <v>0</v>
      </c>
      <c r="X690" s="49" t="s">
        <v>132</v>
      </c>
      <c r="Y690" s="54">
        <v>0</v>
      </c>
      <c r="Z690" s="55" t="s">
        <v>132</v>
      </c>
      <c r="AA690" s="48" t="s">
        <v>132</v>
      </c>
      <c r="AB690" s="48" t="s">
        <v>132</v>
      </c>
      <c r="AC690" s="49"/>
      <c r="AD690" s="49"/>
      <c r="AE690" s="49"/>
      <c r="AF690" s="49"/>
      <c r="AG690" s="49" t="s">
        <v>58</v>
      </c>
      <c r="AH690" s="49" t="s">
        <v>10</v>
      </c>
      <c r="AI690" s="49" t="s">
        <v>10</v>
      </c>
      <c r="AJ690" s="49" t="s">
        <v>12</v>
      </c>
      <c r="AK690" s="56">
        <f>+IF(LEN(_R4T[[#This Row],[KOD]])=5,1,IF(LEN(_R4T[[#This Row],[KOD]])=8,2,IF(LEN(_R4T[[#This Row],[KOD]])=11,3,4)))</f>
        <v>4</v>
      </c>
    </row>
    <row r="691" spans="2:37" ht="14.5" outlineLevel="3">
      <c r="B691" s="46" t="s">
        <v>1435</v>
      </c>
      <c r="C691" s="47" t="s">
        <v>1436</v>
      </c>
      <c r="D691" s="48" t="s">
        <v>132</v>
      </c>
      <c r="E691" s="49" t="s">
        <v>346</v>
      </c>
      <c r="F691" s="49" t="s">
        <v>7331</v>
      </c>
      <c r="G691" s="49" t="s">
        <v>148</v>
      </c>
      <c r="H691" s="49" t="s">
        <v>7469</v>
      </c>
      <c r="I691" s="50" t="s">
        <v>15</v>
      </c>
      <c r="J691" s="49" t="s">
        <v>7388</v>
      </c>
      <c r="K691" s="48" t="s">
        <v>397</v>
      </c>
      <c r="L691" s="48" t="s">
        <v>18</v>
      </c>
      <c r="M691" s="51">
        <v>40250</v>
      </c>
      <c r="N691" s="52" t="s">
        <v>132</v>
      </c>
      <c r="O691" s="48" t="s">
        <v>1428</v>
      </c>
      <c r="P691" s="48" t="s">
        <v>132</v>
      </c>
      <c r="Q691" s="51">
        <v>0</v>
      </c>
      <c r="R691" s="52">
        <v>0</v>
      </c>
      <c r="S691" s="53" t="s">
        <v>132</v>
      </c>
      <c r="T691" s="50" t="s">
        <v>385</v>
      </c>
      <c r="U691" s="50">
        <v>0</v>
      </c>
      <c r="V691" s="49" t="s">
        <v>132</v>
      </c>
      <c r="W691" s="54">
        <v>0</v>
      </c>
      <c r="X691" s="49" t="s">
        <v>132</v>
      </c>
      <c r="Y691" s="54">
        <v>0</v>
      </c>
      <c r="Z691" s="55" t="s">
        <v>132</v>
      </c>
      <c r="AA691" s="48" t="s">
        <v>132</v>
      </c>
      <c r="AB691" s="48" t="s">
        <v>132</v>
      </c>
      <c r="AC691" s="49"/>
      <c r="AD691" s="49"/>
      <c r="AE691" s="49"/>
      <c r="AF691" s="49"/>
      <c r="AG691" s="49" t="s">
        <v>58</v>
      </c>
      <c r="AH691" s="49" t="s">
        <v>10</v>
      </c>
      <c r="AI691" s="49" t="s">
        <v>10</v>
      </c>
      <c r="AJ691" s="49" t="s">
        <v>16</v>
      </c>
      <c r="AK691" s="56">
        <f>+IF(LEN(_R4T[[#This Row],[KOD]])=5,1,IF(LEN(_R4T[[#This Row],[KOD]])=8,2,IF(LEN(_R4T[[#This Row],[KOD]])=11,3,4)))</f>
        <v>4</v>
      </c>
    </row>
    <row r="692" spans="2:37" ht="14.5" outlineLevel="3">
      <c r="B692" s="46" t="s">
        <v>429</v>
      </c>
      <c r="C692" s="47" t="s">
        <v>60</v>
      </c>
      <c r="D692" s="48" t="s">
        <v>132</v>
      </c>
      <c r="E692" s="49" t="s">
        <v>346</v>
      </c>
      <c r="F692" s="49" t="s">
        <v>7331</v>
      </c>
      <c r="G692" s="49" t="s">
        <v>148</v>
      </c>
      <c r="H692" s="49" t="s">
        <v>7469</v>
      </c>
      <c r="I692" s="50" t="s">
        <v>15</v>
      </c>
      <c r="J692" s="49" t="s">
        <v>7388</v>
      </c>
      <c r="K692" s="48" t="s">
        <v>397</v>
      </c>
      <c r="L692" s="48" t="s">
        <v>18</v>
      </c>
      <c r="M692" s="51">
        <v>46000</v>
      </c>
      <c r="N692" s="52" t="s">
        <v>132</v>
      </c>
      <c r="O692" s="48" t="s">
        <v>1428</v>
      </c>
      <c r="P692" s="48" t="s">
        <v>132</v>
      </c>
      <c r="Q692" s="51">
        <v>0</v>
      </c>
      <c r="R692" s="52">
        <v>0</v>
      </c>
      <c r="S692" s="53" t="s">
        <v>132</v>
      </c>
      <c r="T692" s="50" t="s">
        <v>385</v>
      </c>
      <c r="U692" s="50">
        <v>0</v>
      </c>
      <c r="V692" s="49" t="s">
        <v>132</v>
      </c>
      <c r="W692" s="54">
        <v>0</v>
      </c>
      <c r="X692" s="49" t="s">
        <v>132</v>
      </c>
      <c r="Y692" s="54">
        <v>0</v>
      </c>
      <c r="Z692" s="55" t="s">
        <v>132</v>
      </c>
      <c r="AA692" s="48" t="s">
        <v>132</v>
      </c>
      <c r="AB692" s="48" t="s">
        <v>132</v>
      </c>
      <c r="AC692" s="49"/>
      <c r="AD692" s="49"/>
      <c r="AE692" s="49"/>
      <c r="AF692" s="49"/>
      <c r="AG692" s="49" t="s">
        <v>58</v>
      </c>
      <c r="AH692" s="49" t="s">
        <v>10</v>
      </c>
      <c r="AI692" s="49" t="s">
        <v>10</v>
      </c>
      <c r="AJ692" s="49" t="s">
        <v>25</v>
      </c>
      <c r="AK692" s="56">
        <f>+IF(LEN(_R4T[[#This Row],[KOD]])=5,1,IF(LEN(_R4T[[#This Row],[KOD]])=8,2,IF(LEN(_R4T[[#This Row],[KOD]])=11,3,4)))</f>
        <v>4</v>
      </c>
    </row>
    <row r="693" spans="2:37" ht="14.5" outlineLevel="3">
      <c r="B693" s="46" t="s">
        <v>448</v>
      </c>
      <c r="C693" s="47" t="s">
        <v>61</v>
      </c>
      <c r="D693" s="48" t="s">
        <v>132</v>
      </c>
      <c r="E693" s="49" t="s">
        <v>346</v>
      </c>
      <c r="F693" s="49" t="s">
        <v>7331</v>
      </c>
      <c r="G693" s="49" t="s">
        <v>148</v>
      </c>
      <c r="H693" s="49" t="s">
        <v>7469</v>
      </c>
      <c r="I693" s="50" t="s">
        <v>15</v>
      </c>
      <c r="J693" s="49" t="s">
        <v>7388</v>
      </c>
      <c r="K693" s="48" t="s">
        <v>397</v>
      </c>
      <c r="L693" s="48" t="s">
        <v>18</v>
      </c>
      <c r="M693" s="51">
        <v>51750</v>
      </c>
      <c r="N693" s="52" t="s">
        <v>132</v>
      </c>
      <c r="O693" s="48" t="s">
        <v>1428</v>
      </c>
      <c r="P693" s="48" t="s">
        <v>132</v>
      </c>
      <c r="Q693" s="51">
        <v>0</v>
      </c>
      <c r="R693" s="52">
        <v>0</v>
      </c>
      <c r="S693" s="53" t="s">
        <v>132</v>
      </c>
      <c r="T693" s="50" t="s">
        <v>385</v>
      </c>
      <c r="U693" s="50">
        <v>0</v>
      </c>
      <c r="V693" s="49" t="s">
        <v>132</v>
      </c>
      <c r="W693" s="54">
        <v>0</v>
      </c>
      <c r="X693" s="49" t="s">
        <v>132</v>
      </c>
      <c r="Y693" s="54">
        <v>0</v>
      </c>
      <c r="Z693" s="55" t="s">
        <v>132</v>
      </c>
      <c r="AA693" s="48" t="s">
        <v>132</v>
      </c>
      <c r="AB693" s="48" t="s">
        <v>132</v>
      </c>
      <c r="AC693" s="49"/>
      <c r="AD693" s="49"/>
      <c r="AE693" s="49"/>
      <c r="AF693" s="49"/>
      <c r="AG693" s="49" t="s">
        <v>58</v>
      </c>
      <c r="AH693" s="49" t="s">
        <v>10</v>
      </c>
      <c r="AI693" s="49" t="s">
        <v>10</v>
      </c>
      <c r="AJ693" s="49" t="s">
        <v>28</v>
      </c>
      <c r="AK693" s="56">
        <f>+IF(LEN(_R4T[[#This Row],[KOD]])=5,1,IF(LEN(_R4T[[#This Row],[KOD]])=8,2,IF(LEN(_R4T[[#This Row],[KOD]])=11,3,4)))</f>
        <v>4</v>
      </c>
    </row>
    <row r="694" spans="2:37" ht="14.5" outlineLevel="3">
      <c r="B694" s="46" t="s">
        <v>488</v>
      </c>
      <c r="C694" s="47" t="s">
        <v>62</v>
      </c>
      <c r="D694" s="48" t="s">
        <v>132</v>
      </c>
      <c r="E694" s="49" t="s">
        <v>346</v>
      </c>
      <c r="F694" s="49" t="s">
        <v>7331</v>
      </c>
      <c r="G694" s="49" t="s">
        <v>148</v>
      </c>
      <c r="H694" s="49" t="s">
        <v>7469</v>
      </c>
      <c r="I694" s="50" t="s">
        <v>15</v>
      </c>
      <c r="J694" s="49" t="s">
        <v>7388</v>
      </c>
      <c r="K694" s="48" t="s">
        <v>397</v>
      </c>
      <c r="L694" s="48" t="s">
        <v>18</v>
      </c>
      <c r="M694" s="51">
        <v>57500</v>
      </c>
      <c r="N694" s="52" t="s">
        <v>132</v>
      </c>
      <c r="O694" s="48" t="s">
        <v>1428</v>
      </c>
      <c r="P694" s="48" t="s">
        <v>132</v>
      </c>
      <c r="Q694" s="51">
        <v>0</v>
      </c>
      <c r="R694" s="52">
        <v>0</v>
      </c>
      <c r="S694" s="53" t="s">
        <v>132</v>
      </c>
      <c r="T694" s="50" t="s">
        <v>385</v>
      </c>
      <c r="U694" s="50">
        <v>0</v>
      </c>
      <c r="V694" s="49" t="s">
        <v>132</v>
      </c>
      <c r="W694" s="54">
        <v>0</v>
      </c>
      <c r="X694" s="49" t="s">
        <v>132</v>
      </c>
      <c r="Y694" s="54">
        <v>0</v>
      </c>
      <c r="Z694" s="55" t="s">
        <v>132</v>
      </c>
      <c r="AA694" s="48" t="s">
        <v>132</v>
      </c>
      <c r="AB694" s="48" t="s">
        <v>132</v>
      </c>
      <c r="AC694" s="49"/>
      <c r="AD694" s="49"/>
      <c r="AE694" s="49"/>
      <c r="AF694" s="49"/>
      <c r="AG694" s="49" t="s">
        <v>58</v>
      </c>
      <c r="AH694" s="49" t="s">
        <v>10</v>
      </c>
      <c r="AI694" s="49" t="s">
        <v>10</v>
      </c>
      <c r="AJ694" s="49" t="s">
        <v>29</v>
      </c>
      <c r="AK694" s="56">
        <f>+IF(LEN(_R4T[[#This Row],[KOD]])=5,1,IF(LEN(_R4T[[#This Row],[KOD]])=8,2,IF(LEN(_R4T[[#This Row],[KOD]])=11,3,4)))</f>
        <v>4</v>
      </c>
    </row>
    <row r="695" spans="2:37" ht="14.5" outlineLevel="3">
      <c r="B695" s="46" t="s">
        <v>1437</v>
      </c>
      <c r="C695" s="47" t="s">
        <v>1438</v>
      </c>
      <c r="D695" s="48" t="s">
        <v>132</v>
      </c>
      <c r="E695" s="49" t="s">
        <v>346</v>
      </c>
      <c r="F695" s="49" t="s">
        <v>7331</v>
      </c>
      <c r="G695" s="49" t="s">
        <v>148</v>
      </c>
      <c r="H695" s="49" t="s">
        <v>7469</v>
      </c>
      <c r="I695" s="50" t="s">
        <v>15</v>
      </c>
      <c r="J695" s="49" t="s">
        <v>7388</v>
      </c>
      <c r="K695" s="48" t="s">
        <v>397</v>
      </c>
      <c r="L695" s="48" t="s">
        <v>18</v>
      </c>
      <c r="M695" s="51">
        <v>51750</v>
      </c>
      <c r="N695" s="52" t="s">
        <v>132</v>
      </c>
      <c r="O695" s="48" t="s">
        <v>1428</v>
      </c>
      <c r="P695" s="48" t="s">
        <v>132</v>
      </c>
      <c r="Q695" s="51">
        <v>0</v>
      </c>
      <c r="R695" s="52">
        <v>0</v>
      </c>
      <c r="S695" s="53" t="s">
        <v>132</v>
      </c>
      <c r="T695" s="50" t="s">
        <v>385</v>
      </c>
      <c r="U695" s="50">
        <v>0</v>
      </c>
      <c r="V695" s="49" t="s">
        <v>132</v>
      </c>
      <c r="W695" s="54">
        <v>0</v>
      </c>
      <c r="X695" s="49" t="s">
        <v>132</v>
      </c>
      <c r="Y695" s="54">
        <v>0</v>
      </c>
      <c r="Z695" s="55" t="s">
        <v>132</v>
      </c>
      <c r="AA695" s="48" t="s">
        <v>132</v>
      </c>
      <c r="AB695" s="48" t="s">
        <v>132</v>
      </c>
      <c r="AC695" s="49"/>
      <c r="AD695" s="49"/>
      <c r="AE695" s="49"/>
      <c r="AF695" s="49"/>
      <c r="AG695" s="49" t="s">
        <v>58</v>
      </c>
      <c r="AH695" s="49" t="s">
        <v>10</v>
      </c>
      <c r="AI695" s="49" t="s">
        <v>10</v>
      </c>
      <c r="AJ695" s="49" t="s">
        <v>30</v>
      </c>
      <c r="AK695" s="56">
        <f>+IF(LEN(_R4T[[#This Row],[KOD]])=5,1,IF(LEN(_R4T[[#This Row],[KOD]])=8,2,IF(LEN(_R4T[[#This Row],[KOD]])=11,3,4)))</f>
        <v>4</v>
      </c>
    </row>
    <row r="696" spans="2:37" ht="14.5" outlineLevel="3">
      <c r="B696" s="46" t="s">
        <v>540</v>
      </c>
      <c r="C696" s="47" t="s">
        <v>63</v>
      </c>
      <c r="D696" s="48" t="s">
        <v>132</v>
      </c>
      <c r="E696" s="49" t="s">
        <v>346</v>
      </c>
      <c r="F696" s="49" t="s">
        <v>7331</v>
      </c>
      <c r="G696" s="49" t="s">
        <v>148</v>
      </c>
      <c r="H696" s="49" t="s">
        <v>7469</v>
      </c>
      <c r="I696" s="50" t="s">
        <v>15</v>
      </c>
      <c r="J696" s="49" t="s">
        <v>7388</v>
      </c>
      <c r="K696" s="48" t="s">
        <v>397</v>
      </c>
      <c r="L696" s="48" t="s">
        <v>18</v>
      </c>
      <c r="M696" s="51">
        <v>51750</v>
      </c>
      <c r="N696" s="52" t="s">
        <v>132</v>
      </c>
      <c r="O696" s="48" t="s">
        <v>1428</v>
      </c>
      <c r="P696" s="48" t="s">
        <v>132</v>
      </c>
      <c r="Q696" s="51">
        <v>0</v>
      </c>
      <c r="R696" s="52">
        <v>0</v>
      </c>
      <c r="S696" s="53" t="s">
        <v>132</v>
      </c>
      <c r="T696" s="50" t="s">
        <v>385</v>
      </c>
      <c r="U696" s="50">
        <v>0</v>
      </c>
      <c r="V696" s="49" t="s">
        <v>132</v>
      </c>
      <c r="W696" s="54">
        <v>0</v>
      </c>
      <c r="X696" s="49" t="s">
        <v>132</v>
      </c>
      <c r="Y696" s="54">
        <v>0</v>
      </c>
      <c r="Z696" s="55" t="s">
        <v>132</v>
      </c>
      <c r="AA696" s="48" t="s">
        <v>132</v>
      </c>
      <c r="AB696" s="48" t="s">
        <v>132</v>
      </c>
      <c r="AC696" s="49"/>
      <c r="AD696" s="49"/>
      <c r="AE696" s="49"/>
      <c r="AF696" s="49"/>
      <c r="AG696" s="49" t="s">
        <v>58</v>
      </c>
      <c r="AH696" s="49" t="s">
        <v>10</v>
      </c>
      <c r="AI696" s="49" t="s">
        <v>10</v>
      </c>
      <c r="AJ696" s="49" t="s">
        <v>47</v>
      </c>
      <c r="AK696" s="56">
        <f>+IF(LEN(_R4T[[#This Row],[KOD]])=5,1,IF(LEN(_R4T[[#This Row],[KOD]])=8,2,IF(LEN(_R4T[[#This Row],[KOD]])=11,3,4)))</f>
        <v>4</v>
      </c>
    </row>
    <row r="697" spans="2:37" ht="14.5" outlineLevel="3">
      <c r="B697" s="46" t="s">
        <v>565</v>
      </c>
      <c r="C697" s="47" t="s">
        <v>64</v>
      </c>
      <c r="D697" s="48" t="s">
        <v>132</v>
      </c>
      <c r="E697" s="49" t="s">
        <v>346</v>
      </c>
      <c r="F697" s="49" t="s">
        <v>7331</v>
      </c>
      <c r="G697" s="49" t="s">
        <v>148</v>
      </c>
      <c r="H697" s="49" t="s">
        <v>7469</v>
      </c>
      <c r="I697" s="50" t="s">
        <v>15</v>
      </c>
      <c r="J697" s="49" t="s">
        <v>7388</v>
      </c>
      <c r="K697" s="48" t="s">
        <v>397</v>
      </c>
      <c r="L697" s="48" t="s">
        <v>18</v>
      </c>
      <c r="M697" s="51">
        <v>46000</v>
      </c>
      <c r="N697" s="52" t="s">
        <v>132</v>
      </c>
      <c r="O697" s="48" t="s">
        <v>1428</v>
      </c>
      <c r="P697" s="48" t="s">
        <v>132</v>
      </c>
      <c r="Q697" s="51">
        <v>0</v>
      </c>
      <c r="R697" s="52">
        <v>0</v>
      </c>
      <c r="S697" s="53" t="s">
        <v>132</v>
      </c>
      <c r="T697" s="50" t="s">
        <v>385</v>
      </c>
      <c r="U697" s="50">
        <v>0</v>
      </c>
      <c r="V697" s="49" t="s">
        <v>132</v>
      </c>
      <c r="W697" s="54">
        <v>0</v>
      </c>
      <c r="X697" s="49" t="s">
        <v>132</v>
      </c>
      <c r="Y697" s="54">
        <v>0</v>
      </c>
      <c r="Z697" s="55" t="s">
        <v>132</v>
      </c>
      <c r="AA697" s="48" t="s">
        <v>132</v>
      </c>
      <c r="AB697" s="48" t="s">
        <v>132</v>
      </c>
      <c r="AC697" s="49"/>
      <c r="AD697" s="49"/>
      <c r="AE697" s="49"/>
      <c r="AF697" s="49"/>
      <c r="AG697" s="49" t="s">
        <v>58</v>
      </c>
      <c r="AH697" s="49" t="s">
        <v>10</v>
      </c>
      <c r="AI697" s="49" t="s">
        <v>10</v>
      </c>
      <c r="AJ697" s="49" t="s">
        <v>48</v>
      </c>
      <c r="AK697" s="56">
        <f>+IF(LEN(_R4T[[#This Row],[KOD]])=5,1,IF(LEN(_R4T[[#This Row],[KOD]])=8,2,IF(LEN(_R4T[[#This Row],[KOD]])=11,3,4)))</f>
        <v>4</v>
      </c>
    </row>
    <row r="698" spans="2:37" ht="14.5" outlineLevel="3">
      <c r="B698" s="46" t="s">
        <v>728</v>
      </c>
      <c r="C698" s="47" t="s">
        <v>65</v>
      </c>
      <c r="D698" s="48" t="s">
        <v>132</v>
      </c>
      <c r="E698" s="49" t="s">
        <v>346</v>
      </c>
      <c r="F698" s="49" t="s">
        <v>7331</v>
      </c>
      <c r="G698" s="49" t="s">
        <v>148</v>
      </c>
      <c r="H698" s="49" t="s">
        <v>7469</v>
      </c>
      <c r="I698" s="50" t="s">
        <v>15</v>
      </c>
      <c r="J698" s="49" t="s">
        <v>7388</v>
      </c>
      <c r="K698" s="48" t="s">
        <v>397</v>
      </c>
      <c r="L698" s="48" t="s">
        <v>18</v>
      </c>
      <c r="M698" s="51">
        <v>46000</v>
      </c>
      <c r="N698" s="52" t="s">
        <v>132</v>
      </c>
      <c r="O698" s="48" t="s">
        <v>1428</v>
      </c>
      <c r="P698" s="48" t="s">
        <v>132</v>
      </c>
      <c r="Q698" s="51">
        <v>0</v>
      </c>
      <c r="R698" s="52">
        <v>0</v>
      </c>
      <c r="S698" s="53" t="s">
        <v>132</v>
      </c>
      <c r="T698" s="50" t="s">
        <v>385</v>
      </c>
      <c r="U698" s="50">
        <v>0</v>
      </c>
      <c r="V698" s="49" t="s">
        <v>132</v>
      </c>
      <c r="W698" s="54">
        <v>0</v>
      </c>
      <c r="X698" s="49" t="s">
        <v>132</v>
      </c>
      <c r="Y698" s="54">
        <v>0</v>
      </c>
      <c r="Z698" s="55" t="s">
        <v>132</v>
      </c>
      <c r="AA698" s="48" t="s">
        <v>132</v>
      </c>
      <c r="AB698" s="48" t="s">
        <v>132</v>
      </c>
      <c r="AC698" s="49"/>
      <c r="AD698" s="49"/>
      <c r="AE698" s="49"/>
      <c r="AF698" s="49"/>
      <c r="AG698" s="49" t="s">
        <v>58</v>
      </c>
      <c r="AH698" s="49" t="s">
        <v>10</v>
      </c>
      <c r="AI698" s="49" t="s">
        <v>10</v>
      </c>
      <c r="AJ698" s="49" t="s">
        <v>49</v>
      </c>
      <c r="AK698" s="56">
        <f>+IF(LEN(_R4T[[#This Row],[KOD]])=5,1,IF(LEN(_R4T[[#This Row],[KOD]])=8,2,IF(LEN(_R4T[[#This Row],[KOD]])=11,3,4)))</f>
        <v>4</v>
      </c>
    </row>
    <row r="699" spans="2:37" ht="14.5" outlineLevel="3">
      <c r="B699" s="46" t="s">
        <v>798</v>
      </c>
      <c r="C699" s="47" t="s">
        <v>145</v>
      </c>
      <c r="D699" s="48" t="s">
        <v>132</v>
      </c>
      <c r="E699" s="49" t="s">
        <v>346</v>
      </c>
      <c r="F699" s="49" t="s">
        <v>7331</v>
      </c>
      <c r="G699" s="49" t="s">
        <v>148</v>
      </c>
      <c r="H699" s="49" t="s">
        <v>7469</v>
      </c>
      <c r="I699" s="50" t="s">
        <v>15</v>
      </c>
      <c r="J699" s="49" t="s">
        <v>7388</v>
      </c>
      <c r="K699" s="48" t="s">
        <v>397</v>
      </c>
      <c r="L699" s="48" t="s">
        <v>18</v>
      </c>
      <c r="M699" s="51">
        <v>43125</v>
      </c>
      <c r="N699" s="52" t="s">
        <v>132</v>
      </c>
      <c r="O699" s="48" t="s">
        <v>1428</v>
      </c>
      <c r="P699" s="48" t="s">
        <v>132</v>
      </c>
      <c r="Q699" s="51">
        <v>0</v>
      </c>
      <c r="R699" s="52">
        <v>0</v>
      </c>
      <c r="S699" s="53" t="s">
        <v>132</v>
      </c>
      <c r="T699" s="50" t="s">
        <v>385</v>
      </c>
      <c r="U699" s="50">
        <v>0</v>
      </c>
      <c r="V699" s="49" t="s">
        <v>132</v>
      </c>
      <c r="W699" s="54">
        <v>0</v>
      </c>
      <c r="X699" s="49" t="s">
        <v>132</v>
      </c>
      <c r="Y699" s="54">
        <v>0</v>
      </c>
      <c r="Z699" s="55" t="s">
        <v>132</v>
      </c>
      <c r="AA699" s="48" t="s">
        <v>132</v>
      </c>
      <c r="AB699" s="48" t="s">
        <v>132</v>
      </c>
      <c r="AC699" s="49"/>
      <c r="AD699" s="49"/>
      <c r="AE699" s="49"/>
      <c r="AF699" s="49"/>
      <c r="AG699" s="49" t="s">
        <v>58</v>
      </c>
      <c r="AH699" s="49" t="s">
        <v>10</v>
      </c>
      <c r="AI699" s="49" t="s">
        <v>10</v>
      </c>
      <c r="AJ699" s="49" t="s">
        <v>50</v>
      </c>
      <c r="AK699" s="56">
        <f>+IF(LEN(_R4T[[#This Row],[KOD]])=5,1,IF(LEN(_R4T[[#This Row],[KOD]])=8,2,IF(LEN(_R4T[[#This Row],[KOD]])=11,3,4)))</f>
        <v>4</v>
      </c>
    </row>
    <row r="700" spans="2:37" ht="14.5" outlineLevel="3">
      <c r="B700" s="46" t="s">
        <v>1235</v>
      </c>
      <c r="C700" s="47" t="s">
        <v>66</v>
      </c>
      <c r="D700" s="48" t="s">
        <v>132</v>
      </c>
      <c r="E700" s="49" t="s">
        <v>346</v>
      </c>
      <c r="F700" s="49" t="s">
        <v>7331</v>
      </c>
      <c r="G700" s="49" t="s">
        <v>148</v>
      </c>
      <c r="H700" s="49" t="s">
        <v>7469</v>
      </c>
      <c r="I700" s="50" t="s">
        <v>15</v>
      </c>
      <c r="J700" s="49" t="s">
        <v>7388</v>
      </c>
      <c r="K700" s="48" t="s">
        <v>397</v>
      </c>
      <c r="L700" s="48" t="s">
        <v>18</v>
      </c>
      <c r="M700" s="51">
        <v>51750</v>
      </c>
      <c r="N700" s="52" t="s">
        <v>132</v>
      </c>
      <c r="O700" s="48" t="s">
        <v>1428</v>
      </c>
      <c r="P700" s="48" t="s">
        <v>132</v>
      </c>
      <c r="Q700" s="51">
        <v>0</v>
      </c>
      <c r="R700" s="52">
        <v>0</v>
      </c>
      <c r="S700" s="53" t="s">
        <v>132</v>
      </c>
      <c r="T700" s="50" t="s">
        <v>385</v>
      </c>
      <c r="U700" s="50">
        <v>0</v>
      </c>
      <c r="V700" s="49" t="s">
        <v>132</v>
      </c>
      <c r="W700" s="54">
        <v>0</v>
      </c>
      <c r="X700" s="49" t="s">
        <v>132</v>
      </c>
      <c r="Y700" s="54">
        <v>0</v>
      </c>
      <c r="Z700" s="55" t="s">
        <v>132</v>
      </c>
      <c r="AA700" s="48" t="s">
        <v>132</v>
      </c>
      <c r="AB700" s="48" t="s">
        <v>132</v>
      </c>
      <c r="AC700" s="49"/>
      <c r="AD700" s="49"/>
      <c r="AE700" s="49"/>
      <c r="AF700" s="49"/>
      <c r="AG700" s="49" t="s">
        <v>58</v>
      </c>
      <c r="AH700" s="49" t="s">
        <v>10</v>
      </c>
      <c r="AI700" s="49" t="s">
        <v>10</v>
      </c>
      <c r="AJ700" s="49" t="s">
        <v>51</v>
      </c>
      <c r="AK700" s="56">
        <f>+IF(LEN(_R4T[[#This Row],[KOD]])=5,1,IF(LEN(_R4T[[#This Row],[KOD]])=8,2,IF(LEN(_R4T[[#This Row],[KOD]])=11,3,4)))</f>
        <v>4</v>
      </c>
    </row>
    <row r="701" spans="2:37" ht="14.5" outlineLevel="3">
      <c r="B701" s="46" t="s">
        <v>1251</v>
      </c>
      <c r="C701" s="47" t="s">
        <v>67</v>
      </c>
      <c r="D701" s="48" t="s">
        <v>132</v>
      </c>
      <c r="E701" s="49" t="s">
        <v>346</v>
      </c>
      <c r="F701" s="49" t="s">
        <v>7331</v>
      </c>
      <c r="G701" s="49" t="s">
        <v>148</v>
      </c>
      <c r="H701" s="49" t="s">
        <v>7469</v>
      </c>
      <c r="I701" s="50" t="s">
        <v>15</v>
      </c>
      <c r="J701" s="49" t="s">
        <v>7388</v>
      </c>
      <c r="K701" s="48" t="s">
        <v>397</v>
      </c>
      <c r="L701" s="48" t="s">
        <v>18</v>
      </c>
      <c r="M701" s="51">
        <v>43125</v>
      </c>
      <c r="N701" s="52" t="s">
        <v>132</v>
      </c>
      <c r="O701" s="48" t="s">
        <v>1428</v>
      </c>
      <c r="P701" s="48" t="s">
        <v>132</v>
      </c>
      <c r="Q701" s="51">
        <v>0</v>
      </c>
      <c r="R701" s="52">
        <v>0</v>
      </c>
      <c r="S701" s="53" t="s">
        <v>132</v>
      </c>
      <c r="T701" s="50" t="s">
        <v>385</v>
      </c>
      <c r="U701" s="50">
        <v>0</v>
      </c>
      <c r="V701" s="49" t="s">
        <v>132</v>
      </c>
      <c r="W701" s="54">
        <v>0</v>
      </c>
      <c r="X701" s="49" t="s">
        <v>132</v>
      </c>
      <c r="Y701" s="54">
        <v>0</v>
      </c>
      <c r="Z701" s="55" t="s">
        <v>132</v>
      </c>
      <c r="AA701" s="48" t="s">
        <v>132</v>
      </c>
      <c r="AB701" s="48" t="s">
        <v>132</v>
      </c>
      <c r="AC701" s="49"/>
      <c r="AD701" s="49"/>
      <c r="AE701" s="49"/>
      <c r="AF701" s="49"/>
      <c r="AG701" s="49" t="s">
        <v>58</v>
      </c>
      <c r="AH701" s="49" t="s">
        <v>10</v>
      </c>
      <c r="AI701" s="49" t="s">
        <v>10</v>
      </c>
      <c r="AJ701" s="49" t="s">
        <v>52</v>
      </c>
      <c r="AK701" s="56">
        <f>+IF(LEN(_R4T[[#This Row],[KOD]])=5,1,IF(LEN(_R4T[[#This Row],[KOD]])=8,2,IF(LEN(_R4T[[#This Row],[KOD]])=11,3,4)))</f>
        <v>4</v>
      </c>
    </row>
    <row r="702" spans="2:37" ht="14.5" outlineLevel="3">
      <c r="B702" s="46" t="s">
        <v>1285</v>
      </c>
      <c r="C702" s="47" t="s">
        <v>69</v>
      </c>
      <c r="D702" s="48" t="s">
        <v>132</v>
      </c>
      <c r="E702" s="49" t="s">
        <v>346</v>
      </c>
      <c r="F702" s="49" t="s">
        <v>7331</v>
      </c>
      <c r="G702" s="49" t="s">
        <v>148</v>
      </c>
      <c r="H702" s="49" t="s">
        <v>7469</v>
      </c>
      <c r="I702" s="50" t="s">
        <v>15</v>
      </c>
      <c r="J702" s="49" t="s">
        <v>7388</v>
      </c>
      <c r="K702" s="48" t="s">
        <v>397</v>
      </c>
      <c r="L702" s="48" t="s">
        <v>18</v>
      </c>
      <c r="M702" s="51">
        <v>57500</v>
      </c>
      <c r="N702" s="52" t="s">
        <v>132</v>
      </c>
      <c r="O702" s="48" t="s">
        <v>1428</v>
      </c>
      <c r="P702" s="48" t="s">
        <v>132</v>
      </c>
      <c r="Q702" s="51">
        <v>0</v>
      </c>
      <c r="R702" s="52">
        <v>0</v>
      </c>
      <c r="S702" s="53" t="s">
        <v>132</v>
      </c>
      <c r="T702" s="50" t="s">
        <v>385</v>
      </c>
      <c r="U702" s="50">
        <v>0</v>
      </c>
      <c r="V702" s="49" t="s">
        <v>132</v>
      </c>
      <c r="W702" s="54">
        <v>0</v>
      </c>
      <c r="X702" s="49" t="s">
        <v>132</v>
      </c>
      <c r="Y702" s="54">
        <v>0</v>
      </c>
      <c r="Z702" s="55" t="s">
        <v>132</v>
      </c>
      <c r="AA702" s="48" t="s">
        <v>132</v>
      </c>
      <c r="AB702" s="48" t="s">
        <v>132</v>
      </c>
      <c r="AC702" s="49"/>
      <c r="AD702" s="49"/>
      <c r="AE702" s="49"/>
      <c r="AF702" s="49"/>
      <c r="AG702" s="49" t="s">
        <v>58</v>
      </c>
      <c r="AH702" s="49" t="s">
        <v>10</v>
      </c>
      <c r="AI702" s="49" t="s">
        <v>10</v>
      </c>
      <c r="AJ702" s="49" t="s">
        <v>68</v>
      </c>
      <c r="AK702" s="56">
        <f>+IF(LEN(_R4T[[#This Row],[KOD]])=5,1,IF(LEN(_R4T[[#This Row],[KOD]])=8,2,IF(LEN(_R4T[[#This Row],[KOD]])=11,3,4)))</f>
        <v>4</v>
      </c>
    </row>
    <row r="703" spans="2:37" ht="14.5" outlineLevel="3">
      <c r="B703" s="46" t="s">
        <v>1439</v>
      </c>
      <c r="C703" s="47" t="s">
        <v>71</v>
      </c>
      <c r="D703" s="48" t="s">
        <v>132</v>
      </c>
      <c r="E703" s="49" t="s">
        <v>346</v>
      </c>
      <c r="F703" s="49" t="s">
        <v>7331</v>
      </c>
      <c r="G703" s="49" t="s">
        <v>148</v>
      </c>
      <c r="H703" s="49" t="s">
        <v>7469</v>
      </c>
      <c r="I703" s="50" t="s">
        <v>15</v>
      </c>
      <c r="J703" s="49" t="s">
        <v>7388</v>
      </c>
      <c r="K703" s="48" t="s">
        <v>397</v>
      </c>
      <c r="L703" s="48" t="s">
        <v>18</v>
      </c>
      <c r="M703" s="51">
        <v>46000</v>
      </c>
      <c r="N703" s="52" t="s">
        <v>132</v>
      </c>
      <c r="O703" s="48" t="s">
        <v>1428</v>
      </c>
      <c r="P703" s="48" t="s">
        <v>132</v>
      </c>
      <c r="Q703" s="51">
        <v>0</v>
      </c>
      <c r="R703" s="52">
        <v>0</v>
      </c>
      <c r="S703" s="53" t="s">
        <v>132</v>
      </c>
      <c r="T703" s="50" t="s">
        <v>385</v>
      </c>
      <c r="U703" s="50">
        <v>0</v>
      </c>
      <c r="V703" s="49" t="s">
        <v>132</v>
      </c>
      <c r="W703" s="54">
        <v>0</v>
      </c>
      <c r="X703" s="49" t="s">
        <v>132</v>
      </c>
      <c r="Y703" s="54">
        <v>0</v>
      </c>
      <c r="Z703" s="55" t="s">
        <v>132</v>
      </c>
      <c r="AA703" s="48" t="s">
        <v>132</v>
      </c>
      <c r="AB703" s="48" t="s">
        <v>132</v>
      </c>
      <c r="AC703" s="49"/>
      <c r="AD703" s="49"/>
      <c r="AE703" s="49"/>
      <c r="AF703" s="49"/>
      <c r="AG703" s="49" t="s">
        <v>58</v>
      </c>
      <c r="AH703" s="49" t="s">
        <v>10</v>
      </c>
      <c r="AI703" s="49" t="s">
        <v>10</v>
      </c>
      <c r="AJ703" s="49" t="s">
        <v>70</v>
      </c>
      <c r="AK703" s="56">
        <f>+IF(LEN(_R4T[[#This Row],[KOD]])=5,1,IF(LEN(_R4T[[#This Row],[KOD]])=8,2,IF(LEN(_R4T[[#This Row],[KOD]])=11,3,4)))</f>
        <v>4</v>
      </c>
    </row>
    <row r="704" spans="2:37" ht="14.5" outlineLevel="3">
      <c r="B704" s="46" t="s">
        <v>1440</v>
      </c>
      <c r="C704" s="47" t="s">
        <v>73</v>
      </c>
      <c r="D704" s="48" t="s">
        <v>132</v>
      </c>
      <c r="E704" s="49" t="s">
        <v>346</v>
      </c>
      <c r="F704" s="49" t="s">
        <v>7331</v>
      </c>
      <c r="G704" s="49" t="s">
        <v>148</v>
      </c>
      <c r="H704" s="49" t="s">
        <v>7469</v>
      </c>
      <c r="I704" s="50" t="s">
        <v>15</v>
      </c>
      <c r="J704" s="49" t="s">
        <v>7388</v>
      </c>
      <c r="K704" s="48" t="s">
        <v>397</v>
      </c>
      <c r="L704" s="48" t="s">
        <v>18</v>
      </c>
      <c r="M704" s="51">
        <v>63250</v>
      </c>
      <c r="N704" s="52" t="s">
        <v>132</v>
      </c>
      <c r="O704" s="48" t="s">
        <v>1428</v>
      </c>
      <c r="P704" s="48" t="s">
        <v>132</v>
      </c>
      <c r="Q704" s="51">
        <v>0</v>
      </c>
      <c r="R704" s="52">
        <v>0</v>
      </c>
      <c r="S704" s="53" t="s">
        <v>132</v>
      </c>
      <c r="T704" s="50" t="s">
        <v>385</v>
      </c>
      <c r="U704" s="50">
        <v>0</v>
      </c>
      <c r="V704" s="49" t="s">
        <v>132</v>
      </c>
      <c r="W704" s="54">
        <v>0</v>
      </c>
      <c r="X704" s="49" t="s">
        <v>132</v>
      </c>
      <c r="Y704" s="54">
        <v>0</v>
      </c>
      <c r="Z704" s="55" t="s">
        <v>132</v>
      </c>
      <c r="AA704" s="48" t="s">
        <v>132</v>
      </c>
      <c r="AB704" s="48" t="s">
        <v>132</v>
      </c>
      <c r="AC704" s="49"/>
      <c r="AD704" s="49"/>
      <c r="AE704" s="49"/>
      <c r="AF704" s="49"/>
      <c r="AG704" s="49" t="s">
        <v>58</v>
      </c>
      <c r="AH704" s="49" t="s">
        <v>10</v>
      </c>
      <c r="AI704" s="49" t="s">
        <v>10</v>
      </c>
      <c r="AJ704" s="49" t="s">
        <v>72</v>
      </c>
      <c r="AK704" s="56">
        <f>+IF(LEN(_R4T[[#This Row],[KOD]])=5,1,IF(LEN(_R4T[[#This Row],[KOD]])=8,2,IF(LEN(_R4T[[#This Row],[KOD]])=11,3,4)))</f>
        <v>4</v>
      </c>
    </row>
    <row r="705" spans="2:37" ht="14.5" outlineLevel="3">
      <c r="B705" s="46" t="s">
        <v>1441</v>
      </c>
      <c r="C705" s="47" t="s">
        <v>143</v>
      </c>
      <c r="D705" s="48" t="s">
        <v>132</v>
      </c>
      <c r="E705" s="49" t="s">
        <v>346</v>
      </c>
      <c r="F705" s="49" t="s">
        <v>7331</v>
      </c>
      <c r="G705" s="49" t="s">
        <v>148</v>
      </c>
      <c r="H705" s="49" t="s">
        <v>7469</v>
      </c>
      <c r="I705" s="50" t="s">
        <v>15</v>
      </c>
      <c r="J705" s="49" t="s">
        <v>7388</v>
      </c>
      <c r="K705" s="48" t="s">
        <v>397</v>
      </c>
      <c r="L705" s="48" t="s">
        <v>18</v>
      </c>
      <c r="M705" s="51">
        <v>46000</v>
      </c>
      <c r="N705" s="52" t="s">
        <v>132</v>
      </c>
      <c r="O705" s="48" t="s">
        <v>1428</v>
      </c>
      <c r="P705" s="48" t="s">
        <v>132</v>
      </c>
      <c r="Q705" s="51">
        <v>0</v>
      </c>
      <c r="R705" s="52">
        <v>0</v>
      </c>
      <c r="S705" s="53" t="s">
        <v>132</v>
      </c>
      <c r="T705" s="50" t="s">
        <v>385</v>
      </c>
      <c r="U705" s="50">
        <v>0</v>
      </c>
      <c r="V705" s="49" t="s">
        <v>132</v>
      </c>
      <c r="W705" s="54">
        <v>0</v>
      </c>
      <c r="X705" s="49" t="s">
        <v>132</v>
      </c>
      <c r="Y705" s="54">
        <v>0</v>
      </c>
      <c r="Z705" s="55" t="s">
        <v>132</v>
      </c>
      <c r="AA705" s="48" t="s">
        <v>132</v>
      </c>
      <c r="AB705" s="48" t="s">
        <v>132</v>
      </c>
      <c r="AC705" s="49"/>
      <c r="AD705" s="49"/>
      <c r="AE705" s="49"/>
      <c r="AF705" s="49"/>
      <c r="AG705" s="49" t="s">
        <v>58</v>
      </c>
      <c r="AH705" s="49" t="s">
        <v>10</v>
      </c>
      <c r="AI705" s="49" t="s">
        <v>10</v>
      </c>
      <c r="AJ705" s="49" t="s">
        <v>83</v>
      </c>
      <c r="AK705" s="56">
        <f>+IF(LEN(_R4T[[#This Row],[KOD]])=5,1,IF(LEN(_R4T[[#This Row],[KOD]])=8,2,IF(LEN(_R4T[[#This Row],[KOD]])=11,3,4)))</f>
        <v>4</v>
      </c>
    </row>
    <row r="706" spans="2:37" ht="14.5" outlineLevel="3">
      <c r="B706" s="46" t="s">
        <v>409</v>
      </c>
      <c r="C706" s="47" t="s">
        <v>144</v>
      </c>
      <c r="D706" s="48" t="s">
        <v>132</v>
      </c>
      <c r="E706" s="49" t="s">
        <v>346</v>
      </c>
      <c r="F706" s="49" t="s">
        <v>7331</v>
      </c>
      <c r="G706" s="49" t="s">
        <v>148</v>
      </c>
      <c r="H706" s="49" t="s">
        <v>7469</v>
      </c>
      <c r="I706" s="50" t="s">
        <v>15</v>
      </c>
      <c r="J706" s="49" t="s">
        <v>7388</v>
      </c>
      <c r="K706" s="48" t="s">
        <v>397</v>
      </c>
      <c r="L706" s="48" t="s">
        <v>18</v>
      </c>
      <c r="M706" s="51">
        <v>46000</v>
      </c>
      <c r="N706" s="52" t="s">
        <v>132</v>
      </c>
      <c r="O706" s="48" t="s">
        <v>1428</v>
      </c>
      <c r="P706" s="48" t="s">
        <v>132</v>
      </c>
      <c r="Q706" s="51">
        <v>0</v>
      </c>
      <c r="R706" s="52">
        <v>0</v>
      </c>
      <c r="S706" s="53" t="s">
        <v>132</v>
      </c>
      <c r="T706" s="50" t="s">
        <v>385</v>
      </c>
      <c r="U706" s="50">
        <v>0</v>
      </c>
      <c r="V706" s="49" t="s">
        <v>132</v>
      </c>
      <c r="W706" s="54">
        <v>0</v>
      </c>
      <c r="X706" s="49" t="s">
        <v>132</v>
      </c>
      <c r="Y706" s="54">
        <v>0</v>
      </c>
      <c r="Z706" s="55" t="s">
        <v>132</v>
      </c>
      <c r="AA706" s="48" t="s">
        <v>132</v>
      </c>
      <c r="AB706" s="48" t="s">
        <v>132</v>
      </c>
      <c r="AC706" s="49"/>
      <c r="AD706" s="49"/>
      <c r="AE706" s="49"/>
      <c r="AF706" s="49"/>
      <c r="AG706" s="49" t="s">
        <v>58</v>
      </c>
      <c r="AH706" s="49" t="s">
        <v>10</v>
      </c>
      <c r="AI706" s="49" t="s">
        <v>10</v>
      </c>
      <c r="AJ706" s="49" t="s">
        <v>84</v>
      </c>
      <c r="AK706" s="56">
        <f>+IF(LEN(_R4T[[#This Row],[KOD]])=5,1,IF(LEN(_R4T[[#This Row],[KOD]])=8,2,IF(LEN(_R4T[[#This Row],[KOD]])=11,3,4)))</f>
        <v>4</v>
      </c>
    </row>
    <row r="707" spans="2:37" ht="14.5" outlineLevel="3">
      <c r="B707" s="46" t="s">
        <v>1442</v>
      </c>
      <c r="C707" s="47" t="s">
        <v>1443</v>
      </c>
      <c r="D707" s="48" t="s">
        <v>132</v>
      </c>
      <c r="E707" s="49" t="s">
        <v>346</v>
      </c>
      <c r="F707" s="49" t="s">
        <v>7331</v>
      </c>
      <c r="G707" s="49" t="s">
        <v>148</v>
      </c>
      <c r="H707" s="49" t="s">
        <v>7469</v>
      </c>
      <c r="I707" s="50" t="s">
        <v>15</v>
      </c>
      <c r="J707" s="49" t="s">
        <v>7419</v>
      </c>
      <c r="K707" s="48" t="s">
        <v>397</v>
      </c>
      <c r="L707" s="48" t="s">
        <v>18</v>
      </c>
      <c r="M707" s="51">
        <v>0</v>
      </c>
      <c r="N707" s="52" t="s">
        <v>132</v>
      </c>
      <c r="O707" s="48" t="s">
        <v>1428</v>
      </c>
      <c r="P707" s="48" t="s">
        <v>132</v>
      </c>
      <c r="Q707" s="51">
        <v>0</v>
      </c>
      <c r="R707" s="52">
        <v>0</v>
      </c>
      <c r="S707" s="53" t="s">
        <v>132</v>
      </c>
      <c r="T707" s="50" t="s">
        <v>385</v>
      </c>
      <c r="U707" s="50">
        <v>0</v>
      </c>
      <c r="V707" s="49" t="s">
        <v>132</v>
      </c>
      <c r="W707" s="54">
        <v>0</v>
      </c>
      <c r="X707" s="49" t="s">
        <v>132</v>
      </c>
      <c r="Y707" s="54">
        <v>0</v>
      </c>
      <c r="Z707" s="55" t="s">
        <v>132</v>
      </c>
      <c r="AA707" s="48" t="s">
        <v>132</v>
      </c>
      <c r="AB707" s="48" t="s">
        <v>132</v>
      </c>
      <c r="AC707" s="49"/>
      <c r="AD707" s="49"/>
      <c r="AE707" s="49"/>
      <c r="AF707" s="49"/>
      <c r="AG707" s="49" t="s">
        <v>58</v>
      </c>
      <c r="AH707" s="49" t="s">
        <v>10</v>
      </c>
      <c r="AI707" s="49" t="s">
        <v>10</v>
      </c>
      <c r="AJ707" s="49" t="s">
        <v>85</v>
      </c>
      <c r="AK707" s="56">
        <f>+IF(LEN(_R4T[[#This Row],[KOD]])=5,1,IF(LEN(_R4T[[#This Row],[KOD]])=8,2,IF(LEN(_R4T[[#This Row],[KOD]])=11,3,4)))</f>
        <v>4</v>
      </c>
    </row>
    <row r="708" spans="2:37" ht="14.5" outlineLevel="3">
      <c r="B708" s="46" t="s">
        <v>1444</v>
      </c>
      <c r="C708" s="47" t="s">
        <v>1445</v>
      </c>
      <c r="D708" s="48" t="s">
        <v>132</v>
      </c>
      <c r="E708" s="49" t="s">
        <v>346</v>
      </c>
      <c r="F708" s="49" t="s">
        <v>7331</v>
      </c>
      <c r="G708" s="49" t="s">
        <v>148</v>
      </c>
      <c r="H708" s="49" t="s">
        <v>7469</v>
      </c>
      <c r="I708" s="50" t="s">
        <v>15</v>
      </c>
      <c r="J708" s="49" t="s">
        <v>7419</v>
      </c>
      <c r="K708" s="48" t="s">
        <v>397</v>
      </c>
      <c r="L708" s="48" t="s">
        <v>18</v>
      </c>
      <c r="M708" s="51">
        <v>0</v>
      </c>
      <c r="N708" s="52" t="s">
        <v>132</v>
      </c>
      <c r="O708" s="48" t="s">
        <v>1428</v>
      </c>
      <c r="P708" s="48" t="s">
        <v>132</v>
      </c>
      <c r="Q708" s="51">
        <v>0</v>
      </c>
      <c r="R708" s="52">
        <v>0</v>
      </c>
      <c r="S708" s="53" t="s">
        <v>132</v>
      </c>
      <c r="T708" s="50" t="s">
        <v>385</v>
      </c>
      <c r="U708" s="50">
        <v>0</v>
      </c>
      <c r="V708" s="49" t="s">
        <v>132</v>
      </c>
      <c r="W708" s="54">
        <v>0</v>
      </c>
      <c r="X708" s="49" t="s">
        <v>132</v>
      </c>
      <c r="Y708" s="54">
        <v>0</v>
      </c>
      <c r="Z708" s="55" t="s">
        <v>132</v>
      </c>
      <c r="AA708" s="48" t="s">
        <v>132</v>
      </c>
      <c r="AB708" s="48" t="s">
        <v>132</v>
      </c>
      <c r="AC708" s="49"/>
      <c r="AD708" s="49"/>
      <c r="AE708" s="49"/>
      <c r="AF708" s="49"/>
      <c r="AG708" s="49" t="s">
        <v>58</v>
      </c>
      <c r="AH708" s="49" t="s">
        <v>10</v>
      </c>
      <c r="AI708" s="49" t="s">
        <v>10</v>
      </c>
      <c r="AJ708" s="49" t="s">
        <v>86</v>
      </c>
      <c r="AK708" s="56">
        <f>+IF(LEN(_R4T[[#This Row],[KOD]])=5,1,IF(LEN(_R4T[[#This Row],[KOD]])=8,2,IF(LEN(_R4T[[#This Row],[KOD]])=11,3,4)))</f>
        <v>4</v>
      </c>
    </row>
    <row r="709" spans="2:37" ht="14.5" outlineLevel="1">
      <c r="B709" s="24" t="s">
        <v>1446</v>
      </c>
      <c r="C709" s="25" t="s">
        <v>1447</v>
      </c>
      <c r="D709" s="26" t="s">
        <v>132</v>
      </c>
      <c r="E709" s="27" t="s">
        <v>132</v>
      </c>
      <c r="F709" s="27" t="s">
        <v>132</v>
      </c>
      <c r="G709" s="27" t="s">
        <v>132</v>
      </c>
      <c r="H709" s="27" t="s">
        <v>132</v>
      </c>
      <c r="I709" s="28" t="s">
        <v>132</v>
      </c>
      <c r="J709" s="27" t="s">
        <v>132</v>
      </c>
      <c r="K709" s="26" t="s">
        <v>132</v>
      </c>
      <c r="L709" s="26" t="s">
        <v>132</v>
      </c>
      <c r="M709" s="29">
        <v>0</v>
      </c>
      <c r="N709" s="30" t="s">
        <v>132</v>
      </c>
      <c r="O709" s="26" t="s">
        <v>132</v>
      </c>
      <c r="P709" s="26" t="s">
        <v>132</v>
      </c>
      <c r="Q709" s="29">
        <v>0</v>
      </c>
      <c r="R709" s="30">
        <v>0</v>
      </c>
      <c r="S709" s="31" t="s">
        <v>132</v>
      </c>
      <c r="T709" s="28" t="s">
        <v>132</v>
      </c>
      <c r="U709" s="28">
        <v>0</v>
      </c>
      <c r="V709" s="27" t="s">
        <v>132</v>
      </c>
      <c r="W709" s="32">
        <v>0</v>
      </c>
      <c r="X709" s="27" t="s">
        <v>132</v>
      </c>
      <c r="Y709" s="32">
        <v>0</v>
      </c>
      <c r="Z709" s="33" t="s">
        <v>132</v>
      </c>
      <c r="AA709" s="26" t="s">
        <v>132</v>
      </c>
      <c r="AB709" s="26" t="s">
        <v>132</v>
      </c>
      <c r="AC709" s="27"/>
      <c r="AD709" s="27"/>
      <c r="AE709" s="27"/>
      <c r="AF709" s="27"/>
      <c r="AG709" s="27" t="s">
        <v>58</v>
      </c>
      <c r="AH709" s="27" t="s">
        <v>54</v>
      </c>
      <c r="AI709" s="27" t="s">
        <v>132</v>
      </c>
      <c r="AJ709" s="27" t="s">
        <v>132</v>
      </c>
      <c r="AK709" s="34">
        <f>+IF(LEN(_R4T[[#This Row],[KOD]])=5,1,IF(LEN(_R4T[[#This Row],[KOD]])=8,2,IF(LEN(_R4T[[#This Row],[KOD]])=11,3,4)))</f>
        <v>2</v>
      </c>
    </row>
    <row r="710" spans="2:37" ht="14.5" outlineLevel="2">
      <c r="B710" s="35" t="s">
        <v>1448</v>
      </c>
      <c r="C710" s="36" t="s">
        <v>1447</v>
      </c>
      <c r="D710" s="37" t="s">
        <v>132</v>
      </c>
      <c r="E710" s="38" t="s">
        <v>132</v>
      </c>
      <c r="F710" s="38" t="s">
        <v>132</v>
      </c>
      <c r="G710" s="38" t="s">
        <v>132</v>
      </c>
      <c r="H710" s="38" t="s">
        <v>132</v>
      </c>
      <c r="I710" s="39" t="s">
        <v>132</v>
      </c>
      <c r="J710" s="38" t="s">
        <v>132</v>
      </c>
      <c r="K710" s="37" t="s">
        <v>132</v>
      </c>
      <c r="L710" s="37" t="s">
        <v>132</v>
      </c>
      <c r="M710" s="40">
        <v>0</v>
      </c>
      <c r="N710" s="41" t="s">
        <v>132</v>
      </c>
      <c r="O710" s="37" t="s">
        <v>132</v>
      </c>
      <c r="P710" s="37" t="s">
        <v>132</v>
      </c>
      <c r="Q710" s="40">
        <v>0</v>
      </c>
      <c r="R710" s="41">
        <v>0</v>
      </c>
      <c r="S710" s="42" t="s">
        <v>132</v>
      </c>
      <c r="T710" s="39" t="s">
        <v>132</v>
      </c>
      <c r="U710" s="39">
        <v>0</v>
      </c>
      <c r="V710" s="38" t="s">
        <v>132</v>
      </c>
      <c r="W710" s="43">
        <v>0</v>
      </c>
      <c r="X710" s="38" t="s">
        <v>132</v>
      </c>
      <c r="Y710" s="43">
        <v>0</v>
      </c>
      <c r="Z710" s="44" t="s">
        <v>132</v>
      </c>
      <c r="AA710" s="37" t="s">
        <v>132</v>
      </c>
      <c r="AB710" s="37" t="s">
        <v>132</v>
      </c>
      <c r="AC710" s="38"/>
      <c r="AD710" s="38"/>
      <c r="AE710" s="38"/>
      <c r="AF710" s="38"/>
      <c r="AG710" s="38" t="s">
        <v>58</v>
      </c>
      <c r="AH710" s="38" t="s">
        <v>54</v>
      </c>
      <c r="AI710" s="38" t="s">
        <v>10</v>
      </c>
      <c r="AJ710" s="38" t="s">
        <v>132</v>
      </c>
      <c r="AK710" s="45">
        <f>+IF(LEN(_R4T[[#This Row],[KOD]])=5,1,IF(LEN(_R4T[[#This Row],[KOD]])=8,2,IF(LEN(_R4T[[#This Row],[KOD]])=11,3,4)))</f>
        <v>3</v>
      </c>
    </row>
    <row r="711" spans="2:37" ht="14.5" outlineLevel="3">
      <c r="B711" s="46" t="s">
        <v>1449</v>
      </c>
      <c r="C711" s="47" t="s">
        <v>1450</v>
      </c>
      <c r="D711" s="48" t="s">
        <v>132</v>
      </c>
      <c r="E711" s="49" t="s">
        <v>346</v>
      </c>
      <c r="F711" s="49" t="s">
        <v>7331</v>
      </c>
      <c r="G711" s="49" t="s">
        <v>148</v>
      </c>
      <c r="H711" s="49" t="s">
        <v>7469</v>
      </c>
      <c r="I711" s="50" t="s">
        <v>15</v>
      </c>
      <c r="J711" s="49" t="s">
        <v>7388</v>
      </c>
      <c r="K711" s="48" t="s">
        <v>397</v>
      </c>
      <c r="L711" s="48" t="s">
        <v>18</v>
      </c>
      <c r="M711" s="51">
        <v>36800</v>
      </c>
      <c r="N711" s="52" t="s">
        <v>132</v>
      </c>
      <c r="O711" s="48" t="s">
        <v>1428</v>
      </c>
      <c r="P711" s="48" t="s">
        <v>132</v>
      </c>
      <c r="Q711" s="51">
        <v>0</v>
      </c>
      <c r="R711" s="52">
        <v>0</v>
      </c>
      <c r="S711" s="53" t="s">
        <v>132</v>
      </c>
      <c r="T711" s="50" t="s">
        <v>385</v>
      </c>
      <c r="U711" s="50">
        <v>0</v>
      </c>
      <c r="V711" s="49" t="s">
        <v>132</v>
      </c>
      <c r="W711" s="54">
        <v>0</v>
      </c>
      <c r="X711" s="49" t="s">
        <v>132</v>
      </c>
      <c r="Y711" s="54">
        <v>0</v>
      </c>
      <c r="Z711" s="55" t="s">
        <v>132</v>
      </c>
      <c r="AA711" s="48" t="s">
        <v>132</v>
      </c>
      <c r="AB711" s="48" t="s">
        <v>132</v>
      </c>
      <c r="AC711" s="49"/>
      <c r="AD711" s="49"/>
      <c r="AE711" s="49"/>
      <c r="AF711" s="49"/>
      <c r="AG711" s="49" t="s">
        <v>58</v>
      </c>
      <c r="AH711" s="49" t="s">
        <v>54</v>
      </c>
      <c r="AI711" s="49" t="s">
        <v>10</v>
      </c>
      <c r="AJ711" s="49" t="s">
        <v>12</v>
      </c>
      <c r="AK711" s="56">
        <f>+IF(LEN(_R4T[[#This Row],[KOD]])=5,1,IF(LEN(_R4T[[#This Row],[KOD]])=8,2,IF(LEN(_R4T[[#This Row],[KOD]])=11,3,4)))</f>
        <v>4</v>
      </c>
    </row>
    <row r="712" spans="2:37" ht="14.5" outlineLevel="3">
      <c r="B712" s="46" t="s">
        <v>1451</v>
      </c>
      <c r="C712" s="47" t="s">
        <v>1452</v>
      </c>
      <c r="D712" s="48" t="s">
        <v>132</v>
      </c>
      <c r="E712" s="49" t="s">
        <v>346</v>
      </c>
      <c r="F712" s="49" t="s">
        <v>7331</v>
      </c>
      <c r="G712" s="49" t="s">
        <v>148</v>
      </c>
      <c r="H712" s="49" t="s">
        <v>7469</v>
      </c>
      <c r="I712" s="50" t="s">
        <v>15</v>
      </c>
      <c r="J712" s="49" t="s">
        <v>7388</v>
      </c>
      <c r="K712" s="48" t="s">
        <v>397</v>
      </c>
      <c r="L712" s="48" t="s">
        <v>18</v>
      </c>
      <c r="M712" s="51">
        <v>40250</v>
      </c>
      <c r="N712" s="52" t="s">
        <v>132</v>
      </c>
      <c r="O712" s="48" t="s">
        <v>1428</v>
      </c>
      <c r="P712" s="48" t="s">
        <v>132</v>
      </c>
      <c r="Q712" s="51">
        <v>0</v>
      </c>
      <c r="R712" s="52">
        <v>0</v>
      </c>
      <c r="S712" s="53" t="s">
        <v>132</v>
      </c>
      <c r="T712" s="50" t="s">
        <v>385</v>
      </c>
      <c r="U712" s="50">
        <v>0</v>
      </c>
      <c r="V712" s="49" t="s">
        <v>132</v>
      </c>
      <c r="W712" s="54">
        <v>0</v>
      </c>
      <c r="X712" s="49" t="s">
        <v>132</v>
      </c>
      <c r="Y712" s="54">
        <v>0</v>
      </c>
      <c r="Z712" s="55" t="s">
        <v>132</v>
      </c>
      <c r="AA712" s="48" t="s">
        <v>132</v>
      </c>
      <c r="AB712" s="48" t="s">
        <v>132</v>
      </c>
      <c r="AC712" s="49"/>
      <c r="AD712" s="49"/>
      <c r="AE712" s="49"/>
      <c r="AF712" s="49"/>
      <c r="AG712" s="49" t="s">
        <v>58</v>
      </c>
      <c r="AH712" s="49" t="s">
        <v>54</v>
      </c>
      <c r="AI712" s="49" t="s">
        <v>10</v>
      </c>
      <c r="AJ712" s="49" t="s">
        <v>16</v>
      </c>
      <c r="AK712" s="56">
        <f>+IF(LEN(_R4T[[#This Row],[KOD]])=5,1,IF(LEN(_R4T[[#This Row],[KOD]])=8,2,IF(LEN(_R4T[[#This Row],[KOD]])=11,3,4)))</f>
        <v>4</v>
      </c>
    </row>
    <row r="713" spans="2:37" ht="14.5" outlineLevel="3">
      <c r="B713" s="46" t="s">
        <v>1453</v>
      </c>
      <c r="C713" s="47" t="s">
        <v>1454</v>
      </c>
      <c r="D713" s="48" t="s">
        <v>132</v>
      </c>
      <c r="E713" s="49" t="s">
        <v>346</v>
      </c>
      <c r="F713" s="49" t="s">
        <v>7331</v>
      </c>
      <c r="G713" s="49" t="s">
        <v>148</v>
      </c>
      <c r="H713" s="49" t="s">
        <v>7469</v>
      </c>
      <c r="I713" s="50" t="s">
        <v>15</v>
      </c>
      <c r="J713" s="49" t="s">
        <v>7388</v>
      </c>
      <c r="K713" s="48" t="s">
        <v>397</v>
      </c>
      <c r="L713" s="48" t="s">
        <v>18</v>
      </c>
      <c r="M713" s="51">
        <v>46000</v>
      </c>
      <c r="N713" s="52" t="s">
        <v>132</v>
      </c>
      <c r="O713" s="48" t="s">
        <v>1428</v>
      </c>
      <c r="P713" s="48" t="s">
        <v>132</v>
      </c>
      <c r="Q713" s="51">
        <v>0</v>
      </c>
      <c r="R713" s="52">
        <v>0</v>
      </c>
      <c r="S713" s="53" t="s">
        <v>132</v>
      </c>
      <c r="T713" s="50" t="s">
        <v>385</v>
      </c>
      <c r="U713" s="50">
        <v>0</v>
      </c>
      <c r="V713" s="49" t="s">
        <v>132</v>
      </c>
      <c r="W713" s="54">
        <v>0</v>
      </c>
      <c r="X713" s="49" t="s">
        <v>132</v>
      </c>
      <c r="Y713" s="54">
        <v>0</v>
      </c>
      <c r="Z713" s="55" t="s">
        <v>132</v>
      </c>
      <c r="AA713" s="48" t="s">
        <v>132</v>
      </c>
      <c r="AB713" s="48" t="s">
        <v>132</v>
      </c>
      <c r="AC713" s="49"/>
      <c r="AD713" s="49"/>
      <c r="AE713" s="49"/>
      <c r="AF713" s="49"/>
      <c r="AG713" s="49" t="s">
        <v>58</v>
      </c>
      <c r="AH713" s="49" t="s">
        <v>54</v>
      </c>
      <c r="AI713" s="49" t="s">
        <v>10</v>
      </c>
      <c r="AJ713" s="49" t="s">
        <v>25</v>
      </c>
      <c r="AK713" s="56">
        <f>+IF(LEN(_R4T[[#This Row],[KOD]])=5,1,IF(LEN(_R4T[[#This Row],[KOD]])=8,2,IF(LEN(_R4T[[#This Row],[KOD]])=11,3,4)))</f>
        <v>4</v>
      </c>
    </row>
    <row r="714" spans="2:37" ht="14.5" outlineLevel="3">
      <c r="B714" s="46" t="s">
        <v>1455</v>
      </c>
      <c r="C714" s="47" t="s">
        <v>1456</v>
      </c>
      <c r="D714" s="48" t="s">
        <v>132</v>
      </c>
      <c r="E714" s="49" t="s">
        <v>346</v>
      </c>
      <c r="F714" s="49" t="s">
        <v>7331</v>
      </c>
      <c r="G714" s="49" t="s">
        <v>148</v>
      </c>
      <c r="H714" s="49" t="s">
        <v>7469</v>
      </c>
      <c r="I714" s="50" t="s">
        <v>15</v>
      </c>
      <c r="J714" s="49" t="s">
        <v>7388</v>
      </c>
      <c r="K714" s="48" t="s">
        <v>397</v>
      </c>
      <c r="L714" s="48" t="s">
        <v>18</v>
      </c>
      <c r="M714" s="51">
        <v>40250</v>
      </c>
      <c r="N714" s="52" t="s">
        <v>132</v>
      </c>
      <c r="O714" s="48" t="s">
        <v>1428</v>
      </c>
      <c r="P714" s="48" t="s">
        <v>132</v>
      </c>
      <c r="Q714" s="51">
        <v>0</v>
      </c>
      <c r="R714" s="52">
        <v>0</v>
      </c>
      <c r="S714" s="53" t="s">
        <v>132</v>
      </c>
      <c r="T714" s="50" t="s">
        <v>385</v>
      </c>
      <c r="U714" s="50">
        <v>0</v>
      </c>
      <c r="V714" s="49" t="s">
        <v>132</v>
      </c>
      <c r="W714" s="54">
        <v>0</v>
      </c>
      <c r="X714" s="49" t="s">
        <v>132</v>
      </c>
      <c r="Y714" s="54">
        <v>0</v>
      </c>
      <c r="Z714" s="55" t="s">
        <v>132</v>
      </c>
      <c r="AA714" s="48" t="s">
        <v>132</v>
      </c>
      <c r="AB714" s="48" t="s">
        <v>132</v>
      </c>
      <c r="AC714" s="49"/>
      <c r="AD714" s="49"/>
      <c r="AE714" s="49"/>
      <c r="AF714" s="49"/>
      <c r="AG714" s="49" t="s">
        <v>58</v>
      </c>
      <c r="AH714" s="49" t="s">
        <v>54</v>
      </c>
      <c r="AI714" s="49" t="s">
        <v>10</v>
      </c>
      <c r="AJ714" s="49" t="s">
        <v>28</v>
      </c>
      <c r="AK714" s="56">
        <f>+IF(LEN(_R4T[[#This Row],[KOD]])=5,1,IF(LEN(_R4T[[#This Row],[KOD]])=8,2,IF(LEN(_R4T[[#This Row],[KOD]])=11,3,4)))</f>
        <v>4</v>
      </c>
    </row>
    <row r="715" spans="2:37" ht="14.5" outlineLevel="3">
      <c r="B715" s="46" t="s">
        <v>1457</v>
      </c>
      <c r="C715" s="47" t="s">
        <v>1458</v>
      </c>
      <c r="D715" s="48" t="s">
        <v>132</v>
      </c>
      <c r="E715" s="49" t="s">
        <v>346</v>
      </c>
      <c r="F715" s="49" t="s">
        <v>7331</v>
      </c>
      <c r="G715" s="49" t="s">
        <v>148</v>
      </c>
      <c r="H715" s="49" t="s">
        <v>7469</v>
      </c>
      <c r="I715" s="50" t="s">
        <v>15</v>
      </c>
      <c r="J715" s="49" t="s">
        <v>7388</v>
      </c>
      <c r="K715" s="48" t="s">
        <v>397</v>
      </c>
      <c r="L715" s="48" t="s">
        <v>18</v>
      </c>
      <c r="M715" s="51">
        <v>40250</v>
      </c>
      <c r="N715" s="52" t="s">
        <v>132</v>
      </c>
      <c r="O715" s="48" t="s">
        <v>1428</v>
      </c>
      <c r="P715" s="48" t="s">
        <v>132</v>
      </c>
      <c r="Q715" s="51">
        <v>0</v>
      </c>
      <c r="R715" s="52">
        <v>0</v>
      </c>
      <c r="S715" s="53" t="s">
        <v>132</v>
      </c>
      <c r="T715" s="50" t="s">
        <v>385</v>
      </c>
      <c r="U715" s="50">
        <v>0</v>
      </c>
      <c r="V715" s="49" t="s">
        <v>132</v>
      </c>
      <c r="W715" s="54">
        <v>0</v>
      </c>
      <c r="X715" s="49" t="s">
        <v>132</v>
      </c>
      <c r="Y715" s="54">
        <v>0</v>
      </c>
      <c r="Z715" s="55" t="s">
        <v>132</v>
      </c>
      <c r="AA715" s="48" t="s">
        <v>132</v>
      </c>
      <c r="AB715" s="48" t="s">
        <v>132</v>
      </c>
      <c r="AC715" s="49"/>
      <c r="AD715" s="49"/>
      <c r="AE715" s="49"/>
      <c r="AF715" s="49"/>
      <c r="AG715" s="49" t="s">
        <v>58</v>
      </c>
      <c r="AH715" s="49" t="s">
        <v>54</v>
      </c>
      <c r="AI715" s="49" t="s">
        <v>10</v>
      </c>
      <c r="AJ715" s="49" t="s">
        <v>29</v>
      </c>
      <c r="AK715" s="56">
        <f>+IF(LEN(_R4T[[#This Row],[KOD]])=5,1,IF(LEN(_R4T[[#This Row],[KOD]])=8,2,IF(LEN(_R4T[[#This Row],[KOD]])=11,3,4)))</f>
        <v>4</v>
      </c>
    </row>
    <row r="716" spans="2:37" ht="14.5" outlineLevel="3">
      <c r="B716" s="46" t="s">
        <v>1459</v>
      </c>
      <c r="C716" s="47" t="s">
        <v>1460</v>
      </c>
      <c r="D716" s="48" t="s">
        <v>132</v>
      </c>
      <c r="E716" s="49" t="s">
        <v>346</v>
      </c>
      <c r="F716" s="49" t="s">
        <v>7331</v>
      </c>
      <c r="G716" s="49" t="s">
        <v>148</v>
      </c>
      <c r="H716" s="49" t="s">
        <v>7469</v>
      </c>
      <c r="I716" s="50" t="s">
        <v>15</v>
      </c>
      <c r="J716" s="49" t="s">
        <v>7388</v>
      </c>
      <c r="K716" s="48" t="s">
        <v>397</v>
      </c>
      <c r="L716" s="48" t="s">
        <v>18</v>
      </c>
      <c r="M716" s="51">
        <v>63250</v>
      </c>
      <c r="N716" s="52" t="s">
        <v>132</v>
      </c>
      <c r="O716" s="48" t="s">
        <v>1428</v>
      </c>
      <c r="P716" s="48" t="s">
        <v>132</v>
      </c>
      <c r="Q716" s="51">
        <v>0</v>
      </c>
      <c r="R716" s="52">
        <v>0</v>
      </c>
      <c r="S716" s="53" t="s">
        <v>132</v>
      </c>
      <c r="T716" s="50" t="s">
        <v>385</v>
      </c>
      <c r="U716" s="50">
        <v>0</v>
      </c>
      <c r="V716" s="49" t="s">
        <v>132</v>
      </c>
      <c r="W716" s="54">
        <v>0</v>
      </c>
      <c r="X716" s="49" t="s">
        <v>132</v>
      </c>
      <c r="Y716" s="54">
        <v>0</v>
      </c>
      <c r="Z716" s="55" t="s">
        <v>132</v>
      </c>
      <c r="AA716" s="48" t="s">
        <v>132</v>
      </c>
      <c r="AB716" s="48" t="s">
        <v>132</v>
      </c>
      <c r="AC716" s="49"/>
      <c r="AD716" s="49"/>
      <c r="AE716" s="49"/>
      <c r="AF716" s="49"/>
      <c r="AG716" s="49" t="s">
        <v>58</v>
      </c>
      <c r="AH716" s="49" t="s">
        <v>54</v>
      </c>
      <c r="AI716" s="49" t="s">
        <v>10</v>
      </c>
      <c r="AJ716" s="49" t="s">
        <v>30</v>
      </c>
      <c r="AK716" s="56">
        <f>+IF(LEN(_R4T[[#This Row],[KOD]])=5,1,IF(LEN(_R4T[[#This Row],[KOD]])=8,2,IF(LEN(_R4T[[#This Row],[KOD]])=11,3,4)))</f>
        <v>4</v>
      </c>
    </row>
    <row r="717" spans="2:37" ht="14.5">
      <c r="B717" s="57" t="s">
        <v>99</v>
      </c>
      <c r="C717" s="58" t="s">
        <v>1461</v>
      </c>
      <c r="D717" s="59" t="s">
        <v>132</v>
      </c>
      <c r="E717" s="60" t="s">
        <v>132</v>
      </c>
      <c r="F717" s="60" t="s">
        <v>132</v>
      </c>
      <c r="G717" s="60" t="s">
        <v>132</v>
      </c>
      <c r="H717" s="60" t="s">
        <v>132</v>
      </c>
      <c r="I717" s="61" t="s">
        <v>132</v>
      </c>
      <c r="J717" s="60" t="s">
        <v>132</v>
      </c>
      <c r="K717" s="59" t="s">
        <v>132</v>
      </c>
      <c r="L717" s="59" t="s">
        <v>132</v>
      </c>
      <c r="M717" s="62">
        <v>0</v>
      </c>
      <c r="N717" s="63" t="s">
        <v>132</v>
      </c>
      <c r="O717" s="59" t="s">
        <v>132</v>
      </c>
      <c r="P717" s="59" t="s">
        <v>132</v>
      </c>
      <c r="Q717" s="62">
        <v>0</v>
      </c>
      <c r="R717" s="63">
        <v>0</v>
      </c>
      <c r="S717" s="64" t="s">
        <v>132</v>
      </c>
      <c r="T717" s="61" t="s">
        <v>132</v>
      </c>
      <c r="U717" s="61">
        <v>0</v>
      </c>
      <c r="V717" s="60" t="s">
        <v>132</v>
      </c>
      <c r="W717" s="65">
        <v>0</v>
      </c>
      <c r="X717" s="60" t="s">
        <v>132</v>
      </c>
      <c r="Y717" s="65">
        <v>0</v>
      </c>
      <c r="Z717" s="66" t="s">
        <v>132</v>
      </c>
      <c r="AA717" s="59" t="s">
        <v>132</v>
      </c>
      <c r="AB717" s="59" t="s">
        <v>132</v>
      </c>
      <c r="AC717" s="60"/>
      <c r="AD717" s="60"/>
      <c r="AE717" s="60"/>
      <c r="AF717" s="60"/>
      <c r="AG717" s="60" t="s">
        <v>99</v>
      </c>
      <c r="AH717" s="60" t="s">
        <v>132</v>
      </c>
      <c r="AI717" s="60" t="s">
        <v>132</v>
      </c>
      <c r="AJ717" s="60" t="s">
        <v>132</v>
      </c>
      <c r="AK717" s="67">
        <f>+IF(LEN(_R4T[[#This Row],[KOD]])=5,1,IF(LEN(_R4T[[#This Row],[KOD]])=8,2,IF(LEN(_R4T[[#This Row],[KOD]])=11,3,4)))</f>
        <v>1</v>
      </c>
    </row>
    <row r="718" spans="2:37" ht="14.5" outlineLevel="1">
      <c r="B718" s="24" t="s">
        <v>1462</v>
      </c>
      <c r="C718" s="25" t="s">
        <v>1463</v>
      </c>
      <c r="D718" s="26" t="s">
        <v>132</v>
      </c>
      <c r="E718" s="27" t="s">
        <v>132</v>
      </c>
      <c r="F718" s="27" t="s">
        <v>132</v>
      </c>
      <c r="G718" s="27" t="s">
        <v>132</v>
      </c>
      <c r="H718" s="27" t="s">
        <v>132</v>
      </c>
      <c r="I718" s="28" t="s">
        <v>132</v>
      </c>
      <c r="J718" s="27" t="s">
        <v>132</v>
      </c>
      <c r="K718" s="26" t="s">
        <v>132</v>
      </c>
      <c r="L718" s="26" t="s">
        <v>132</v>
      </c>
      <c r="M718" s="29">
        <v>0</v>
      </c>
      <c r="N718" s="30" t="s">
        <v>132</v>
      </c>
      <c r="O718" s="26" t="s">
        <v>132</v>
      </c>
      <c r="P718" s="26" t="s">
        <v>132</v>
      </c>
      <c r="Q718" s="29">
        <v>0</v>
      </c>
      <c r="R718" s="30">
        <v>0</v>
      </c>
      <c r="S718" s="31" t="s">
        <v>132</v>
      </c>
      <c r="T718" s="28" t="s">
        <v>132</v>
      </c>
      <c r="U718" s="28">
        <v>0</v>
      </c>
      <c r="V718" s="27" t="s">
        <v>132</v>
      </c>
      <c r="W718" s="32">
        <v>0</v>
      </c>
      <c r="X718" s="27" t="s">
        <v>132</v>
      </c>
      <c r="Y718" s="32">
        <v>0</v>
      </c>
      <c r="Z718" s="33" t="s">
        <v>132</v>
      </c>
      <c r="AA718" s="26" t="s">
        <v>132</v>
      </c>
      <c r="AB718" s="26" t="s">
        <v>132</v>
      </c>
      <c r="AC718" s="27"/>
      <c r="AD718" s="27"/>
      <c r="AE718" s="27"/>
      <c r="AF718" s="27"/>
      <c r="AG718" s="27" t="s">
        <v>99</v>
      </c>
      <c r="AH718" s="27" t="s">
        <v>10</v>
      </c>
      <c r="AI718" s="27" t="s">
        <v>132</v>
      </c>
      <c r="AJ718" s="27" t="s">
        <v>132</v>
      </c>
      <c r="AK718" s="34">
        <f>+IF(LEN(_R4T[[#This Row],[KOD]])=5,1,IF(LEN(_R4T[[#This Row],[KOD]])=8,2,IF(LEN(_R4T[[#This Row],[KOD]])=11,3,4)))</f>
        <v>2</v>
      </c>
    </row>
    <row r="719" spans="2:37" ht="14.5" outlineLevel="2">
      <c r="B719" s="35" t="s">
        <v>1464</v>
      </c>
      <c r="C719" s="36" t="s">
        <v>1463</v>
      </c>
      <c r="D719" s="37" t="s">
        <v>132</v>
      </c>
      <c r="E719" s="38" t="s">
        <v>132</v>
      </c>
      <c r="F719" s="38" t="s">
        <v>132</v>
      </c>
      <c r="G719" s="38" t="s">
        <v>132</v>
      </c>
      <c r="H719" s="38" t="s">
        <v>132</v>
      </c>
      <c r="I719" s="39" t="s">
        <v>132</v>
      </c>
      <c r="J719" s="38" t="s">
        <v>132</v>
      </c>
      <c r="K719" s="37" t="s">
        <v>132</v>
      </c>
      <c r="L719" s="37" t="s">
        <v>132</v>
      </c>
      <c r="M719" s="40">
        <v>0</v>
      </c>
      <c r="N719" s="41" t="s">
        <v>132</v>
      </c>
      <c r="O719" s="37" t="s">
        <v>132</v>
      </c>
      <c r="P719" s="37" t="s">
        <v>132</v>
      </c>
      <c r="Q719" s="40">
        <v>0</v>
      </c>
      <c r="R719" s="41">
        <v>0</v>
      </c>
      <c r="S719" s="42" t="s">
        <v>132</v>
      </c>
      <c r="T719" s="39" t="s">
        <v>132</v>
      </c>
      <c r="U719" s="39">
        <v>0</v>
      </c>
      <c r="V719" s="38" t="s">
        <v>132</v>
      </c>
      <c r="W719" s="43">
        <v>0</v>
      </c>
      <c r="X719" s="38" t="s">
        <v>132</v>
      </c>
      <c r="Y719" s="43">
        <v>0</v>
      </c>
      <c r="Z719" s="44" t="s">
        <v>132</v>
      </c>
      <c r="AA719" s="37" t="s">
        <v>132</v>
      </c>
      <c r="AB719" s="37" t="s">
        <v>132</v>
      </c>
      <c r="AC719" s="38"/>
      <c r="AD719" s="38"/>
      <c r="AE719" s="38"/>
      <c r="AF719" s="38"/>
      <c r="AG719" s="38" t="s">
        <v>99</v>
      </c>
      <c r="AH719" s="38" t="s">
        <v>10</v>
      </c>
      <c r="AI719" s="38" t="s">
        <v>10</v>
      </c>
      <c r="AJ719" s="38" t="s">
        <v>132</v>
      </c>
      <c r="AK719" s="45">
        <f>+IF(LEN(_R4T[[#This Row],[KOD]])=5,1,IF(LEN(_R4T[[#This Row],[KOD]])=8,2,IF(LEN(_R4T[[#This Row],[KOD]])=11,3,4)))</f>
        <v>3</v>
      </c>
    </row>
    <row r="720" spans="2:37" ht="14.5" outlineLevel="3">
      <c r="B720" s="46" t="s">
        <v>1465</v>
      </c>
      <c r="C720" s="47" t="s">
        <v>100</v>
      </c>
      <c r="D720" s="48" t="s">
        <v>132</v>
      </c>
      <c r="E720" s="49" t="s">
        <v>346</v>
      </c>
      <c r="F720" s="49" t="s">
        <v>7331</v>
      </c>
      <c r="G720" s="49" t="s">
        <v>148</v>
      </c>
      <c r="H720" s="49" t="s">
        <v>7469</v>
      </c>
      <c r="I720" s="50" t="s">
        <v>15</v>
      </c>
      <c r="J720" s="49" t="s">
        <v>101</v>
      </c>
      <c r="K720" s="48" t="s">
        <v>428</v>
      </c>
      <c r="L720" s="48" t="s">
        <v>18</v>
      </c>
      <c r="M720" s="51">
        <v>3.73</v>
      </c>
      <c r="N720" s="52" t="s">
        <v>132</v>
      </c>
      <c r="O720" s="48" t="s">
        <v>1428</v>
      </c>
      <c r="P720" s="48" t="s">
        <v>132</v>
      </c>
      <c r="Q720" s="51">
        <v>0</v>
      </c>
      <c r="R720" s="52">
        <v>0</v>
      </c>
      <c r="S720" s="53" t="s">
        <v>132</v>
      </c>
      <c r="T720" s="50" t="s">
        <v>385</v>
      </c>
      <c r="U720" s="50">
        <v>0</v>
      </c>
      <c r="V720" s="49" t="s">
        <v>132</v>
      </c>
      <c r="W720" s="54">
        <v>0</v>
      </c>
      <c r="X720" s="49" t="s">
        <v>132</v>
      </c>
      <c r="Y720" s="54">
        <v>0</v>
      </c>
      <c r="Z720" s="55" t="s">
        <v>132</v>
      </c>
      <c r="AA720" s="48" t="s">
        <v>132</v>
      </c>
      <c r="AB720" s="48" t="s">
        <v>132</v>
      </c>
      <c r="AC720" s="49"/>
      <c r="AD720" s="49"/>
      <c r="AE720" s="49"/>
      <c r="AF720" s="49"/>
      <c r="AG720" s="49" t="s">
        <v>99</v>
      </c>
      <c r="AH720" s="49" t="s">
        <v>10</v>
      </c>
      <c r="AI720" s="49" t="s">
        <v>10</v>
      </c>
      <c r="AJ720" s="49" t="s">
        <v>12</v>
      </c>
      <c r="AK720" s="56">
        <f>+IF(LEN(_R4T[[#This Row],[KOD]])=5,1,IF(LEN(_R4T[[#This Row],[KOD]])=8,2,IF(LEN(_R4T[[#This Row],[KOD]])=11,3,4)))</f>
        <v>4</v>
      </c>
    </row>
    <row r="721" spans="2:37" ht="14.5" outlineLevel="3">
      <c r="B721" s="46" t="s">
        <v>1466</v>
      </c>
      <c r="C721" s="47" t="s">
        <v>1467</v>
      </c>
      <c r="D721" s="48" t="s">
        <v>132</v>
      </c>
      <c r="E721" s="49" t="s">
        <v>132</v>
      </c>
      <c r="F721" s="49" t="s">
        <v>132</v>
      </c>
      <c r="G721" s="49" t="s">
        <v>132</v>
      </c>
      <c r="H721" s="49" t="s">
        <v>132</v>
      </c>
      <c r="I721" s="50" t="s">
        <v>132</v>
      </c>
      <c r="J721" s="49" t="s">
        <v>132</v>
      </c>
      <c r="K721" s="48" t="s">
        <v>132</v>
      </c>
      <c r="L721" s="48" t="s">
        <v>132</v>
      </c>
      <c r="M721" s="51">
        <v>0</v>
      </c>
      <c r="N721" s="52" t="s">
        <v>132</v>
      </c>
      <c r="O721" s="48" t="s">
        <v>132</v>
      </c>
      <c r="P721" s="48" t="s">
        <v>132</v>
      </c>
      <c r="Q721" s="51">
        <v>0</v>
      </c>
      <c r="R721" s="52">
        <v>0</v>
      </c>
      <c r="S721" s="53" t="s">
        <v>132</v>
      </c>
      <c r="T721" s="50" t="s">
        <v>132</v>
      </c>
      <c r="U721" s="50">
        <v>0</v>
      </c>
      <c r="V721" s="49" t="s">
        <v>132</v>
      </c>
      <c r="W721" s="54">
        <v>0</v>
      </c>
      <c r="X721" s="49" t="s">
        <v>132</v>
      </c>
      <c r="Y721" s="54">
        <v>0</v>
      </c>
      <c r="Z721" s="55" t="s">
        <v>132</v>
      </c>
      <c r="AA721" s="48" t="s">
        <v>132</v>
      </c>
      <c r="AB721" s="48" t="s">
        <v>132</v>
      </c>
      <c r="AC721" s="49"/>
      <c r="AD721" s="49"/>
      <c r="AE721" s="49"/>
      <c r="AF721" s="49"/>
      <c r="AG721" s="49" t="s">
        <v>99</v>
      </c>
      <c r="AH721" s="49" t="s">
        <v>10</v>
      </c>
      <c r="AI721" s="49" t="s">
        <v>10</v>
      </c>
      <c r="AJ721" s="49" t="s">
        <v>16</v>
      </c>
      <c r="AK721" s="56">
        <f>+IF(LEN(_R4T[[#This Row],[KOD]])=5,1,IF(LEN(_R4T[[#This Row],[KOD]])=8,2,IF(LEN(_R4T[[#This Row],[KOD]])=11,3,4)))</f>
        <v>4</v>
      </c>
    </row>
    <row r="722" spans="2:37" ht="14.5" outlineLevel="3">
      <c r="B722" s="46" t="s">
        <v>1468</v>
      </c>
      <c r="C722" s="47" t="s">
        <v>1469</v>
      </c>
      <c r="D722" s="48" t="s">
        <v>132</v>
      </c>
      <c r="E722" s="49" t="s">
        <v>346</v>
      </c>
      <c r="F722" s="49" t="s">
        <v>7331</v>
      </c>
      <c r="G722" s="49" t="s">
        <v>148</v>
      </c>
      <c r="H722" s="49" t="s">
        <v>7469</v>
      </c>
      <c r="I722" s="50" t="s">
        <v>15</v>
      </c>
      <c r="J722" s="49" t="s">
        <v>103</v>
      </c>
      <c r="K722" s="48" t="s">
        <v>678</v>
      </c>
      <c r="L722" s="48" t="s">
        <v>18</v>
      </c>
      <c r="M722" s="51">
        <v>16</v>
      </c>
      <c r="N722" s="52" t="s">
        <v>132</v>
      </c>
      <c r="O722" s="48" t="s">
        <v>1428</v>
      </c>
      <c r="P722" s="48" t="s">
        <v>132</v>
      </c>
      <c r="Q722" s="51">
        <v>0</v>
      </c>
      <c r="R722" s="52">
        <v>0</v>
      </c>
      <c r="S722" s="53" t="s">
        <v>132</v>
      </c>
      <c r="T722" s="50" t="s">
        <v>385</v>
      </c>
      <c r="U722" s="50">
        <v>0</v>
      </c>
      <c r="V722" s="49" t="s">
        <v>132</v>
      </c>
      <c r="W722" s="54">
        <v>0</v>
      </c>
      <c r="X722" s="49" t="s">
        <v>132</v>
      </c>
      <c r="Y722" s="54">
        <v>0</v>
      </c>
      <c r="Z722" s="55" t="s">
        <v>132</v>
      </c>
      <c r="AA722" s="48" t="s">
        <v>132</v>
      </c>
      <c r="AB722" s="48" t="s">
        <v>132</v>
      </c>
      <c r="AC722" s="49"/>
      <c r="AD722" s="49"/>
      <c r="AE722" s="49"/>
      <c r="AF722" s="49"/>
      <c r="AG722" s="49" t="s">
        <v>99</v>
      </c>
      <c r="AH722" s="49" t="s">
        <v>10</v>
      </c>
      <c r="AI722" s="49" t="s">
        <v>10</v>
      </c>
      <c r="AJ722" s="49" t="s">
        <v>25</v>
      </c>
      <c r="AK722" s="56">
        <f>+IF(LEN(_R4T[[#This Row],[KOD]])=5,1,IF(LEN(_R4T[[#This Row],[KOD]])=8,2,IF(LEN(_R4T[[#This Row],[KOD]])=11,3,4)))</f>
        <v>4</v>
      </c>
    </row>
    <row r="723" spans="2:37" ht="14.5" outlineLevel="3">
      <c r="B723" s="46" t="s">
        <v>1470</v>
      </c>
      <c r="C723" s="47" t="s">
        <v>1471</v>
      </c>
      <c r="D723" s="48" t="s">
        <v>132</v>
      </c>
      <c r="E723" s="49" t="s">
        <v>346</v>
      </c>
      <c r="F723" s="49" t="s">
        <v>7331</v>
      </c>
      <c r="G723" s="49" t="s">
        <v>148</v>
      </c>
      <c r="H723" s="49" t="s">
        <v>7469</v>
      </c>
      <c r="I723" s="50" t="s">
        <v>15</v>
      </c>
      <c r="J723" s="49" t="s">
        <v>159</v>
      </c>
      <c r="K723" s="48" t="s">
        <v>678</v>
      </c>
      <c r="L723" s="48" t="s">
        <v>18</v>
      </c>
      <c r="M723" s="51">
        <v>16000</v>
      </c>
      <c r="N723" s="52" t="s">
        <v>132</v>
      </c>
      <c r="O723" s="48" t="s">
        <v>1428</v>
      </c>
      <c r="P723" s="48" t="s">
        <v>132</v>
      </c>
      <c r="Q723" s="51">
        <v>0</v>
      </c>
      <c r="R723" s="52">
        <v>0</v>
      </c>
      <c r="S723" s="53" t="s">
        <v>132</v>
      </c>
      <c r="T723" s="50" t="s">
        <v>385</v>
      </c>
      <c r="U723" s="50">
        <v>0</v>
      </c>
      <c r="V723" s="49" t="s">
        <v>132</v>
      </c>
      <c r="W723" s="54">
        <v>0</v>
      </c>
      <c r="X723" s="49" t="s">
        <v>132</v>
      </c>
      <c r="Y723" s="54">
        <v>0</v>
      </c>
      <c r="Z723" s="55" t="s">
        <v>132</v>
      </c>
      <c r="AA723" s="48" t="s">
        <v>132</v>
      </c>
      <c r="AB723" s="48" t="s">
        <v>132</v>
      </c>
      <c r="AC723" s="49"/>
      <c r="AD723" s="49"/>
      <c r="AE723" s="49"/>
      <c r="AF723" s="49"/>
      <c r="AG723" s="49" t="s">
        <v>99</v>
      </c>
      <c r="AH723" s="49" t="s">
        <v>10</v>
      </c>
      <c r="AI723" s="49" t="s">
        <v>10</v>
      </c>
      <c r="AJ723" s="49" t="s">
        <v>28</v>
      </c>
      <c r="AK723" s="56">
        <f>+IF(LEN(_R4T[[#This Row],[KOD]])=5,1,IF(LEN(_R4T[[#This Row],[KOD]])=8,2,IF(LEN(_R4T[[#This Row],[KOD]])=11,3,4)))</f>
        <v>4</v>
      </c>
    </row>
    <row r="724" spans="2:37" ht="14.5" outlineLevel="3">
      <c r="B724" s="46" t="s">
        <v>1472</v>
      </c>
      <c r="C724" s="47" t="s">
        <v>1473</v>
      </c>
      <c r="D724" s="48" t="s">
        <v>132</v>
      </c>
      <c r="E724" s="49" t="s">
        <v>346</v>
      </c>
      <c r="F724" s="49" t="s">
        <v>7331</v>
      </c>
      <c r="G724" s="49" t="s">
        <v>148</v>
      </c>
      <c r="H724" s="49" t="s">
        <v>7469</v>
      </c>
      <c r="I724" s="50" t="s">
        <v>15</v>
      </c>
      <c r="J724" s="49" t="s">
        <v>103</v>
      </c>
      <c r="K724" s="48" t="s">
        <v>421</v>
      </c>
      <c r="L724" s="48" t="s">
        <v>18</v>
      </c>
      <c r="M724" s="51">
        <v>36.5</v>
      </c>
      <c r="N724" s="52" t="s">
        <v>132</v>
      </c>
      <c r="O724" s="48" t="s">
        <v>1428</v>
      </c>
      <c r="P724" s="48" t="s">
        <v>132</v>
      </c>
      <c r="Q724" s="51">
        <v>0</v>
      </c>
      <c r="R724" s="52">
        <v>0</v>
      </c>
      <c r="S724" s="53" t="s">
        <v>132</v>
      </c>
      <c r="T724" s="50" t="s">
        <v>385</v>
      </c>
      <c r="U724" s="50">
        <v>0</v>
      </c>
      <c r="V724" s="49" t="s">
        <v>132</v>
      </c>
      <c r="W724" s="54">
        <v>0</v>
      </c>
      <c r="X724" s="49" t="s">
        <v>132</v>
      </c>
      <c r="Y724" s="54">
        <v>0</v>
      </c>
      <c r="Z724" s="55" t="s">
        <v>132</v>
      </c>
      <c r="AA724" s="48" t="s">
        <v>132</v>
      </c>
      <c r="AB724" s="48" t="s">
        <v>132</v>
      </c>
      <c r="AC724" s="49"/>
      <c r="AD724" s="49"/>
      <c r="AE724" s="49"/>
      <c r="AF724" s="49"/>
      <c r="AG724" s="49" t="s">
        <v>99</v>
      </c>
      <c r="AH724" s="49" t="s">
        <v>10</v>
      </c>
      <c r="AI724" s="49" t="s">
        <v>10</v>
      </c>
      <c r="AJ724" s="49" t="s">
        <v>29</v>
      </c>
      <c r="AK724" s="56">
        <f>+IF(LEN(_R4T[[#This Row],[KOD]])=5,1,IF(LEN(_R4T[[#This Row],[KOD]])=8,2,IF(LEN(_R4T[[#This Row],[KOD]])=11,3,4)))</f>
        <v>4</v>
      </c>
    </row>
    <row r="725" spans="2:37" ht="14.5" outlineLevel="1">
      <c r="B725" s="24" t="s">
        <v>1474</v>
      </c>
      <c r="C725" s="25" t="s">
        <v>1475</v>
      </c>
      <c r="D725" s="26" t="s">
        <v>132</v>
      </c>
      <c r="E725" s="27" t="s">
        <v>132</v>
      </c>
      <c r="F725" s="27" t="s">
        <v>132</v>
      </c>
      <c r="G725" s="27" t="s">
        <v>132</v>
      </c>
      <c r="H725" s="27" t="s">
        <v>132</v>
      </c>
      <c r="I725" s="28" t="s">
        <v>132</v>
      </c>
      <c r="J725" s="27" t="s">
        <v>132</v>
      </c>
      <c r="K725" s="26" t="s">
        <v>132</v>
      </c>
      <c r="L725" s="26" t="s">
        <v>132</v>
      </c>
      <c r="M725" s="29">
        <v>0</v>
      </c>
      <c r="N725" s="30" t="s">
        <v>132</v>
      </c>
      <c r="O725" s="26" t="s">
        <v>132</v>
      </c>
      <c r="P725" s="26" t="s">
        <v>132</v>
      </c>
      <c r="Q725" s="29">
        <v>0</v>
      </c>
      <c r="R725" s="30">
        <v>0</v>
      </c>
      <c r="S725" s="31" t="s">
        <v>132</v>
      </c>
      <c r="T725" s="28" t="s">
        <v>132</v>
      </c>
      <c r="U725" s="28">
        <v>0</v>
      </c>
      <c r="V725" s="27" t="s">
        <v>132</v>
      </c>
      <c r="W725" s="32">
        <v>0</v>
      </c>
      <c r="X725" s="27" t="s">
        <v>132</v>
      </c>
      <c r="Y725" s="32">
        <v>0</v>
      </c>
      <c r="Z725" s="33" t="s">
        <v>132</v>
      </c>
      <c r="AA725" s="26" t="s">
        <v>132</v>
      </c>
      <c r="AB725" s="26" t="s">
        <v>132</v>
      </c>
      <c r="AC725" s="27"/>
      <c r="AD725" s="27"/>
      <c r="AE725" s="27"/>
      <c r="AF725" s="27"/>
      <c r="AG725" s="27" t="s">
        <v>99</v>
      </c>
      <c r="AH725" s="27" t="s">
        <v>11</v>
      </c>
      <c r="AI725" s="27" t="s">
        <v>132</v>
      </c>
      <c r="AJ725" s="27" t="s">
        <v>132</v>
      </c>
      <c r="AK725" s="34">
        <f>+IF(LEN(_R4T[[#This Row],[KOD]])=5,1,IF(LEN(_R4T[[#This Row],[KOD]])=8,2,IF(LEN(_R4T[[#This Row],[KOD]])=11,3,4)))</f>
        <v>2</v>
      </c>
    </row>
    <row r="726" spans="2:37" ht="14.5" outlineLevel="2">
      <c r="B726" s="35" t="s">
        <v>1476</v>
      </c>
      <c r="C726" s="36" t="s">
        <v>1475</v>
      </c>
      <c r="D726" s="37" t="s">
        <v>132</v>
      </c>
      <c r="E726" s="38" t="s">
        <v>132</v>
      </c>
      <c r="F726" s="38" t="s">
        <v>132</v>
      </c>
      <c r="G726" s="38" t="s">
        <v>132</v>
      </c>
      <c r="H726" s="38" t="s">
        <v>132</v>
      </c>
      <c r="I726" s="39" t="s">
        <v>132</v>
      </c>
      <c r="J726" s="38" t="s">
        <v>132</v>
      </c>
      <c r="K726" s="37" t="s">
        <v>132</v>
      </c>
      <c r="L726" s="37" t="s">
        <v>132</v>
      </c>
      <c r="M726" s="40">
        <v>0</v>
      </c>
      <c r="N726" s="41" t="s">
        <v>132</v>
      </c>
      <c r="O726" s="37" t="s">
        <v>132</v>
      </c>
      <c r="P726" s="37" t="s">
        <v>132</v>
      </c>
      <c r="Q726" s="40">
        <v>0</v>
      </c>
      <c r="R726" s="41">
        <v>0</v>
      </c>
      <c r="S726" s="42" t="s">
        <v>132</v>
      </c>
      <c r="T726" s="39" t="s">
        <v>132</v>
      </c>
      <c r="U726" s="39">
        <v>0</v>
      </c>
      <c r="V726" s="38" t="s">
        <v>132</v>
      </c>
      <c r="W726" s="43">
        <v>0</v>
      </c>
      <c r="X726" s="38" t="s">
        <v>132</v>
      </c>
      <c r="Y726" s="43">
        <v>0</v>
      </c>
      <c r="Z726" s="44" t="s">
        <v>132</v>
      </c>
      <c r="AA726" s="37" t="s">
        <v>132</v>
      </c>
      <c r="AB726" s="37" t="s">
        <v>132</v>
      </c>
      <c r="AC726" s="38"/>
      <c r="AD726" s="38"/>
      <c r="AE726" s="38"/>
      <c r="AF726" s="38"/>
      <c r="AG726" s="38" t="s">
        <v>99</v>
      </c>
      <c r="AH726" s="38" t="s">
        <v>11</v>
      </c>
      <c r="AI726" s="38" t="s">
        <v>10</v>
      </c>
      <c r="AJ726" s="38" t="s">
        <v>132</v>
      </c>
      <c r="AK726" s="45">
        <f>+IF(LEN(_R4T[[#This Row],[KOD]])=5,1,IF(LEN(_R4T[[#This Row],[KOD]])=8,2,IF(LEN(_R4T[[#This Row],[KOD]])=11,3,4)))</f>
        <v>3</v>
      </c>
    </row>
    <row r="727" spans="2:37" ht="14.5" outlineLevel="3">
      <c r="B727" s="46" t="s">
        <v>1477</v>
      </c>
      <c r="C727" s="47" t="s">
        <v>1478</v>
      </c>
      <c r="D727" s="48" t="s">
        <v>132</v>
      </c>
      <c r="E727" s="49" t="s">
        <v>346</v>
      </c>
      <c r="F727" s="49" t="s">
        <v>7331</v>
      </c>
      <c r="G727" s="49" t="s">
        <v>148</v>
      </c>
      <c r="H727" s="49" t="s">
        <v>7469</v>
      </c>
      <c r="I727" s="50" t="s">
        <v>15</v>
      </c>
      <c r="J727" s="49" t="s">
        <v>159</v>
      </c>
      <c r="K727" s="48" t="s">
        <v>421</v>
      </c>
      <c r="L727" s="48" t="s">
        <v>18</v>
      </c>
      <c r="M727" s="51">
        <v>2400</v>
      </c>
      <c r="N727" s="52" t="s">
        <v>132</v>
      </c>
      <c r="O727" s="48" t="s">
        <v>1428</v>
      </c>
      <c r="P727" s="48" t="s">
        <v>132</v>
      </c>
      <c r="Q727" s="51">
        <v>0</v>
      </c>
      <c r="R727" s="52">
        <v>0</v>
      </c>
      <c r="S727" s="53" t="s">
        <v>132</v>
      </c>
      <c r="T727" s="50" t="s">
        <v>385</v>
      </c>
      <c r="U727" s="50">
        <v>0</v>
      </c>
      <c r="V727" s="49" t="s">
        <v>132</v>
      </c>
      <c r="W727" s="54">
        <v>0</v>
      </c>
      <c r="X727" s="49" t="s">
        <v>132</v>
      </c>
      <c r="Y727" s="54">
        <v>0</v>
      </c>
      <c r="Z727" s="55" t="s">
        <v>132</v>
      </c>
      <c r="AA727" s="48" t="s">
        <v>132</v>
      </c>
      <c r="AB727" s="48" t="s">
        <v>132</v>
      </c>
      <c r="AC727" s="49"/>
      <c r="AD727" s="49"/>
      <c r="AE727" s="49"/>
      <c r="AF727" s="49"/>
      <c r="AG727" s="49" t="s">
        <v>99</v>
      </c>
      <c r="AH727" s="49" t="s">
        <v>11</v>
      </c>
      <c r="AI727" s="49" t="s">
        <v>10</v>
      </c>
      <c r="AJ727" s="49" t="s">
        <v>12</v>
      </c>
      <c r="AK727" s="56">
        <f>+IF(LEN(_R4T[[#This Row],[KOD]])=5,1,IF(LEN(_R4T[[#This Row],[KOD]])=8,2,IF(LEN(_R4T[[#This Row],[KOD]])=11,3,4)))</f>
        <v>4</v>
      </c>
    </row>
    <row r="728" spans="2:37" ht="14.5" outlineLevel="3">
      <c r="B728" s="46" t="s">
        <v>1479</v>
      </c>
      <c r="C728" s="47" t="s">
        <v>1480</v>
      </c>
      <c r="D728" s="48" t="s">
        <v>132</v>
      </c>
      <c r="E728" s="49" t="s">
        <v>346</v>
      </c>
      <c r="F728" s="49" t="s">
        <v>7331</v>
      </c>
      <c r="G728" s="49" t="s">
        <v>148</v>
      </c>
      <c r="H728" s="49" t="s">
        <v>7469</v>
      </c>
      <c r="I728" s="50" t="s">
        <v>15</v>
      </c>
      <c r="J728" s="49" t="s">
        <v>159</v>
      </c>
      <c r="K728" s="48" t="s">
        <v>1481</v>
      </c>
      <c r="L728" s="48" t="s">
        <v>18</v>
      </c>
      <c r="M728" s="51">
        <v>2500</v>
      </c>
      <c r="N728" s="52" t="s">
        <v>132</v>
      </c>
      <c r="O728" s="48" t="s">
        <v>1428</v>
      </c>
      <c r="P728" s="48" t="s">
        <v>132</v>
      </c>
      <c r="Q728" s="51">
        <v>0</v>
      </c>
      <c r="R728" s="52">
        <v>0</v>
      </c>
      <c r="S728" s="53" t="s">
        <v>132</v>
      </c>
      <c r="T728" s="50" t="s">
        <v>385</v>
      </c>
      <c r="U728" s="50">
        <v>0</v>
      </c>
      <c r="V728" s="49" t="s">
        <v>132</v>
      </c>
      <c r="W728" s="54">
        <v>0</v>
      </c>
      <c r="X728" s="49" t="s">
        <v>132</v>
      </c>
      <c r="Y728" s="54">
        <v>0</v>
      </c>
      <c r="Z728" s="55" t="s">
        <v>132</v>
      </c>
      <c r="AA728" s="48" t="s">
        <v>132</v>
      </c>
      <c r="AB728" s="48" t="s">
        <v>132</v>
      </c>
      <c r="AC728" s="49"/>
      <c r="AD728" s="49"/>
      <c r="AE728" s="49"/>
      <c r="AF728" s="49"/>
      <c r="AG728" s="49" t="s">
        <v>99</v>
      </c>
      <c r="AH728" s="49" t="s">
        <v>11</v>
      </c>
      <c r="AI728" s="49" t="s">
        <v>10</v>
      </c>
      <c r="AJ728" s="49" t="s">
        <v>16</v>
      </c>
      <c r="AK728" s="56">
        <f>+IF(LEN(_R4T[[#This Row],[KOD]])=5,1,IF(LEN(_R4T[[#This Row],[KOD]])=8,2,IF(LEN(_R4T[[#This Row],[KOD]])=11,3,4)))</f>
        <v>4</v>
      </c>
    </row>
    <row r="729" spans="2:37" ht="14.5" outlineLevel="3">
      <c r="B729" s="46" t="s">
        <v>1482</v>
      </c>
      <c r="C729" s="47" t="s">
        <v>1483</v>
      </c>
      <c r="D729" s="48" t="s">
        <v>132</v>
      </c>
      <c r="E729" s="49" t="s">
        <v>346</v>
      </c>
      <c r="F729" s="49" t="s">
        <v>7331</v>
      </c>
      <c r="G729" s="49" t="s">
        <v>148</v>
      </c>
      <c r="H729" s="49" t="s">
        <v>7469</v>
      </c>
      <c r="I729" s="50" t="s">
        <v>15</v>
      </c>
      <c r="J729" s="49" t="s">
        <v>159</v>
      </c>
      <c r="K729" s="48" t="s">
        <v>421</v>
      </c>
      <c r="L729" s="48" t="s">
        <v>18</v>
      </c>
      <c r="M729" s="51">
        <v>225</v>
      </c>
      <c r="N729" s="52" t="s">
        <v>132</v>
      </c>
      <c r="O729" s="48" t="s">
        <v>1428</v>
      </c>
      <c r="P729" s="48" t="s">
        <v>132</v>
      </c>
      <c r="Q729" s="51">
        <v>0</v>
      </c>
      <c r="R729" s="52">
        <v>0</v>
      </c>
      <c r="S729" s="53" t="s">
        <v>132</v>
      </c>
      <c r="T729" s="50" t="s">
        <v>385</v>
      </c>
      <c r="U729" s="50">
        <v>0</v>
      </c>
      <c r="V729" s="49" t="s">
        <v>132</v>
      </c>
      <c r="W729" s="54">
        <v>0</v>
      </c>
      <c r="X729" s="49" t="s">
        <v>132</v>
      </c>
      <c r="Y729" s="54">
        <v>0</v>
      </c>
      <c r="Z729" s="55" t="s">
        <v>132</v>
      </c>
      <c r="AA729" s="48" t="s">
        <v>132</v>
      </c>
      <c r="AB729" s="48" t="s">
        <v>132</v>
      </c>
      <c r="AC729" s="49"/>
      <c r="AD729" s="49"/>
      <c r="AE729" s="49"/>
      <c r="AF729" s="49"/>
      <c r="AG729" s="49" t="s">
        <v>99</v>
      </c>
      <c r="AH729" s="49" t="s">
        <v>11</v>
      </c>
      <c r="AI729" s="49" t="s">
        <v>10</v>
      </c>
      <c r="AJ729" s="49" t="s">
        <v>25</v>
      </c>
      <c r="AK729" s="56">
        <f>+IF(LEN(_R4T[[#This Row],[KOD]])=5,1,IF(LEN(_R4T[[#This Row],[KOD]])=8,2,IF(LEN(_R4T[[#This Row],[KOD]])=11,3,4)))</f>
        <v>4</v>
      </c>
    </row>
    <row r="730" spans="2:37" ht="14.5" outlineLevel="3">
      <c r="B730" s="46" t="s">
        <v>1484</v>
      </c>
      <c r="C730" s="47" t="s">
        <v>1485</v>
      </c>
      <c r="D730" s="48" t="s">
        <v>132</v>
      </c>
      <c r="E730" s="49" t="s">
        <v>346</v>
      </c>
      <c r="F730" s="49" t="s">
        <v>7331</v>
      </c>
      <c r="G730" s="49" t="s">
        <v>148</v>
      </c>
      <c r="H730" s="49" t="s">
        <v>7469</v>
      </c>
      <c r="I730" s="50" t="s">
        <v>15</v>
      </c>
      <c r="J730" s="49" t="s">
        <v>102</v>
      </c>
      <c r="K730" s="48" t="s">
        <v>421</v>
      </c>
      <c r="L730" s="48" t="s">
        <v>18</v>
      </c>
      <c r="M730" s="51">
        <v>250</v>
      </c>
      <c r="N730" s="52" t="s">
        <v>132</v>
      </c>
      <c r="O730" s="48" t="s">
        <v>1428</v>
      </c>
      <c r="P730" s="48" t="s">
        <v>132</v>
      </c>
      <c r="Q730" s="51">
        <v>0</v>
      </c>
      <c r="R730" s="52">
        <v>0</v>
      </c>
      <c r="S730" s="53" t="s">
        <v>132</v>
      </c>
      <c r="T730" s="50" t="s">
        <v>385</v>
      </c>
      <c r="U730" s="50">
        <v>0</v>
      </c>
      <c r="V730" s="49" t="s">
        <v>132</v>
      </c>
      <c r="W730" s="54">
        <v>0</v>
      </c>
      <c r="X730" s="49" t="s">
        <v>132</v>
      </c>
      <c r="Y730" s="54">
        <v>0</v>
      </c>
      <c r="Z730" s="55" t="s">
        <v>132</v>
      </c>
      <c r="AA730" s="48" t="s">
        <v>132</v>
      </c>
      <c r="AB730" s="48" t="s">
        <v>132</v>
      </c>
      <c r="AC730" s="49"/>
      <c r="AD730" s="49"/>
      <c r="AE730" s="49"/>
      <c r="AF730" s="49"/>
      <c r="AG730" s="49" t="s">
        <v>99</v>
      </c>
      <c r="AH730" s="49" t="s">
        <v>11</v>
      </c>
      <c r="AI730" s="49" t="s">
        <v>10</v>
      </c>
      <c r="AJ730" s="49" t="s">
        <v>28</v>
      </c>
      <c r="AK730" s="56">
        <f>+IF(LEN(_R4T[[#This Row],[KOD]])=5,1,IF(LEN(_R4T[[#This Row],[KOD]])=8,2,IF(LEN(_R4T[[#This Row],[KOD]])=11,3,4)))</f>
        <v>4</v>
      </c>
    </row>
    <row r="731" spans="2:37" ht="14.5" outlineLevel="3">
      <c r="B731" s="46" t="s">
        <v>1486</v>
      </c>
      <c r="C731" s="47" t="s">
        <v>1487</v>
      </c>
      <c r="D731" s="48" t="s">
        <v>132</v>
      </c>
      <c r="E731" s="49" t="s">
        <v>346</v>
      </c>
      <c r="F731" s="49" t="s">
        <v>7331</v>
      </c>
      <c r="G731" s="49" t="s">
        <v>148</v>
      </c>
      <c r="H731" s="49" t="s">
        <v>7469</v>
      </c>
      <c r="I731" s="50" t="s">
        <v>15</v>
      </c>
      <c r="J731" s="49" t="s">
        <v>104</v>
      </c>
      <c r="K731" s="48" t="s">
        <v>1481</v>
      </c>
      <c r="L731" s="48" t="s">
        <v>18</v>
      </c>
      <c r="M731" s="51">
        <v>25</v>
      </c>
      <c r="N731" s="52" t="s">
        <v>132</v>
      </c>
      <c r="O731" s="48" t="s">
        <v>1428</v>
      </c>
      <c r="P731" s="48" t="s">
        <v>132</v>
      </c>
      <c r="Q731" s="51">
        <v>0</v>
      </c>
      <c r="R731" s="52">
        <v>0</v>
      </c>
      <c r="S731" s="53" t="s">
        <v>132</v>
      </c>
      <c r="T731" s="50" t="s">
        <v>385</v>
      </c>
      <c r="U731" s="50">
        <v>0</v>
      </c>
      <c r="V731" s="49" t="s">
        <v>132</v>
      </c>
      <c r="W731" s="54">
        <v>0</v>
      </c>
      <c r="X731" s="49" t="s">
        <v>132</v>
      </c>
      <c r="Y731" s="54">
        <v>0</v>
      </c>
      <c r="Z731" s="55" t="s">
        <v>132</v>
      </c>
      <c r="AA731" s="48" t="s">
        <v>132</v>
      </c>
      <c r="AB731" s="48" t="s">
        <v>132</v>
      </c>
      <c r="AC731" s="49"/>
      <c r="AD731" s="49"/>
      <c r="AE731" s="49"/>
      <c r="AF731" s="49"/>
      <c r="AG731" s="49" t="s">
        <v>99</v>
      </c>
      <c r="AH731" s="49" t="s">
        <v>11</v>
      </c>
      <c r="AI731" s="49" t="s">
        <v>10</v>
      </c>
      <c r="AJ731" s="49" t="s">
        <v>29</v>
      </c>
      <c r="AK731" s="56">
        <f>+IF(LEN(_R4T[[#This Row],[KOD]])=5,1,IF(LEN(_R4T[[#This Row],[KOD]])=8,2,IF(LEN(_R4T[[#This Row],[KOD]])=11,3,4)))</f>
        <v>4</v>
      </c>
    </row>
    <row r="732" spans="2:37" ht="14.5" outlineLevel="3">
      <c r="B732" s="46" t="s">
        <v>1488</v>
      </c>
      <c r="C732" s="47" t="s">
        <v>1489</v>
      </c>
      <c r="D732" s="48" t="s">
        <v>132</v>
      </c>
      <c r="E732" s="49" t="s">
        <v>346</v>
      </c>
      <c r="F732" s="49" t="s">
        <v>7331</v>
      </c>
      <c r="G732" s="49" t="s">
        <v>148</v>
      </c>
      <c r="H732" s="49" t="s">
        <v>7469</v>
      </c>
      <c r="I732" s="50" t="s">
        <v>15</v>
      </c>
      <c r="J732" s="49" t="s">
        <v>105</v>
      </c>
      <c r="K732" s="48" t="s">
        <v>421</v>
      </c>
      <c r="L732" s="48" t="s">
        <v>18</v>
      </c>
      <c r="M732" s="51">
        <v>30</v>
      </c>
      <c r="N732" s="52" t="s">
        <v>132</v>
      </c>
      <c r="O732" s="48" t="s">
        <v>1428</v>
      </c>
      <c r="P732" s="48" t="s">
        <v>132</v>
      </c>
      <c r="Q732" s="51">
        <v>0</v>
      </c>
      <c r="R732" s="52">
        <v>0</v>
      </c>
      <c r="S732" s="53" t="s">
        <v>132</v>
      </c>
      <c r="T732" s="50" t="s">
        <v>385</v>
      </c>
      <c r="U732" s="50">
        <v>0</v>
      </c>
      <c r="V732" s="49" t="s">
        <v>132</v>
      </c>
      <c r="W732" s="54">
        <v>0</v>
      </c>
      <c r="X732" s="49" t="s">
        <v>132</v>
      </c>
      <c r="Y732" s="54">
        <v>0</v>
      </c>
      <c r="Z732" s="55" t="s">
        <v>132</v>
      </c>
      <c r="AA732" s="48" t="s">
        <v>132</v>
      </c>
      <c r="AB732" s="48" t="s">
        <v>132</v>
      </c>
      <c r="AC732" s="49"/>
      <c r="AD732" s="49"/>
      <c r="AE732" s="49"/>
      <c r="AF732" s="49"/>
      <c r="AG732" s="49" t="s">
        <v>99</v>
      </c>
      <c r="AH732" s="49" t="s">
        <v>11</v>
      </c>
      <c r="AI732" s="49" t="s">
        <v>10</v>
      </c>
      <c r="AJ732" s="49" t="s">
        <v>30</v>
      </c>
      <c r="AK732" s="56">
        <f>+IF(LEN(_R4T[[#This Row],[KOD]])=5,1,IF(LEN(_R4T[[#This Row],[KOD]])=8,2,IF(LEN(_R4T[[#This Row],[KOD]])=11,3,4)))</f>
        <v>4</v>
      </c>
    </row>
    <row r="733" spans="2:37" ht="14.5" outlineLevel="3">
      <c r="B733" s="46" t="s">
        <v>1490</v>
      </c>
      <c r="C733" s="47" t="s">
        <v>1491</v>
      </c>
      <c r="D733" s="48" t="s">
        <v>132</v>
      </c>
      <c r="E733" s="49" t="s">
        <v>346</v>
      </c>
      <c r="F733" s="49" t="s">
        <v>7331</v>
      </c>
      <c r="G733" s="49" t="s">
        <v>148</v>
      </c>
      <c r="H733" s="49" t="s">
        <v>7469</v>
      </c>
      <c r="I733" s="50" t="s">
        <v>15</v>
      </c>
      <c r="J733" s="49" t="s">
        <v>102</v>
      </c>
      <c r="K733" s="48" t="s">
        <v>421</v>
      </c>
      <c r="L733" s="48" t="s">
        <v>18</v>
      </c>
      <c r="M733" s="51">
        <v>1850</v>
      </c>
      <c r="N733" s="52" t="s">
        <v>132</v>
      </c>
      <c r="O733" s="48" t="s">
        <v>1428</v>
      </c>
      <c r="P733" s="48" t="s">
        <v>132</v>
      </c>
      <c r="Q733" s="51">
        <v>0</v>
      </c>
      <c r="R733" s="52">
        <v>0</v>
      </c>
      <c r="S733" s="53" t="s">
        <v>132</v>
      </c>
      <c r="T733" s="50" t="s">
        <v>385</v>
      </c>
      <c r="U733" s="50">
        <v>0</v>
      </c>
      <c r="V733" s="49" t="s">
        <v>132</v>
      </c>
      <c r="W733" s="54">
        <v>0</v>
      </c>
      <c r="X733" s="49" t="s">
        <v>132</v>
      </c>
      <c r="Y733" s="54">
        <v>0</v>
      </c>
      <c r="Z733" s="55" t="s">
        <v>132</v>
      </c>
      <c r="AA733" s="48" t="s">
        <v>132</v>
      </c>
      <c r="AB733" s="48" t="s">
        <v>132</v>
      </c>
      <c r="AC733" s="49"/>
      <c r="AD733" s="49"/>
      <c r="AE733" s="49"/>
      <c r="AF733" s="49"/>
      <c r="AG733" s="49" t="s">
        <v>99</v>
      </c>
      <c r="AH733" s="49" t="s">
        <v>11</v>
      </c>
      <c r="AI733" s="49" t="s">
        <v>10</v>
      </c>
      <c r="AJ733" s="49" t="s">
        <v>47</v>
      </c>
      <c r="AK733" s="56">
        <f>+IF(LEN(_R4T[[#This Row],[KOD]])=5,1,IF(LEN(_R4T[[#This Row],[KOD]])=8,2,IF(LEN(_R4T[[#This Row],[KOD]])=11,3,4)))</f>
        <v>4</v>
      </c>
    </row>
    <row r="734" spans="2:37" ht="14.5" outlineLevel="3">
      <c r="B734" s="46" t="s">
        <v>1492</v>
      </c>
      <c r="C734" s="47" t="s">
        <v>1493</v>
      </c>
      <c r="D734" s="48" t="s">
        <v>132</v>
      </c>
      <c r="E734" s="49" t="s">
        <v>346</v>
      </c>
      <c r="F734" s="49" t="s">
        <v>7331</v>
      </c>
      <c r="G734" s="49" t="s">
        <v>148</v>
      </c>
      <c r="H734" s="49" t="s">
        <v>7469</v>
      </c>
      <c r="I734" s="50" t="s">
        <v>15</v>
      </c>
      <c r="J734" s="49" t="s">
        <v>102</v>
      </c>
      <c r="K734" s="48" t="s">
        <v>421</v>
      </c>
      <c r="L734" s="48" t="s">
        <v>18</v>
      </c>
      <c r="M734" s="51">
        <v>2254.17</v>
      </c>
      <c r="N734" s="52" t="s">
        <v>132</v>
      </c>
      <c r="O734" s="48" t="s">
        <v>1428</v>
      </c>
      <c r="P734" s="48" t="s">
        <v>132</v>
      </c>
      <c r="Q734" s="51">
        <v>0</v>
      </c>
      <c r="R734" s="52">
        <v>0</v>
      </c>
      <c r="S734" s="53" t="s">
        <v>132</v>
      </c>
      <c r="T734" s="50" t="s">
        <v>385</v>
      </c>
      <c r="U734" s="50">
        <v>0</v>
      </c>
      <c r="V734" s="49" t="s">
        <v>132</v>
      </c>
      <c r="W734" s="54">
        <v>0</v>
      </c>
      <c r="X734" s="49" t="s">
        <v>132</v>
      </c>
      <c r="Y734" s="54">
        <v>0</v>
      </c>
      <c r="Z734" s="55" t="s">
        <v>132</v>
      </c>
      <c r="AA734" s="48" t="s">
        <v>132</v>
      </c>
      <c r="AB734" s="48" t="s">
        <v>132</v>
      </c>
      <c r="AC734" s="49"/>
      <c r="AD734" s="49"/>
      <c r="AE734" s="49"/>
      <c r="AF734" s="49"/>
      <c r="AG734" s="49" t="s">
        <v>99</v>
      </c>
      <c r="AH734" s="49" t="s">
        <v>11</v>
      </c>
      <c r="AI734" s="49" t="s">
        <v>10</v>
      </c>
      <c r="AJ734" s="49" t="s">
        <v>48</v>
      </c>
      <c r="AK734" s="56">
        <f>+IF(LEN(_R4T[[#This Row],[KOD]])=5,1,IF(LEN(_R4T[[#This Row],[KOD]])=8,2,IF(LEN(_R4T[[#This Row],[KOD]])=11,3,4)))</f>
        <v>4</v>
      </c>
    </row>
    <row r="735" spans="2:37" ht="14.5" outlineLevel="3">
      <c r="B735" s="46" t="s">
        <v>1494</v>
      </c>
      <c r="C735" s="47" t="s">
        <v>1495</v>
      </c>
      <c r="D735" s="48" t="s">
        <v>132</v>
      </c>
      <c r="E735" s="49" t="s">
        <v>346</v>
      </c>
      <c r="F735" s="49" t="s">
        <v>7331</v>
      </c>
      <c r="G735" s="49" t="s">
        <v>148</v>
      </c>
      <c r="H735" s="49" t="s">
        <v>7469</v>
      </c>
      <c r="I735" s="50" t="s">
        <v>15</v>
      </c>
      <c r="J735" s="49" t="s">
        <v>159</v>
      </c>
      <c r="K735" s="48" t="s">
        <v>421</v>
      </c>
      <c r="L735" s="48" t="s">
        <v>18</v>
      </c>
      <c r="M735" s="51">
        <v>24450.83</v>
      </c>
      <c r="N735" s="52" t="s">
        <v>132</v>
      </c>
      <c r="O735" s="48" t="s">
        <v>1428</v>
      </c>
      <c r="P735" s="48" t="s">
        <v>132</v>
      </c>
      <c r="Q735" s="51">
        <v>0</v>
      </c>
      <c r="R735" s="52">
        <v>0</v>
      </c>
      <c r="S735" s="53" t="s">
        <v>132</v>
      </c>
      <c r="T735" s="50" t="s">
        <v>385</v>
      </c>
      <c r="U735" s="50">
        <v>0</v>
      </c>
      <c r="V735" s="49" t="s">
        <v>132</v>
      </c>
      <c r="W735" s="54">
        <v>0</v>
      </c>
      <c r="X735" s="49" t="s">
        <v>132</v>
      </c>
      <c r="Y735" s="54">
        <v>0</v>
      </c>
      <c r="Z735" s="55" t="s">
        <v>132</v>
      </c>
      <c r="AA735" s="48" t="s">
        <v>132</v>
      </c>
      <c r="AB735" s="48" t="s">
        <v>132</v>
      </c>
      <c r="AC735" s="49"/>
      <c r="AD735" s="49"/>
      <c r="AE735" s="49"/>
      <c r="AF735" s="49"/>
      <c r="AG735" s="49" t="s">
        <v>99</v>
      </c>
      <c r="AH735" s="49" t="s">
        <v>11</v>
      </c>
      <c r="AI735" s="49" t="s">
        <v>10</v>
      </c>
      <c r="AJ735" s="49" t="s">
        <v>49</v>
      </c>
      <c r="AK735" s="56">
        <f>+IF(LEN(_R4T[[#This Row],[KOD]])=5,1,IF(LEN(_R4T[[#This Row],[KOD]])=8,2,IF(LEN(_R4T[[#This Row],[KOD]])=11,3,4)))</f>
        <v>4</v>
      </c>
    </row>
    <row r="736" spans="2:37" ht="14.5" outlineLevel="3">
      <c r="B736" s="46" t="s">
        <v>1496</v>
      </c>
      <c r="C736" s="47" t="s">
        <v>1497</v>
      </c>
      <c r="D736" s="48" t="s">
        <v>132</v>
      </c>
      <c r="E736" s="49" t="s">
        <v>346</v>
      </c>
      <c r="F736" s="49" t="s">
        <v>7331</v>
      </c>
      <c r="G736" s="49" t="s">
        <v>148</v>
      </c>
      <c r="H736" s="49" t="s">
        <v>7469</v>
      </c>
      <c r="I736" s="50" t="s">
        <v>15</v>
      </c>
      <c r="J736" s="49" t="s">
        <v>159</v>
      </c>
      <c r="K736" s="48" t="s">
        <v>421</v>
      </c>
      <c r="L736" s="48" t="s">
        <v>18</v>
      </c>
      <c r="M736" s="51">
        <v>26413</v>
      </c>
      <c r="N736" s="52" t="s">
        <v>132</v>
      </c>
      <c r="O736" s="48" t="s">
        <v>1428</v>
      </c>
      <c r="P736" s="48" t="s">
        <v>132</v>
      </c>
      <c r="Q736" s="51">
        <v>0</v>
      </c>
      <c r="R736" s="52">
        <v>0</v>
      </c>
      <c r="S736" s="53" t="s">
        <v>132</v>
      </c>
      <c r="T736" s="50" t="s">
        <v>385</v>
      </c>
      <c r="U736" s="50">
        <v>0</v>
      </c>
      <c r="V736" s="49" t="s">
        <v>132</v>
      </c>
      <c r="W736" s="54">
        <v>0</v>
      </c>
      <c r="X736" s="49" t="s">
        <v>132</v>
      </c>
      <c r="Y736" s="54">
        <v>0</v>
      </c>
      <c r="Z736" s="55" t="s">
        <v>132</v>
      </c>
      <c r="AA736" s="48" t="s">
        <v>132</v>
      </c>
      <c r="AB736" s="48" t="s">
        <v>132</v>
      </c>
      <c r="AC736" s="49"/>
      <c r="AD736" s="49"/>
      <c r="AE736" s="49"/>
      <c r="AF736" s="49"/>
      <c r="AG736" s="49" t="s">
        <v>99</v>
      </c>
      <c r="AH736" s="49" t="s">
        <v>11</v>
      </c>
      <c r="AI736" s="49" t="s">
        <v>10</v>
      </c>
      <c r="AJ736" s="49" t="s">
        <v>50</v>
      </c>
      <c r="AK736" s="56">
        <f>+IF(LEN(_R4T[[#This Row],[KOD]])=5,1,IF(LEN(_R4T[[#This Row],[KOD]])=8,2,IF(LEN(_R4T[[#This Row],[KOD]])=11,3,4)))</f>
        <v>4</v>
      </c>
    </row>
    <row r="737" spans="2:37" ht="14.5" outlineLevel="3">
      <c r="B737" s="46" t="s">
        <v>1498</v>
      </c>
      <c r="C737" s="47" t="s">
        <v>1499</v>
      </c>
      <c r="D737" s="48" t="s">
        <v>132</v>
      </c>
      <c r="E737" s="49" t="s">
        <v>346</v>
      </c>
      <c r="F737" s="49" t="s">
        <v>7331</v>
      </c>
      <c r="G737" s="49" t="s">
        <v>148</v>
      </c>
      <c r="H737" s="49" t="s">
        <v>7469</v>
      </c>
      <c r="I737" s="50" t="s">
        <v>15</v>
      </c>
      <c r="J737" s="49" t="s">
        <v>7419</v>
      </c>
      <c r="K737" s="48" t="s">
        <v>397</v>
      </c>
      <c r="L737" s="48" t="s">
        <v>18</v>
      </c>
      <c r="M737" s="51">
        <v>0</v>
      </c>
      <c r="N737" s="52" t="s">
        <v>132</v>
      </c>
      <c r="O737" s="48" t="s">
        <v>1428</v>
      </c>
      <c r="P737" s="48" t="s">
        <v>132</v>
      </c>
      <c r="Q737" s="51">
        <v>0</v>
      </c>
      <c r="R737" s="52">
        <v>0</v>
      </c>
      <c r="S737" s="53" t="s">
        <v>132</v>
      </c>
      <c r="T737" s="50" t="s">
        <v>385</v>
      </c>
      <c r="U737" s="50">
        <v>0</v>
      </c>
      <c r="V737" s="49" t="s">
        <v>132</v>
      </c>
      <c r="W737" s="54">
        <v>0</v>
      </c>
      <c r="X737" s="49" t="s">
        <v>132</v>
      </c>
      <c r="Y737" s="54">
        <v>0</v>
      </c>
      <c r="Z737" s="55" t="s">
        <v>132</v>
      </c>
      <c r="AA737" s="48" t="s">
        <v>132</v>
      </c>
      <c r="AB737" s="48" t="s">
        <v>132</v>
      </c>
      <c r="AC737" s="49"/>
      <c r="AD737" s="49"/>
      <c r="AE737" s="49"/>
      <c r="AF737" s="49"/>
      <c r="AG737" s="49" t="s">
        <v>99</v>
      </c>
      <c r="AH737" s="49" t="s">
        <v>11</v>
      </c>
      <c r="AI737" s="49" t="s">
        <v>10</v>
      </c>
      <c r="AJ737" s="49" t="s">
        <v>51</v>
      </c>
      <c r="AK737" s="56">
        <f>+IF(LEN(_R4T[[#This Row],[KOD]])=5,1,IF(LEN(_R4T[[#This Row],[KOD]])=8,2,IF(LEN(_R4T[[#This Row],[KOD]])=11,3,4)))</f>
        <v>4</v>
      </c>
    </row>
    <row r="738" spans="2:37" ht="14.5" outlineLevel="3">
      <c r="B738" s="46" t="s">
        <v>1500</v>
      </c>
      <c r="C738" s="47" t="s">
        <v>1501</v>
      </c>
      <c r="D738" s="48" t="s">
        <v>132</v>
      </c>
      <c r="E738" s="49" t="s">
        <v>346</v>
      </c>
      <c r="F738" s="49" t="s">
        <v>7331</v>
      </c>
      <c r="G738" s="49" t="s">
        <v>148</v>
      </c>
      <c r="H738" s="49" t="s">
        <v>7469</v>
      </c>
      <c r="I738" s="50" t="s">
        <v>15</v>
      </c>
      <c r="J738" s="49" t="s">
        <v>159</v>
      </c>
      <c r="K738" s="48" t="s">
        <v>421</v>
      </c>
      <c r="L738" s="48" t="s">
        <v>18</v>
      </c>
      <c r="M738" s="51">
        <v>50000</v>
      </c>
      <c r="N738" s="52" t="s">
        <v>132</v>
      </c>
      <c r="O738" s="48" t="s">
        <v>1428</v>
      </c>
      <c r="P738" s="48" t="s">
        <v>132</v>
      </c>
      <c r="Q738" s="51">
        <v>0</v>
      </c>
      <c r="R738" s="52">
        <v>0</v>
      </c>
      <c r="S738" s="53" t="s">
        <v>132</v>
      </c>
      <c r="T738" s="50" t="s">
        <v>385</v>
      </c>
      <c r="U738" s="50">
        <v>0</v>
      </c>
      <c r="V738" s="49" t="s">
        <v>132</v>
      </c>
      <c r="W738" s="54">
        <v>0</v>
      </c>
      <c r="X738" s="49" t="s">
        <v>132</v>
      </c>
      <c r="Y738" s="54">
        <v>0</v>
      </c>
      <c r="Z738" s="55" t="s">
        <v>132</v>
      </c>
      <c r="AA738" s="48" t="s">
        <v>132</v>
      </c>
      <c r="AB738" s="48" t="s">
        <v>132</v>
      </c>
      <c r="AC738" s="49"/>
      <c r="AD738" s="49"/>
      <c r="AE738" s="49"/>
      <c r="AF738" s="49"/>
      <c r="AG738" s="49" t="s">
        <v>99</v>
      </c>
      <c r="AH738" s="49" t="s">
        <v>11</v>
      </c>
      <c r="AI738" s="49" t="s">
        <v>10</v>
      </c>
      <c r="AJ738" s="49" t="s">
        <v>52</v>
      </c>
      <c r="AK738" s="56">
        <f>+IF(LEN(_R4T[[#This Row],[KOD]])=5,1,IF(LEN(_R4T[[#This Row],[KOD]])=8,2,IF(LEN(_R4T[[#This Row],[KOD]])=11,3,4)))</f>
        <v>4</v>
      </c>
    </row>
    <row r="739" spans="2:37" ht="14.5" outlineLevel="1">
      <c r="B739" s="24" t="s">
        <v>1502</v>
      </c>
      <c r="C739" s="25" t="s">
        <v>1503</v>
      </c>
      <c r="D739" s="26" t="s">
        <v>132</v>
      </c>
      <c r="E739" s="27" t="s">
        <v>132</v>
      </c>
      <c r="F739" s="27" t="s">
        <v>132</v>
      </c>
      <c r="G739" s="27" t="s">
        <v>132</v>
      </c>
      <c r="H739" s="27" t="s">
        <v>132</v>
      </c>
      <c r="I739" s="28" t="s">
        <v>132</v>
      </c>
      <c r="J739" s="27" t="s">
        <v>132</v>
      </c>
      <c r="K739" s="26" t="s">
        <v>132</v>
      </c>
      <c r="L739" s="26" t="s">
        <v>132</v>
      </c>
      <c r="M739" s="29">
        <v>0</v>
      </c>
      <c r="N739" s="30" t="s">
        <v>132</v>
      </c>
      <c r="O739" s="26" t="s">
        <v>132</v>
      </c>
      <c r="P739" s="26" t="s">
        <v>132</v>
      </c>
      <c r="Q739" s="29">
        <v>0</v>
      </c>
      <c r="R739" s="30">
        <v>0</v>
      </c>
      <c r="S739" s="31" t="s">
        <v>132</v>
      </c>
      <c r="T739" s="28" t="s">
        <v>132</v>
      </c>
      <c r="U739" s="28">
        <v>0</v>
      </c>
      <c r="V739" s="27" t="s">
        <v>132</v>
      </c>
      <c r="W739" s="32">
        <v>0</v>
      </c>
      <c r="X739" s="27" t="s">
        <v>132</v>
      </c>
      <c r="Y739" s="32">
        <v>0</v>
      </c>
      <c r="Z739" s="33" t="s">
        <v>132</v>
      </c>
      <c r="AA739" s="26" t="s">
        <v>132</v>
      </c>
      <c r="AB739" s="26" t="s">
        <v>132</v>
      </c>
      <c r="AC739" s="27"/>
      <c r="AD739" s="27"/>
      <c r="AE739" s="27"/>
      <c r="AF739" s="27"/>
      <c r="AG739" s="27" t="s">
        <v>99</v>
      </c>
      <c r="AH739" s="27" t="s">
        <v>17</v>
      </c>
      <c r="AI739" s="27" t="s">
        <v>132</v>
      </c>
      <c r="AJ739" s="27" t="s">
        <v>132</v>
      </c>
      <c r="AK739" s="34">
        <f>+IF(LEN(_R4T[[#This Row],[KOD]])=5,1,IF(LEN(_R4T[[#This Row],[KOD]])=8,2,IF(LEN(_R4T[[#This Row],[KOD]])=11,3,4)))</f>
        <v>2</v>
      </c>
    </row>
    <row r="740" spans="2:37" ht="14.5" outlineLevel="2">
      <c r="B740" s="35" t="s">
        <v>1504</v>
      </c>
      <c r="C740" s="36" t="s">
        <v>1503</v>
      </c>
      <c r="D740" s="37" t="s">
        <v>132</v>
      </c>
      <c r="E740" s="38" t="s">
        <v>132</v>
      </c>
      <c r="F740" s="38" t="s">
        <v>132</v>
      </c>
      <c r="G740" s="38" t="s">
        <v>132</v>
      </c>
      <c r="H740" s="38" t="s">
        <v>132</v>
      </c>
      <c r="I740" s="39" t="s">
        <v>132</v>
      </c>
      <c r="J740" s="38" t="s">
        <v>132</v>
      </c>
      <c r="K740" s="37" t="s">
        <v>132</v>
      </c>
      <c r="L740" s="37" t="s">
        <v>132</v>
      </c>
      <c r="M740" s="40">
        <v>0</v>
      </c>
      <c r="N740" s="41" t="s">
        <v>132</v>
      </c>
      <c r="O740" s="37" t="s">
        <v>132</v>
      </c>
      <c r="P740" s="37" t="s">
        <v>132</v>
      </c>
      <c r="Q740" s="40">
        <v>0</v>
      </c>
      <c r="R740" s="41">
        <v>0</v>
      </c>
      <c r="S740" s="42" t="s">
        <v>132</v>
      </c>
      <c r="T740" s="39" t="s">
        <v>132</v>
      </c>
      <c r="U740" s="39">
        <v>0</v>
      </c>
      <c r="V740" s="38" t="s">
        <v>132</v>
      </c>
      <c r="W740" s="43">
        <v>0</v>
      </c>
      <c r="X740" s="38" t="s">
        <v>132</v>
      </c>
      <c r="Y740" s="43">
        <v>0</v>
      </c>
      <c r="Z740" s="44" t="s">
        <v>132</v>
      </c>
      <c r="AA740" s="37" t="s">
        <v>132</v>
      </c>
      <c r="AB740" s="37" t="s">
        <v>132</v>
      </c>
      <c r="AC740" s="38"/>
      <c r="AD740" s="38"/>
      <c r="AE740" s="38"/>
      <c r="AF740" s="38"/>
      <c r="AG740" s="38" t="s">
        <v>99</v>
      </c>
      <c r="AH740" s="38" t="s">
        <v>17</v>
      </c>
      <c r="AI740" s="38" t="s">
        <v>10</v>
      </c>
      <c r="AJ740" s="38" t="s">
        <v>132</v>
      </c>
      <c r="AK740" s="45">
        <f>+IF(LEN(_R4T[[#This Row],[KOD]])=5,1,IF(LEN(_R4T[[#This Row],[KOD]])=8,2,IF(LEN(_R4T[[#This Row],[KOD]])=11,3,4)))</f>
        <v>3</v>
      </c>
    </row>
    <row r="741" spans="2:37" ht="14.5" outlineLevel="3">
      <c r="B741" s="46" t="s">
        <v>1505</v>
      </c>
      <c r="C741" s="47" t="s">
        <v>1506</v>
      </c>
      <c r="D741" s="48" t="s">
        <v>132</v>
      </c>
      <c r="E741" s="49" t="s">
        <v>346</v>
      </c>
      <c r="F741" s="49" t="s">
        <v>7331</v>
      </c>
      <c r="G741" s="49" t="s">
        <v>148</v>
      </c>
      <c r="H741" s="49" t="s">
        <v>7469</v>
      </c>
      <c r="I741" s="50" t="s">
        <v>15</v>
      </c>
      <c r="J741" s="49" t="s">
        <v>105</v>
      </c>
      <c r="K741" s="48" t="s">
        <v>421</v>
      </c>
      <c r="L741" s="48" t="s">
        <v>18</v>
      </c>
      <c r="M741" s="51">
        <v>100</v>
      </c>
      <c r="N741" s="52" t="s">
        <v>132</v>
      </c>
      <c r="O741" s="48" t="s">
        <v>1428</v>
      </c>
      <c r="P741" s="48" t="s">
        <v>132</v>
      </c>
      <c r="Q741" s="51">
        <v>0</v>
      </c>
      <c r="R741" s="52">
        <v>0</v>
      </c>
      <c r="S741" s="53" t="s">
        <v>132</v>
      </c>
      <c r="T741" s="50" t="s">
        <v>385</v>
      </c>
      <c r="U741" s="50">
        <v>0</v>
      </c>
      <c r="V741" s="49" t="s">
        <v>132</v>
      </c>
      <c r="W741" s="54">
        <v>0</v>
      </c>
      <c r="X741" s="49" t="s">
        <v>132</v>
      </c>
      <c r="Y741" s="54">
        <v>0</v>
      </c>
      <c r="Z741" s="55" t="s">
        <v>132</v>
      </c>
      <c r="AA741" s="48" t="s">
        <v>132</v>
      </c>
      <c r="AB741" s="48" t="s">
        <v>132</v>
      </c>
      <c r="AC741" s="49"/>
      <c r="AD741" s="49"/>
      <c r="AE741" s="49"/>
      <c r="AF741" s="49"/>
      <c r="AG741" s="49" t="s">
        <v>99</v>
      </c>
      <c r="AH741" s="49" t="s">
        <v>17</v>
      </c>
      <c r="AI741" s="49" t="s">
        <v>10</v>
      </c>
      <c r="AJ741" s="49" t="s">
        <v>12</v>
      </c>
      <c r="AK741" s="56">
        <f>+IF(LEN(_R4T[[#This Row],[KOD]])=5,1,IF(LEN(_R4T[[#This Row],[KOD]])=8,2,IF(LEN(_R4T[[#This Row],[KOD]])=11,3,4)))</f>
        <v>4</v>
      </c>
    </row>
    <row r="742" spans="2:37" ht="14.5" outlineLevel="3">
      <c r="B742" s="46" t="s">
        <v>1507</v>
      </c>
      <c r="C742" s="47" t="s">
        <v>1508</v>
      </c>
      <c r="D742" s="48" t="s">
        <v>132</v>
      </c>
      <c r="E742" s="49" t="s">
        <v>346</v>
      </c>
      <c r="F742" s="49" t="s">
        <v>7331</v>
      </c>
      <c r="G742" s="49" t="s">
        <v>148</v>
      </c>
      <c r="H742" s="49" t="s">
        <v>7469</v>
      </c>
      <c r="I742" s="50" t="s">
        <v>15</v>
      </c>
      <c r="J742" s="49" t="s">
        <v>106</v>
      </c>
      <c r="K742" s="48" t="s">
        <v>421</v>
      </c>
      <c r="L742" s="48" t="s">
        <v>18</v>
      </c>
      <c r="M742" s="51">
        <v>158.76</v>
      </c>
      <c r="N742" s="52" t="s">
        <v>132</v>
      </c>
      <c r="O742" s="48" t="s">
        <v>1428</v>
      </c>
      <c r="P742" s="48" t="s">
        <v>132</v>
      </c>
      <c r="Q742" s="51">
        <v>0</v>
      </c>
      <c r="R742" s="52">
        <v>0</v>
      </c>
      <c r="S742" s="53" t="s">
        <v>132</v>
      </c>
      <c r="T742" s="50" t="s">
        <v>385</v>
      </c>
      <c r="U742" s="50">
        <v>0</v>
      </c>
      <c r="V742" s="49" t="s">
        <v>132</v>
      </c>
      <c r="W742" s="54">
        <v>0</v>
      </c>
      <c r="X742" s="49" t="s">
        <v>132</v>
      </c>
      <c r="Y742" s="54">
        <v>0</v>
      </c>
      <c r="Z742" s="55" t="s">
        <v>132</v>
      </c>
      <c r="AA742" s="48" t="s">
        <v>132</v>
      </c>
      <c r="AB742" s="48" t="s">
        <v>132</v>
      </c>
      <c r="AC742" s="49"/>
      <c r="AD742" s="49"/>
      <c r="AE742" s="49"/>
      <c r="AF742" s="49"/>
      <c r="AG742" s="49" t="s">
        <v>99</v>
      </c>
      <c r="AH742" s="49" t="s">
        <v>17</v>
      </c>
      <c r="AI742" s="49" t="s">
        <v>10</v>
      </c>
      <c r="AJ742" s="49" t="s">
        <v>16</v>
      </c>
      <c r="AK742" s="56">
        <f>+IF(LEN(_R4T[[#This Row],[KOD]])=5,1,IF(LEN(_R4T[[#This Row],[KOD]])=8,2,IF(LEN(_R4T[[#This Row],[KOD]])=11,3,4)))</f>
        <v>4</v>
      </c>
    </row>
    <row r="743" spans="2:37" ht="14.5" outlineLevel="3">
      <c r="B743" s="46" t="s">
        <v>1509</v>
      </c>
      <c r="C743" s="47" t="s">
        <v>1510</v>
      </c>
      <c r="D743" s="48" t="s">
        <v>132</v>
      </c>
      <c r="E743" s="49" t="s">
        <v>346</v>
      </c>
      <c r="F743" s="49" t="s">
        <v>7331</v>
      </c>
      <c r="G743" s="49" t="s">
        <v>148</v>
      </c>
      <c r="H743" s="49" t="s">
        <v>7469</v>
      </c>
      <c r="I743" s="50" t="s">
        <v>15</v>
      </c>
      <c r="J743" s="49" t="s">
        <v>106</v>
      </c>
      <c r="K743" s="48" t="s">
        <v>421</v>
      </c>
      <c r="L743" s="48" t="s">
        <v>18</v>
      </c>
      <c r="M743" s="51">
        <v>135</v>
      </c>
      <c r="N743" s="52" t="s">
        <v>132</v>
      </c>
      <c r="O743" s="48" t="s">
        <v>1428</v>
      </c>
      <c r="P743" s="48" t="s">
        <v>132</v>
      </c>
      <c r="Q743" s="51">
        <v>0</v>
      </c>
      <c r="R743" s="52">
        <v>0</v>
      </c>
      <c r="S743" s="53" t="s">
        <v>132</v>
      </c>
      <c r="T743" s="50" t="s">
        <v>385</v>
      </c>
      <c r="U743" s="50">
        <v>0</v>
      </c>
      <c r="V743" s="49" t="s">
        <v>132</v>
      </c>
      <c r="W743" s="54">
        <v>0</v>
      </c>
      <c r="X743" s="49" t="s">
        <v>132</v>
      </c>
      <c r="Y743" s="54">
        <v>0</v>
      </c>
      <c r="Z743" s="55" t="s">
        <v>132</v>
      </c>
      <c r="AA743" s="48" t="s">
        <v>132</v>
      </c>
      <c r="AB743" s="48" t="s">
        <v>132</v>
      </c>
      <c r="AC743" s="49"/>
      <c r="AD743" s="49"/>
      <c r="AE743" s="49"/>
      <c r="AF743" s="49"/>
      <c r="AG743" s="49" t="s">
        <v>99</v>
      </c>
      <c r="AH743" s="49" t="s">
        <v>17</v>
      </c>
      <c r="AI743" s="49" t="s">
        <v>10</v>
      </c>
      <c r="AJ743" s="49" t="s">
        <v>25</v>
      </c>
      <c r="AK743" s="56">
        <f>+IF(LEN(_R4T[[#This Row],[KOD]])=5,1,IF(LEN(_R4T[[#This Row],[KOD]])=8,2,IF(LEN(_R4T[[#This Row],[KOD]])=11,3,4)))</f>
        <v>4</v>
      </c>
    </row>
    <row r="744" spans="2:37" ht="14.5" outlineLevel="3">
      <c r="B744" s="46" t="s">
        <v>1511</v>
      </c>
      <c r="C744" s="47" t="s">
        <v>1512</v>
      </c>
      <c r="D744" s="48" t="s">
        <v>132</v>
      </c>
      <c r="E744" s="49" t="s">
        <v>346</v>
      </c>
      <c r="F744" s="49" t="s">
        <v>7331</v>
      </c>
      <c r="G744" s="49" t="s">
        <v>148</v>
      </c>
      <c r="H744" s="49" t="s">
        <v>7469</v>
      </c>
      <c r="I744" s="50" t="s">
        <v>15</v>
      </c>
      <c r="J744" s="49" t="s">
        <v>106</v>
      </c>
      <c r="K744" s="48" t="s">
        <v>421</v>
      </c>
      <c r="L744" s="48" t="s">
        <v>18</v>
      </c>
      <c r="M744" s="51">
        <v>900</v>
      </c>
      <c r="N744" s="52" t="s">
        <v>132</v>
      </c>
      <c r="O744" s="48" t="s">
        <v>1428</v>
      </c>
      <c r="P744" s="48" t="s">
        <v>132</v>
      </c>
      <c r="Q744" s="51">
        <v>0</v>
      </c>
      <c r="R744" s="52">
        <v>0</v>
      </c>
      <c r="S744" s="53" t="s">
        <v>132</v>
      </c>
      <c r="T744" s="50" t="s">
        <v>385</v>
      </c>
      <c r="U744" s="50">
        <v>0</v>
      </c>
      <c r="V744" s="49" t="s">
        <v>132</v>
      </c>
      <c r="W744" s="54">
        <v>0</v>
      </c>
      <c r="X744" s="49" t="s">
        <v>132</v>
      </c>
      <c r="Y744" s="54">
        <v>0</v>
      </c>
      <c r="Z744" s="55" t="s">
        <v>132</v>
      </c>
      <c r="AA744" s="48" t="s">
        <v>132</v>
      </c>
      <c r="AB744" s="48" t="s">
        <v>132</v>
      </c>
      <c r="AC744" s="49"/>
      <c r="AD744" s="49"/>
      <c r="AE744" s="49"/>
      <c r="AF744" s="49"/>
      <c r="AG744" s="49" t="s">
        <v>99</v>
      </c>
      <c r="AH744" s="49" t="s">
        <v>17</v>
      </c>
      <c r="AI744" s="49" t="s">
        <v>10</v>
      </c>
      <c r="AJ744" s="49" t="s">
        <v>28</v>
      </c>
      <c r="AK744" s="56">
        <f>+IF(LEN(_R4T[[#This Row],[KOD]])=5,1,IF(LEN(_R4T[[#This Row],[KOD]])=8,2,IF(LEN(_R4T[[#This Row],[KOD]])=11,3,4)))</f>
        <v>4</v>
      </c>
    </row>
    <row r="745" spans="2:37" ht="14.5" outlineLevel="3">
      <c r="B745" s="46" t="s">
        <v>1513</v>
      </c>
      <c r="C745" s="47" t="s">
        <v>1514</v>
      </c>
      <c r="D745" s="48" t="s">
        <v>132</v>
      </c>
      <c r="E745" s="49" t="s">
        <v>346</v>
      </c>
      <c r="F745" s="49" t="s">
        <v>7331</v>
      </c>
      <c r="G745" s="49" t="s">
        <v>148</v>
      </c>
      <c r="H745" s="49" t="s">
        <v>7469</v>
      </c>
      <c r="I745" s="50" t="s">
        <v>15</v>
      </c>
      <c r="J745" s="49" t="s">
        <v>106</v>
      </c>
      <c r="K745" s="48" t="s">
        <v>421</v>
      </c>
      <c r="L745" s="48" t="s">
        <v>18</v>
      </c>
      <c r="M745" s="51">
        <v>1551</v>
      </c>
      <c r="N745" s="52" t="s">
        <v>132</v>
      </c>
      <c r="O745" s="48" t="s">
        <v>1428</v>
      </c>
      <c r="P745" s="48" t="s">
        <v>132</v>
      </c>
      <c r="Q745" s="51">
        <v>0</v>
      </c>
      <c r="R745" s="52">
        <v>0</v>
      </c>
      <c r="S745" s="53" t="s">
        <v>132</v>
      </c>
      <c r="T745" s="50" t="s">
        <v>385</v>
      </c>
      <c r="U745" s="50">
        <v>0</v>
      </c>
      <c r="V745" s="49" t="s">
        <v>132</v>
      </c>
      <c r="W745" s="54">
        <v>0</v>
      </c>
      <c r="X745" s="49" t="s">
        <v>132</v>
      </c>
      <c r="Y745" s="54">
        <v>0</v>
      </c>
      <c r="Z745" s="55" t="s">
        <v>132</v>
      </c>
      <c r="AA745" s="48" t="s">
        <v>132</v>
      </c>
      <c r="AB745" s="48" t="s">
        <v>132</v>
      </c>
      <c r="AC745" s="49"/>
      <c r="AD745" s="49"/>
      <c r="AE745" s="49"/>
      <c r="AF745" s="49"/>
      <c r="AG745" s="49" t="s">
        <v>99</v>
      </c>
      <c r="AH745" s="49" t="s">
        <v>17</v>
      </c>
      <c r="AI745" s="49" t="s">
        <v>10</v>
      </c>
      <c r="AJ745" s="49" t="s">
        <v>29</v>
      </c>
      <c r="AK745" s="56">
        <f>+IF(LEN(_R4T[[#This Row],[KOD]])=5,1,IF(LEN(_R4T[[#This Row],[KOD]])=8,2,IF(LEN(_R4T[[#This Row],[KOD]])=11,3,4)))</f>
        <v>4</v>
      </c>
    </row>
    <row r="746" spans="2:37" ht="14.5" outlineLevel="3">
      <c r="B746" s="46" t="s">
        <v>1515</v>
      </c>
      <c r="C746" s="47" t="s">
        <v>1516</v>
      </c>
      <c r="D746" s="48" t="s">
        <v>132</v>
      </c>
      <c r="E746" s="49" t="s">
        <v>346</v>
      </c>
      <c r="F746" s="49" t="s">
        <v>7331</v>
      </c>
      <c r="G746" s="49" t="s">
        <v>148</v>
      </c>
      <c r="H746" s="49" t="s">
        <v>7469</v>
      </c>
      <c r="I746" s="50" t="s">
        <v>15</v>
      </c>
      <c r="J746" s="49" t="s">
        <v>106</v>
      </c>
      <c r="K746" s="48" t="s">
        <v>428</v>
      </c>
      <c r="L746" s="48" t="s">
        <v>18</v>
      </c>
      <c r="M746" s="51">
        <v>8750</v>
      </c>
      <c r="N746" s="52" t="s">
        <v>132</v>
      </c>
      <c r="O746" s="48" t="s">
        <v>1428</v>
      </c>
      <c r="P746" s="48" t="s">
        <v>132</v>
      </c>
      <c r="Q746" s="51">
        <v>0</v>
      </c>
      <c r="R746" s="52">
        <v>0</v>
      </c>
      <c r="S746" s="53" t="s">
        <v>132</v>
      </c>
      <c r="T746" s="50" t="s">
        <v>385</v>
      </c>
      <c r="U746" s="50">
        <v>0</v>
      </c>
      <c r="V746" s="49" t="s">
        <v>132</v>
      </c>
      <c r="W746" s="54">
        <v>0</v>
      </c>
      <c r="X746" s="49" t="s">
        <v>132</v>
      </c>
      <c r="Y746" s="54">
        <v>0</v>
      </c>
      <c r="Z746" s="55" t="s">
        <v>132</v>
      </c>
      <c r="AA746" s="48" t="s">
        <v>132</v>
      </c>
      <c r="AB746" s="48" t="s">
        <v>132</v>
      </c>
      <c r="AC746" s="49"/>
      <c r="AD746" s="49"/>
      <c r="AE746" s="49"/>
      <c r="AF746" s="49"/>
      <c r="AG746" s="49" t="s">
        <v>99</v>
      </c>
      <c r="AH746" s="49" t="s">
        <v>17</v>
      </c>
      <c r="AI746" s="49" t="s">
        <v>10</v>
      </c>
      <c r="AJ746" s="49" t="s">
        <v>30</v>
      </c>
      <c r="AK746" s="56">
        <f>+IF(LEN(_R4T[[#This Row],[KOD]])=5,1,IF(LEN(_R4T[[#This Row],[KOD]])=8,2,IF(LEN(_R4T[[#This Row],[KOD]])=11,3,4)))</f>
        <v>4</v>
      </c>
    </row>
    <row r="747" spans="2:37" ht="14.5" outlineLevel="3">
      <c r="B747" s="46" t="s">
        <v>1517</v>
      </c>
      <c r="C747" s="47" t="s">
        <v>1518</v>
      </c>
      <c r="D747" s="48" t="s">
        <v>132</v>
      </c>
      <c r="E747" s="49" t="s">
        <v>346</v>
      </c>
      <c r="F747" s="49" t="s">
        <v>7331</v>
      </c>
      <c r="G747" s="49" t="s">
        <v>148</v>
      </c>
      <c r="H747" s="49" t="s">
        <v>7469</v>
      </c>
      <c r="I747" s="50" t="s">
        <v>15</v>
      </c>
      <c r="J747" s="49" t="s">
        <v>106</v>
      </c>
      <c r="K747" s="48" t="s">
        <v>421</v>
      </c>
      <c r="L747" s="48" t="s">
        <v>18</v>
      </c>
      <c r="M747" s="51">
        <v>39.520000000000003</v>
      </c>
      <c r="N747" s="52" t="s">
        <v>132</v>
      </c>
      <c r="O747" s="48" t="s">
        <v>1428</v>
      </c>
      <c r="P747" s="48" t="s">
        <v>132</v>
      </c>
      <c r="Q747" s="51">
        <v>0</v>
      </c>
      <c r="R747" s="52">
        <v>0</v>
      </c>
      <c r="S747" s="53" t="s">
        <v>132</v>
      </c>
      <c r="T747" s="50" t="s">
        <v>385</v>
      </c>
      <c r="U747" s="50">
        <v>0</v>
      </c>
      <c r="V747" s="49" t="s">
        <v>132</v>
      </c>
      <c r="W747" s="54">
        <v>0</v>
      </c>
      <c r="X747" s="49" t="s">
        <v>132</v>
      </c>
      <c r="Y747" s="54">
        <v>0</v>
      </c>
      <c r="Z747" s="55" t="s">
        <v>132</v>
      </c>
      <c r="AA747" s="48" t="s">
        <v>132</v>
      </c>
      <c r="AB747" s="48" t="s">
        <v>132</v>
      </c>
      <c r="AC747" s="49"/>
      <c r="AD747" s="49"/>
      <c r="AE747" s="49"/>
      <c r="AF747" s="49"/>
      <c r="AG747" s="49" t="s">
        <v>99</v>
      </c>
      <c r="AH747" s="49" t="s">
        <v>17</v>
      </c>
      <c r="AI747" s="49" t="s">
        <v>10</v>
      </c>
      <c r="AJ747" s="49" t="s">
        <v>47</v>
      </c>
      <c r="AK747" s="56">
        <f>+IF(LEN(_R4T[[#This Row],[KOD]])=5,1,IF(LEN(_R4T[[#This Row],[KOD]])=8,2,IF(LEN(_R4T[[#This Row],[KOD]])=11,3,4)))</f>
        <v>4</v>
      </c>
    </row>
    <row r="748" spans="2:37" ht="14.5" outlineLevel="3">
      <c r="B748" s="46" t="s">
        <v>1519</v>
      </c>
      <c r="C748" s="47" t="s">
        <v>1520</v>
      </c>
      <c r="D748" s="48" t="s">
        <v>132</v>
      </c>
      <c r="E748" s="49" t="s">
        <v>346</v>
      </c>
      <c r="F748" s="49" t="s">
        <v>7331</v>
      </c>
      <c r="G748" s="49" t="s">
        <v>148</v>
      </c>
      <c r="H748" s="49" t="s">
        <v>7469</v>
      </c>
      <c r="I748" s="50" t="s">
        <v>15</v>
      </c>
      <c r="J748" s="49" t="s">
        <v>106</v>
      </c>
      <c r="K748" s="48" t="s">
        <v>421</v>
      </c>
      <c r="L748" s="48" t="s">
        <v>18</v>
      </c>
      <c r="M748" s="51">
        <v>64.349999999999994</v>
      </c>
      <c r="N748" s="52" t="s">
        <v>132</v>
      </c>
      <c r="O748" s="48" t="s">
        <v>1428</v>
      </c>
      <c r="P748" s="48" t="s">
        <v>132</v>
      </c>
      <c r="Q748" s="51">
        <v>0</v>
      </c>
      <c r="R748" s="52">
        <v>0</v>
      </c>
      <c r="S748" s="53" t="s">
        <v>132</v>
      </c>
      <c r="T748" s="50" t="s">
        <v>385</v>
      </c>
      <c r="U748" s="50">
        <v>0</v>
      </c>
      <c r="V748" s="49" t="s">
        <v>132</v>
      </c>
      <c r="W748" s="54">
        <v>0</v>
      </c>
      <c r="X748" s="49" t="s">
        <v>132</v>
      </c>
      <c r="Y748" s="54">
        <v>0</v>
      </c>
      <c r="Z748" s="55" t="s">
        <v>132</v>
      </c>
      <c r="AA748" s="48" t="s">
        <v>132</v>
      </c>
      <c r="AB748" s="48" t="s">
        <v>132</v>
      </c>
      <c r="AC748" s="49"/>
      <c r="AD748" s="49"/>
      <c r="AE748" s="49"/>
      <c r="AF748" s="49"/>
      <c r="AG748" s="49" t="s">
        <v>99</v>
      </c>
      <c r="AH748" s="49" t="s">
        <v>17</v>
      </c>
      <c r="AI748" s="49" t="s">
        <v>10</v>
      </c>
      <c r="AJ748" s="49" t="s">
        <v>48</v>
      </c>
      <c r="AK748" s="56">
        <f>+IF(LEN(_R4T[[#This Row],[KOD]])=5,1,IF(LEN(_R4T[[#This Row],[KOD]])=8,2,IF(LEN(_R4T[[#This Row],[KOD]])=11,3,4)))</f>
        <v>4</v>
      </c>
    </row>
    <row r="749" spans="2:37" ht="14.5" outlineLevel="3">
      <c r="B749" s="46" t="s">
        <v>1521</v>
      </c>
      <c r="C749" s="47" t="s">
        <v>1522</v>
      </c>
      <c r="D749" s="48" t="s">
        <v>132</v>
      </c>
      <c r="E749" s="49" t="s">
        <v>346</v>
      </c>
      <c r="F749" s="49" t="s">
        <v>7331</v>
      </c>
      <c r="G749" s="49" t="s">
        <v>148</v>
      </c>
      <c r="H749" s="49" t="s">
        <v>7469</v>
      </c>
      <c r="I749" s="50" t="s">
        <v>15</v>
      </c>
      <c r="J749" s="49" t="s">
        <v>7419</v>
      </c>
      <c r="K749" s="48" t="s">
        <v>397</v>
      </c>
      <c r="L749" s="48" t="s">
        <v>18</v>
      </c>
      <c r="M749" s="51">
        <v>0</v>
      </c>
      <c r="N749" s="52" t="s">
        <v>132</v>
      </c>
      <c r="O749" s="48" t="s">
        <v>1428</v>
      </c>
      <c r="P749" s="48" t="s">
        <v>132</v>
      </c>
      <c r="Q749" s="51">
        <v>0</v>
      </c>
      <c r="R749" s="52">
        <v>0</v>
      </c>
      <c r="S749" s="53" t="s">
        <v>132</v>
      </c>
      <c r="T749" s="50" t="s">
        <v>385</v>
      </c>
      <c r="U749" s="50">
        <v>0</v>
      </c>
      <c r="V749" s="49" t="s">
        <v>132</v>
      </c>
      <c r="W749" s="54">
        <v>0</v>
      </c>
      <c r="X749" s="49" t="s">
        <v>132</v>
      </c>
      <c r="Y749" s="54">
        <v>0</v>
      </c>
      <c r="Z749" s="55" t="s">
        <v>132</v>
      </c>
      <c r="AA749" s="48" t="s">
        <v>132</v>
      </c>
      <c r="AB749" s="48" t="s">
        <v>132</v>
      </c>
      <c r="AC749" s="49"/>
      <c r="AD749" s="49"/>
      <c r="AE749" s="49"/>
      <c r="AF749" s="49"/>
      <c r="AG749" s="49" t="s">
        <v>99</v>
      </c>
      <c r="AH749" s="49" t="s">
        <v>17</v>
      </c>
      <c r="AI749" s="49" t="s">
        <v>10</v>
      </c>
      <c r="AJ749" s="49" t="s">
        <v>49</v>
      </c>
      <c r="AK749" s="56">
        <f>+IF(LEN(_R4T[[#This Row],[KOD]])=5,1,IF(LEN(_R4T[[#This Row],[KOD]])=8,2,IF(LEN(_R4T[[#This Row],[KOD]])=11,3,4)))</f>
        <v>4</v>
      </c>
    </row>
    <row r="750" spans="2:37" ht="14.5" outlineLevel="3">
      <c r="B750" s="46" t="s">
        <v>1523</v>
      </c>
      <c r="C750" s="47" t="s">
        <v>1524</v>
      </c>
      <c r="D750" s="48" t="s">
        <v>132</v>
      </c>
      <c r="E750" s="49" t="s">
        <v>346</v>
      </c>
      <c r="F750" s="49" t="s">
        <v>7331</v>
      </c>
      <c r="G750" s="49" t="s">
        <v>148</v>
      </c>
      <c r="H750" s="49" t="s">
        <v>7469</v>
      </c>
      <c r="I750" s="50" t="s">
        <v>15</v>
      </c>
      <c r="J750" s="49" t="s">
        <v>7419</v>
      </c>
      <c r="K750" s="48" t="s">
        <v>397</v>
      </c>
      <c r="L750" s="48" t="s">
        <v>18</v>
      </c>
      <c r="M750" s="51">
        <v>0</v>
      </c>
      <c r="N750" s="52" t="s">
        <v>132</v>
      </c>
      <c r="O750" s="48" t="s">
        <v>1428</v>
      </c>
      <c r="P750" s="48" t="s">
        <v>132</v>
      </c>
      <c r="Q750" s="51">
        <v>0</v>
      </c>
      <c r="R750" s="52">
        <v>0</v>
      </c>
      <c r="S750" s="53" t="s">
        <v>132</v>
      </c>
      <c r="T750" s="50" t="s">
        <v>385</v>
      </c>
      <c r="U750" s="50">
        <v>0</v>
      </c>
      <c r="V750" s="49" t="s">
        <v>132</v>
      </c>
      <c r="W750" s="54">
        <v>0</v>
      </c>
      <c r="X750" s="49" t="s">
        <v>132</v>
      </c>
      <c r="Y750" s="54">
        <v>0</v>
      </c>
      <c r="Z750" s="55" t="s">
        <v>132</v>
      </c>
      <c r="AA750" s="48" t="s">
        <v>132</v>
      </c>
      <c r="AB750" s="48" t="s">
        <v>132</v>
      </c>
      <c r="AC750" s="49"/>
      <c r="AD750" s="49"/>
      <c r="AE750" s="49"/>
      <c r="AF750" s="49"/>
      <c r="AG750" s="49" t="s">
        <v>99</v>
      </c>
      <c r="AH750" s="49" t="s">
        <v>17</v>
      </c>
      <c r="AI750" s="49" t="s">
        <v>10</v>
      </c>
      <c r="AJ750" s="49" t="s">
        <v>50</v>
      </c>
      <c r="AK750" s="56">
        <f>+IF(LEN(_R4T[[#This Row],[KOD]])=5,1,IF(LEN(_R4T[[#This Row],[KOD]])=8,2,IF(LEN(_R4T[[#This Row],[KOD]])=11,3,4)))</f>
        <v>4</v>
      </c>
    </row>
    <row r="751" spans="2:37" ht="14.5" outlineLevel="1">
      <c r="B751" s="24" t="s">
        <v>1525</v>
      </c>
      <c r="C751" s="25" t="s">
        <v>1526</v>
      </c>
      <c r="D751" s="26" t="s">
        <v>132</v>
      </c>
      <c r="E751" s="27" t="s">
        <v>132</v>
      </c>
      <c r="F751" s="27" t="s">
        <v>132</v>
      </c>
      <c r="G751" s="27" t="s">
        <v>132</v>
      </c>
      <c r="H751" s="27" t="s">
        <v>132</v>
      </c>
      <c r="I751" s="28" t="s">
        <v>132</v>
      </c>
      <c r="J751" s="27" t="s">
        <v>132</v>
      </c>
      <c r="K751" s="26" t="s">
        <v>132</v>
      </c>
      <c r="L751" s="26" t="s">
        <v>132</v>
      </c>
      <c r="M751" s="29">
        <v>0</v>
      </c>
      <c r="N751" s="30" t="s">
        <v>132</v>
      </c>
      <c r="O751" s="26" t="s">
        <v>132</v>
      </c>
      <c r="P751" s="26" t="s">
        <v>132</v>
      </c>
      <c r="Q751" s="29">
        <v>0</v>
      </c>
      <c r="R751" s="30">
        <v>0</v>
      </c>
      <c r="S751" s="31" t="s">
        <v>132</v>
      </c>
      <c r="T751" s="28" t="s">
        <v>132</v>
      </c>
      <c r="U751" s="28">
        <v>0</v>
      </c>
      <c r="V751" s="27" t="s">
        <v>132</v>
      </c>
      <c r="W751" s="32">
        <v>0</v>
      </c>
      <c r="X751" s="27" t="s">
        <v>132</v>
      </c>
      <c r="Y751" s="32">
        <v>0</v>
      </c>
      <c r="Z751" s="33" t="s">
        <v>132</v>
      </c>
      <c r="AA751" s="26" t="s">
        <v>132</v>
      </c>
      <c r="AB751" s="26" t="s">
        <v>132</v>
      </c>
      <c r="AC751" s="27"/>
      <c r="AD751" s="27"/>
      <c r="AE751" s="27"/>
      <c r="AF751" s="27"/>
      <c r="AG751" s="27" t="s">
        <v>99</v>
      </c>
      <c r="AH751" s="27" t="s">
        <v>34</v>
      </c>
      <c r="AI751" s="27" t="s">
        <v>132</v>
      </c>
      <c r="AJ751" s="27" t="s">
        <v>132</v>
      </c>
      <c r="AK751" s="34">
        <f>+IF(LEN(_R4T[[#This Row],[KOD]])=5,1,IF(LEN(_R4T[[#This Row],[KOD]])=8,2,IF(LEN(_R4T[[#This Row],[KOD]])=11,3,4)))</f>
        <v>2</v>
      </c>
    </row>
    <row r="752" spans="2:37" ht="14.5" outlineLevel="2">
      <c r="B752" s="35" t="s">
        <v>1527</v>
      </c>
      <c r="C752" s="36" t="s">
        <v>1526</v>
      </c>
      <c r="D752" s="37" t="s">
        <v>132</v>
      </c>
      <c r="E752" s="38" t="s">
        <v>132</v>
      </c>
      <c r="F752" s="38" t="s">
        <v>132</v>
      </c>
      <c r="G752" s="38" t="s">
        <v>132</v>
      </c>
      <c r="H752" s="38" t="s">
        <v>132</v>
      </c>
      <c r="I752" s="39" t="s">
        <v>132</v>
      </c>
      <c r="J752" s="38" t="s">
        <v>132</v>
      </c>
      <c r="K752" s="37" t="s">
        <v>132</v>
      </c>
      <c r="L752" s="37" t="s">
        <v>132</v>
      </c>
      <c r="M752" s="40">
        <v>0</v>
      </c>
      <c r="N752" s="41" t="s">
        <v>132</v>
      </c>
      <c r="O752" s="37" t="s">
        <v>132</v>
      </c>
      <c r="P752" s="37" t="s">
        <v>132</v>
      </c>
      <c r="Q752" s="40">
        <v>0</v>
      </c>
      <c r="R752" s="41">
        <v>0</v>
      </c>
      <c r="S752" s="42" t="s">
        <v>132</v>
      </c>
      <c r="T752" s="39" t="s">
        <v>132</v>
      </c>
      <c r="U752" s="39">
        <v>0</v>
      </c>
      <c r="V752" s="38" t="s">
        <v>132</v>
      </c>
      <c r="W752" s="43">
        <v>0</v>
      </c>
      <c r="X752" s="38" t="s">
        <v>132</v>
      </c>
      <c r="Y752" s="43">
        <v>0</v>
      </c>
      <c r="Z752" s="44" t="s">
        <v>132</v>
      </c>
      <c r="AA752" s="37" t="s">
        <v>132</v>
      </c>
      <c r="AB752" s="37" t="s">
        <v>132</v>
      </c>
      <c r="AC752" s="38"/>
      <c r="AD752" s="38"/>
      <c r="AE752" s="38"/>
      <c r="AF752" s="38"/>
      <c r="AG752" s="38" t="s">
        <v>99</v>
      </c>
      <c r="AH752" s="38" t="s">
        <v>34</v>
      </c>
      <c r="AI752" s="38" t="s">
        <v>10</v>
      </c>
      <c r="AJ752" s="38" t="s">
        <v>132</v>
      </c>
      <c r="AK752" s="45">
        <f>+IF(LEN(_R4T[[#This Row],[KOD]])=5,1,IF(LEN(_R4T[[#This Row],[KOD]])=8,2,IF(LEN(_R4T[[#This Row],[KOD]])=11,3,4)))</f>
        <v>3</v>
      </c>
    </row>
    <row r="753" spans="2:37" ht="14.5" outlineLevel="3">
      <c r="B753" s="46" t="s">
        <v>1528</v>
      </c>
      <c r="C753" s="47" t="s">
        <v>1529</v>
      </c>
      <c r="D753" s="48" t="s">
        <v>132</v>
      </c>
      <c r="E753" s="49" t="s">
        <v>346</v>
      </c>
      <c r="F753" s="49" t="s">
        <v>7331</v>
      </c>
      <c r="G753" s="49" t="s">
        <v>148</v>
      </c>
      <c r="H753" s="49" t="s">
        <v>7469</v>
      </c>
      <c r="I753" s="50" t="s">
        <v>15</v>
      </c>
      <c r="J753" s="49" t="s">
        <v>106</v>
      </c>
      <c r="K753" s="48" t="s">
        <v>421</v>
      </c>
      <c r="L753" s="48" t="s">
        <v>18</v>
      </c>
      <c r="M753" s="51">
        <v>453.92</v>
      </c>
      <c r="N753" s="52" t="s">
        <v>132</v>
      </c>
      <c r="O753" s="48" t="s">
        <v>1428</v>
      </c>
      <c r="P753" s="48" t="s">
        <v>132</v>
      </c>
      <c r="Q753" s="51">
        <v>0</v>
      </c>
      <c r="R753" s="52">
        <v>0</v>
      </c>
      <c r="S753" s="53" t="s">
        <v>132</v>
      </c>
      <c r="T753" s="50" t="s">
        <v>385</v>
      </c>
      <c r="U753" s="50">
        <v>0</v>
      </c>
      <c r="V753" s="49" t="s">
        <v>132</v>
      </c>
      <c r="W753" s="54">
        <v>0</v>
      </c>
      <c r="X753" s="49" t="s">
        <v>132</v>
      </c>
      <c r="Y753" s="54">
        <v>0</v>
      </c>
      <c r="Z753" s="55" t="s">
        <v>132</v>
      </c>
      <c r="AA753" s="48" t="s">
        <v>132</v>
      </c>
      <c r="AB753" s="48" t="s">
        <v>132</v>
      </c>
      <c r="AC753" s="49"/>
      <c r="AD753" s="49"/>
      <c r="AE753" s="49"/>
      <c r="AF753" s="49"/>
      <c r="AG753" s="49" t="s">
        <v>99</v>
      </c>
      <c r="AH753" s="49" t="s">
        <v>34</v>
      </c>
      <c r="AI753" s="49" t="s">
        <v>10</v>
      </c>
      <c r="AJ753" s="49" t="s">
        <v>12</v>
      </c>
      <c r="AK753" s="56">
        <f>+IF(LEN(_R4T[[#This Row],[KOD]])=5,1,IF(LEN(_R4T[[#This Row],[KOD]])=8,2,IF(LEN(_R4T[[#This Row],[KOD]])=11,3,4)))</f>
        <v>4</v>
      </c>
    </row>
    <row r="754" spans="2:37" ht="14.5" outlineLevel="3">
      <c r="B754" s="46" t="s">
        <v>1530</v>
      </c>
      <c r="C754" s="47" t="s">
        <v>1531</v>
      </c>
      <c r="D754" s="48" t="s">
        <v>132</v>
      </c>
      <c r="E754" s="49" t="s">
        <v>346</v>
      </c>
      <c r="F754" s="49" t="s">
        <v>7331</v>
      </c>
      <c r="G754" s="49" t="s">
        <v>148</v>
      </c>
      <c r="H754" s="49" t="s">
        <v>7469</v>
      </c>
      <c r="I754" s="50" t="s">
        <v>15</v>
      </c>
      <c r="J754" s="49" t="s">
        <v>7419</v>
      </c>
      <c r="K754" s="48" t="s">
        <v>397</v>
      </c>
      <c r="L754" s="48" t="s">
        <v>18</v>
      </c>
      <c r="M754" s="51">
        <v>0</v>
      </c>
      <c r="N754" s="52" t="s">
        <v>132</v>
      </c>
      <c r="O754" s="48" t="s">
        <v>1428</v>
      </c>
      <c r="P754" s="48" t="s">
        <v>132</v>
      </c>
      <c r="Q754" s="51">
        <v>0</v>
      </c>
      <c r="R754" s="52">
        <v>0</v>
      </c>
      <c r="S754" s="53" t="s">
        <v>132</v>
      </c>
      <c r="T754" s="50" t="s">
        <v>385</v>
      </c>
      <c r="U754" s="50">
        <v>0</v>
      </c>
      <c r="V754" s="49" t="s">
        <v>132</v>
      </c>
      <c r="W754" s="54">
        <v>0</v>
      </c>
      <c r="X754" s="49" t="s">
        <v>132</v>
      </c>
      <c r="Y754" s="54">
        <v>0</v>
      </c>
      <c r="Z754" s="55" t="s">
        <v>132</v>
      </c>
      <c r="AA754" s="48" t="s">
        <v>132</v>
      </c>
      <c r="AB754" s="48" t="s">
        <v>132</v>
      </c>
      <c r="AC754" s="49"/>
      <c r="AD754" s="49"/>
      <c r="AE754" s="49"/>
      <c r="AF754" s="49"/>
      <c r="AG754" s="49" t="s">
        <v>99</v>
      </c>
      <c r="AH754" s="49" t="s">
        <v>34</v>
      </c>
      <c r="AI754" s="49" t="s">
        <v>10</v>
      </c>
      <c r="AJ754" s="49" t="s">
        <v>16</v>
      </c>
      <c r="AK754" s="56">
        <f>+IF(LEN(_R4T[[#This Row],[KOD]])=5,1,IF(LEN(_R4T[[#This Row],[KOD]])=8,2,IF(LEN(_R4T[[#This Row],[KOD]])=11,3,4)))</f>
        <v>4</v>
      </c>
    </row>
    <row r="755" spans="2:37" ht="14.5" outlineLevel="3">
      <c r="B755" s="46" t="s">
        <v>1532</v>
      </c>
      <c r="C755" s="47" t="s">
        <v>1533</v>
      </c>
      <c r="D755" s="48" t="s">
        <v>132</v>
      </c>
      <c r="E755" s="49" t="s">
        <v>346</v>
      </c>
      <c r="F755" s="49" t="s">
        <v>7331</v>
      </c>
      <c r="G755" s="49" t="s">
        <v>148</v>
      </c>
      <c r="H755" s="49" t="s">
        <v>7469</v>
      </c>
      <c r="I755" s="50" t="s">
        <v>15</v>
      </c>
      <c r="J755" s="49" t="s">
        <v>106</v>
      </c>
      <c r="K755" s="48" t="s">
        <v>421</v>
      </c>
      <c r="L755" s="48" t="s">
        <v>18</v>
      </c>
      <c r="M755" s="51">
        <v>200</v>
      </c>
      <c r="N755" s="52" t="s">
        <v>132</v>
      </c>
      <c r="O755" s="48" t="s">
        <v>1428</v>
      </c>
      <c r="P755" s="48" t="s">
        <v>132</v>
      </c>
      <c r="Q755" s="51">
        <v>0</v>
      </c>
      <c r="R755" s="52">
        <v>0</v>
      </c>
      <c r="S755" s="53" t="s">
        <v>132</v>
      </c>
      <c r="T755" s="50" t="s">
        <v>385</v>
      </c>
      <c r="U755" s="50">
        <v>0</v>
      </c>
      <c r="V755" s="49" t="s">
        <v>132</v>
      </c>
      <c r="W755" s="54">
        <v>0</v>
      </c>
      <c r="X755" s="49" t="s">
        <v>132</v>
      </c>
      <c r="Y755" s="54">
        <v>0</v>
      </c>
      <c r="Z755" s="55" t="s">
        <v>132</v>
      </c>
      <c r="AA755" s="48" t="s">
        <v>132</v>
      </c>
      <c r="AB755" s="48" t="s">
        <v>132</v>
      </c>
      <c r="AC755" s="49"/>
      <c r="AD755" s="49"/>
      <c r="AE755" s="49"/>
      <c r="AF755" s="49"/>
      <c r="AG755" s="49" t="s">
        <v>99</v>
      </c>
      <c r="AH755" s="49" t="s">
        <v>34</v>
      </c>
      <c r="AI755" s="49" t="s">
        <v>10</v>
      </c>
      <c r="AJ755" s="49" t="s">
        <v>25</v>
      </c>
      <c r="AK755" s="56">
        <f>+IF(LEN(_R4T[[#This Row],[KOD]])=5,1,IF(LEN(_R4T[[#This Row],[KOD]])=8,2,IF(LEN(_R4T[[#This Row],[KOD]])=11,3,4)))</f>
        <v>4</v>
      </c>
    </row>
    <row r="756" spans="2:37" ht="14.5" outlineLevel="3">
      <c r="B756" s="46" t="s">
        <v>1534</v>
      </c>
      <c r="C756" s="47" t="s">
        <v>1535</v>
      </c>
      <c r="D756" s="48" t="s">
        <v>132</v>
      </c>
      <c r="E756" s="49" t="s">
        <v>346</v>
      </c>
      <c r="F756" s="49" t="s">
        <v>7331</v>
      </c>
      <c r="G756" s="49" t="s">
        <v>148</v>
      </c>
      <c r="H756" s="49" t="s">
        <v>7469</v>
      </c>
      <c r="I756" s="50" t="s">
        <v>15</v>
      </c>
      <c r="J756" s="49" t="s">
        <v>106</v>
      </c>
      <c r="K756" s="48" t="s">
        <v>1481</v>
      </c>
      <c r="L756" s="48" t="s">
        <v>18</v>
      </c>
      <c r="M756" s="51">
        <v>10</v>
      </c>
      <c r="N756" s="52" t="s">
        <v>132</v>
      </c>
      <c r="O756" s="48" t="s">
        <v>1428</v>
      </c>
      <c r="P756" s="48" t="s">
        <v>132</v>
      </c>
      <c r="Q756" s="51">
        <v>0</v>
      </c>
      <c r="R756" s="52">
        <v>0</v>
      </c>
      <c r="S756" s="53" t="s">
        <v>132</v>
      </c>
      <c r="T756" s="50" t="s">
        <v>385</v>
      </c>
      <c r="U756" s="50">
        <v>0</v>
      </c>
      <c r="V756" s="49" t="s">
        <v>132</v>
      </c>
      <c r="W756" s="54">
        <v>0</v>
      </c>
      <c r="X756" s="49" t="s">
        <v>132</v>
      </c>
      <c r="Y756" s="54">
        <v>0</v>
      </c>
      <c r="Z756" s="55" t="s">
        <v>132</v>
      </c>
      <c r="AA756" s="48" t="s">
        <v>132</v>
      </c>
      <c r="AB756" s="48" t="s">
        <v>132</v>
      </c>
      <c r="AC756" s="49"/>
      <c r="AD756" s="49"/>
      <c r="AE756" s="49"/>
      <c r="AF756" s="49"/>
      <c r="AG756" s="49" t="s">
        <v>99</v>
      </c>
      <c r="AH756" s="49" t="s">
        <v>34</v>
      </c>
      <c r="AI756" s="49" t="s">
        <v>10</v>
      </c>
      <c r="AJ756" s="49" t="s">
        <v>28</v>
      </c>
      <c r="AK756" s="56">
        <f>+IF(LEN(_R4T[[#This Row],[KOD]])=5,1,IF(LEN(_R4T[[#This Row],[KOD]])=8,2,IF(LEN(_R4T[[#This Row],[KOD]])=11,3,4)))</f>
        <v>4</v>
      </c>
    </row>
    <row r="757" spans="2:37" ht="14.5" outlineLevel="3">
      <c r="B757" s="46" t="s">
        <v>1536</v>
      </c>
      <c r="C757" s="47" t="s">
        <v>1537</v>
      </c>
      <c r="D757" s="48" t="s">
        <v>132</v>
      </c>
      <c r="E757" s="49" t="s">
        <v>346</v>
      </c>
      <c r="F757" s="49" t="s">
        <v>7331</v>
      </c>
      <c r="G757" s="49" t="s">
        <v>148</v>
      </c>
      <c r="H757" s="49" t="s">
        <v>7469</v>
      </c>
      <c r="I757" s="50" t="s">
        <v>15</v>
      </c>
      <c r="J757" s="49" t="s">
        <v>106</v>
      </c>
      <c r="K757" s="48" t="s">
        <v>1481</v>
      </c>
      <c r="L757" s="48" t="s">
        <v>18</v>
      </c>
      <c r="M757" s="51">
        <v>1200</v>
      </c>
      <c r="N757" s="52" t="s">
        <v>132</v>
      </c>
      <c r="O757" s="48" t="s">
        <v>1428</v>
      </c>
      <c r="P757" s="48" t="s">
        <v>132</v>
      </c>
      <c r="Q757" s="51">
        <v>0</v>
      </c>
      <c r="R757" s="52">
        <v>0</v>
      </c>
      <c r="S757" s="53" t="s">
        <v>132</v>
      </c>
      <c r="T757" s="50" t="s">
        <v>385</v>
      </c>
      <c r="U757" s="50">
        <v>0</v>
      </c>
      <c r="V757" s="49" t="s">
        <v>132</v>
      </c>
      <c r="W757" s="54">
        <v>0</v>
      </c>
      <c r="X757" s="49" t="s">
        <v>132</v>
      </c>
      <c r="Y757" s="54">
        <v>0</v>
      </c>
      <c r="Z757" s="55" t="s">
        <v>132</v>
      </c>
      <c r="AA757" s="48" t="s">
        <v>132</v>
      </c>
      <c r="AB757" s="48" t="s">
        <v>132</v>
      </c>
      <c r="AC757" s="49"/>
      <c r="AD757" s="49"/>
      <c r="AE757" s="49"/>
      <c r="AF757" s="49"/>
      <c r="AG757" s="49" t="s">
        <v>99</v>
      </c>
      <c r="AH757" s="49" t="s">
        <v>34</v>
      </c>
      <c r="AI757" s="49" t="s">
        <v>10</v>
      </c>
      <c r="AJ757" s="49" t="s">
        <v>29</v>
      </c>
      <c r="AK757" s="56">
        <f>+IF(LEN(_R4T[[#This Row],[KOD]])=5,1,IF(LEN(_R4T[[#This Row],[KOD]])=8,2,IF(LEN(_R4T[[#This Row],[KOD]])=11,3,4)))</f>
        <v>4</v>
      </c>
    </row>
    <row r="758" spans="2:37" ht="14.5" outlineLevel="3">
      <c r="B758" s="46" t="s">
        <v>1538</v>
      </c>
      <c r="C758" s="47" t="s">
        <v>1539</v>
      </c>
      <c r="D758" s="48" t="s">
        <v>132</v>
      </c>
      <c r="E758" s="49" t="s">
        <v>346</v>
      </c>
      <c r="F758" s="49" t="s">
        <v>7331</v>
      </c>
      <c r="G758" s="49" t="s">
        <v>148</v>
      </c>
      <c r="H758" s="49" t="s">
        <v>7469</v>
      </c>
      <c r="I758" s="50" t="s">
        <v>15</v>
      </c>
      <c r="J758" s="49" t="s">
        <v>106</v>
      </c>
      <c r="K758" s="48" t="s">
        <v>1481</v>
      </c>
      <c r="L758" s="48" t="s">
        <v>18</v>
      </c>
      <c r="M758" s="51">
        <v>700000</v>
      </c>
      <c r="N758" s="52" t="s">
        <v>132</v>
      </c>
      <c r="O758" s="48" t="s">
        <v>1428</v>
      </c>
      <c r="P758" s="48" t="s">
        <v>132</v>
      </c>
      <c r="Q758" s="51">
        <v>0</v>
      </c>
      <c r="R758" s="52">
        <v>0</v>
      </c>
      <c r="S758" s="53" t="s">
        <v>132</v>
      </c>
      <c r="T758" s="50" t="s">
        <v>385</v>
      </c>
      <c r="U758" s="50">
        <v>0</v>
      </c>
      <c r="V758" s="49" t="s">
        <v>132</v>
      </c>
      <c r="W758" s="54">
        <v>0</v>
      </c>
      <c r="X758" s="49" t="s">
        <v>132</v>
      </c>
      <c r="Y758" s="54">
        <v>0</v>
      </c>
      <c r="Z758" s="55" t="s">
        <v>132</v>
      </c>
      <c r="AA758" s="48" t="s">
        <v>132</v>
      </c>
      <c r="AB758" s="48" t="s">
        <v>132</v>
      </c>
      <c r="AC758" s="49"/>
      <c r="AD758" s="49"/>
      <c r="AE758" s="49"/>
      <c r="AF758" s="49"/>
      <c r="AG758" s="49" t="s">
        <v>99</v>
      </c>
      <c r="AH758" s="49" t="s">
        <v>34</v>
      </c>
      <c r="AI758" s="49" t="s">
        <v>10</v>
      </c>
      <c r="AJ758" s="49" t="s">
        <v>30</v>
      </c>
      <c r="AK758" s="56">
        <f>+IF(LEN(_R4T[[#This Row],[KOD]])=5,1,IF(LEN(_R4T[[#This Row],[KOD]])=8,2,IF(LEN(_R4T[[#This Row],[KOD]])=11,3,4)))</f>
        <v>4</v>
      </c>
    </row>
    <row r="759" spans="2:37" ht="14.5" outlineLevel="3">
      <c r="B759" s="46" t="s">
        <v>1540</v>
      </c>
      <c r="C759" s="47" t="s">
        <v>1541</v>
      </c>
      <c r="D759" s="48" t="s">
        <v>132</v>
      </c>
      <c r="E759" s="49" t="s">
        <v>346</v>
      </c>
      <c r="F759" s="49" t="s">
        <v>7331</v>
      </c>
      <c r="G759" s="49" t="s">
        <v>148</v>
      </c>
      <c r="H759" s="49" t="s">
        <v>7469</v>
      </c>
      <c r="I759" s="50" t="s">
        <v>15</v>
      </c>
      <c r="J759" s="49" t="s">
        <v>106</v>
      </c>
      <c r="K759" s="48" t="s">
        <v>421</v>
      </c>
      <c r="L759" s="48" t="s">
        <v>18</v>
      </c>
      <c r="M759" s="51">
        <v>17.899999999999999</v>
      </c>
      <c r="N759" s="52" t="s">
        <v>132</v>
      </c>
      <c r="O759" s="48" t="s">
        <v>1428</v>
      </c>
      <c r="P759" s="48" t="s">
        <v>132</v>
      </c>
      <c r="Q759" s="51">
        <v>0</v>
      </c>
      <c r="R759" s="52">
        <v>0</v>
      </c>
      <c r="S759" s="53" t="s">
        <v>132</v>
      </c>
      <c r="T759" s="50" t="s">
        <v>385</v>
      </c>
      <c r="U759" s="50">
        <v>0</v>
      </c>
      <c r="V759" s="49" t="s">
        <v>132</v>
      </c>
      <c r="W759" s="54">
        <v>0</v>
      </c>
      <c r="X759" s="49" t="s">
        <v>132</v>
      </c>
      <c r="Y759" s="54">
        <v>0</v>
      </c>
      <c r="Z759" s="55" t="s">
        <v>132</v>
      </c>
      <c r="AA759" s="48" t="s">
        <v>132</v>
      </c>
      <c r="AB759" s="48" t="s">
        <v>132</v>
      </c>
      <c r="AC759" s="49"/>
      <c r="AD759" s="49"/>
      <c r="AE759" s="49"/>
      <c r="AF759" s="49"/>
      <c r="AG759" s="49" t="s">
        <v>99</v>
      </c>
      <c r="AH759" s="49" t="s">
        <v>34</v>
      </c>
      <c r="AI759" s="49" t="s">
        <v>10</v>
      </c>
      <c r="AJ759" s="49" t="s">
        <v>47</v>
      </c>
      <c r="AK759" s="56">
        <f>+IF(LEN(_R4T[[#This Row],[KOD]])=5,1,IF(LEN(_R4T[[#This Row],[KOD]])=8,2,IF(LEN(_R4T[[#This Row],[KOD]])=11,3,4)))</f>
        <v>4</v>
      </c>
    </row>
    <row r="760" spans="2:37" ht="14.5" outlineLevel="1">
      <c r="B760" s="24" t="s">
        <v>1542</v>
      </c>
      <c r="C760" s="25" t="s">
        <v>1543</v>
      </c>
      <c r="D760" s="26" t="s">
        <v>132</v>
      </c>
      <c r="E760" s="27" t="s">
        <v>132</v>
      </c>
      <c r="F760" s="27" t="s">
        <v>132</v>
      </c>
      <c r="G760" s="27" t="s">
        <v>132</v>
      </c>
      <c r="H760" s="27" t="s">
        <v>132</v>
      </c>
      <c r="I760" s="28" t="s">
        <v>132</v>
      </c>
      <c r="J760" s="27" t="s">
        <v>132</v>
      </c>
      <c r="K760" s="26" t="s">
        <v>132</v>
      </c>
      <c r="L760" s="26" t="s">
        <v>132</v>
      </c>
      <c r="M760" s="29">
        <v>0</v>
      </c>
      <c r="N760" s="30" t="s">
        <v>132</v>
      </c>
      <c r="O760" s="26" t="s">
        <v>132</v>
      </c>
      <c r="P760" s="26" t="s">
        <v>132</v>
      </c>
      <c r="Q760" s="29">
        <v>0</v>
      </c>
      <c r="R760" s="30">
        <v>0</v>
      </c>
      <c r="S760" s="31" t="s">
        <v>132</v>
      </c>
      <c r="T760" s="28" t="s">
        <v>132</v>
      </c>
      <c r="U760" s="28">
        <v>0</v>
      </c>
      <c r="V760" s="27" t="s">
        <v>132</v>
      </c>
      <c r="W760" s="32">
        <v>0</v>
      </c>
      <c r="X760" s="27" t="s">
        <v>132</v>
      </c>
      <c r="Y760" s="32">
        <v>0</v>
      </c>
      <c r="Z760" s="33" t="s">
        <v>132</v>
      </c>
      <c r="AA760" s="26" t="s">
        <v>132</v>
      </c>
      <c r="AB760" s="26" t="s">
        <v>132</v>
      </c>
      <c r="AC760" s="27"/>
      <c r="AD760" s="27"/>
      <c r="AE760" s="27"/>
      <c r="AF760" s="27"/>
      <c r="AG760" s="27" t="s">
        <v>99</v>
      </c>
      <c r="AH760" s="27" t="s">
        <v>36</v>
      </c>
      <c r="AI760" s="27" t="s">
        <v>132</v>
      </c>
      <c r="AJ760" s="27" t="s">
        <v>132</v>
      </c>
      <c r="AK760" s="34">
        <f>+IF(LEN(_R4T[[#This Row],[KOD]])=5,1,IF(LEN(_R4T[[#This Row],[KOD]])=8,2,IF(LEN(_R4T[[#This Row],[KOD]])=11,3,4)))</f>
        <v>2</v>
      </c>
    </row>
    <row r="761" spans="2:37" ht="14.5" outlineLevel="2">
      <c r="B761" s="35" t="s">
        <v>1544</v>
      </c>
      <c r="C761" s="36" t="s">
        <v>1545</v>
      </c>
      <c r="D761" s="37" t="s">
        <v>132</v>
      </c>
      <c r="E761" s="38" t="s">
        <v>132</v>
      </c>
      <c r="F761" s="38" t="s">
        <v>132</v>
      </c>
      <c r="G761" s="38" t="s">
        <v>132</v>
      </c>
      <c r="H761" s="38" t="s">
        <v>132</v>
      </c>
      <c r="I761" s="39" t="s">
        <v>132</v>
      </c>
      <c r="J761" s="38" t="s">
        <v>132</v>
      </c>
      <c r="K761" s="37" t="s">
        <v>132</v>
      </c>
      <c r="L761" s="37" t="s">
        <v>132</v>
      </c>
      <c r="M761" s="40">
        <v>0</v>
      </c>
      <c r="N761" s="41" t="s">
        <v>132</v>
      </c>
      <c r="O761" s="37" t="s">
        <v>132</v>
      </c>
      <c r="P761" s="37" t="s">
        <v>132</v>
      </c>
      <c r="Q761" s="40">
        <v>0</v>
      </c>
      <c r="R761" s="41">
        <v>0</v>
      </c>
      <c r="S761" s="42" t="s">
        <v>132</v>
      </c>
      <c r="T761" s="39" t="s">
        <v>132</v>
      </c>
      <c r="U761" s="39">
        <v>0</v>
      </c>
      <c r="V761" s="38" t="s">
        <v>132</v>
      </c>
      <c r="W761" s="43">
        <v>0</v>
      </c>
      <c r="X761" s="38" t="s">
        <v>132</v>
      </c>
      <c r="Y761" s="43">
        <v>0</v>
      </c>
      <c r="Z761" s="44" t="s">
        <v>132</v>
      </c>
      <c r="AA761" s="37" t="s">
        <v>132</v>
      </c>
      <c r="AB761" s="37" t="s">
        <v>132</v>
      </c>
      <c r="AC761" s="38"/>
      <c r="AD761" s="38"/>
      <c r="AE761" s="38"/>
      <c r="AF761" s="38"/>
      <c r="AG761" s="38" t="s">
        <v>99</v>
      </c>
      <c r="AH761" s="38" t="s">
        <v>36</v>
      </c>
      <c r="AI761" s="38" t="s">
        <v>10</v>
      </c>
      <c r="AJ761" s="38" t="s">
        <v>132</v>
      </c>
      <c r="AK761" s="45">
        <f>+IF(LEN(_R4T[[#This Row],[KOD]])=5,1,IF(LEN(_R4T[[#This Row],[KOD]])=8,2,IF(LEN(_R4T[[#This Row],[KOD]])=11,3,4)))</f>
        <v>3</v>
      </c>
    </row>
    <row r="762" spans="2:37" ht="14.5" outlineLevel="3">
      <c r="B762" s="46" t="s">
        <v>1546</v>
      </c>
      <c r="C762" s="47" t="s">
        <v>1547</v>
      </c>
      <c r="D762" s="48" t="s">
        <v>132</v>
      </c>
      <c r="E762" s="49" t="s">
        <v>346</v>
      </c>
      <c r="F762" s="49" t="s">
        <v>7331</v>
      </c>
      <c r="G762" s="49" t="s">
        <v>148</v>
      </c>
      <c r="H762" s="49" t="s">
        <v>7469</v>
      </c>
      <c r="I762" s="50" t="s">
        <v>15</v>
      </c>
      <c r="J762" s="49" t="s">
        <v>7419</v>
      </c>
      <c r="K762" s="48" t="s">
        <v>397</v>
      </c>
      <c r="L762" s="48" t="s">
        <v>18</v>
      </c>
      <c r="M762" s="51">
        <v>0</v>
      </c>
      <c r="N762" s="52" t="s">
        <v>132</v>
      </c>
      <c r="O762" s="48" t="s">
        <v>1428</v>
      </c>
      <c r="P762" s="48" t="s">
        <v>132</v>
      </c>
      <c r="Q762" s="51">
        <v>0</v>
      </c>
      <c r="R762" s="52">
        <v>0</v>
      </c>
      <c r="S762" s="53" t="s">
        <v>132</v>
      </c>
      <c r="T762" s="50" t="s">
        <v>385</v>
      </c>
      <c r="U762" s="50">
        <v>0</v>
      </c>
      <c r="V762" s="49" t="s">
        <v>132</v>
      </c>
      <c r="W762" s="54">
        <v>0</v>
      </c>
      <c r="X762" s="49" t="s">
        <v>132</v>
      </c>
      <c r="Y762" s="54">
        <v>0</v>
      </c>
      <c r="Z762" s="55" t="s">
        <v>132</v>
      </c>
      <c r="AA762" s="48" t="s">
        <v>132</v>
      </c>
      <c r="AB762" s="48" t="s">
        <v>132</v>
      </c>
      <c r="AC762" s="49"/>
      <c r="AD762" s="49"/>
      <c r="AE762" s="49"/>
      <c r="AF762" s="49"/>
      <c r="AG762" s="49" t="s">
        <v>99</v>
      </c>
      <c r="AH762" s="49" t="s">
        <v>36</v>
      </c>
      <c r="AI762" s="49" t="s">
        <v>10</v>
      </c>
      <c r="AJ762" s="49" t="s">
        <v>12</v>
      </c>
      <c r="AK762" s="56">
        <f>+IF(LEN(_R4T[[#This Row],[KOD]])=5,1,IF(LEN(_R4T[[#This Row],[KOD]])=8,2,IF(LEN(_R4T[[#This Row],[KOD]])=11,3,4)))</f>
        <v>4</v>
      </c>
    </row>
    <row r="763" spans="2:37" ht="14.5" outlineLevel="1">
      <c r="B763" s="24" t="s">
        <v>1548</v>
      </c>
      <c r="C763" s="25" t="s">
        <v>1549</v>
      </c>
      <c r="D763" s="26" t="s">
        <v>132</v>
      </c>
      <c r="E763" s="27" t="s">
        <v>132</v>
      </c>
      <c r="F763" s="27" t="s">
        <v>132</v>
      </c>
      <c r="G763" s="27" t="s">
        <v>132</v>
      </c>
      <c r="H763" s="27" t="s">
        <v>132</v>
      </c>
      <c r="I763" s="28" t="s">
        <v>132</v>
      </c>
      <c r="J763" s="27" t="s">
        <v>132</v>
      </c>
      <c r="K763" s="26" t="s">
        <v>132</v>
      </c>
      <c r="L763" s="26" t="s">
        <v>132</v>
      </c>
      <c r="M763" s="29">
        <v>0</v>
      </c>
      <c r="N763" s="30" t="s">
        <v>132</v>
      </c>
      <c r="O763" s="26" t="s">
        <v>132</v>
      </c>
      <c r="P763" s="26" t="s">
        <v>132</v>
      </c>
      <c r="Q763" s="29">
        <v>0</v>
      </c>
      <c r="R763" s="30">
        <v>0</v>
      </c>
      <c r="S763" s="31" t="s">
        <v>132</v>
      </c>
      <c r="T763" s="28" t="s">
        <v>132</v>
      </c>
      <c r="U763" s="28">
        <v>0</v>
      </c>
      <c r="V763" s="27" t="s">
        <v>132</v>
      </c>
      <c r="W763" s="32">
        <v>0</v>
      </c>
      <c r="X763" s="27" t="s">
        <v>132</v>
      </c>
      <c r="Y763" s="32">
        <v>0</v>
      </c>
      <c r="Z763" s="33" t="s">
        <v>132</v>
      </c>
      <c r="AA763" s="26" t="s">
        <v>132</v>
      </c>
      <c r="AB763" s="26" t="s">
        <v>132</v>
      </c>
      <c r="AC763" s="27"/>
      <c r="AD763" s="27"/>
      <c r="AE763" s="27"/>
      <c r="AF763" s="27"/>
      <c r="AG763" s="27" t="s">
        <v>99</v>
      </c>
      <c r="AH763" s="27" t="s">
        <v>44</v>
      </c>
      <c r="AI763" s="27" t="s">
        <v>132</v>
      </c>
      <c r="AJ763" s="27" t="s">
        <v>132</v>
      </c>
      <c r="AK763" s="34">
        <f>+IF(LEN(_R4T[[#This Row],[KOD]])=5,1,IF(LEN(_R4T[[#This Row],[KOD]])=8,2,IF(LEN(_R4T[[#This Row],[KOD]])=11,3,4)))</f>
        <v>2</v>
      </c>
    </row>
    <row r="764" spans="2:37" ht="14.5" outlineLevel="2">
      <c r="B764" s="35" t="s">
        <v>1550</v>
      </c>
      <c r="C764" s="36" t="s">
        <v>1549</v>
      </c>
      <c r="D764" s="37" t="s">
        <v>132</v>
      </c>
      <c r="E764" s="38" t="s">
        <v>132</v>
      </c>
      <c r="F764" s="38" t="s">
        <v>132</v>
      </c>
      <c r="G764" s="38" t="s">
        <v>132</v>
      </c>
      <c r="H764" s="38" t="s">
        <v>132</v>
      </c>
      <c r="I764" s="39" t="s">
        <v>132</v>
      </c>
      <c r="J764" s="38" t="s">
        <v>132</v>
      </c>
      <c r="K764" s="37" t="s">
        <v>132</v>
      </c>
      <c r="L764" s="37" t="s">
        <v>132</v>
      </c>
      <c r="M764" s="40">
        <v>0</v>
      </c>
      <c r="N764" s="41" t="s">
        <v>132</v>
      </c>
      <c r="O764" s="37" t="s">
        <v>132</v>
      </c>
      <c r="P764" s="37" t="s">
        <v>132</v>
      </c>
      <c r="Q764" s="40">
        <v>0</v>
      </c>
      <c r="R764" s="41">
        <v>0</v>
      </c>
      <c r="S764" s="42" t="s">
        <v>132</v>
      </c>
      <c r="T764" s="39" t="s">
        <v>132</v>
      </c>
      <c r="U764" s="39">
        <v>0</v>
      </c>
      <c r="V764" s="38" t="s">
        <v>132</v>
      </c>
      <c r="W764" s="43">
        <v>0</v>
      </c>
      <c r="X764" s="38" t="s">
        <v>132</v>
      </c>
      <c r="Y764" s="43">
        <v>0</v>
      </c>
      <c r="Z764" s="44" t="s">
        <v>132</v>
      </c>
      <c r="AA764" s="37" t="s">
        <v>132</v>
      </c>
      <c r="AB764" s="37" t="s">
        <v>132</v>
      </c>
      <c r="AC764" s="38"/>
      <c r="AD764" s="38"/>
      <c r="AE764" s="38"/>
      <c r="AF764" s="38"/>
      <c r="AG764" s="38" t="s">
        <v>99</v>
      </c>
      <c r="AH764" s="38" t="s">
        <v>44</v>
      </c>
      <c r="AI764" s="38" t="s">
        <v>10</v>
      </c>
      <c r="AJ764" s="38" t="s">
        <v>132</v>
      </c>
      <c r="AK764" s="45">
        <f>+IF(LEN(_R4T[[#This Row],[KOD]])=5,1,IF(LEN(_R4T[[#This Row],[KOD]])=8,2,IF(LEN(_R4T[[#This Row],[KOD]])=11,3,4)))</f>
        <v>3</v>
      </c>
    </row>
    <row r="765" spans="2:37" ht="14.5" outlineLevel="3">
      <c r="B765" s="46" t="s">
        <v>1551</v>
      </c>
      <c r="C765" s="47" t="s">
        <v>1552</v>
      </c>
      <c r="D765" s="48" t="s">
        <v>132</v>
      </c>
      <c r="E765" s="49" t="s">
        <v>346</v>
      </c>
      <c r="F765" s="49" t="s">
        <v>7331</v>
      </c>
      <c r="G765" s="49" t="s">
        <v>148</v>
      </c>
      <c r="H765" s="49" t="s">
        <v>7469</v>
      </c>
      <c r="I765" s="50" t="s">
        <v>15</v>
      </c>
      <c r="J765" s="49" t="s">
        <v>107</v>
      </c>
      <c r="K765" s="48" t="s">
        <v>1481</v>
      </c>
      <c r="L765" s="48" t="s">
        <v>18</v>
      </c>
      <c r="M765" s="51">
        <v>25</v>
      </c>
      <c r="N765" s="52" t="s">
        <v>132</v>
      </c>
      <c r="O765" s="48" t="s">
        <v>1428</v>
      </c>
      <c r="P765" s="48" t="s">
        <v>132</v>
      </c>
      <c r="Q765" s="51">
        <v>0</v>
      </c>
      <c r="R765" s="52">
        <v>0</v>
      </c>
      <c r="S765" s="53" t="s">
        <v>132</v>
      </c>
      <c r="T765" s="50" t="s">
        <v>385</v>
      </c>
      <c r="U765" s="50">
        <v>0</v>
      </c>
      <c r="V765" s="49" t="s">
        <v>132</v>
      </c>
      <c r="W765" s="54">
        <v>0</v>
      </c>
      <c r="X765" s="49" t="s">
        <v>132</v>
      </c>
      <c r="Y765" s="54">
        <v>0</v>
      </c>
      <c r="Z765" s="55" t="s">
        <v>132</v>
      </c>
      <c r="AA765" s="48" t="s">
        <v>132</v>
      </c>
      <c r="AB765" s="48" t="s">
        <v>132</v>
      </c>
      <c r="AC765" s="49"/>
      <c r="AD765" s="49"/>
      <c r="AE765" s="49"/>
      <c r="AF765" s="49"/>
      <c r="AG765" s="49" t="s">
        <v>99</v>
      </c>
      <c r="AH765" s="49" t="s">
        <v>44</v>
      </c>
      <c r="AI765" s="49" t="s">
        <v>10</v>
      </c>
      <c r="AJ765" s="49" t="s">
        <v>12</v>
      </c>
      <c r="AK765" s="56">
        <f>+IF(LEN(_R4T[[#This Row],[KOD]])=5,1,IF(LEN(_R4T[[#This Row],[KOD]])=8,2,IF(LEN(_R4T[[#This Row],[KOD]])=11,3,4)))</f>
        <v>4</v>
      </c>
    </row>
    <row r="766" spans="2:37" ht="14.5" outlineLevel="3">
      <c r="B766" s="46" t="s">
        <v>1551</v>
      </c>
      <c r="C766" s="47" t="s">
        <v>1552</v>
      </c>
      <c r="D766" s="48" t="s">
        <v>132</v>
      </c>
      <c r="E766" s="49" t="s">
        <v>7398</v>
      </c>
      <c r="F766" s="49" t="s">
        <v>7471</v>
      </c>
      <c r="G766" s="49" t="s">
        <v>148</v>
      </c>
      <c r="H766" s="49" t="s">
        <v>7469</v>
      </c>
      <c r="I766" s="50" t="s">
        <v>15</v>
      </c>
      <c r="J766" s="49" t="s">
        <v>107</v>
      </c>
      <c r="K766" s="48" t="s">
        <v>1481</v>
      </c>
      <c r="L766" s="48" t="s">
        <v>18</v>
      </c>
      <c r="M766" s="51">
        <v>25</v>
      </c>
      <c r="N766" s="52" t="s">
        <v>132</v>
      </c>
      <c r="O766" s="48" t="s">
        <v>1428</v>
      </c>
      <c r="P766" s="48" t="s">
        <v>132</v>
      </c>
      <c r="Q766" s="51">
        <v>0</v>
      </c>
      <c r="R766" s="52">
        <v>0</v>
      </c>
      <c r="S766" s="53" t="s">
        <v>132</v>
      </c>
      <c r="T766" s="50" t="s">
        <v>385</v>
      </c>
      <c r="U766" s="50">
        <v>0</v>
      </c>
      <c r="V766" s="49" t="s">
        <v>132</v>
      </c>
      <c r="W766" s="54">
        <v>0</v>
      </c>
      <c r="X766" s="49" t="s">
        <v>132</v>
      </c>
      <c r="Y766" s="54">
        <v>0</v>
      </c>
      <c r="Z766" s="55" t="s">
        <v>132</v>
      </c>
      <c r="AA766" s="48" t="s">
        <v>132</v>
      </c>
      <c r="AB766" s="48" t="s">
        <v>132</v>
      </c>
      <c r="AC766" s="49"/>
      <c r="AD766" s="49"/>
      <c r="AE766" s="49"/>
      <c r="AF766" s="49"/>
      <c r="AG766" s="49" t="s">
        <v>99</v>
      </c>
      <c r="AH766" s="49" t="s">
        <v>44</v>
      </c>
      <c r="AI766" s="49" t="s">
        <v>10</v>
      </c>
      <c r="AJ766" s="49" t="s">
        <v>12</v>
      </c>
      <c r="AK766" s="56">
        <f>+IF(LEN(_R4T[[#This Row],[KOD]])=5,1,IF(LEN(_R4T[[#This Row],[KOD]])=8,2,IF(LEN(_R4T[[#This Row],[KOD]])=11,3,4)))</f>
        <v>4</v>
      </c>
    </row>
    <row r="767" spans="2:37" ht="14.5" outlineLevel="3">
      <c r="B767" s="46" t="s">
        <v>1553</v>
      </c>
      <c r="C767" s="47" t="s">
        <v>1554</v>
      </c>
      <c r="D767" s="48" t="s">
        <v>132</v>
      </c>
      <c r="E767" s="49" t="s">
        <v>7398</v>
      </c>
      <c r="F767" s="49" t="s">
        <v>7471</v>
      </c>
      <c r="G767" s="49" t="s">
        <v>148</v>
      </c>
      <c r="H767" s="49" t="s">
        <v>7469</v>
      </c>
      <c r="I767" s="50" t="s">
        <v>15</v>
      </c>
      <c r="J767" s="49" t="s">
        <v>107</v>
      </c>
      <c r="K767" s="48" t="s">
        <v>1481</v>
      </c>
      <c r="L767" s="48" t="s">
        <v>18</v>
      </c>
      <c r="M767" s="51">
        <v>37</v>
      </c>
      <c r="N767" s="52" t="s">
        <v>132</v>
      </c>
      <c r="O767" s="48" t="s">
        <v>1428</v>
      </c>
      <c r="P767" s="48" t="s">
        <v>132</v>
      </c>
      <c r="Q767" s="51">
        <v>0</v>
      </c>
      <c r="R767" s="52">
        <v>0</v>
      </c>
      <c r="S767" s="53" t="s">
        <v>132</v>
      </c>
      <c r="T767" s="50" t="s">
        <v>385</v>
      </c>
      <c r="U767" s="50">
        <v>0</v>
      </c>
      <c r="V767" s="49" t="s">
        <v>132</v>
      </c>
      <c r="W767" s="54">
        <v>0</v>
      </c>
      <c r="X767" s="49" t="s">
        <v>132</v>
      </c>
      <c r="Y767" s="54">
        <v>0</v>
      </c>
      <c r="Z767" s="55" t="s">
        <v>132</v>
      </c>
      <c r="AA767" s="48" t="s">
        <v>132</v>
      </c>
      <c r="AB767" s="48" t="s">
        <v>132</v>
      </c>
      <c r="AC767" s="49"/>
      <c r="AD767" s="49"/>
      <c r="AE767" s="49"/>
      <c r="AF767" s="49"/>
      <c r="AG767" s="49" t="s">
        <v>99</v>
      </c>
      <c r="AH767" s="49" t="s">
        <v>44</v>
      </c>
      <c r="AI767" s="49" t="s">
        <v>10</v>
      </c>
      <c r="AJ767" s="49" t="s">
        <v>16</v>
      </c>
      <c r="AK767" s="56">
        <f>+IF(LEN(_R4T[[#This Row],[KOD]])=5,1,IF(LEN(_R4T[[#This Row],[KOD]])=8,2,IF(LEN(_R4T[[#This Row],[KOD]])=11,3,4)))</f>
        <v>4</v>
      </c>
    </row>
    <row r="768" spans="2:37" ht="14.5" outlineLevel="3">
      <c r="B768" s="46" t="s">
        <v>1553</v>
      </c>
      <c r="C768" s="47" t="s">
        <v>1554</v>
      </c>
      <c r="D768" s="48" t="s">
        <v>132</v>
      </c>
      <c r="E768" s="49" t="s">
        <v>346</v>
      </c>
      <c r="F768" s="49" t="s">
        <v>7331</v>
      </c>
      <c r="G768" s="49" t="s">
        <v>148</v>
      </c>
      <c r="H768" s="49" t="s">
        <v>7469</v>
      </c>
      <c r="I768" s="50" t="s">
        <v>15</v>
      </c>
      <c r="J768" s="49" t="s">
        <v>107</v>
      </c>
      <c r="K768" s="48" t="s">
        <v>1481</v>
      </c>
      <c r="L768" s="48" t="s">
        <v>18</v>
      </c>
      <c r="M768" s="51">
        <v>37</v>
      </c>
      <c r="N768" s="52" t="s">
        <v>132</v>
      </c>
      <c r="O768" s="48" t="s">
        <v>1428</v>
      </c>
      <c r="P768" s="48" t="s">
        <v>132</v>
      </c>
      <c r="Q768" s="51">
        <v>0</v>
      </c>
      <c r="R768" s="52">
        <v>0</v>
      </c>
      <c r="S768" s="53" t="s">
        <v>132</v>
      </c>
      <c r="T768" s="50" t="s">
        <v>385</v>
      </c>
      <c r="U768" s="50">
        <v>0</v>
      </c>
      <c r="V768" s="49" t="s">
        <v>132</v>
      </c>
      <c r="W768" s="54">
        <v>0</v>
      </c>
      <c r="X768" s="49" t="s">
        <v>132</v>
      </c>
      <c r="Y768" s="54">
        <v>0</v>
      </c>
      <c r="Z768" s="55" t="s">
        <v>132</v>
      </c>
      <c r="AA768" s="48" t="s">
        <v>132</v>
      </c>
      <c r="AB768" s="48" t="s">
        <v>132</v>
      </c>
      <c r="AC768" s="49"/>
      <c r="AD768" s="49"/>
      <c r="AE768" s="49"/>
      <c r="AF768" s="49"/>
      <c r="AG768" s="49" t="s">
        <v>99</v>
      </c>
      <c r="AH768" s="49" t="s">
        <v>44</v>
      </c>
      <c r="AI768" s="49" t="s">
        <v>10</v>
      </c>
      <c r="AJ768" s="49" t="s">
        <v>16</v>
      </c>
      <c r="AK768" s="56">
        <f>+IF(LEN(_R4T[[#This Row],[KOD]])=5,1,IF(LEN(_R4T[[#This Row],[KOD]])=8,2,IF(LEN(_R4T[[#This Row],[KOD]])=11,3,4)))</f>
        <v>4</v>
      </c>
    </row>
    <row r="769" spans="2:37" ht="14.5" outlineLevel="3">
      <c r="B769" s="46" t="s">
        <v>1555</v>
      </c>
      <c r="C769" s="47" t="s">
        <v>1556</v>
      </c>
      <c r="D769" s="48" t="s">
        <v>132</v>
      </c>
      <c r="E769" s="49" t="s">
        <v>7398</v>
      </c>
      <c r="F769" s="49" t="s">
        <v>7471</v>
      </c>
      <c r="G769" s="49" t="s">
        <v>148</v>
      </c>
      <c r="H769" s="49" t="s">
        <v>7469</v>
      </c>
      <c r="I769" s="50" t="s">
        <v>15</v>
      </c>
      <c r="J769" s="49" t="s">
        <v>107</v>
      </c>
      <c r="K769" s="48" t="s">
        <v>1481</v>
      </c>
      <c r="L769" s="48" t="s">
        <v>18</v>
      </c>
      <c r="M769" s="51">
        <v>49</v>
      </c>
      <c r="N769" s="52" t="s">
        <v>132</v>
      </c>
      <c r="O769" s="48" t="s">
        <v>1428</v>
      </c>
      <c r="P769" s="48" t="s">
        <v>132</v>
      </c>
      <c r="Q769" s="51">
        <v>0</v>
      </c>
      <c r="R769" s="52">
        <v>0</v>
      </c>
      <c r="S769" s="53" t="s">
        <v>132</v>
      </c>
      <c r="T769" s="50" t="s">
        <v>385</v>
      </c>
      <c r="U769" s="50">
        <v>0</v>
      </c>
      <c r="V769" s="49" t="s">
        <v>132</v>
      </c>
      <c r="W769" s="54">
        <v>0</v>
      </c>
      <c r="X769" s="49" t="s">
        <v>132</v>
      </c>
      <c r="Y769" s="54">
        <v>0</v>
      </c>
      <c r="Z769" s="55" t="s">
        <v>132</v>
      </c>
      <c r="AA769" s="48" t="s">
        <v>132</v>
      </c>
      <c r="AB769" s="48" t="s">
        <v>132</v>
      </c>
      <c r="AC769" s="49"/>
      <c r="AD769" s="49"/>
      <c r="AE769" s="49"/>
      <c r="AF769" s="49"/>
      <c r="AG769" s="49" t="s">
        <v>99</v>
      </c>
      <c r="AH769" s="49" t="s">
        <v>44</v>
      </c>
      <c r="AI769" s="49" t="s">
        <v>10</v>
      </c>
      <c r="AJ769" s="49" t="s">
        <v>25</v>
      </c>
      <c r="AK769" s="56">
        <f>+IF(LEN(_R4T[[#This Row],[KOD]])=5,1,IF(LEN(_R4T[[#This Row],[KOD]])=8,2,IF(LEN(_R4T[[#This Row],[KOD]])=11,3,4)))</f>
        <v>4</v>
      </c>
    </row>
    <row r="770" spans="2:37" ht="14.5" outlineLevel="3">
      <c r="B770" s="46" t="s">
        <v>1555</v>
      </c>
      <c r="C770" s="47" t="s">
        <v>1556</v>
      </c>
      <c r="D770" s="48" t="s">
        <v>132</v>
      </c>
      <c r="E770" s="49" t="s">
        <v>346</v>
      </c>
      <c r="F770" s="49" t="s">
        <v>7331</v>
      </c>
      <c r="G770" s="49" t="s">
        <v>148</v>
      </c>
      <c r="H770" s="49" t="s">
        <v>7469</v>
      </c>
      <c r="I770" s="50" t="s">
        <v>15</v>
      </c>
      <c r="J770" s="49" t="s">
        <v>107</v>
      </c>
      <c r="K770" s="48" t="s">
        <v>1481</v>
      </c>
      <c r="L770" s="48" t="s">
        <v>18</v>
      </c>
      <c r="M770" s="51">
        <v>49</v>
      </c>
      <c r="N770" s="52" t="s">
        <v>132</v>
      </c>
      <c r="O770" s="48" t="s">
        <v>1428</v>
      </c>
      <c r="P770" s="48" t="s">
        <v>132</v>
      </c>
      <c r="Q770" s="51">
        <v>0</v>
      </c>
      <c r="R770" s="52">
        <v>0</v>
      </c>
      <c r="S770" s="53" t="s">
        <v>132</v>
      </c>
      <c r="T770" s="50" t="s">
        <v>385</v>
      </c>
      <c r="U770" s="50">
        <v>0</v>
      </c>
      <c r="V770" s="49" t="s">
        <v>132</v>
      </c>
      <c r="W770" s="54">
        <v>0</v>
      </c>
      <c r="X770" s="49" t="s">
        <v>132</v>
      </c>
      <c r="Y770" s="54">
        <v>0</v>
      </c>
      <c r="Z770" s="55" t="s">
        <v>132</v>
      </c>
      <c r="AA770" s="48" t="s">
        <v>132</v>
      </c>
      <c r="AB770" s="48" t="s">
        <v>132</v>
      </c>
      <c r="AC770" s="49"/>
      <c r="AD770" s="49"/>
      <c r="AE770" s="49"/>
      <c r="AF770" s="49"/>
      <c r="AG770" s="49" t="s">
        <v>99</v>
      </c>
      <c r="AH770" s="49" t="s">
        <v>44</v>
      </c>
      <c r="AI770" s="49" t="s">
        <v>10</v>
      </c>
      <c r="AJ770" s="49" t="s">
        <v>25</v>
      </c>
      <c r="AK770" s="56">
        <f>+IF(LEN(_R4T[[#This Row],[KOD]])=5,1,IF(LEN(_R4T[[#This Row],[KOD]])=8,2,IF(LEN(_R4T[[#This Row],[KOD]])=11,3,4)))</f>
        <v>4</v>
      </c>
    </row>
    <row r="771" spans="2:37" ht="14.5" outlineLevel="3">
      <c r="B771" s="46" t="s">
        <v>1557</v>
      </c>
      <c r="C771" s="47" t="s">
        <v>1558</v>
      </c>
      <c r="D771" s="48" t="s">
        <v>132</v>
      </c>
      <c r="E771" s="49" t="s">
        <v>346</v>
      </c>
      <c r="F771" s="49" t="s">
        <v>7331</v>
      </c>
      <c r="G771" s="49" t="s">
        <v>148</v>
      </c>
      <c r="H771" s="49" t="s">
        <v>7469</v>
      </c>
      <c r="I771" s="50" t="s">
        <v>15</v>
      </c>
      <c r="J771" s="49" t="s">
        <v>107</v>
      </c>
      <c r="K771" s="48" t="s">
        <v>1481</v>
      </c>
      <c r="L771" s="48" t="s">
        <v>18</v>
      </c>
      <c r="M771" s="51">
        <v>51</v>
      </c>
      <c r="N771" s="52" t="s">
        <v>132</v>
      </c>
      <c r="O771" s="48" t="s">
        <v>1428</v>
      </c>
      <c r="P771" s="48" t="s">
        <v>132</v>
      </c>
      <c r="Q771" s="51">
        <v>0</v>
      </c>
      <c r="R771" s="52">
        <v>0</v>
      </c>
      <c r="S771" s="53" t="s">
        <v>132</v>
      </c>
      <c r="T771" s="50" t="s">
        <v>385</v>
      </c>
      <c r="U771" s="50">
        <v>0</v>
      </c>
      <c r="V771" s="49" t="s">
        <v>132</v>
      </c>
      <c r="W771" s="54">
        <v>0</v>
      </c>
      <c r="X771" s="49" t="s">
        <v>132</v>
      </c>
      <c r="Y771" s="54">
        <v>0</v>
      </c>
      <c r="Z771" s="55" t="s">
        <v>132</v>
      </c>
      <c r="AA771" s="48" t="s">
        <v>132</v>
      </c>
      <c r="AB771" s="48" t="s">
        <v>132</v>
      </c>
      <c r="AC771" s="49"/>
      <c r="AD771" s="49"/>
      <c r="AE771" s="49"/>
      <c r="AF771" s="49"/>
      <c r="AG771" s="49" t="s">
        <v>99</v>
      </c>
      <c r="AH771" s="49" t="s">
        <v>44</v>
      </c>
      <c r="AI771" s="49" t="s">
        <v>10</v>
      </c>
      <c r="AJ771" s="49" t="s">
        <v>28</v>
      </c>
      <c r="AK771" s="56">
        <f>+IF(LEN(_R4T[[#This Row],[KOD]])=5,1,IF(LEN(_R4T[[#This Row],[KOD]])=8,2,IF(LEN(_R4T[[#This Row],[KOD]])=11,3,4)))</f>
        <v>4</v>
      </c>
    </row>
    <row r="772" spans="2:37" ht="14.5" outlineLevel="3">
      <c r="B772" s="46" t="s">
        <v>1559</v>
      </c>
      <c r="C772" s="47" t="s">
        <v>1560</v>
      </c>
      <c r="D772" s="48" t="s">
        <v>132</v>
      </c>
      <c r="E772" s="49" t="s">
        <v>7398</v>
      </c>
      <c r="F772" s="49" t="s">
        <v>7471</v>
      </c>
      <c r="G772" s="49" t="s">
        <v>148</v>
      </c>
      <c r="H772" s="49" t="s">
        <v>7469</v>
      </c>
      <c r="I772" s="50" t="s">
        <v>15</v>
      </c>
      <c r="J772" s="49" t="s">
        <v>107</v>
      </c>
      <c r="K772" s="48" t="s">
        <v>1481</v>
      </c>
      <c r="L772" s="48" t="s">
        <v>18</v>
      </c>
      <c r="M772" s="51">
        <v>32</v>
      </c>
      <c r="N772" s="52" t="s">
        <v>132</v>
      </c>
      <c r="O772" s="48" t="s">
        <v>1428</v>
      </c>
      <c r="P772" s="48" t="s">
        <v>132</v>
      </c>
      <c r="Q772" s="51">
        <v>0</v>
      </c>
      <c r="R772" s="52">
        <v>0</v>
      </c>
      <c r="S772" s="53" t="s">
        <v>132</v>
      </c>
      <c r="T772" s="50" t="s">
        <v>385</v>
      </c>
      <c r="U772" s="50">
        <v>0</v>
      </c>
      <c r="V772" s="49" t="s">
        <v>132</v>
      </c>
      <c r="W772" s="54">
        <v>0</v>
      </c>
      <c r="X772" s="49" t="s">
        <v>132</v>
      </c>
      <c r="Y772" s="54">
        <v>0</v>
      </c>
      <c r="Z772" s="55" t="s">
        <v>132</v>
      </c>
      <c r="AA772" s="48" t="s">
        <v>132</v>
      </c>
      <c r="AB772" s="48" t="s">
        <v>132</v>
      </c>
      <c r="AC772" s="49"/>
      <c r="AD772" s="49"/>
      <c r="AE772" s="49"/>
      <c r="AF772" s="49"/>
      <c r="AG772" s="49" t="s">
        <v>99</v>
      </c>
      <c r="AH772" s="49" t="s">
        <v>44</v>
      </c>
      <c r="AI772" s="49" t="s">
        <v>10</v>
      </c>
      <c r="AJ772" s="49" t="s">
        <v>29</v>
      </c>
      <c r="AK772" s="56">
        <f>+IF(LEN(_R4T[[#This Row],[KOD]])=5,1,IF(LEN(_R4T[[#This Row],[KOD]])=8,2,IF(LEN(_R4T[[#This Row],[KOD]])=11,3,4)))</f>
        <v>4</v>
      </c>
    </row>
    <row r="773" spans="2:37" ht="14.5" outlineLevel="3">
      <c r="B773" s="46" t="s">
        <v>1559</v>
      </c>
      <c r="C773" s="47" t="s">
        <v>1560</v>
      </c>
      <c r="D773" s="48" t="s">
        <v>132</v>
      </c>
      <c r="E773" s="49" t="s">
        <v>346</v>
      </c>
      <c r="F773" s="49" t="s">
        <v>7331</v>
      </c>
      <c r="G773" s="49" t="s">
        <v>148</v>
      </c>
      <c r="H773" s="49" t="s">
        <v>7469</v>
      </c>
      <c r="I773" s="50" t="s">
        <v>15</v>
      </c>
      <c r="J773" s="49" t="s">
        <v>107</v>
      </c>
      <c r="K773" s="48" t="s">
        <v>1481</v>
      </c>
      <c r="L773" s="48" t="s">
        <v>18</v>
      </c>
      <c r="M773" s="51">
        <v>32</v>
      </c>
      <c r="N773" s="52" t="s">
        <v>132</v>
      </c>
      <c r="O773" s="48" t="s">
        <v>1428</v>
      </c>
      <c r="P773" s="48" t="s">
        <v>132</v>
      </c>
      <c r="Q773" s="51">
        <v>0</v>
      </c>
      <c r="R773" s="52">
        <v>0</v>
      </c>
      <c r="S773" s="53" t="s">
        <v>132</v>
      </c>
      <c r="T773" s="50" t="s">
        <v>385</v>
      </c>
      <c r="U773" s="50">
        <v>0</v>
      </c>
      <c r="V773" s="49" t="s">
        <v>132</v>
      </c>
      <c r="W773" s="54">
        <v>0</v>
      </c>
      <c r="X773" s="49" t="s">
        <v>132</v>
      </c>
      <c r="Y773" s="54">
        <v>0</v>
      </c>
      <c r="Z773" s="55" t="s">
        <v>132</v>
      </c>
      <c r="AA773" s="48" t="s">
        <v>132</v>
      </c>
      <c r="AB773" s="48" t="s">
        <v>132</v>
      </c>
      <c r="AC773" s="49"/>
      <c r="AD773" s="49"/>
      <c r="AE773" s="49"/>
      <c r="AF773" s="49"/>
      <c r="AG773" s="49" t="s">
        <v>99</v>
      </c>
      <c r="AH773" s="49" t="s">
        <v>44</v>
      </c>
      <c r="AI773" s="49" t="s">
        <v>10</v>
      </c>
      <c r="AJ773" s="49" t="s">
        <v>29</v>
      </c>
      <c r="AK773" s="56">
        <f>+IF(LEN(_R4T[[#This Row],[KOD]])=5,1,IF(LEN(_R4T[[#This Row],[KOD]])=8,2,IF(LEN(_R4T[[#This Row],[KOD]])=11,3,4)))</f>
        <v>4</v>
      </c>
    </row>
    <row r="774" spans="2:37" ht="14.5" outlineLevel="3">
      <c r="B774" s="46" t="s">
        <v>1561</v>
      </c>
      <c r="C774" s="47" t="s">
        <v>1562</v>
      </c>
      <c r="D774" s="48" t="s">
        <v>132</v>
      </c>
      <c r="E774" s="49" t="s">
        <v>346</v>
      </c>
      <c r="F774" s="49" t="s">
        <v>7331</v>
      </c>
      <c r="G774" s="49" t="s">
        <v>148</v>
      </c>
      <c r="H774" s="49" t="s">
        <v>7469</v>
      </c>
      <c r="I774" s="50" t="s">
        <v>15</v>
      </c>
      <c r="J774" s="49" t="s">
        <v>107</v>
      </c>
      <c r="K774" s="48" t="s">
        <v>1481</v>
      </c>
      <c r="L774" s="48" t="s">
        <v>18</v>
      </c>
      <c r="M774" s="51">
        <v>30</v>
      </c>
      <c r="N774" s="52" t="s">
        <v>132</v>
      </c>
      <c r="O774" s="48" t="s">
        <v>1428</v>
      </c>
      <c r="P774" s="48" t="s">
        <v>132</v>
      </c>
      <c r="Q774" s="51">
        <v>0</v>
      </c>
      <c r="R774" s="52">
        <v>0</v>
      </c>
      <c r="S774" s="53" t="s">
        <v>132</v>
      </c>
      <c r="T774" s="50" t="s">
        <v>385</v>
      </c>
      <c r="U774" s="50">
        <v>0</v>
      </c>
      <c r="V774" s="49" t="s">
        <v>132</v>
      </c>
      <c r="W774" s="54">
        <v>0</v>
      </c>
      <c r="X774" s="49" t="s">
        <v>132</v>
      </c>
      <c r="Y774" s="54">
        <v>0</v>
      </c>
      <c r="Z774" s="55" t="s">
        <v>132</v>
      </c>
      <c r="AA774" s="48" t="s">
        <v>132</v>
      </c>
      <c r="AB774" s="48" t="s">
        <v>132</v>
      </c>
      <c r="AC774" s="49"/>
      <c r="AD774" s="49"/>
      <c r="AE774" s="49"/>
      <c r="AF774" s="49"/>
      <c r="AG774" s="49" t="s">
        <v>99</v>
      </c>
      <c r="AH774" s="49" t="s">
        <v>44</v>
      </c>
      <c r="AI774" s="49" t="s">
        <v>10</v>
      </c>
      <c r="AJ774" s="49" t="s">
        <v>30</v>
      </c>
      <c r="AK774" s="56">
        <f>+IF(LEN(_R4T[[#This Row],[KOD]])=5,1,IF(LEN(_R4T[[#This Row],[KOD]])=8,2,IF(LEN(_R4T[[#This Row],[KOD]])=11,3,4)))</f>
        <v>4</v>
      </c>
    </row>
    <row r="775" spans="2:37" ht="14.5" outlineLevel="3">
      <c r="B775" s="46" t="s">
        <v>1563</v>
      </c>
      <c r="C775" s="47" t="s">
        <v>1564</v>
      </c>
      <c r="D775" s="48" t="s">
        <v>132</v>
      </c>
      <c r="E775" s="49" t="s">
        <v>7398</v>
      </c>
      <c r="F775" s="49" t="s">
        <v>7471</v>
      </c>
      <c r="G775" s="49" t="s">
        <v>148</v>
      </c>
      <c r="H775" s="49" t="s">
        <v>7469</v>
      </c>
      <c r="I775" s="50" t="s">
        <v>15</v>
      </c>
      <c r="J775" s="49" t="s">
        <v>107</v>
      </c>
      <c r="K775" s="48" t="s">
        <v>1481</v>
      </c>
      <c r="L775" s="48" t="s">
        <v>18</v>
      </c>
      <c r="M775" s="51">
        <v>45</v>
      </c>
      <c r="N775" s="52" t="s">
        <v>132</v>
      </c>
      <c r="O775" s="48" t="s">
        <v>1428</v>
      </c>
      <c r="P775" s="48" t="s">
        <v>132</v>
      </c>
      <c r="Q775" s="51">
        <v>0</v>
      </c>
      <c r="R775" s="52">
        <v>0</v>
      </c>
      <c r="S775" s="53" t="s">
        <v>132</v>
      </c>
      <c r="T775" s="50" t="s">
        <v>385</v>
      </c>
      <c r="U775" s="50">
        <v>0</v>
      </c>
      <c r="V775" s="49" t="s">
        <v>132</v>
      </c>
      <c r="W775" s="54">
        <v>0</v>
      </c>
      <c r="X775" s="49" t="s">
        <v>132</v>
      </c>
      <c r="Y775" s="54">
        <v>0</v>
      </c>
      <c r="Z775" s="55" t="s">
        <v>132</v>
      </c>
      <c r="AA775" s="48" t="s">
        <v>132</v>
      </c>
      <c r="AB775" s="48" t="s">
        <v>132</v>
      </c>
      <c r="AC775" s="49"/>
      <c r="AD775" s="49"/>
      <c r="AE775" s="49"/>
      <c r="AF775" s="49"/>
      <c r="AG775" s="49" t="s">
        <v>99</v>
      </c>
      <c r="AH775" s="49" t="s">
        <v>44</v>
      </c>
      <c r="AI775" s="49" t="s">
        <v>10</v>
      </c>
      <c r="AJ775" s="49" t="s">
        <v>47</v>
      </c>
      <c r="AK775" s="56">
        <f>+IF(LEN(_R4T[[#This Row],[KOD]])=5,1,IF(LEN(_R4T[[#This Row],[KOD]])=8,2,IF(LEN(_R4T[[#This Row],[KOD]])=11,3,4)))</f>
        <v>4</v>
      </c>
    </row>
    <row r="776" spans="2:37" ht="14.5" outlineLevel="3">
      <c r="B776" s="46" t="s">
        <v>1563</v>
      </c>
      <c r="C776" s="47" t="s">
        <v>1564</v>
      </c>
      <c r="D776" s="48" t="s">
        <v>132</v>
      </c>
      <c r="E776" s="49" t="s">
        <v>346</v>
      </c>
      <c r="F776" s="49" t="s">
        <v>7331</v>
      </c>
      <c r="G776" s="49" t="s">
        <v>148</v>
      </c>
      <c r="H776" s="49" t="s">
        <v>7469</v>
      </c>
      <c r="I776" s="50" t="s">
        <v>15</v>
      </c>
      <c r="J776" s="49" t="s">
        <v>107</v>
      </c>
      <c r="K776" s="48" t="s">
        <v>1481</v>
      </c>
      <c r="L776" s="48" t="s">
        <v>18</v>
      </c>
      <c r="M776" s="51">
        <v>45</v>
      </c>
      <c r="N776" s="52" t="s">
        <v>132</v>
      </c>
      <c r="O776" s="48" t="s">
        <v>1428</v>
      </c>
      <c r="P776" s="48" t="s">
        <v>132</v>
      </c>
      <c r="Q776" s="51">
        <v>0</v>
      </c>
      <c r="R776" s="52">
        <v>0</v>
      </c>
      <c r="S776" s="53" t="s">
        <v>132</v>
      </c>
      <c r="T776" s="50" t="s">
        <v>385</v>
      </c>
      <c r="U776" s="50">
        <v>0</v>
      </c>
      <c r="V776" s="49" t="s">
        <v>132</v>
      </c>
      <c r="W776" s="54">
        <v>0</v>
      </c>
      <c r="X776" s="49" t="s">
        <v>132</v>
      </c>
      <c r="Y776" s="54">
        <v>0</v>
      </c>
      <c r="Z776" s="55" t="s">
        <v>132</v>
      </c>
      <c r="AA776" s="48" t="s">
        <v>132</v>
      </c>
      <c r="AB776" s="48" t="s">
        <v>132</v>
      </c>
      <c r="AC776" s="49"/>
      <c r="AD776" s="49"/>
      <c r="AE776" s="49"/>
      <c r="AF776" s="49"/>
      <c r="AG776" s="49" t="s">
        <v>99</v>
      </c>
      <c r="AH776" s="49" t="s">
        <v>44</v>
      </c>
      <c r="AI776" s="49" t="s">
        <v>10</v>
      </c>
      <c r="AJ776" s="49" t="s">
        <v>47</v>
      </c>
      <c r="AK776" s="56">
        <f>+IF(LEN(_R4T[[#This Row],[KOD]])=5,1,IF(LEN(_R4T[[#This Row],[KOD]])=8,2,IF(LEN(_R4T[[#This Row],[KOD]])=11,3,4)))</f>
        <v>4</v>
      </c>
    </row>
    <row r="777" spans="2:37" ht="14.5" outlineLevel="3">
      <c r="B777" s="46" t="s">
        <v>1565</v>
      </c>
      <c r="C777" s="47" t="s">
        <v>1566</v>
      </c>
      <c r="D777" s="48" t="s">
        <v>132</v>
      </c>
      <c r="E777" s="49" t="s">
        <v>7398</v>
      </c>
      <c r="F777" s="49" t="s">
        <v>7471</v>
      </c>
      <c r="G777" s="49" t="s">
        <v>148</v>
      </c>
      <c r="H777" s="49" t="s">
        <v>7469</v>
      </c>
      <c r="I777" s="50" t="s">
        <v>15</v>
      </c>
      <c r="J777" s="49" t="s">
        <v>107</v>
      </c>
      <c r="K777" s="48" t="s">
        <v>1481</v>
      </c>
      <c r="L777" s="48" t="s">
        <v>18</v>
      </c>
      <c r="M777" s="51">
        <v>77</v>
      </c>
      <c r="N777" s="52" t="s">
        <v>132</v>
      </c>
      <c r="O777" s="48" t="s">
        <v>1428</v>
      </c>
      <c r="P777" s="48" t="s">
        <v>132</v>
      </c>
      <c r="Q777" s="51">
        <v>0</v>
      </c>
      <c r="R777" s="52">
        <v>0</v>
      </c>
      <c r="S777" s="53" t="s">
        <v>132</v>
      </c>
      <c r="T777" s="50" t="s">
        <v>385</v>
      </c>
      <c r="U777" s="50">
        <v>0</v>
      </c>
      <c r="V777" s="49" t="s">
        <v>132</v>
      </c>
      <c r="W777" s="54">
        <v>0</v>
      </c>
      <c r="X777" s="49" t="s">
        <v>132</v>
      </c>
      <c r="Y777" s="54">
        <v>0</v>
      </c>
      <c r="Z777" s="55" t="s">
        <v>132</v>
      </c>
      <c r="AA777" s="48" t="s">
        <v>132</v>
      </c>
      <c r="AB777" s="48" t="s">
        <v>132</v>
      </c>
      <c r="AC777" s="49"/>
      <c r="AD777" s="49"/>
      <c r="AE777" s="49"/>
      <c r="AF777" s="49"/>
      <c r="AG777" s="49" t="s">
        <v>99</v>
      </c>
      <c r="AH777" s="49" t="s">
        <v>44</v>
      </c>
      <c r="AI777" s="49" t="s">
        <v>10</v>
      </c>
      <c r="AJ777" s="49" t="s">
        <v>48</v>
      </c>
      <c r="AK777" s="56">
        <f>+IF(LEN(_R4T[[#This Row],[KOD]])=5,1,IF(LEN(_R4T[[#This Row],[KOD]])=8,2,IF(LEN(_R4T[[#This Row],[KOD]])=11,3,4)))</f>
        <v>4</v>
      </c>
    </row>
    <row r="778" spans="2:37" ht="14.5" outlineLevel="3">
      <c r="B778" s="46" t="s">
        <v>1565</v>
      </c>
      <c r="C778" s="47" t="s">
        <v>1566</v>
      </c>
      <c r="D778" s="48" t="s">
        <v>132</v>
      </c>
      <c r="E778" s="49" t="s">
        <v>346</v>
      </c>
      <c r="F778" s="49" t="s">
        <v>7331</v>
      </c>
      <c r="G778" s="49" t="s">
        <v>148</v>
      </c>
      <c r="H778" s="49" t="s">
        <v>7469</v>
      </c>
      <c r="I778" s="50" t="s">
        <v>15</v>
      </c>
      <c r="J778" s="49" t="s">
        <v>107</v>
      </c>
      <c r="K778" s="48" t="s">
        <v>1481</v>
      </c>
      <c r="L778" s="48" t="s">
        <v>18</v>
      </c>
      <c r="M778" s="51">
        <v>77</v>
      </c>
      <c r="N778" s="52" t="s">
        <v>132</v>
      </c>
      <c r="O778" s="48" t="s">
        <v>1428</v>
      </c>
      <c r="P778" s="48" t="s">
        <v>132</v>
      </c>
      <c r="Q778" s="51">
        <v>0</v>
      </c>
      <c r="R778" s="52">
        <v>0</v>
      </c>
      <c r="S778" s="53" t="s">
        <v>132</v>
      </c>
      <c r="T778" s="50" t="s">
        <v>385</v>
      </c>
      <c r="U778" s="50">
        <v>0</v>
      </c>
      <c r="V778" s="49" t="s">
        <v>132</v>
      </c>
      <c r="W778" s="54">
        <v>0</v>
      </c>
      <c r="X778" s="49" t="s">
        <v>132</v>
      </c>
      <c r="Y778" s="54">
        <v>0</v>
      </c>
      <c r="Z778" s="55" t="s">
        <v>132</v>
      </c>
      <c r="AA778" s="48" t="s">
        <v>132</v>
      </c>
      <c r="AB778" s="48" t="s">
        <v>132</v>
      </c>
      <c r="AC778" s="49"/>
      <c r="AD778" s="49"/>
      <c r="AE778" s="49"/>
      <c r="AF778" s="49"/>
      <c r="AG778" s="49" t="s">
        <v>99</v>
      </c>
      <c r="AH778" s="49" t="s">
        <v>44</v>
      </c>
      <c r="AI778" s="49" t="s">
        <v>10</v>
      </c>
      <c r="AJ778" s="49" t="s">
        <v>48</v>
      </c>
      <c r="AK778" s="56">
        <f>+IF(LEN(_R4T[[#This Row],[KOD]])=5,1,IF(LEN(_R4T[[#This Row],[KOD]])=8,2,IF(LEN(_R4T[[#This Row],[KOD]])=11,3,4)))</f>
        <v>4</v>
      </c>
    </row>
    <row r="779" spans="2:37" ht="14.5" outlineLevel="3">
      <c r="B779" s="46" t="s">
        <v>1567</v>
      </c>
      <c r="C779" s="47" t="s">
        <v>1568</v>
      </c>
      <c r="D779" s="48" t="s">
        <v>132</v>
      </c>
      <c r="E779" s="49" t="s">
        <v>346</v>
      </c>
      <c r="F779" s="49" t="s">
        <v>7331</v>
      </c>
      <c r="G779" s="49" t="s">
        <v>148</v>
      </c>
      <c r="H779" s="49" t="s">
        <v>7469</v>
      </c>
      <c r="I779" s="50" t="s">
        <v>15</v>
      </c>
      <c r="J779" s="49" t="s">
        <v>106</v>
      </c>
      <c r="K779" s="48" t="s">
        <v>1481</v>
      </c>
      <c r="L779" s="48" t="s">
        <v>18</v>
      </c>
      <c r="M779" s="51">
        <v>3</v>
      </c>
      <c r="N779" s="52" t="s">
        <v>132</v>
      </c>
      <c r="O779" s="48" t="s">
        <v>1428</v>
      </c>
      <c r="P779" s="48" t="s">
        <v>132</v>
      </c>
      <c r="Q779" s="51">
        <v>0</v>
      </c>
      <c r="R779" s="52">
        <v>0</v>
      </c>
      <c r="S779" s="53" t="s">
        <v>132</v>
      </c>
      <c r="T779" s="50" t="s">
        <v>385</v>
      </c>
      <c r="U779" s="50">
        <v>0</v>
      </c>
      <c r="V779" s="49" t="s">
        <v>132</v>
      </c>
      <c r="W779" s="54">
        <v>0</v>
      </c>
      <c r="X779" s="49" t="s">
        <v>132</v>
      </c>
      <c r="Y779" s="54">
        <v>0</v>
      </c>
      <c r="Z779" s="55" t="s">
        <v>132</v>
      </c>
      <c r="AA779" s="48" t="s">
        <v>132</v>
      </c>
      <c r="AB779" s="48" t="s">
        <v>132</v>
      </c>
      <c r="AC779" s="49"/>
      <c r="AD779" s="49"/>
      <c r="AE779" s="49"/>
      <c r="AF779" s="49"/>
      <c r="AG779" s="49" t="s">
        <v>99</v>
      </c>
      <c r="AH779" s="49" t="s">
        <v>44</v>
      </c>
      <c r="AI779" s="49" t="s">
        <v>10</v>
      </c>
      <c r="AJ779" s="49" t="s">
        <v>49</v>
      </c>
      <c r="AK779" s="56">
        <f>+IF(LEN(_R4T[[#This Row],[KOD]])=5,1,IF(LEN(_R4T[[#This Row],[KOD]])=8,2,IF(LEN(_R4T[[#This Row],[KOD]])=11,3,4)))</f>
        <v>4</v>
      </c>
    </row>
    <row r="780" spans="2:37" ht="14.5" outlineLevel="3">
      <c r="B780" s="46" t="s">
        <v>1567</v>
      </c>
      <c r="C780" s="47" t="s">
        <v>1568</v>
      </c>
      <c r="D780" s="48" t="s">
        <v>132</v>
      </c>
      <c r="E780" s="49" t="s">
        <v>7398</v>
      </c>
      <c r="F780" s="49" t="s">
        <v>7471</v>
      </c>
      <c r="G780" s="49" t="s">
        <v>148</v>
      </c>
      <c r="H780" s="49" t="s">
        <v>7469</v>
      </c>
      <c r="I780" s="50" t="s">
        <v>15</v>
      </c>
      <c r="J780" s="49" t="s">
        <v>106</v>
      </c>
      <c r="K780" s="48" t="s">
        <v>1481</v>
      </c>
      <c r="L780" s="48" t="s">
        <v>18</v>
      </c>
      <c r="M780" s="51">
        <v>3</v>
      </c>
      <c r="N780" s="52" t="s">
        <v>132</v>
      </c>
      <c r="O780" s="48" t="s">
        <v>1428</v>
      </c>
      <c r="P780" s="48" t="s">
        <v>132</v>
      </c>
      <c r="Q780" s="51">
        <v>0</v>
      </c>
      <c r="R780" s="52">
        <v>0</v>
      </c>
      <c r="S780" s="53" t="s">
        <v>132</v>
      </c>
      <c r="T780" s="50" t="s">
        <v>385</v>
      </c>
      <c r="U780" s="50">
        <v>0</v>
      </c>
      <c r="V780" s="49" t="s">
        <v>132</v>
      </c>
      <c r="W780" s="54">
        <v>0</v>
      </c>
      <c r="X780" s="49" t="s">
        <v>132</v>
      </c>
      <c r="Y780" s="54">
        <v>0</v>
      </c>
      <c r="Z780" s="55" t="s">
        <v>132</v>
      </c>
      <c r="AA780" s="48" t="s">
        <v>132</v>
      </c>
      <c r="AB780" s="48" t="s">
        <v>132</v>
      </c>
      <c r="AC780" s="49"/>
      <c r="AD780" s="49"/>
      <c r="AE780" s="49"/>
      <c r="AF780" s="49"/>
      <c r="AG780" s="49" t="s">
        <v>99</v>
      </c>
      <c r="AH780" s="49" t="s">
        <v>44</v>
      </c>
      <c r="AI780" s="49" t="s">
        <v>10</v>
      </c>
      <c r="AJ780" s="49" t="s">
        <v>49</v>
      </c>
      <c r="AK780" s="56">
        <f>+IF(LEN(_R4T[[#This Row],[KOD]])=5,1,IF(LEN(_R4T[[#This Row],[KOD]])=8,2,IF(LEN(_R4T[[#This Row],[KOD]])=11,3,4)))</f>
        <v>4</v>
      </c>
    </row>
    <row r="781" spans="2:37" ht="14.5" outlineLevel="3">
      <c r="B781" s="46" t="s">
        <v>1569</v>
      </c>
      <c r="C781" s="47" t="s">
        <v>1570</v>
      </c>
      <c r="D781" s="48" t="s">
        <v>132</v>
      </c>
      <c r="E781" s="49" t="s">
        <v>346</v>
      </c>
      <c r="F781" s="49" t="s">
        <v>7331</v>
      </c>
      <c r="G781" s="49" t="s">
        <v>148</v>
      </c>
      <c r="H781" s="49" t="s">
        <v>7469</v>
      </c>
      <c r="I781" s="50" t="s">
        <v>15</v>
      </c>
      <c r="J781" s="49" t="s">
        <v>106</v>
      </c>
      <c r="K781" s="48" t="s">
        <v>1481</v>
      </c>
      <c r="L781" s="48" t="s">
        <v>18</v>
      </c>
      <c r="M781" s="51">
        <v>8.5</v>
      </c>
      <c r="N781" s="52" t="s">
        <v>132</v>
      </c>
      <c r="O781" s="48" t="s">
        <v>1428</v>
      </c>
      <c r="P781" s="48" t="s">
        <v>132</v>
      </c>
      <c r="Q781" s="51">
        <v>0</v>
      </c>
      <c r="R781" s="52">
        <v>0</v>
      </c>
      <c r="S781" s="53" t="s">
        <v>132</v>
      </c>
      <c r="T781" s="50" t="s">
        <v>385</v>
      </c>
      <c r="U781" s="50">
        <v>0</v>
      </c>
      <c r="V781" s="49" t="s">
        <v>132</v>
      </c>
      <c r="W781" s="54">
        <v>0</v>
      </c>
      <c r="X781" s="49" t="s">
        <v>132</v>
      </c>
      <c r="Y781" s="54">
        <v>0</v>
      </c>
      <c r="Z781" s="55" t="s">
        <v>132</v>
      </c>
      <c r="AA781" s="48" t="s">
        <v>132</v>
      </c>
      <c r="AB781" s="48" t="s">
        <v>132</v>
      </c>
      <c r="AC781" s="49"/>
      <c r="AD781" s="49"/>
      <c r="AE781" s="49"/>
      <c r="AF781" s="49"/>
      <c r="AG781" s="49" t="s">
        <v>99</v>
      </c>
      <c r="AH781" s="49" t="s">
        <v>44</v>
      </c>
      <c r="AI781" s="49" t="s">
        <v>10</v>
      </c>
      <c r="AJ781" s="49" t="s">
        <v>50</v>
      </c>
      <c r="AK781" s="56">
        <f>+IF(LEN(_R4T[[#This Row],[KOD]])=5,1,IF(LEN(_R4T[[#This Row],[KOD]])=8,2,IF(LEN(_R4T[[#This Row],[KOD]])=11,3,4)))</f>
        <v>4</v>
      </c>
    </row>
    <row r="782" spans="2:37" ht="14.5" outlineLevel="3">
      <c r="B782" s="46" t="s">
        <v>1571</v>
      </c>
      <c r="C782" s="47" t="s">
        <v>1572</v>
      </c>
      <c r="D782" s="48" t="s">
        <v>132</v>
      </c>
      <c r="E782" s="49" t="s">
        <v>346</v>
      </c>
      <c r="F782" s="49" t="s">
        <v>7331</v>
      </c>
      <c r="G782" s="49" t="s">
        <v>148</v>
      </c>
      <c r="H782" s="49" t="s">
        <v>7469</v>
      </c>
      <c r="I782" s="50" t="s">
        <v>15</v>
      </c>
      <c r="J782" s="49" t="s">
        <v>106</v>
      </c>
      <c r="K782" s="48" t="s">
        <v>1481</v>
      </c>
      <c r="L782" s="48" t="s">
        <v>18</v>
      </c>
      <c r="M782" s="51">
        <v>35</v>
      </c>
      <c r="N782" s="52" t="s">
        <v>132</v>
      </c>
      <c r="O782" s="48" t="s">
        <v>1428</v>
      </c>
      <c r="P782" s="48" t="s">
        <v>132</v>
      </c>
      <c r="Q782" s="51">
        <v>0</v>
      </c>
      <c r="R782" s="52">
        <v>0</v>
      </c>
      <c r="S782" s="53" t="s">
        <v>132</v>
      </c>
      <c r="T782" s="50" t="s">
        <v>385</v>
      </c>
      <c r="U782" s="50">
        <v>0</v>
      </c>
      <c r="V782" s="49" t="s">
        <v>132</v>
      </c>
      <c r="W782" s="54">
        <v>0</v>
      </c>
      <c r="X782" s="49" t="s">
        <v>132</v>
      </c>
      <c r="Y782" s="54">
        <v>0</v>
      </c>
      <c r="Z782" s="55" t="s">
        <v>132</v>
      </c>
      <c r="AA782" s="48" t="s">
        <v>132</v>
      </c>
      <c r="AB782" s="48" t="s">
        <v>132</v>
      </c>
      <c r="AC782" s="49"/>
      <c r="AD782" s="49"/>
      <c r="AE782" s="49"/>
      <c r="AF782" s="49"/>
      <c r="AG782" s="49" t="s">
        <v>99</v>
      </c>
      <c r="AH782" s="49" t="s">
        <v>44</v>
      </c>
      <c r="AI782" s="49" t="s">
        <v>10</v>
      </c>
      <c r="AJ782" s="49" t="s">
        <v>51</v>
      </c>
      <c r="AK782" s="56">
        <f>+IF(LEN(_R4T[[#This Row],[KOD]])=5,1,IF(LEN(_R4T[[#This Row],[KOD]])=8,2,IF(LEN(_R4T[[#This Row],[KOD]])=11,3,4)))</f>
        <v>4</v>
      </c>
    </row>
    <row r="783" spans="2:37" ht="14.5" outlineLevel="1">
      <c r="B783" s="24" t="s">
        <v>1573</v>
      </c>
      <c r="C783" s="25" t="s">
        <v>1574</v>
      </c>
      <c r="D783" s="26" t="s">
        <v>132</v>
      </c>
      <c r="E783" s="27" t="s">
        <v>132</v>
      </c>
      <c r="F783" s="27" t="s">
        <v>132</v>
      </c>
      <c r="G783" s="27" t="s">
        <v>132</v>
      </c>
      <c r="H783" s="27" t="s">
        <v>132</v>
      </c>
      <c r="I783" s="28" t="s">
        <v>132</v>
      </c>
      <c r="J783" s="27" t="s">
        <v>132</v>
      </c>
      <c r="K783" s="26" t="s">
        <v>132</v>
      </c>
      <c r="L783" s="26" t="s">
        <v>132</v>
      </c>
      <c r="M783" s="29">
        <v>0</v>
      </c>
      <c r="N783" s="30" t="s">
        <v>132</v>
      </c>
      <c r="O783" s="26" t="s">
        <v>132</v>
      </c>
      <c r="P783" s="26" t="s">
        <v>132</v>
      </c>
      <c r="Q783" s="29">
        <v>0</v>
      </c>
      <c r="R783" s="30">
        <v>0</v>
      </c>
      <c r="S783" s="31" t="s">
        <v>132</v>
      </c>
      <c r="T783" s="28" t="s">
        <v>132</v>
      </c>
      <c r="U783" s="28">
        <v>0</v>
      </c>
      <c r="V783" s="27" t="s">
        <v>132</v>
      </c>
      <c r="W783" s="32">
        <v>0</v>
      </c>
      <c r="X783" s="27" t="s">
        <v>132</v>
      </c>
      <c r="Y783" s="32">
        <v>0</v>
      </c>
      <c r="Z783" s="33" t="s">
        <v>132</v>
      </c>
      <c r="AA783" s="26" t="s">
        <v>132</v>
      </c>
      <c r="AB783" s="26" t="s">
        <v>132</v>
      </c>
      <c r="AC783" s="27"/>
      <c r="AD783" s="27"/>
      <c r="AE783" s="27"/>
      <c r="AF783" s="27"/>
      <c r="AG783" s="27" t="s">
        <v>99</v>
      </c>
      <c r="AH783" s="27" t="s">
        <v>45</v>
      </c>
      <c r="AI783" s="27" t="s">
        <v>132</v>
      </c>
      <c r="AJ783" s="27" t="s">
        <v>132</v>
      </c>
      <c r="AK783" s="34">
        <f>+IF(LEN(_R4T[[#This Row],[KOD]])=5,1,IF(LEN(_R4T[[#This Row],[KOD]])=8,2,IF(LEN(_R4T[[#This Row],[KOD]])=11,3,4)))</f>
        <v>2</v>
      </c>
    </row>
    <row r="784" spans="2:37" ht="14.5" outlineLevel="2">
      <c r="B784" s="35" t="s">
        <v>1575</v>
      </c>
      <c r="C784" s="36" t="s">
        <v>1574</v>
      </c>
      <c r="D784" s="37" t="s">
        <v>132</v>
      </c>
      <c r="E784" s="38" t="s">
        <v>132</v>
      </c>
      <c r="F784" s="38" t="s">
        <v>132</v>
      </c>
      <c r="G784" s="38" t="s">
        <v>132</v>
      </c>
      <c r="H784" s="38" t="s">
        <v>132</v>
      </c>
      <c r="I784" s="39" t="s">
        <v>132</v>
      </c>
      <c r="J784" s="38" t="s">
        <v>132</v>
      </c>
      <c r="K784" s="37" t="s">
        <v>132</v>
      </c>
      <c r="L784" s="37" t="s">
        <v>132</v>
      </c>
      <c r="M784" s="40">
        <v>0</v>
      </c>
      <c r="N784" s="41" t="s">
        <v>132</v>
      </c>
      <c r="O784" s="37" t="s">
        <v>132</v>
      </c>
      <c r="P784" s="37" t="s">
        <v>132</v>
      </c>
      <c r="Q784" s="40">
        <v>0</v>
      </c>
      <c r="R784" s="41">
        <v>0</v>
      </c>
      <c r="S784" s="42" t="s">
        <v>132</v>
      </c>
      <c r="T784" s="39" t="s">
        <v>132</v>
      </c>
      <c r="U784" s="39">
        <v>0</v>
      </c>
      <c r="V784" s="38" t="s">
        <v>132</v>
      </c>
      <c r="W784" s="43">
        <v>0</v>
      </c>
      <c r="X784" s="38" t="s">
        <v>132</v>
      </c>
      <c r="Y784" s="43">
        <v>0</v>
      </c>
      <c r="Z784" s="44" t="s">
        <v>132</v>
      </c>
      <c r="AA784" s="37" t="s">
        <v>132</v>
      </c>
      <c r="AB784" s="37" t="s">
        <v>132</v>
      </c>
      <c r="AC784" s="38"/>
      <c r="AD784" s="38"/>
      <c r="AE784" s="38"/>
      <c r="AF784" s="38"/>
      <c r="AG784" s="38" t="s">
        <v>99</v>
      </c>
      <c r="AH784" s="38" t="s">
        <v>45</v>
      </c>
      <c r="AI784" s="38" t="s">
        <v>10</v>
      </c>
      <c r="AJ784" s="38" t="s">
        <v>132</v>
      </c>
      <c r="AK784" s="45">
        <f>+IF(LEN(_R4T[[#This Row],[KOD]])=5,1,IF(LEN(_R4T[[#This Row],[KOD]])=8,2,IF(LEN(_R4T[[#This Row],[KOD]])=11,3,4)))</f>
        <v>3</v>
      </c>
    </row>
    <row r="785" spans="2:37" ht="14.5" outlineLevel="3">
      <c r="B785" s="46" t="s">
        <v>1576</v>
      </c>
      <c r="C785" s="47" t="s">
        <v>1577</v>
      </c>
      <c r="D785" s="48" t="s">
        <v>132</v>
      </c>
      <c r="E785" s="49" t="s">
        <v>346</v>
      </c>
      <c r="F785" s="49" t="s">
        <v>7331</v>
      </c>
      <c r="G785" s="49" t="s">
        <v>148</v>
      </c>
      <c r="H785" s="49" t="s">
        <v>7469</v>
      </c>
      <c r="I785" s="50" t="s">
        <v>15</v>
      </c>
      <c r="J785" s="49" t="s">
        <v>106</v>
      </c>
      <c r="K785" s="48" t="s">
        <v>1481</v>
      </c>
      <c r="L785" s="48" t="s">
        <v>18</v>
      </c>
      <c r="M785" s="51">
        <v>80</v>
      </c>
      <c r="N785" s="52" t="s">
        <v>132</v>
      </c>
      <c r="O785" s="48" t="s">
        <v>1428</v>
      </c>
      <c r="P785" s="48" t="s">
        <v>132</v>
      </c>
      <c r="Q785" s="51">
        <v>0</v>
      </c>
      <c r="R785" s="52">
        <v>0</v>
      </c>
      <c r="S785" s="53" t="s">
        <v>132</v>
      </c>
      <c r="T785" s="50" t="s">
        <v>385</v>
      </c>
      <c r="U785" s="50">
        <v>0</v>
      </c>
      <c r="V785" s="49" t="s">
        <v>132</v>
      </c>
      <c r="W785" s="54">
        <v>0</v>
      </c>
      <c r="X785" s="49" t="s">
        <v>132</v>
      </c>
      <c r="Y785" s="54">
        <v>0</v>
      </c>
      <c r="Z785" s="55" t="s">
        <v>132</v>
      </c>
      <c r="AA785" s="48" t="s">
        <v>132</v>
      </c>
      <c r="AB785" s="48" t="s">
        <v>132</v>
      </c>
      <c r="AC785" s="49"/>
      <c r="AD785" s="49"/>
      <c r="AE785" s="49"/>
      <c r="AF785" s="49"/>
      <c r="AG785" s="49" t="s">
        <v>99</v>
      </c>
      <c r="AH785" s="49" t="s">
        <v>45</v>
      </c>
      <c r="AI785" s="49" t="s">
        <v>10</v>
      </c>
      <c r="AJ785" s="49" t="s">
        <v>12</v>
      </c>
      <c r="AK785" s="56">
        <f>+IF(LEN(_R4T[[#This Row],[KOD]])=5,1,IF(LEN(_R4T[[#This Row],[KOD]])=8,2,IF(LEN(_R4T[[#This Row],[KOD]])=11,3,4)))</f>
        <v>4</v>
      </c>
    </row>
    <row r="786" spans="2:37" ht="14.5" outlineLevel="3">
      <c r="B786" s="46" t="s">
        <v>1578</v>
      </c>
      <c r="C786" s="47" t="s">
        <v>1579</v>
      </c>
      <c r="D786" s="48" t="s">
        <v>132</v>
      </c>
      <c r="E786" s="49" t="s">
        <v>346</v>
      </c>
      <c r="F786" s="49" t="s">
        <v>7331</v>
      </c>
      <c r="G786" s="49" t="s">
        <v>148</v>
      </c>
      <c r="H786" s="49" t="s">
        <v>7469</v>
      </c>
      <c r="I786" s="50" t="s">
        <v>15</v>
      </c>
      <c r="J786" s="49" t="s">
        <v>106</v>
      </c>
      <c r="K786" s="48" t="s">
        <v>1481</v>
      </c>
      <c r="L786" s="48" t="s">
        <v>18</v>
      </c>
      <c r="M786" s="51">
        <v>165</v>
      </c>
      <c r="N786" s="52" t="s">
        <v>132</v>
      </c>
      <c r="O786" s="48" t="s">
        <v>1428</v>
      </c>
      <c r="P786" s="48" t="s">
        <v>132</v>
      </c>
      <c r="Q786" s="51">
        <v>0</v>
      </c>
      <c r="R786" s="52">
        <v>0</v>
      </c>
      <c r="S786" s="53" t="s">
        <v>132</v>
      </c>
      <c r="T786" s="50" t="s">
        <v>385</v>
      </c>
      <c r="U786" s="50">
        <v>0</v>
      </c>
      <c r="V786" s="49" t="s">
        <v>132</v>
      </c>
      <c r="W786" s="54">
        <v>0</v>
      </c>
      <c r="X786" s="49" t="s">
        <v>132</v>
      </c>
      <c r="Y786" s="54">
        <v>0</v>
      </c>
      <c r="Z786" s="55" t="s">
        <v>132</v>
      </c>
      <c r="AA786" s="48" t="s">
        <v>132</v>
      </c>
      <c r="AB786" s="48" t="s">
        <v>132</v>
      </c>
      <c r="AC786" s="49"/>
      <c r="AD786" s="49"/>
      <c r="AE786" s="49"/>
      <c r="AF786" s="49"/>
      <c r="AG786" s="49" t="s">
        <v>99</v>
      </c>
      <c r="AH786" s="49" t="s">
        <v>45</v>
      </c>
      <c r="AI786" s="49" t="s">
        <v>10</v>
      </c>
      <c r="AJ786" s="49" t="s">
        <v>16</v>
      </c>
      <c r="AK786" s="56">
        <f>+IF(LEN(_R4T[[#This Row],[KOD]])=5,1,IF(LEN(_R4T[[#This Row],[KOD]])=8,2,IF(LEN(_R4T[[#This Row],[KOD]])=11,3,4)))</f>
        <v>4</v>
      </c>
    </row>
    <row r="787" spans="2:37" ht="14.5" outlineLevel="3">
      <c r="B787" s="46" t="s">
        <v>1580</v>
      </c>
      <c r="C787" s="47" t="s">
        <v>1581</v>
      </c>
      <c r="D787" s="48" t="s">
        <v>132</v>
      </c>
      <c r="E787" s="49" t="s">
        <v>346</v>
      </c>
      <c r="F787" s="49" t="s">
        <v>7331</v>
      </c>
      <c r="G787" s="49" t="s">
        <v>148</v>
      </c>
      <c r="H787" s="49" t="s">
        <v>7469</v>
      </c>
      <c r="I787" s="50" t="s">
        <v>15</v>
      </c>
      <c r="J787" s="49" t="s">
        <v>106</v>
      </c>
      <c r="K787" s="48" t="s">
        <v>1481</v>
      </c>
      <c r="L787" s="48" t="s">
        <v>18</v>
      </c>
      <c r="M787" s="51">
        <v>185</v>
      </c>
      <c r="N787" s="52" t="s">
        <v>132</v>
      </c>
      <c r="O787" s="48" t="s">
        <v>1428</v>
      </c>
      <c r="P787" s="48" t="s">
        <v>132</v>
      </c>
      <c r="Q787" s="51">
        <v>0</v>
      </c>
      <c r="R787" s="52">
        <v>0</v>
      </c>
      <c r="S787" s="53" t="s">
        <v>132</v>
      </c>
      <c r="T787" s="50" t="s">
        <v>385</v>
      </c>
      <c r="U787" s="50">
        <v>0</v>
      </c>
      <c r="V787" s="49" t="s">
        <v>132</v>
      </c>
      <c r="W787" s="54">
        <v>0</v>
      </c>
      <c r="X787" s="49" t="s">
        <v>132</v>
      </c>
      <c r="Y787" s="54">
        <v>0</v>
      </c>
      <c r="Z787" s="55" t="s">
        <v>132</v>
      </c>
      <c r="AA787" s="48" t="s">
        <v>132</v>
      </c>
      <c r="AB787" s="48" t="s">
        <v>132</v>
      </c>
      <c r="AC787" s="49"/>
      <c r="AD787" s="49"/>
      <c r="AE787" s="49"/>
      <c r="AF787" s="49"/>
      <c r="AG787" s="49" t="s">
        <v>99</v>
      </c>
      <c r="AH787" s="49" t="s">
        <v>45</v>
      </c>
      <c r="AI787" s="49" t="s">
        <v>10</v>
      </c>
      <c r="AJ787" s="49" t="s">
        <v>25</v>
      </c>
      <c r="AK787" s="56">
        <f>+IF(LEN(_R4T[[#This Row],[KOD]])=5,1,IF(LEN(_R4T[[#This Row],[KOD]])=8,2,IF(LEN(_R4T[[#This Row],[KOD]])=11,3,4)))</f>
        <v>4</v>
      </c>
    </row>
    <row r="788" spans="2:37" ht="14.5" outlineLevel="3">
      <c r="B788" s="46" t="s">
        <v>1582</v>
      </c>
      <c r="C788" s="47" t="s">
        <v>1583</v>
      </c>
      <c r="D788" s="48" t="s">
        <v>132</v>
      </c>
      <c r="E788" s="49" t="s">
        <v>346</v>
      </c>
      <c r="F788" s="49" t="s">
        <v>7331</v>
      </c>
      <c r="G788" s="49" t="s">
        <v>148</v>
      </c>
      <c r="H788" s="49" t="s">
        <v>7469</v>
      </c>
      <c r="I788" s="50" t="s">
        <v>15</v>
      </c>
      <c r="J788" s="49" t="s">
        <v>7419</v>
      </c>
      <c r="K788" s="48" t="s">
        <v>397</v>
      </c>
      <c r="L788" s="48" t="s">
        <v>18</v>
      </c>
      <c r="M788" s="51">
        <v>0</v>
      </c>
      <c r="N788" s="52" t="s">
        <v>132</v>
      </c>
      <c r="O788" s="48" t="s">
        <v>1428</v>
      </c>
      <c r="P788" s="48" t="s">
        <v>132</v>
      </c>
      <c r="Q788" s="51">
        <v>0</v>
      </c>
      <c r="R788" s="52">
        <v>0</v>
      </c>
      <c r="S788" s="53" t="s">
        <v>132</v>
      </c>
      <c r="T788" s="50" t="s">
        <v>385</v>
      </c>
      <c r="U788" s="50">
        <v>0</v>
      </c>
      <c r="V788" s="49" t="s">
        <v>132</v>
      </c>
      <c r="W788" s="54">
        <v>0</v>
      </c>
      <c r="X788" s="49" t="s">
        <v>132</v>
      </c>
      <c r="Y788" s="54">
        <v>0</v>
      </c>
      <c r="Z788" s="55" t="s">
        <v>132</v>
      </c>
      <c r="AA788" s="48" t="s">
        <v>132</v>
      </c>
      <c r="AB788" s="48" t="s">
        <v>132</v>
      </c>
      <c r="AC788" s="49"/>
      <c r="AD788" s="49"/>
      <c r="AE788" s="49"/>
      <c r="AF788" s="49"/>
      <c r="AG788" s="49" t="s">
        <v>99</v>
      </c>
      <c r="AH788" s="49" t="s">
        <v>45</v>
      </c>
      <c r="AI788" s="49" t="s">
        <v>10</v>
      </c>
      <c r="AJ788" s="49" t="s">
        <v>28</v>
      </c>
      <c r="AK788" s="56">
        <f>+IF(LEN(_R4T[[#This Row],[KOD]])=5,1,IF(LEN(_R4T[[#This Row],[KOD]])=8,2,IF(LEN(_R4T[[#This Row],[KOD]])=11,3,4)))</f>
        <v>4</v>
      </c>
    </row>
    <row r="789" spans="2:37" ht="14.5" outlineLevel="3">
      <c r="B789" s="46" t="s">
        <v>1584</v>
      </c>
      <c r="C789" s="47" t="s">
        <v>1585</v>
      </c>
      <c r="D789" s="48" t="s">
        <v>132</v>
      </c>
      <c r="E789" s="49" t="s">
        <v>346</v>
      </c>
      <c r="F789" s="49" t="s">
        <v>7331</v>
      </c>
      <c r="G789" s="49" t="s">
        <v>148</v>
      </c>
      <c r="H789" s="49" t="s">
        <v>7469</v>
      </c>
      <c r="I789" s="50" t="s">
        <v>15</v>
      </c>
      <c r="J789" s="49" t="s">
        <v>106</v>
      </c>
      <c r="K789" s="48" t="s">
        <v>1481</v>
      </c>
      <c r="L789" s="48" t="s">
        <v>18</v>
      </c>
      <c r="M789" s="51">
        <v>40</v>
      </c>
      <c r="N789" s="52" t="s">
        <v>132</v>
      </c>
      <c r="O789" s="48" t="s">
        <v>1428</v>
      </c>
      <c r="P789" s="48" t="s">
        <v>132</v>
      </c>
      <c r="Q789" s="51">
        <v>0</v>
      </c>
      <c r="R789" s="52">
        <v>0</v>
      </c>
      <c r="S789" s="53" t="s">
        <v>132</v>
      </c>
      <c r="T789" s="50" t="s">
        <v>385</v>
      </c>
      <c r="U789" s="50">
        <v>0</v>
      </c>
      <c r="V789" s="49" t="s">
        <v>132</v>
      </c>
      <c r="W789" s="54">
        <v>0</v>
      </c>
      <c r="X789" s="49" t="s">
        <v>132</v>
      </c>
      <c r="Y789" s="54">
        <v>0</v>
      </c>
      <c r="Z789" s="55" t="s">
        <v>132</v>
      </c>
      <c r="AA789" s="48" t="s">
        <v>132</v>
      </c>
      <c r="AB789" s="48" t="s">
        <v>132</v>
      </c>
      <c r="AC789" s="49"/>
      <c r="AD789" s="49"/>
      <c r="AE789" s="49"/>
      <c r="AF789" s="49"/>
      <c r="AG789" s="49" t="s">
        <v>99</v>
      </c>
      <c r="AH789" s="49" t="s">
        <v>45</v>
      </c>
      <c r="AI789" s="49" t="s">
        <v>10</v>
      </c>
      <c r="AJ789" s="49" t="s">
        <v>29</v>
      </c>
      <c r="AK789" s="56">
        <f>+IF(LEN(_R4T[[#This Row],[KOD]])=5,1,IF(LEN(_R4T[[#This Row],[KOD]])=8,2,IF(LEN(_R4T[[#This Row],[KOD]])=11,3,4)))</f>
        <v>4</v>
      </c>
    </row>
    <row r="790" spans="2:37" ht="14.5" outlineLevel="3">
      <c r="B790" s="46" t="s">
        <v>1586</v>
      </c>
      <c r="C790" s="47" t="s">
        <v>1587</v>
      </c>
      <c r="D790" s="48" t="s">
        <v>132</v>
      </c>
      <c r="E790" s="49" t="s">
        <v>346</v>
      </c>
      <c r="F790" s="49" t="s">
        <v>7331</v>
      </c>
      <c r="G790" s="49" t="s">
        <v>148</v>
      </c>
      <c r="H790" s="49" t="s">
        <v>7469</v>
      </c>
      <c r="I790" s="50" t="s">
        <v>15</v>
      </c>
      <c r="J790" s="49" t="s">
        <v>106</v>
      </c>
      <c r="K790" s="48" t="s">
        <v>1481</v>
      </c>
      <c r="L790" s="48" t="s">
        <v>18</v>
      </c>
      <c r="M790" s="51">
        <v>92</v>
      </c>
      <c r="N790" s="52" t="s">
        <v>132</v>
      </c>
      <c r="O790" s="48" t="s">
        <v>1428</v>
      </c>
      <c r="P790" s="48" t="s">
        <v>132</v>
      </c>
      <c r="Q790" s="51">
        <v>0</v>
      </c>
      <c r="R790" s="52">
        <v>0</v>
      </c>
      <c r="S790" s="53" t="s">
        <v>132</v>
      </c>
      <c r="T790" s="50" t="s">
        <v>385</v>
      </c>
      <c r="U790" s="50">
        <v>0</v>
      </c>
      <c r="V790" s="49" t="s">
        <v>132</v>
      </c>
      <c r="W790" s="54">
        <v>0</v>
      </c>
      <c r="X790" s="49" t="s">
        <v>132</v>
      </c>
      <c r="Y790" s="54">
        <v>0</v>
      </c>
      <c r="Z790" s="55" t="s">
        <v>132</v>
      </c>
      <c r="AA790" s="48" t="s">
        <v>132</v>
      </c>
      <c r="AB790" s="48" t="s">
        <v>132</v>
      </c>
      <c r="AC790" s="49"/>
      <c r="AD790" s="49"/>
      <c r="AE790" s="49"/>
      <c r="AF790" s="49"/>
      <c r="AG790" s="49" t="s">
        <v>99</v>
      </c>
      <c r="AH790" s="49" t="s">
        <v>45</v>
      </c>
      <c r="AI790" s="49" t="s">
        <v>10</v>
      </c>
      <c r="AJ790" s="49" t="s">
        <v>30</v>
      </c>
      <c r="AK790" s="56">
        <f>+IF(LEN(_R4T[[#This Row],[KOD]])=5,1,IF(LEN(_R4T[[#This Row],[KOD]])=8,2,IF(LEN(_R4T[[#This Row],[KOD]])=11,3,4)))</f>
        <v>4</v>
      </c>
    </row>
    <row r="791" spans="2:37" ht="14.5" outlineLevel="3">
      <c r="B791" s="46" t="s">
        <v>1588</v>
      </c>
      <c r="C791" s="47" t="s">
        <v>1589</v>
      </c>
      <c r="D791" s="48" t="s">
        <v>132</v>
      </c>
      <c r="E791" s="49" t="s">
        <v>346</v>
      </c>
      <c r="F791" s="49" t="s">
        <v>7331</v>
      </c>
      <c r="G791" s="49" t="s">
        <v>148</v>
      </c>
      <c r="H791" s="49" t="s">
        <v>7469</v>
      </c>
      <c r="I791" s="50" t="s">
        <v>15</v>
      </c>
      <c r="J791" s="49" t="s">
        <v>106</v>
      </c>
      <c r="K791" s="48" t="s">
        <v>1481</v>
      </c>
      <c r="L791" s="48" t="s">
        <v>18</v>
      </c>
      <c r="M791" s="51">
        <v>85</v>
      </c>
      <c r="N791" s="52" t="s">
        <v>132</v>
      </c>
      <c r="O791" s="48" t="s">
        <v>1428</v>
      </c>
      <c r="P791" s="48" t="s">
        <v>132</v>
      </c>
      <c r="Q791" s="51">
        <v>0</v>
      </c>
      <c r="R791" s="52">
        <v>0</v>
      </c>
      <c r="S791" s="53" t="s">
        <v>132</v>
      </c>
      <c r="T791" s="50" t="s">
        <v>385</v>
      </c>
      <c r="U791" s="50">
        <v>0</v>
      </c>
      <c r="V791" s="49" t="s">
        <v>132</v>
      </c>
      <c r="W791" s="54">
        <v>0</v>
      </c>
      <c r="X791" s="49" t="s">
        <v>132</v>
      </c>
      <c r="Y791" s="54">
        <v>0</v>
      </c>
      <c r="Z791" s="55" t="s">
        <v>132</v>
      </c>
      <c r="AA791" s="48" t="s">
        <v>132</v>
      </c>
      <c r="AB791" s="48" t="s">
        <v>132</v>
      </c>
      <c r="AC791" s="49"/>
      <c r="AD791" s="49"/>
      <c r="AE791" s="49"/>
      <c r="AF791" s="49"/>
      <c r="AG791" s="49" t="s">
        <v>99</v>
      </c>
      <c r="AH791" s="49" t="s">
        <v>45</v>
      </c>
      <c r="AI791" s="49" t="s">
        <v>10</v>
      </c>
      <c r="AJ791" s="49" t="s">
        <v>47</v>
      </c>
      <c r="AK791" s="56">
        <f>+IF(LEN(_R4T[[#This Row],[KOD]])=5,1,IF(LEN(_R4T[[#This Row],[KOD]])=8,2,IF(LEN(_R4T[[#This Row],[KOD]])=11,3,4)))</f>
        <v>4</v>
      </c>
    </row>
    <row r="792" spans="2:37" ht="14.5" outlineLevel="3">
      <c r="B792" s="46" t="s">
        <v>1590</v>
      </c>
      <c r="C792" s="47" t="s">
        <v>1591</v>
      </c>
      <c r="D792" s="48" t="s">
        <v>132</v>
      </c>
      <c r="E792" s="49" t="s">
        <v>346</v>
      </c>
      <c r="F792" s="49" t="s">
        <v>7331</v>
      </c>
      <c r="G792" s="49" t="s">
        <v>148</v>
      </c>
      <c r="H792" s="49" t="s">
        <v>7469</v>
      </c>
      <c r="I792" s="50" t="s">
        <v>15</v>
      </c>
      <c r="J792" s="49" t="s">
        <v>106</v>
      </c>
      <c r="K792" s="48" t="s">
        <v>1481</v>
      </c>
      <c r="L792" s="48" t="s">
        <v>18</v>
      </c>
      <c r="M792" s="51">
        <v>95</v>
      </c>
      <c r="N792" s="52" t="s">
        <v>132</v>
      </c>
      <c r="O792" s="48" t="s">
        <v>1428</v>
      </c>
      <c r="P792" s="48" t="s">
        <v>132</v>
      </c>
      <c r="Q792" s="51">
        <v>0</v>
      </c>
      <c r="R792" s="52">
        <v>0</v>
      </c>
      <c r="S792" s="53" t="s">
        <v>132</v>
      </c>
      <c r="T792" s="50" t="s">
        <v>385</v>
      </c>
      <c r="U792" s="50">
        <v>0</v>
      </c>
      <c r="V792" s="49" t="s">
        <v>132</v>
      </c>
      <c r="W792" s="54">
        <v>0</v>
      </c>
      <c r="X792" s="49" t="s">
        <v>132</v>
      </c>
      <c r="Y792" s="54">
        <v>0</v>
      </c>
      <c r="Z792" s="55" t="s">
        <v>132</v>
      </c>
      <c r="AA792" s="48" t="s">
        <v>132</v>
      </c>
      <c r="AB792" s="48" t="s">
        <v>132</v>
      </c>
      <c r="AC792" s="49"/>
      <c r="AD792" s="49"/>
      <c r="AE792" s="49"/>
      <c r="AF792" s="49"/>
      <c r="AG792" s="49" t="s">
        <v>99</v>
      </c>
      <c r="AH792" s="49" t="s">
        <v>45</v>
      </c>
      <c r="AI792" s="49" t="s">
        <v>10</v>
      </c>
      <c r="AJ792" s="49" t="s">
        <v>48</v>
      </c>
      <c r="AK792" s="56">
        <f>+IF(LEN(_R4T[[#This Row],[KOD]])=5,1,IF(LEN(_R4T[[#This Row],[KOD]])=8,2,IF(LEN(_R4T[[#This Row],[KOD]])=11,3,4)))</f>
        <v>4</v>
      </c>
    </row>
    <row r="793" spans="2:37" ht="14.5" outlineLevel="3">
      <c r="B793" s="46" t="s">
        <v>1592</v>
      </c>
      <c r="C793" s="47" t="s">
        <v>1593</v>
      </c>
      <c r="D793" s="48" t="s">
        <v>132</v>
      </c>
      <c r="E793" s="49" t="s">
        <v>346</v>
      </c>
      <c r="F793" s="49" t="s">
        <v>7331</v>
      </c>
      <c r="G793" s="49" t="s">
        <v>148</v>
      </c>
      <c r="H793" s="49" t="s">
        <v>7469</v>
      </c>
      <c r="I793" s="50" t="s">
        <v>15</v>
      </c>
      <c r="J793" s="49" t="s">
        <v>106</v>
      </c>
      <c r="K793" s="48" t="s">
        <v>1481</v>
      </c>
      <c r="L793" s="48" t="s">
        <v>18</v>
      </c>
      <c r="M793" s="51">
        <v>37</v>
      </c>
      <c r="N793" s="52" t="s">
        <v>132</v>
      </c>
      <c r="O793" s="48" t="s">
        <v>1428</v>
      </c>
      <c r="P793" s="48" t="s">
        <v>132</v>
      </c>
      <c r="Q793" s="51">
        <v>0</v>
      </c>
      <c r="R793" s="52">
        <v>0</v>
      </c>
      <c r="S793" s="53" t="s">
        <v>132</v>
      </c>
      <c r="T793" s="50" t="s">
        <v>385</v>
      </c>
      <c r="U793" s="50">
        <v>0</v>
      </c>
      <c r="V793" s="49" t="s">
        <v>132</v>
      </c>
      <c r="W793" s="54">
        <v>0</v>
      </c>
      <c r="X793" s="49" t="s">
        <v>132</v>
      </c>
      <c r="Y793" s="54">
        <v>0</v>
      </c>
      <c r="Z793" s="55" t="s">
        <v>132</v>
      </c>
      <c r="AA793" s="48" t="s">
        <v>132</v>
      </c>
      <c r="AB793" s="48" t="s">
        <v>132</v>
      </c>
      <c r="AC793" s="49"/>
      <c r="AD793" s="49"/>
      <c r="AE793" s="49"/>
      <c r="AF793" s="49"/>
      <c r="AG793" s="49" t="s">
        <v>99</v>
      </c>
      <c r="AH793" s="49" t="s">
        <v>45</v>
      </c>
      <c r="AI793" s="49" t="s">
        <v>10</v>
      </c>
      <c r="AJ793" s="49" t="s">
        <v>49</v>
      </c>
      <c r="AK793" s="56">
        <f>+IF(LEN(_R4T[[#This Row],[KOD]])=5,1,IF(LEN(_R4T[[#This Row],[KOD]])=8,2,IF(LEN(_R4T[[#This Row],[KOD]])=11,3,4)))</f>
        <v>4</v>
      </c>
    </row>
    <row r="794" spans="2:37" ht="14.5" outlineLevel="3">
      <c r="B794" s="46" t="s">
        <v>1594</v>
      </c>
      <c r="C794" s="47" t="s">
        <v>1595</v>
      </c>
      <c r="D794" s="48" t="s">
        <v>132</v>
      </c>
      <c r="E794" s="49" t="s">
        <v>346</v>
      </c>
      <c r="F794" s="49" t="s">
        <v>7331</v>
      </c>
      <c r="G794" s="49" t="s">
        <v>148</v>
      </c>
      <c r="H794" s="49" t="s">
        <v>7469</v>
      </c>
      <c r="I794" s="50" t="s">
        <v>15</v>
      </c>
      <c r="J794" s="49" t="s">
        <v>105</v>
      </c>
      <c r="K794" s="48" t="s">
        <v>1481</v>
      </c>
      <c r="L794" s="48" t="s">
        <v>18</v>
      </c>
      <c r="M794" s="51">
        <v>1000</v>
      </c>
      <c r="N794" s="52" t="s">
        <v>132</v>
      </c>
      <c r="O794" s="48" t="s">
        <v>1428</v>
      </c>
      <c r="P794" s="48" t="s">
        <v>132</v>
      </c>
      <c r="Q794" s="51">
        <v>0</v>
      </c>
      <c r="R794" s="52">
        <v>0</v>
      </c>
      <c r="S794" s="53" t="s">
        <v>132</v>
      </c>
      <c r="T794" s="50" t="s">
        <v>385</v>
      </c>
      <c r="U794" s="50">
        <v>0</v>
      </c>
      <c r="V794" s="49" t="s">
        <v>132</v>
      </c>
      <c r="W794" s="54">
        <v>0</v>
      </c>
      <c r="X794" s="49" t="s">
        <v>132</v>
      </c>
      <c r="Y794" s="54">
        <v>0</v>
      </c>
      <c r="Z794" s="55" t="s">
        <v>132</v>
      </c>
      <c r="AA794" s="48" t="s">
        <v>132</v>
      </c>
      <c r="AB794" s="48" t="s">
        <v>132</v>
      </c>
      <c r="AC794" s="49"/>
      <c r="AD794" s="49"/>
      <c r="AE794" s="49"/>
      <c r="AF794" s="49"/>
      <c r="AG794" s="49" t="s">
        <v>99</v>
      </c>
      <c r="AH794" s="49" t="s">
        <v>45</v>
      </c>
      <c r="AI794" s="49" t="s">
        <v>10</v>
      </c>
      <c r="AJ794" s="49" t="s">
        <v>50</v>
      </c>
      <c r="AK794" s="56">
        <f>+IF(LEN(_R4T[[#This Row],[KOD]])=5,1,IF(LEN(_R4T[[#This Row],[KOD]])=8,2,IF(LEN(_R4T[[#This Row],[KOD]])=11,3,4)))</f>
        <v>4</v>
      </c>
    </row>
    <row r="795" spans="2:37" ht="14.5" outlineLevel="3">
      <c r="B795" s="46" t="s">
        <v>1596</v>
      </c>
      <c r="C795" s="47" t="s">
        <v>1597</v>
      </c>
      <c r="D795" s="48" t="s">
        <v>132</v>
      </c>
      <c r="E795" s="49" t="s">
        <v>346</v>
      </c>
      <c r="F795" s="49" t="s">
        <v>7331</v>
      </c>
      <c r="G795" s="49" t="s">
        <v>148</v>
      </c>
      <c r="H795" s="49" t="s">
        <v>7469</v>
      </c>
      <c r="I795" s="50" t="s">
        <v>15</v>
      </c>
      <c r="J795" s="49" t="s">
        <v>107</v>
      </c>
      <c r="K795" s="48" t="s">
        <v>1481</v>
      </c>
      <c r="L795" s="48" t="s">
        <v>18</v>
      </c>
      <c r="M795" s="51">
        <v>5700</v>
      </c>
      <c r="N795" s="52" t="s">
        <v>132</v>
      </c>
      <c r="O795" s="48" t="s">
        <v>1428</v>
      </c>
      <c r="P795" s="48" t="s">
        <v>132</v>
      </c>
      <c r="Q795" s="51">
        <v>0</v>
      </c>
      <c r="R795" s="52">
        <v>0</v>
      </c>
      <c r="S795" s="53" t="s">
        <v>132</v>
      </c>
      <c r="T795" s="50" t="s">
        <v>385</v>
      </c>
      <c r="U795" s="50">
        <v>0</v>
      </c>
      <c r="V795" s="49" t="s">
        <v>132</v>
      </c>
      <c r="W795" s="54">
        <v>0</v>
      </c>
      <c r="X795" s="49" t="s">
        <v>132</v>
      </c>
      <c r="Y795" s="54">
        <v>0</v>
      </c>
      <c r="Z795" s="55" t="s">
        <v>132</v>
      </c>
      <c r="AA795" s="48" t="s">
        <v>132</v>
      </c>
      <c r="AB795" s="48" t="s">
        <v>132</v>
      </c>
      <c r="AC795" s="49"/>
      <c r="AD795" s="49"/>
      <c r="AE795" s="49"/>
      <c r="AF795" s="49"/>
      <c r="AG795" s="49" t="s">
        <v>99</v>
      </c>
      <c r="AH795" s="49" t="s">
        <v>45</v>
      </c>
      <c r="AI795" s="49" t="s">
        <v>10</v>
      </c>
      <c r="AJ795" s="49" t="s">
        <v>51</v>
      </c>
      <c r="AK795" s="56">
        <f>+IF(LEN(_R4T[[#This Row],[KOD]])=5,1,IF(LEN(_R4T[[#This Row],[KOD]])=8,2,IF(LEN(_R4T[[#This Row],[KOD]])=11,3,4)))</f>
        <v>4</v>
      </c>
    </row>
    <row r="796" spans="2:37" ht="14.5" outlineLevel="3">
      <c r="B796" s="46" t="s">
        <v>1598</v>
      </c>
      <c r="C796" s="47" t="s">
        <v>1599</v>
      </c>
      <c r="D796" s="48" t="s">
        <v>132</v>
      </c>
      <c r="E796" s="49" t="s">
        <v>346</v>
      </c>
      <c r="F796" s="49" t="s">
        <v>7331</v>
      </c>
      <c r="G796" s="49" t="s">
        <v>148</v>
      </c>
      <c r="H796" s="49" t="s">
        <v>7469</v>
      </c>
      <c r="I796" s="50" t="s">
        <v>15</v>
      </c>
      <c r="J796" s="49" t="s">
        <v>107</v>
      </c>
      <c r="K796" s="48" t="s">
        <v>1481</v>
      </c>
      <c r="L796" s="48" t="s">
        <v>18</v>
      </c>
      <c r="M796" s="51">
        <v>28500</v>
      </c>
      <c r="N796" s="52" t="s">
        <v>132</v>
      </c>
      <c r="O796" s="48" t="s">
        <v>1428</v>
      </c>
      <c r="P796" s="48" t="s">
        <v>132</v>
      </c>
      <c r="Q796" s="51">
        <v>0</v>
      </c>
      <c r="R796" s="52">
        <v>0</v>
      </c>
      <c r="S796" s="53" t="s">
        <v>132</v>
      </c>
      <c r="T796" s="50" t="s">
        <v>385</v>
      </c>
      <c r="U796" s="50">
        <v>0</v>
      </c>
      <c r="V796" s="49" t="s">
        <v>132</v>
      </c>
      <c r="W796" s="54">
        <v>0</v>
      </c>
      <c r="X796" s="49" t="s">
        <v>132</v>
      </c>
      <c r="Y796" s="54">
        <v>0</v>
      </c>
      <c r="Z796" s="55" t="s">
        <v>132</v>
      </c>
      <c r="AA796" s="48" t="s">
        <v>132</v>
      </c>
      <c r="AB796" s="48" t="s">
        <v>132</v>
      </c>
      <c r="AC796" s="49"/>
      <c r="AD796" s="49"/>
      <c r="AE796" s="49"/>
      <c r="AF796" s="49"/>
      <c r="AG796" s="49" t="s">
        <v>99</v>
      </c>
      <c r="AH796" s="49" t="s">
        <v>45</v>
      </c>
      <c r="AI796" s="49" t="s">
        <v>10</v>
      </c>
      <c r="AJ796" s="49" t="s">
        <v>52</v>
      </c>
      <c r="AK796" s="56">
        <f>+IF(LEN(_R4T[[#This Row],[KOD]])=5,1,IF(LEN(_R4T[[#This Row],[KOD]])=8,2,IF(LEN(_R4T[[#This Row],[KOD]])=11,3,4)))</f>
        <v>4</v>
      </c>
    </row>
    <row r="797" spans="2:37" ht="14.5" outlineLevel="3">
      <c r="B797" s="46" t="s">
        <v>1600</v>
      </c>
      <c r="C797" s="47" t="s">
        <v>1601</v>
      </c>
      <c r="D797" s="48" t="s">
        <v>132</v>
      </c>
      <c r="E797" s="49" t="s">
        <v>346</v>
      </c>
      <c r="F797" s="49" t="s">
        <v>7331</v>
      </c>
      <c r="G797" s="49" t="s">
        <v>148</v>
      </c>
      <c r="H797" s="49" t="s">
        <v>7469</v>
      </c>
      <c r="I797" s="50" t="s">
        <v>15</v>
      </c>
      <c r="J797" s="49" t="s">
        <v>107</v>
      </c>
      <c r="K797" s="48" t="s">
        <v>1481</v>
      </c>
      <c r="L797" s="48" t="s">
        <v>18</v>
      </c>
      <c r="M797" s="51">
        <v>8</v>
      </c>
      <c r="N797" s="52" t="s">
        <v>132</v>
      </c>
      <c r="O797" s="48" t="s">
        <v>1428</v>
      </c>
      <c r="P797" s="48" t="s">
        <v>132</v>
      </c>
      <c r="Q797" s="51">
        <v>0</v>
      </c>
      <c r="R797" s="52">
        <v>0</v>
      </c>
      <c r="S797" s="53" t="s">
        <v>132</v>
      </c>
      <c r="T797" s="50" t="s">
        <v>385</v>
      </c>
      <c r="U797" s="50">
        <v>0</v>
      </c>
      <c r="V797" s="49" t="s">
        <v>132</v>
      </c>
      <c r="W797" s="54">
        <v>0</v>
      </c>
      <c r="X797" s="49" t="s">
        <v>132</v>
      </c>
      <c r="Y797" s="54">
        <v>0</v>
      </c>
      <c r="Z797" s="55" t="s">
        <v>132</v>
      </c>
      <c r="AA797" s="48" t="s">
        <v>132</v>
      </c>
      <c r="AB797" s="48" t="s">
        <v>132</v>
      </c>
      <c r="AC797" s="49"/>
      <c r="AD797" s="49"/>
      <c r="AE797" s="49"/>
      <c r="AF797" s="49"/>
      <c r="AG797" s="49" t="s">
        <v>99</v>
      </c>
      <c r="AH797" s="49" t="s">
        <v>45</v>
      </c>
      <c r="AI797" s="49" t="s">
        <v>10</v>
      </c>
      <c r="AJ797" s="49" t="s">
        <v>68</v>
      </c>
      <c r="AK797" s="56">
        <f>+IF(LEN(_R4T[[#This Row],[KOD]])=5,1,IF(LEN(_R4T[[#This Row],[KOD]])=8,2,IF(LEN(_R4T[[#This Row],[KOD]])=11,3,4)))</f>
        <v>4</v>
      </c>
    </row>
    <row r="798" spans="2:37" ht="14.5" outlineLevel="3">
      <c r="B798" s="46" t="s">
        <v>1602</v>
      </c>
      <c r="C798" s="47" t="s">
        <v>1603</v>
      </c>
      <c r="D798" s="48" t="s">
        <v>132</v>
      </c>
      <c r="E798" s="49" t="s">
        <v>346</v>
      </c>
      <c r="F798" s="49" t="s">
        <v>7331</v>
      </c>
      <c r="G798" s="49" t="s">
        <v>148</v>
      </c>
      <c r="H798" s="49" t="s">
        <v>7469</v>
      </c>
      <c r="I798" s="50" t="s">
        <v>15</v>
      </c>
      <c r="J798" s="49" t="s">
        <v>106</v>
      </c>
      <c r="K798" s="48" t="s">
        <v>421</v>
      </c>
      <c r="L798" s="48" t="s">
        <v>18</v>
      </c>
      <c r="M798" s="51">
        <v>246.15</v>
      </c>
      <c r="N798" s="52" t="s">
        <v>132</v>
      </c>
      <c r="O798" s="48" t="s">
        <v>1428</v>
      </c>
      <c r="P798" s="48" t="s">
        <v>132</v>
      </c>
      <c r="Q798" s="51">
        <v>0</v>
      </c>
      <c r="R798" s="52">
        <v>0</v>
      </c>
      <c r="S798" s="53" t="s">
        <v>132</v>
      </c>
      <c r="T798" s="50" t="s">
        <v>385</v>
      </c>
      <c r="U798" s="50">
        <v>0</v>
      </c>
      <c r="V798" s="49" t="s">
        <v>132</v>
      </c>
      <c r="W798" s="54">
        <v>0</v>
      </c>
      <c r="X798" s="49" t="s">
        <v>132</v>
      </c>
      <c r="Y798" s="54">
        <v>0</v>
      </c>
      <c r="Z798" s="55" t="s">
        <v>132</v>
      </c>
      <c r="AA798" s="48" t="s">
        <v>132</v>
      </c>
      <c r="AB798" s="48" t="s">
        <v>132</v>
      </c>
      <c r="AC798" s="49"/>
      <c r="AD798" s="49"/>
      <c r="AE798" s="49"/>
      <c r="AF798" s="49"/>
      <c r="AG798" s="49" t="s">
        <v>99</v>
      </c>
      <c r="AH798" s="49" t="s">
        <v>45</v>
      </c>
      <c r="AI798" s="49" t="s">
        <v>10</v>
      </c>
      <c r="AJ798" s="49" t="s">
        <v>70</v>
      </c>
      <c r="AK798" s="56">
        <f>+IF(LEN(_R4T[[#This Row],[KOD]])=5,1,IF(LEN(_R4T[[#This Row],[KOD]])=8,2,IF(LEN(_R4T[[#This Row],[KOD]])=11,3,4)))</f>
        <v>4</v>
      </c>
    </row>
    <row r="799" spans="2:37" ht="14.5" outlineLevel="3">
      <c r="B799" s="46" t="s">
        <v>1604</v>
      </c>
      <c r="C799" s="47" t="s">
        <v>1605</v>
      </c>
      <c r="D799" s="48" t="s">
        <v>132</v>
      </c>
      <c r="E799" s="49" t="s">
        <v>346</v>
      </c>
      <c r="F799" s="49" t="s">
        <v>7331</v>
      </c>
      <c r="G799" s="49" t="s">
        <v>148</v>
      </c>
      <c r="H799" s="49" t="s">
        <v>7469</v>
      </c>
      <c r="I799" s="50" t="s">
        <v>15</v>
      </c>
      <c r="J799" s="49" t="s">
        <v>159</v>
      </c>
      <c r="K799" s="48" t="s">
        <v>421</v>
      </c>
      <c r="L799" s="48" t="s">
        <v>18</v>
      </c>
      <c r="M799" s="51">
        <v>21060</v>
      </c>
      <c r="N799" s="52" t="s">
        <v>132</v>
      </c>
      <c r="O799" s="48" t="s">
        <v>1428</v>
      </c>
      <c r="P799" s="48" t="s">
        <v>132</v>
      </c>
      <c r="Q799" s="51">
        <v>0</v>
      </c>
      <c r="R799" s="52">
        <v>0</v>
      </c>
      <c r="S799" s="53" t="s">
        <v>132</v>
      </c>
      <c r="T799" s="50" t="s">
        <v>385</v>
      </c>
      <c r="U799" s="50">
        <v>0</v>
      </c>
      <c r="V799" s="49" t="s">
        <v>132</v>
      </c>
      <c r="W799" s="54">
        <v>0</v>
      </c>
      <c r="X799" s="49" t="s">
        <v>132</v>
      </c>
      <c r="Y799" s="54">
        <v>0</v>
      </c>
      <c r="Z799" s="55" t="s">
        <v>132</v>
      </c>
      <c r="AA799" s="48" t="s">
        <v>132</v>
      </c>
      <c r="AB799" s="48" t="s">
        <v>132</v>
      </c>
      <c r="AC799" s="49"/>
      <c r="AD799" s="49"/>
      <c r="AE799" s="49"/>
      <c r="AF799" s="49"/>
      <c r="AG799" s="49" t="s">
        <v>99</v>
      </c>
      <c r="AH799" s="49" t="s">
        <v>45</v>
      </c>
      <c r="AI799" s="49" t="s">
        <v>10</v>
      </c>
      <c r="AJ799" s="49" t="s">
        <v>72</v>
      </c>
      <c r="AK799" s="56">
        <f>+IF(LEN(_R4T[[#This Row],[KOD]])=5,1,IF(LEN(_R4T[[#This Row],[KOD]])=8,2,IF(LEN(_R4T[[#This Row],[KOD]])=11,3,4)))</f>
        <v>4</v>
      </c>
    </row>
    <row r="800" spans="2:37" ht="14.5" outlineLevel="3">
      <c r="B800" s="46" t="s">
        <v>1606</v>
      </c>
      <c r="C800" s="47" t="s">
        <v>1607</v>
      </c>
      <c r="D800" s="48" t="s">
        <v>132</v>
      </c>
      <c r="E800" s="49" t="s">
        <v>346</v>
      </c>
      <c r="F800" s="49" t="s">
        <v>7331</v>
      </c>
      <c r="G800" s="49" t="s">
        <v>148</v>
      </c>
      <c r="H800" s="49" t="s">
        <v>7469</v>
      </c>
      <c r="I800" s="50" t="s">
        <v>15</v>
      </c>
      <c r="J800" s="49" t="s">
        <v>105</v>
      </c>
      <c r="K800" s="48" t="s">
        <v>421</v>
      </c>
      <c r="L800" s="48" t="s">
        <v>18</v>
      </c>
      <c r="M800" s="51">
        <v>76.349999999999994</v>
      </c>
      <c r="N800" s="52" t="s">
        <v>132</v>
      </c>
      <c r="O800" s="48" t="s">
        <v>1428</v>
      </c>
      <c r="P800" s="48" t="s">
        <v>132</v>
      </c>
      <c r="Q800" s="51">
        <v>0</v>
      </c>
      <c r="R800" s="52">
        <v>0</v>
      </c>
      <c r="S800" s="53" t="s">
        <v>132</v>
      </c>
      <c r="T800" s="50" t="s">
        <v>385</v>
      </c>
      <c r="U800" s="50">
        <v>0</v>
      </c>
      <c r="V800" s="49" t="s">
        <v>132</v>
      </c>
      <c r="W800" s="54">
        <v>0</v>
      </c>
      <c r="X800" s="49" t="s">
        <v>132</v>
      </c>
      <c r="Y800" s="54">
        <v>0</v>
      </c>
      <c r="Z800" s="55" t="s">
        <v>132</v>
      </c>
      <c r="AA800" s="48" t="s">
        <v>132</v>
      </c>
      <c r="AB800" s="48" t="s">
        <v>132</v>
      </c>
      <c r="AC800" s="49"/>
      <c r="AD800" s="49"/>
      <c r="AE800" s="49"/>
      <c r="AF800" s="49"/>
      <c r="AG800" s="49" t="s">
        <v>99</v>
      </c>
      <c r="AH800" s="49" t="s">
        <v>45</v>
      </c>
      <c r="AI800" s="49" t="s">
        <v>10</v>
      </c>
      <c r="AJ800" s="49" t="s">
        <v>83</v>
      </c>
      <c r="AK800" s="56">
        <f>+IF(LEN(_R4T[[#This Row],[KOD]])=5,1,IF(LEN(_R4T[[#This Row],[KOD]])=8,2,IF(LEN(_R4T[[#This Row],[KOD]])=11,3,4)))</f>
        <v>4</v>
      </c>
    </row>
    <row r="801" spans="2:37" ht="14.5" outlineLevel="3">
      <c r="B801" s="46" t="s">
        <v>1608</v>
      </c>
      <c r="C801" s="47" t="s">
        <v>1609</v>
      </c>
      <c r="D801" s="48" t="s">
        <v>132</v>
      </c>
      <c r="E801" s="49" t="s">
        <v>346</v>
      </c>
      <c r="F801" s="49" t="s">
        <v>7331</v>
      </c>
      <c r="G801" s="49" t="s">
        <v>148</v>
      </c>
      <c r="H801" s="49" t="s">
        <v>7469</v>
      </c>
      <c r="I801" s="50" t="s">
        <v>15</v>
      </c>
      <c r="J801" s="49" t="s">
        <v>106</v>
      </c>
      <c r="K801" s="48" t="s">
        <v>421</v>
      </c>
      <c r="L801" s="48" t="s">
        <v>18</v>
      </c>
      <c r="M801" s="51">
        <v>190.01</v>
      </c>
      <c r="N801" s="52" t="s">
        <v>132</v>
      </c>
      <c r="O801" s="48" t="s">
        <v>1428</v>
      </c>
      <c r="P801" s="48" t="s">
        <v>132</v>
      </c>
      <c r="Q801" s="51">
        <v>0</v>
      </c>
      <c r="R801" s="52">
        <v>0</v>
      </c>
      <c r="S801" s="53" t="s">
        <v>132</v>
      </c>
      <c r="T801" s="50" t="s">
        <v>385</v>
      </c>
      <c r="U801" s="50">
        <v>0</v>
      </c>
      <c r="V801" s="49" t="s">
        <v>132</v>
      </c>
      <c r="W801" s="54">
        <v>0</v>
      </c>
      <c r="X801" s="49" t="s">
        <v>132</v>
      </c>
      <c r="Y801" s="54">
        <v>0</v>
      </c>
      <c r="Z801" s="55" t="s">
        <v>132</v>
      </c>
      <c r="AA801" s="48" t="s">
        <v>132</v>
      </c>
      <c r="AB801" s="48" t="s">
        <v>132</v>
      </c>
      <c r="AC801" s="49"/>
      <c r="AD801" s="49"/>
      <c r="AE801" s="49"/>
      <c r="AF801" s="49"/>
      <c r="AG801" s="49" t="s">
        <v>99</v>
      </c>
      <c r="AH801" s="49" t="s">
        <v>45</v>
      </c>
      <c r="AI801" s="49" t="s">
        <v>10</v>
      </c>
      <c r="AJ801" s="49" t="s">
        <v>84</v>
      </c>
      <c r="AK801" s="56">
        <f>+IF(LEN(_R4T[[#This Row],[KOD]])=5,1,IF(LEN(_R4T[[#This Row],[KOD]])=8,2,IF(LEN(_R4T[[#This Row],[KOD]])=11,3,4)))</f>
        <v>4</v>
      </c>
    </row>
    <row r="802" spans="2:37" ht="14.5" outlineLevel="3">
      <c r="B802" s="46" t="s">
        <v>1610</v>
      </c>
      <c r="C802" s="47" t="s">
        <v>1611</v>
      </c>
      <c r="D802" s="48" t="s">
        <v>132</v>
      </c>
      <c r="E802" s="49" t="s">
        <v>346</v>
      </c>
      <c r="F802" s="49" t="s">
        <v>7331</v>
      </c>
      <c r="G802" s="49" t="s">
        <v>148</v>
      </c>
      <c r="H802" s="49" t="s">
        <v>7469</v>
      </c>
      <c r="I802" s="50" t="s">
        <v>15</v>
      </c>
      <c r="J802" s="49" t="s">
        <v>7419</v>
      </c>
      <c r="K802" s="48" t="s">
        <v>397</v>
      </c>
      <c r="L802" s="48" t="s">
        <v>18</v>
      </c>
      <c r="M802" s="51">
        <v>0</v>
      </c>
      <c r="N802" s="52" t="s">
        <v>132</v>
      </c>
      <c r="O802" s="48" t="s">
        <v>1428</v>
      </c>
      <c r="P802" s="48" t="s">
        <v>132</v>
      </c>
      <c r="Q802" s="51">
        <v>0</v>
      </c>
      <c r="R802" s="52">
        <v>0</v>
      </c>
      <c r="S802" s="53" t="s">
        <v>132</v>
      </c>
      <c r="T802" s="50" t="s">
        <v>385</v>
      </c>
      <c r="U802" s="50">
        <v>0</v>
      </c>
      <c r="V802" s="49" t="s">
        <v>132</v>
      </c>
      <c r="W802" s="54">
        <v>0</v>
      </c>
      <c r="X802" s="49" t="s">
        <v>132</v>
      </c>
      <c r="Y802" s="54">
        <v>0</v>
      </c>
      <c r="Z802" s="55" t="s">
        <v>132</v>
      </c>
      <c r="AA802" s="48" t="s">
        <v>132</v>
      </c>
      <c r="AB802" s="48" t="s">
        <v>132</v>
      </c>
      <c r="AC802" s="49"/>
      <c r="AD802" s="49"/>
      <c r="AE802" s="49"/>
      <c r="AF802" s="49"/>
      <c r="AG802" s="49" t="s">
        <v>99</v>
      </c>
      <c r="AH802" s="49" t="s">
        <v>45</v>
      </c>
      <c r="AI802" s="49" t="s">
        <v>10</v>
      </c>
      <c r="AJ802" s="49" t="s">
        <v>85</v>
      </c>
      <c r="AK802" s="56">
        <f>+IF(LEN(_R4T[[#This Row],[KOD]])=5,1,IF(LEN(_R4T[[#This Row],[KOD]])=8,2,IF(LEN(_R4T[[#This Row],[KOD]])=11,3,4)))</f>
        <v>4</v>
      </c>
    </row>
    <row r="803" spans="2:37" ht="14.5">
      <c r="B803" s="57" t="s">
        <v>1612</v>
      </c>
      <c r="C803" s="58" t="s">
        <v>1613</v>
      </c>
      <c r="D803" s="59" t="s">
        <v>132</v>
      </c>
      <c r="E803" s="60" t="s">
        <v>132</v>
      </c>
      <c r="F803" s="60" t="s">
        <v>132</v>
      </c>
      <c r="G803" s="60" t="s">
        <v>132</v>
      </c>
      <c r="H803" s="60" t="s">
        <v>132</v>
      </c>
      <c r="I803" s="61" t="s">
        <v>132</v>
      </c>
      <c r="J803" s="60" t="s">
        <v>132</v>
      </c>
      <c r="K803" s="59" t="s">
        <v>132</v>
      </c>
      <c r="L803" s="59" t="s">
        <v>132</v>
      </c>
      <c r="M803" s="62">
        <v>0</v>
      </c>
      <c r="N803" s="63" t="s">
        <v>132</v>
      </c>
      <c r="O803" s="59" t="s">
        <v>132</v>
      </c>
      <c r="P803" s="59" t="s">
        <v>132</v>
      </c>
      <c r="Q803" s="62">
        <v>0</v>
      </c>
      <c r="R803" s="63">
        <v>0</v>
      </c>
      <c r="S803" s="64" t="s">
        <v>132</v>
      </c>
      <c r="T803" s="61" t="s">
        <v>132</v>
      </c>
      <c r="U803" s="61">
        <v>0</v>
      </c>
      <c r="V803" s="60" t="s">
        <v>132</v>
      </c>
      <c r="W803" s="65">
        <v>0</v>
      </c>
      <c r="X803" s="60" t="s">
        <v>132</v>
      </c>
      <c r="Y803" s="65">
        <v>0</v>
      </c>
      <c r="Z803" s="66" t="s">
        <v>132</v>
      </c>
      <c r="AA803" s="59" t="s">
        <v>132</v>
      </c>
      <c r="AB803" s="59" t="s">
        <v>132</v>
      </c>
      <c r="AC803" s="60"/>
      <c r="AD803" s="60"/>
      <c r="AE803" s="60"/>
      <c r="AF803" s="60"/>
      <c r="AG803" s="60" t="s">
        <v>1612</v>
      </c>
      <c r="AH803" s="60" t="s">
        <v>132</v>
      </c>
      <c r="AI803" s="60" t="s">
        <v>132</v>
      </c>
      <c r="AJ803" s="60" t="s">
        <v>132</v>
      </c>
      <c r="AK803" s="67">
        <f>+IF(LEN(_R4T[[#This Row],[KOD]])=5,1,IF(LEN(_R4T[[#This Row],[KOD]])=8,2,IF(LEN(_R4T[[#This Row],[KOD]])=11,3,4)))</f>
        <v>1</v>
      </c>
    </row>
    <row r="804" spans="2:37" ht="14.5" outlineLevel="1">
      <c r="B804" s="24" t="s">
        <v>1614</v>
      </c>
      <c r="C804" s="25" t="s">
        <v>1615</v>
      </c>
      <c r="D804" s="26" t="s">
        <v>132</v>
      </c>
      <c r="E804" s="27" t="s">
        <v>132</v>
      </c>
      <c r="F804" s="27" t="s">
        <v>132</v>
      </c>
      <c r="G804" s="27" t="s">
        <v>132</v>
      </c>
      <c r="H804" s="27" t="s">
        <v>132</v>
      </c>
      <c r="I804" s="28" t="s">
        <v>132</v>
      </c>
      <c r="J804" s="27" t="s">
        <v>132</v>
      </c>
      <c r="K804" s="26" t="s">
        <v>132</v>
      </c>
      <c r="L804" s="26" t="s">
        <v>132</v>
      </c>
      <c r="M804" s="29">
        <v>0</v>
      </c>
      <c r="N804" s="30" t="s">
        <v>132</v>
      </c>
      <c r="O804" s="26" t="s">
        <v>132</v>
      </c>
      <c r="P804" s="26" t="s">
        <v>132</v>
      </c>
      <c r="Q804" s="29">
        <v>0</v>
      </c>
      <c r="R804" s="30">
        <v>0</v>
      </c>
      <c r="S804" s="31" t="s">
        <v>132</v>
      </c>
      <c r="T804" s="28" t="s">
        <v>132</v>
      </c>
      <c r="U804" s="28">
        <v>0</v>
      </c>
      <c r="V804" s="27" t="s">
        <v>132</v>
      </c>
      <c r="W804" s="32">
        <v>0</v>
      </c>
      <c r="X804" s="27" t="s">
        <v>132</v>
      </c>
      <c r="Y804" s="32">
        <v>0</v>
      </c>
      <c r="Z804" s="33" t="s">
        <v>132</v>
      </c>
      <c r="AA804" s="26" t="s">
        <v>132</v>
      </c>
      <c r="AB804" s="26" t="s">
        <v>132</v>
      </c>
      <c r="AC804" s="27"/>
      <c r="AD804" s="27"/>
      <c r="AE804" s="27"/>
      <c r="AF804" s="27"/>
      <c r="AG804" s="27" t="s">
        <v>1612</v>
      </c>
      <c r="AH804" s="27" t="s">
        <v>10</v>
      </c>
      <c r="AI804" s="27" t="s">
        <v>132</v>
      </c>
      <c r="AJ804" s="27" t="s">
        <v>132</v>
      </c>
      <c r="AK804" s="34">
        <f>+IF(LEN(_R4T[[#This Row],[KOD]])=5,1,IF(LEN(_R4T[[#This Row],[KOD]])=8,2,IF(LEN(_R4T[[#This Row],[KOD]])=11,3,4)))</f>
        <v>2</v>
      </c>
    </row>
    <row r="805" spans="2:37" ht="14.5" outlineLevel="2">
      <c r="B805" s="35" t="s">
        <v>1616</v>
      </c>
      <c r="C805" s="36" t="s">
        <v>1617</v>
      </c>
      <c r="D805" s="37" t="s">
        <v>132</v>
      </c>
      <c r="E805" s="38" t="s">
        <v>132</v>
      </c>
      <c r="F805" s="38" t="s">
        <v>132</v>
      </c>
      <c r="G805" s="38" t="s">
        <v>132</v>
      </c>
      <c r="H805" s="38" t="s">
        <v>132</v>
      </c>
      <c r="I805" s="39" t="s">
        <v>132</v>
      </c>
      <c r="J805" s="38" t="s">
        <v>132</v>
      </c>
      <c r="K805" s="37" t="s">
        <v>132</v>
      </c>
      <c r="L805" s="37" t="s">
        <v>132</v>
      </c>
      <c r="M805" s="40">
        <v>0</v>
      </c>
      <c r="N805" s="41" t="s">
        <v>132</v>
      </c>
      <c r="O805" s="37" t="s">
        <v>132</v>
      </c>
      <c r="P805" s="37" t="s">
        <v>132</v>
      </c>
      <c r="Q805" s="40">
        <v>0</v>
      </c>
      <c r="R805" s="41">
        <v>0</v>
      </c>
      <c r="S805" s="42" t="s">
        <v>132</v>
      </c>
      <c r="T805" s="39" t="s">
        <v>132</v>
      </c>
      <c r="U805" s="39">
        <v>0</v>
      </c>
      <c r="V805" s="38" t="s">
        <v>132</v>
      </c>
      <c r="W805" s="43">
        <v>0</v>
      </c>
      <c r="X805" s="38" t="s">
        <v>132</v>
      </c>
      <c r="Y805" s="43">
        <v>0</v>
      </c>
      <c r="Z805" s="44" t="s">
        <v>132</v>
      </c>
      <c r="AA805" s="37" t="s">
        <v>132</v>
      </c>
      <c r="AB805" s="37" t="s">
        <v>132</v>
      </c>
      <c r="AC805" s="38"/>
      <c r="AD805" s="38"/>
      <c r="AE805" s="38"/>
      <c r="AF805" s="38"/>
      <c r="AG805" s="38" t="s">
        <v>1612</v>
      </c>
      <c r="AH805" s="38" t="s">
        <v>10</v>
      </c>
      <c r="AI805" s="38" t="s">
        <v>10</v>
      </c>
      <c r="AJ805" s="38" t="s">
        <v>132</v>
      </c>
      <c r="AK805" s="45">
        <f>+IF(LEN(_R4T[[#This Row],[KOD]])=5,1,IF(LEN(_R4T[[#This Row],[KOD]])=8,2,IF(LEN(_R4T[[#This Row],[KOD]])=11,3,4)))</f>
        <v>3</v>
      </c>
    </row>
    <row r="806" spans="2:37" ht="14.5" outlineLevel="3">
      <c r="B806" s="46" t="s">
        <v>1618</v>
      </c>
      <c r="C806" s="47" t="s">
        <v>1619</v>
      </c>
      <c r="D806" s="48" t="s">
        <v>132</v>
      </c>
      <c r="E806" s="49" t="s">
        <v>132</v>
      </c>
      <c r="F806" s="49" t="s">
        <v>132</v>
      </c>
      <c r="G806" s="49" t="s">
        <v>132</v>
      </c>
      <c r="H806" s="49" t="s">
        <v>132</v>
      </c>
      <c r="I806" s="50" t="s">
        <v>132</v>
      </c>
      <c r="J806" s="49" t="s">
        <v>132</v>
      </c>
      <c r="K806" s="48" t="s">
        <v>132</v>
      </c>
      <c r="L806" s="48" t="s">
        <v>132</v>
      </c>
      <c r="M806" s="51">
        <v>0</v>
      </c>
      <c r="N806" s="52" t="s">
        <v>132</v>
      </c>
      <c r="O806" s="48" t="s">
        <v>132</v>
      </c>
      <c r="P806" s="48" t="s">
        <v>132</v>
      </c>
      <c r="Q806" s="51">
        <v>0</v>
      </c>
      <c r="R806" s="52">
        <v>0</v>
      </c>
      <c r="S806" s="53" t="s">
        <v>132</v>
      </c>
      <c r="T806" s="50" t="s">
        <v>132</v>
      </c>
      <c r="U806" s="50">
        <v>0</v>
      </c>
      <c r="V806" s="49" t="s">
        <v>132</v>
      </c>
      <c r="W806" s="54">
        <v>0</v>
      </c>
      <c r="X806" s="49" t="s">
        <v>132</v>
      </c>
      <c r="Y806" s="54">
        <v>0</v>
      </c>
      <c r="Z806" s="55" t="s">
        <v>132</v>
      </c>
      <c r="AA806" s="48" t="s">
        <v>132</v>
      </c>
      <c r="AB806" s="48" t="s">
        <v>132</v>
      </c>
      <c r="AC806" s="49"/>
      <c r="AD806" s="49"/>
      <c r="AE806" s="49"/>
      <c r="AF806" s="49"/>
      <c r="AG806" s="49" t="s">
        <v>1612</v>
      </c>
      <c r="AH806" s="49" t="s">
        <v>10</v>
      </c>
      <c r="AI806" s="49" t="s">
        <v>10</v>
      </c>
      <c r="AJ806" s="49" t="s">
        <v>148</v>
      </c>
      <c r="AK806" s="56">
        <f>+IF(LEN(_R4T[[#This Row],[KOD]])=5,1,IF(LEN(_R4T[[#This Row],[KOD]])=8,2,IF(LEN(_R4T[[#This Row],[KOD]])=11,3,4)))</f>
        <v>4</v>
      </c>
    </row>
    <row r="807" spans="2:37" ht="14.5" outlineLevel="2">
      <c r="B807" s="35" t="s">
        <v>1620</v>
      </c>
      <c r="C807" s="36" t="s">
        <v>1621</v>
      </c>
      <c r="D807" s="37" t="s">
        <v>132</v>
      </c>
      <c r="E807" s="38" t="s">
        <v>132</v>
      </c>
      <c r="F807" s="38" t="s">
        <v>132</v>
      </c>
      <c r="G807" s="38" t="s">
        <v>132</v>
      </c>
      <c r="H807" s="38" t="s">
        <v>132</v>
      </c>
      <c r="I807" s="39" t="s">
        <v>132</v>
      </c>
      <c r="J807" s="38" t="s">
        <v>132</v>
      </c>
      <c r="K807" s="37" t="s">
        <v>132</v>
      </c>
      <c r="L807" s="37" t="s">
        <v>132</v>
      </c>
      <c r="M807" s="40">
        <v>0</v>
      </c>
      <c r="N807" s="41" t="s">
        <v>132</v>
      </c>
      <c r="O807" s="37" t="s">
        <v>132</v>
      </c>
      <c r="P807" s="37" t="s">
        <v>132</v>
      </c>
      <c r="Q807" s="40">
        <v>0</v>
      </c>
      <c r="R807" s="41">
        <v>0</v>
      </c>
      <c r="S807" s="42" t="s">
        <v>132</v>
      </c>
      <c r="T807" s="39" t="s">
        <v>132</v>
      </c>
      <c r="U807" s="39">
        <v>0</v>
      </c>
      <c r="V807" s="38" t="s">
        <v>132</v>
      </c>
      <c r="W807" s="43">
        <v>0</v>
      </c>
      <c r="X807" s="38" t="s">
        <v>132</v>
      </c>
      <c r="Y807" s="43">
        <v>0</v>
      </c>
      <c r="Z807" s="44" t="s">
        <v>132</v>
      </c>
      <c r="AA807" s="37" t="s">
        <v>132</v>
      </c>
      <c r="AB807" s="37" t="s">
        <v>132</v>
      </c>
      <c r="AC807" s="38"/>
      <c r="AD807" s="38"/>
      <c r="AE807" s="38"/>
      <c r="AF807" s="38"/>
      <c r="AG807" s="38" t="s">
        <v>1612</v>
      </c>
      <c r="AH807" s="38" t="s">
        <v>10</v>
      </c>
      <c r="AI807" s="38" t="s">
        <v>54</v>
      </c>
      <c r="AJ807" s="38" t="s">
        <v>132</v>
      </c>
      <c r="AK807" s="45">
        <f>+IF(LEN(_R4T[[#This Row],[KOD]])=5,1,IF(LEN(_R4T[[#This Row],[KOD]])=8,2,IF(LEN(_R4T[[#This Row],[KOD]])=11,3,4)))</f>
        <v>3</v>
      </c>
    </row>
    <row r="808" spans="2:37" ht="14.5" outlineLevel="3">
      <c r="B808" s="46" t="s">
        <v>1622</v>
      </c>
      <c r="C808" s="47" t="s">
        <v>1623</v>
      </c>
      <c r="D808" s="48" t="s">
        <v>132</v>
      </c>
      <c r="E808" s="49" t="s">
        <v>132</v>
      </c>
      <c r="F808" s="49" t="s">
        <v>132</v>
      </c>
      <c r="G808" s="49" t="s">
        <v>132</v>
      </c>
      <c r="H808" s="49" t="s">
        <v>132</v>
      </c>
      <c r="I808" s="50" t="s">
        <v>132</v>
      </c>
      <c r="J808" s="49" t="s">
        <v>132</v>
      </c>
      <c r="K808" s="48" t="s">
        <v>132</v>
      </c>
      <c r="L808" s="48" t="s">
        <v>132</v>
      </c>
      <c r="M808" s="51">
        <v>0</v>
      </c>
      <c r="N808" s="52" t="s">
        <v>132</v>
      </c>
      <c r="O808" s="48" t="s">
        <v>132</v>
      </c>
      <c r="P808" s="48" t="s">
        <v>132</v>
      </c>
      <c r="Q808" s="51">
        <v>0</v>
      </c>
      <c r="R808" s="52">
        <v>0</v>
      </c>
      <c r="S808" s="53" t="s">
        <v>132</v>
      </c>
      <c r="T808" s="50" t="s">
        <v>132</v>
      </c>
      <c r="U808" s="50">
        <v>0</v>
      </c>
      <c r="V808" s="49" t="s">
        <v>132</v>
      </c>
      <c r="W808" s="54">
        <v>0</v>
      </c>
      <c r="X808" s="49" t="s">
        <v>132</v>
      </c>
      <c r="Y808" s="54">
        <v>0</v>
      </c>
      <c r="Z808" s="55" t="s">
        <v>132</v>
      </c>
      <c r="AA808" s="48" t="s">
        <v>132</v>
      </c>
      <c r="AB808" s="48" t="s">
        <v>132</v>
      </c>
      <c r="AC808" s="49"/>
      <c r="AD808" s="49"/>
      <c r="AE808" s="49"/>
      <c r="AF808" s="49"/>
      <c r="AG808" s="49" t="s">
        <v>1612</v>
      </c>
      <c r="AH808" s="49" t="s">
        <v>10</v>
      </c>
      <c r="AI808" s="49" t="s">
        <v>54</v>
      </c>
      <c r="AJ808" s="49" t="s">
        <v>148</v>
      </c>
      <c r="AK808" s="56">
        <f>+IF(LEN(_R4T[[#This Row],[KOD]])=5,1,IF(LEN(_R4T[[#This Row],[KOD]])=8,2,IF(LEN(_R4T[[#This Row],[KOD]])=11,3,4)))</f>
        <v>4</v>
      </c>
    </row>
    <row r="809" spans="2:37" ht="14.5" outlineLevel="2">
      <c r="B809" s="35" t="s">
        <v>1624</v>
      </c>
      <c r="C809" s="36" t="s">
        <v>1625</v>
      </c>
      <c r="D809" s="37" t="s">
        <v>132</v>
      </c>
      <c r="E809" s="38" t="s">
        <v>132</v>
      </c>
      <c r="F809" s="38" t="s">
        <v>132</v>
      </c>
      <c r="G809" s="38" t="s">
        <v>132</v>
      </c>
      <c r="H809" s="38" t="s">
        <v>132</v>
      </c>
      <c r="I809" s="39" t="s">
        <v>132</v>
      </c>
      <c r="J809" s="38" t="s">
        <v>132</v>
      </c>
      <c r="K809" s="37" t="s">
        <v>132</v>
      </c>
      <c r="L809" s="37" t="s">
        <v>132</v>
      </c>
      <c r="M809" s="40">
        <v>0</v>
      </c>
      <c r="N809" s="41" t="s">
        <v>132</v>
      </c>
      <c r="O809" s="37" t="s">
        <v>132</v>
      </c>
      <c r="P809" s="37" t="s">
        <v>132</v>
      </c>
      <c r="Q809" s="40">
        <v>0</v>
      </c>
      <c r="R809" s="41">
        <v>0</v>
      </c>
      <c r="S809" s="42" t="s">
        <v>132</v>
      </c>
      <c r="T809" s="39" t="s">
        <v>132</v>
      </c>
      <c r="U809" s="39">
        <v>0</v>
      </c>
      <c r="V809" s="38" t="s">
        <v>132</v>
      </c>
      <c r="W809" s="43">
        <v>0</v>
      </c>
      <c r="X809" s="38" t="s">
        <v>132</v>
      </c>
      <c r="Y809" s="43">
        <v>0</v>
      </c>
      <c r="Z809" s="44" t="s">
        <v>132</v>
      </c>
      <c r="AA809" s="37" t="s">
        <v>132</v>
      </c>
      <c r="AB809" s="37" t="s">
        <v>132</v>
      </c>
      <c r="AC809" s="38"/>
      <c r="AD809" s="38"/>
      <c r="AE809" s="38"/>
      <c r="AF809" s="38"/>
      <c r="AG809" s="38" t="s">
        <v>1612</v>
      </c>
      <c r="AH809" s="38" t="s">
        <v>10</v>
      </c>
      <c r="AI809" s="38" t="s">
        <v>43</v>
      </c>
      <c r="AJ809" s="38" t="s">
        <v>132</v>
      </c>
      <c r="AK809" s="45">
        <f>+IF(LEN(_R4T[[#This Row],[KOD]])=5,1,IF(LEN(_R4T[[#This Row],[KOD]])=8,2,IF(LEN(_R4T[[#This Row],[KOD]])=11,3,4)))</f>
        <v>3</v>
      </c>
    </row>
    <row r="810" spans="2:37" ht="14.5" outlineLevel="3">
      <c r="B810" s="46" t="s">
        <v>1626</v>
      </c>
      <c r="C810" s="47" t="s">
        <v>1627</v>
      </c>
      <c r="D810" s="48" t="s">
        <v>132</v>
      </c>
      <c r="E810" s="49" t="s">
        <v>132</v>
      </c>
      <c r="F810" s="49" t="s">
        <v>132</v>
      </c>
      <c r="G810" s="49" t="s">
        <v>132</v>
      </c>
      <c r="H810" s="49" t="s">
        <v>132</v>
      </c>
      <c r="I810" s="50" t="s">
        <v>132</v>
      </c>
      <c r="J810" s="49" t="s">
        <v>132</v>
      </c>
      <c r="K810" s="48" t="s">
        <v>132</v>
      </c>
      <c r="L810" s="48" t="s">
        <v>132</v>
      </c>
      <c r="M810" s="51">
        <v>0</v>
      </c>
      <c r="N810" s="52" t="s">
        <v>132</v>
      </c>
      <c r="O810" s="48" t="s">
        <v>132</v>
      </c>
      <c r="P810" s="48" t="s">
        <v>132</v>
      </c>
      <c r="Q810" s="51">
        <v>0</v>
      </c>
      <c r="R810" s="52">
        <v>0</v>
      </c>
      <c r="S810" s="53" t="s">
        <v>132</v>
      </c>
      <c r="T810" s="50" t="s">
        <v>132</v>
      </c>
      <c r="U810" s="50">
        <v>0</v>
      </c>
      <c r="V810" s="49" t="s">
        <v>132</v>
      </c>
      <c r="W810" s="54">
        <v>0</v>
      </c>
      <c r="X810" s="49" t="s">
        <v>132</v>
      </c>
      <c r="Y810" s="54">
        <v>0</v>
      </c>
      <c r="Z810" s="55" t="s">
        <v>132</v>
      </c>
      <c r="AA810" s="48" t="s">
        <v>132</v>
      </c>
      <c r="AB810" s="48" t="s">
        <v>132</v>
      </c>
      <c r="AC810" s="49"/>
      <c r="AD810" s="49"/>
      <c r="AE810" s="49"/>
      <c r="AF810" s="49"/>
      <c r="AG810" s="49" t="s">
        <v>1612</v>
      </c>
      <c r="AH810" s="49" t="s">
        <v>10</v>
      </c>
      <c r="AI810" s="49" t="s">
        <v>43</v>
      </c>
      <c r="AJ810" s="49" t="s">
        <v>148</v>
      </c>
      <c r="AK810" s="56">
        <f>+IF(LEN(_R4T[[#This Row],[KOD]])=5,1,IF(LEN(_R4T[[#This Row],[KOD]])=8,2,IF(LEN(_R4T[[#This Row],[KOD]])=11,3,4)))</f>
        <v>4</v>
      </c>
    </row>
    <row r="811" spans="2:37" ht="14.5" outlineLevel="2">
      <c r="B811" s="35" t="s">
        <v>1628</v>
      </c>
      <c r="C811" s="36" t="s">
        <v>1629</v>
      </c>
      <c r="D811" s="37" t="s">
        <v>132</v>
      </c>
      <c r="E811" s="38" t="s">
        <v>132</v>
      </c>
      <c r="F811" s="38" t="s">
        <v>132</v>
      </c>
      <c r="G811" s="38" t="s">
        <v>132</v>
      </c>
      <c r="H811" s="38" t="s">
        <v>132</v>
      </c>
      <c r="I811" s="39" t="s">
        <v>132</v>
      </c>
      <c r="J811" s="38" t="s">
        <v>132</v>
      </c>
      <c r="K811" s="37" t="s">
        <v>132</v>
      </c>
      <c r="L811" s="37" t="s">
        <v>132</v>
      </c>
      <c r="M811" s="40">
        <v>0</v>
      </c>
      <c r="N811" s="41" t="s">
        <v>132</v>
      </c>
      <c r="O811" s="37" t="s">
        <v>132</v>
      </c>
      <c r="P811" s="37" t="s">
        <v>132</v>
      </c>
      <c r="Q811" s="40">
        <v>0</v>
      </c>
      <c r="R811" s="41">
        <v>0</v>
      </c>
      <c r="S811" s="42" t="s">
        <v>132</v>
      </c>
      <c r="T811" s="39" t="s">
        <v>132</v>
      </c>
      <c r="U811" s="39">
        <v>0</v>
      </c>
      <c r="V811" s="38" t="s">
        <v>132</v>
      </c>
      <c r="W811" s="43">
        <v>0</v>
      </c>
      <c r="X811" s="38" t="s">
        <v>132</v>
      </c>
      <c r="Y811" s="43">
        <v>0</v>
      </c>
      <c r="Z811" s="44" t="s">
        <v>132</v>
      </c>
      <c r="AA811" s="37" t="s">
        <v>132</v>
      </c>
      <c r="AB811" s="37" t="s">
        <v>132</v>
      </c>
      <c r="AC811" s="38"/>
      <c r="AD811" s="38"/>
      <c r="AE811" s="38"/>
      <c r="AF811" s="38"/>
      <c r="AG811" s="38" t="s">
        <v>1612</v>
      </c>
      <c r="AH811" s="38" t="s">
        <v>10</v>
      </c>
      <c r="AI811" s="38" t="s">
        <v>53</v>
      </c>
      <c r="AJ811" s="38" t="s">
        <v>132</v>
      </c>
      <c r="AK811" s="45">
        <f>+IF(LEN(_R4T[[#This Row],[KOD]])=5,1,IF(LEN(_R4T[[#This Row],[KOD]])=8,2,IF(LEN(_R4T[[#This Row],[KOD]])=11,3,4)))</f>
        <v>3</v>
      </c>
    </row>
    <row r="812" spans="2:37" ht="14.5" outlineLevel="3">
      <c r="B812" s="46" t="s">
        <v>1630</v>
      </c>
      <c r="C812" s="47" t="s">
        <v>1631</v>
      </c>
      <c r="D812" s="48" t="s">
        <v>132</v>
      </c>
      <c r="E812" s="49" t="s">
        <v>132</v>
      </c>
      <c r="F812" s="49" t="s">
        <v>132</v>
      </c>
      <c r="G812" s="49" t="s">
        <v>132</v>
      </c>
      <c r="H812" s="49" t="s">
        <v>132</v>
      </c>
      <c r="I812" s="50" t="s">
        <v>132</v>
      </c>
      <c r="J812" s="49" t="s">
        <v>132</v>
      </c>
      <c r="K812" s="48" t="s">
        <v>132</v>
      </c>
      <c r="L812" s="48" t="s">
        <v>132</v>
      </c>
      <c r="M812" s="51">
        <v>0</v>
      </c>
      <c r="N812" s="52" t="s">
        <v>132</v>
      </c>
      <c r="O812" s="48" t="s">
        <v>132</v>
      </c>
      <c r="P812" s="48" t="s">
        <v>132</v>
      </c>
      <c r="Q812" s="51">
        <v>0</v>
      </c>
      <c r="R812" s="52">
        <v>0</v>
      </c>
      <c r="S812" s="53" t="s">
        <v>132</v>
      </c>
      <c r="T812" s="50" t="s">
        <v>132</v>
      </c>
      <c r="U812" s="50">
        <v>0</v>
      </c>
      <c r="V812" s="49" t="s">
        <v>132</v>
      </c>
      <c r="W812" s="54">
        <v>0</v>
      </c>
      <c r="X812" s="49" t="s">
        <v>132</v>
      </c>
      <c r="Y812" s="54">
        <v>0</v>
      </c>
      <c r="Z812" s="55" t="s">
        <v>132</v>
      </c>
      <c r="AA812" s="48" t="s">
        <v>132</v>
      </c>
      <c r="AB812" s="48" t="s">
        <v>132</v>
      </c>
      <c r="AC812" s="49"/>
      <c r="AD812" s="49"/>
      <c r="AE812" s="49"/>
      <c r="AF812" s="49"/>
      <c r="AG812" s="49" t="s">
        <v>1612</v>
      </c>
      <c r="AH812" s="49" t="s">
        <v>10</v>
      </c>
      <c r="AI812" s="49" t="s">
        <v>53</v>
      </c>
      <c r="AJ812" s="49" t="s">
        <v>148</v>
      </c>
      <c r="AK812" s="56">
        <f>+IF(LEN(_R4T[[#This Row],[KOD]])=5,1,IF(LEN(_R4T[[#This Row],[KOD]])=8,2,IF(LEN(_R4T[[#This Row],[KOD]])=11,3,4)))</f>
        <v>4</v>
      </c>
    </row>
    <row r="813" spans="2:37" ht="14.5" outlineLevel="2">
      <c r="B813" s="35" t="s">
        <v>1632</v>
      </c>
      <c r="C813" s="36" t="s">
        <v>1633</v>
      </c>
      <c r="D813" s="37" t="s">
        <v>132</v>
      </c>
      <c r="E813" s="38" t="s">
        <v>132</v>
      </c>
      <c r="F813" s="38" t="s">
        <v>132</v>
      </c>
      <c r="G813" s="38" t="s">
        <v>132</v>
      </c>
      <c r="H813" s="38" t="s">
        <v>132</v>
      </c>
      <c r="I813" s="39" t="s">
        <v>132</v>
      </c>
      <c r="J813" s="38" t="s">
        <v>132</v>
      </c>
      <c r="K813" s="37" t="s">
        <v>132</v>
      </c>
      <c r="L813" s="37" t="s">
        <v>132</v>
      </c>
      <c r="M813" s="40">
        <v>0</v>
      </c>
      <c r="N813" s="41" t="s">
        <v>132</v>
      </c>
      <c r="O813" s="37" t="s">
        <v>132</v>
      </c>
      <c r="P813" s="37" t="s">
        <v>132</v>
      </c>
      <c r="Q813" s="40">
        <v>0</v>
      </c>
      <c r="R813" s="41">
        <v>0</v>
      </c>
      <c r="S813" s="42" t="s">
        <v>132</v>
      </c>
      <c r="T813" s="39" t="s">
        <v>132</v>
      </c>
      <c r="U813" s="39">
        <v>0</v>
      </c>
      <c r="V813" s="38" t="s">
        <v>132</v>
      </c>
      <c r="W813" s="43">
        <v>0</v>
      </c>
      <c r="X813" s="38" t="s">
        <v>132</v>
      </c>
      <c r="Y813" s="43">
        <v>0</v>
      </c>
      <c r="Z813" s="44" t="s">
        <v>132</v>
      </c>
      <c r="AA813" s="37" t="s">
        <v>132</v>
      </c>
      <c r="AB813" s="37" t="s">
        <v>132</v>
      </c>
      <c r="AC813" s="38"/>
      <c r="AD813" s="38"/>
      <c r="AE813" s="38"/>
      <c r="AF813" s="38"/>
      <c r="AG813" s="38" t="s">
        <v>1612</v>
      </c>
      <c r="AH813" s="38" t="s">
        <v>10</v>
      </c>
      <c r="AI813" s="38" t="s">
        <v>56</v>
      </c>
      <c r="AJ813" s="38" t="s">
        <v>132</v>
      </c>
      <c r="AK813" s="45">
        <f>+IF(LEN(_R4T[[#This Row],[KOD]])=5,1,IF(LEN(_R4T[[#This Row],[KOD]])=8,2,IF(LEN(_R4T[[#This Row],[KOD]])=11,3,4)))</f>
        <v>3</v>
      </c>
    </row>
    <row r="814" spans="2:37" ht="14.5" outlineLevel="3">
      <c r="B814" s="46" t="s">
        <v>1634</v>
      </c>
      <c r="C814" s="47" t="s">
        <v>1635</v>
      </c>
      <c r="D814" s="48" t="s">
        <v>132</v>
      </c>
      <c r="E814" s="49" t="s">
        <v>132</v>
      </c>
      <c r="F814" s="49" t="s">
        <v>132</v>
      </c>
      <c r="G814" s="49" t="s">
        <v>132</v>
      </c>
      <c r="H814" s="49" t="s">
        <v>132</v>
      </c>
      <c r="I814" s="50" t="s">
        <v>132</v>
      </c>
      <c r="J814" s="49" t="s">
        <v>132</v>
      </c>
      <c r="K814" s="48" t="s">
        <v>132</v>
      </c>
      <c r="L814" s="48" t="s">
        <v>132</v>
      </c>
      <c r="M814" s="51">
        <v>0</v>
      </c>
      <c r="N814" s="52" t="s">
        <v>132</v>
      </c>
      <c r="O814" s="48" t="s">
        <v>132</v>
      </c>
      <c r="P814" s="48" t="s">
        <v>132</v>
      </c>
      <c r="Q814" s="51">
        <v>0</v>
      </c>
      <c r="R814" s="52">
        <v>0</v>
      </c>
      <c r="S814" s="53" t="s">
        <v>132</v>
      </c>
      <c r="T814" s="50" t="s">
        <v>132</v>
      </c>
      <c r="U814" s="50">
        <v>0</v>
      </c>
      <c r="V814" s="49" t="s">
        <v>132</v>
      </c>
      <c r="W814" s="54">
        <v>0</v>
      </c>
      <c r="X814" s="49" t="s">
        <v>132</v>
      </c>
      <c r="Y814" s="54">
        <v>0</v>
      </c>
      <c r="Z814" s="55" t="s">
        <v>132</v>
      </c>
      <c r="AA814" s="48" t="s">
        <v>132</v>
      </c>
      <c r="AB814" s="48" t="s">
        <v>132</v>
      </c>
      <c r="AC814" s="49"/>
      <c r="AD814" s="49"/>
      <c r="AE814" s="49"/>
      <c r="AF814" s="49"/>
      <c r="AG814" s="49" t="s">
        <v>1612</v>
      </c>
      <c r="AH814" s="49" t="s">
        <v>10</v>
      </c>
      <c r="AI814" s="49" t="s">
        <v>56</v>
      </c>
      <c r="AJ814" s="49" t="s">
        <v>148</v>
      </c>
      <c r="AK814" s="56">
        <f>+IF(LEN(_R4T[[#This Row],[KOD]])=5,1,IF(LEN(_R4T[[#This Row],[KOD]])=8,2,IF(LEN(_R4T[[#This Row],[KOD]])=11,3,4)))</f>
        <v>4</v>
      </c>
    </row>
    <row r="815" spans="2:37" ht="14.5" outlineLevel="2">
      <c r="B815" s="35" t="s">
        <v>1636</v>
      </c>
      <c r="C815" s="36" t="s">
        <v>1637</v>
      </c>
      <c r="D815" s="37" t="s">
        <v>132</v>
      </c>
      <c r="E815" s="38" t="s">
        <v>132</v>
      </c>
      <c r="F815" s="38" t="s">
        <v>132</v>
      </c>
      <c r="G815" s="38" t="s">
        <v>132</v>
      </c>
      <c r="H815" s="38" t="s">
        <v>132</v>
      </c>
      <c r="I815" s="39" t="s">
        <v>132</v>
      </c>
      <c r="J815" s="38" t="s">
        <v>132</v>
      </c>
      <c r="K815" s="37" t="s">
        <v>132</v>
      </c>
      <c r="L815" s="37" t="s">
        <v>132</v>
      </c>
      <c r="M815" s="40">
        <v>0</v>
      </c>
      <c r="N815" s="41" t="s">
        <v>132</v>
      </c>
      <c r="O815" s="37" t="s">
        <v>132</v>
      </c>
      <c r="P815" s="37" t="s">
        <v>132</v>
      </c>
      <c r="Q815" s="40">
        <v>0</v>
      </c>
      <c r="R815" s="41">
        <v>0</v>
      </c>
      <c r="S815" s="42" t="s">
        <v>132</v>
      </c>
      <c r="T815" s="39" t="s">
        <v>132</v>
      </c>
      <c r="U815" s="39">
        <v>0</v>
      </c>
      <c r="V815" s="38" t="s">
        <v>132</v>
      </c>
      <c r="W815" s="43">
        <v>0</v>
      </c>
      <c r="X815" s="38" t="s">
        <v>132</v>
      </c>
      <c r="Y815" s="43">
        <v>0</v>
      </c>
      <c r="Z815" s="44" t="s">
        <v>132</v>
      </c>
      <c r="AA815" s="37" t="s">
        <v>132</v>
      </c>
      <c r="AB815" s="37" t="s">
        <v>132</v>
      </c>
      <c r="AC815" s="38"/>
      <c r="AD815" s="38"/>
      <c r="AE815" s="38"/>
      <c r="AF815" s="38"/>
      <c r="AG815" s="38" t="s">
        <v>1612</v>
      </c>
      <c r="AH815" s="38" t="s">
        <v>10</v>
      </c>
      <c r="AI815" s="38" t="s">
        <v>57</v>
      </c>
      <c r="AJ815" s="38" t="s">
        <v>132</v>
      </c>
      <c r="AK815" s="45">
        <f>+IF(LEN(_R4T[[#This Row],[KOD]])=5,1,IF(LEN(_R4T[[#This Row],[KOD]])=8,2,IF(LEN(_R4T[[#This Row],[KOD]])=11,3,4)))</f>
        <v>3</v>
      </c>
    </row>
    <row r="816" spans="2:37" ht="14.5" outlineLevel="3">
      <c r="B816" s="46" t="s">
        <v>1638</v>
      </c>
      <c r="C816" s="47" t="s">
        <v>1639</v>
      </c>
      <c r="D816" s="48" t="s">
        <v>132</v>
      </c>
      <c r="E816" s="49" t="s">
        <v>132</v>
      </c>
      <c r="F816" s="49" t="s">
        <v>132</v>
      </c>
      <c r="G816" s="49" t="s">
        <v>132</v>
      </c>
      <c r="H816" s="49" t="s">
        <v>132</v>
      </c>
      <c r="I816" s="50" t="s">
        <v>132</v>
      </c>
      <c r="J816" s="49" t="s">
        <v>132</v>
      </c>
      <c r="K816" s="48" t="s">
        <v>132</v>
      </c>
      <c r="L816" s="48" t="s">
        <v>132</v>
      </c>
      <c r="M816" s="51">
        <v>0</v>
      </c>
      <c r="N816" s="52" t="s">
        <v>132</v>
      </c>
      <c r="O816" s="48" t="s">
        <v>132</v>
      </c>
      <c r="P816" s="48" t="s">
        <v>132</v>
      </c>
      <c r="Q816" s="51">
        <v>0</v>
      </c>
      <c r="R816" s="52">
        <v>0</v>
      </c>
      <c r="S816" s="53" t="s">
        <v>132</v>
      </c>
      <c r="T816" s="50" t="s">
        <v>132</v>
      </c>
      <c r="U816" s="50">
        <v>0</v>
      </c>
      <c r="V816" s="49" t="s">
        <v>132</v>
      </c>
      <c r="W816" s="54">
        <v>0</v>
      </c>
      <c r="X816" s="49" t="s">
        <v>132</v>
      </c>
      <c r="Y816" s="54">
        <v>0</v>
      </c>
      <c r="Z816" s="55" t="s">
        <v>132</v>
      </c>
      <c r="AA816" s="48" t="s">
        <v>132</v>
      </c>
      <c r="AB816" s="48" t="s">
        <v>132</v>
      </c>
      <c r="AC816" s="49"/>
      <c r="AD816" s="49"/>
      <c r="AE816" s="49"/>
      <c r="AF816" s="49"/>
      <c r="AG816" s="49" t="s">
        <v>1612</v>
      </c>
      <c r="AH816" s="49" t="s">
        <v>10</v>
      </c>
      <c r="AI816" s="49" t="s">
        <v>57</v>
      </c>
      <c r="AJ816" s="49" t="s">
        <v>148</v>
      </c>
      <c r="AK816" s="56">
        <f>+IF(LEN(_R4T[[#This Row],[KOD]])=5,1,IF(LEN(_R4T[[#This Row],[KOD]])=8,2,IF(LEN(_R4T[[#This Row],[KOD]])=11,3,4)))</f>
        <v>4</v>
      </c>
    </row>
    <row r="817" spans="2:37" ht="14.5" outlineLevel="2">
      <c r="B817" s="35" t="s">
        <v>1640</v>
      </c>
      <c r="C817" s="36" t="s">
        <v>1641</v>
      </c>
      <c r="D817" s="37" t="s">
        <v>132</v>
      </c>
      <c r="E817" s="38" t="s">
        <v>132</v>
      </c>
      <c r="F817" s="38" t="s">
        <v>132</v>
      </c>
      <c r="G817" s="38" t="s">
        <v>132</v>
      </c>
      <c r="H817" s="38" t="s">
        <v>132</v>
      </c>
      <c r="I817" s="39" t="s">
        <v>132</v>
      </c>
      <c r="J817" s="38" t="s">
        <v>132</v>
      </c>
      <c r="K817" s="37" t="s">
        <v>132</v>
      </c>
      <c r="L817" s="37" t="s">
        <v>132</v>
      </c>
      <c r="M817" s="40">
        <v>0</v>
      </c>
      <c r="N817" s="41" t="s">
        <v>132</v>
      </c>
      <c r="O817" s="37" t="s">
        <v>132</v>
      </c>
      <c r="P817" s="37" t="s">
        <v>132</v>
      </c>
      <c r="Q817" s="40">
        <v>0</v>
      </c>
      <c r="R817" s="41">
        <v>0</v>
      </c>
      <c r="S817" s="42" t="s">
        <v>132</v>
      </c>
      <c r="T817" s="39" t="s">
        <v>132</v>
      </c>
      <c r="U817" s="39">
        <v>0</v>
      </c>
      <c r="V817" s="38" t="s">
        <v>132</v>
      </c>
      <c r="W817" s="43">
        <v>0</v>
      </c>
      <c r="X817" s="38" t="s">
        <v>132</v>
      </c>
      <c r="Y817" s="43">
        <v>0</v>
      </c>
      <c r="Z817" s="44" t="s">
        <v>132</v>
      </c>
      <c r="AA817" s="37" t="s">
        <v>132</v>
      </c>
      <c r="AB817" s="37" t="s">
        <v>132</v>
      </c>
      <c r="AC817" s="38"/>
      <c r="AD817" s="38"/>
      <c r="AE817" s="38"/>
      <c r="AF817" s="38"/>
      <c r="AG817" s="38" t="s">
        <v>1612</v>
      </c>
      <c r="AH817" s="38" t="s">
        <v>10</v>
      </c>
      <c r="AI817" s="38" t="s">
        <v>55</v>
      </c>
      <c r="AJ817" s="38" t="s">
        <v>132</v>
      </c>
      <c r="AK817" s="45">
        <f>+IF(LEN(_R4T[[#This Row],[KOD]])=5,1,IF(LEN(_R4T[[#This Row],[KOD]])=8,2,IF(LEN(_R4T[[#This Row],[KOD]])=11,3,4)))</f>
        <v>3</v>
      </c>
    </row>
    <row r="818" spans="2:37" ht="14.5" outlineLevel="3" collapsed="1">
      <c r="B818" s="46" t="s">
        <v>1642</v>
      </c>
      <c r="C818" s="47" t="s">
        <v>1643</v>
      </c>
      <c r="D818" s="48" t="s">
        <v>132</v>
      </c>
      <c r="E818" s="49" t="s">
        <v>132</v>
      </c>
      <c r="F818" s="49" t="s">
        <v>132</v>
      </c>
      <c r="G818" s="49" t="s">
        <v>132</v>
      </c>
      <c r="H818" s="49" t="s">
        <v>132</v>
      </c>
      <c r="I818" s="50" t="s">
        <v>132</v>
      </c>
      <c r="J818" s="49" t="s">
        <v>132</v>
      </c>
      <c r="K818" s="48" t="s">
        <v>132</v>
      </c>
      <c r="L818" s="48" t="s">
        <v>132</v>
      </c>
      <c r="M818" s="51">
        <v>0</v>
      </c>
      <c r="N818" s="52" t="s">
        <v>132</v>
      </c>
      <c r="O818" s="48" t="s">
        <v>132</v>
      </c>
      <c r="P818" s="48" t="s">
        <v>132</v>
      </c>
      <c r="Q818" s="51">
        <v>0</v>
      </c>
      <c r="R818" s="52">
        <v>0</v>
      </c>
      <c r="S818" s="53" t="s">
        <v>132</v>
      </c>
      <c r="T818" s="50" t="s">
        <v>132</v>
      </c>
      <c r="U818" s="50">
        <v>0</v>
      </c>
      <c r="V818" s="49" t="s">
        <v>132</v>
      </c>
      <c r="W818" s="54">
        <v>0</v>
      </c>
      <c r="X818" s="49" t="s">
        <v>132</v>
      </c>
      <c r="Y818" s="54">
        <v>0</v>
      </c>
      <c r="Z818" s="55" t="s">
        <v>132</v>
      </c>
      <c r="AA818" s="48" t="s">
        <v>132</v>
      </c>
      <c r="AB818" s="48" t="s">
        <v>132</v>
      </c>
      <c r="AC818" s="49"/>
      <c r="AD818" s="49"/>
      <c r="AE818" s="49"/>
      <c r="AF818" s="49"/>
      <c r="AG818" s="49" t="s">
        <v>1612</v>
      </c>
      <c r="AH818" s="49" t="s">
        <v>10</v>
      </c>
      <c r="AI818" s="49" t="s">
        <v>55</v>
      </c>
      <c r="AJ818" s="49" t="s">
        <v>148</v>
      </c>
      <c r="AK818" s="56">
        <f>+IF(LEN(_R4T[[#This Row],[KOD]])=5,1,IF(LEN(_R4T[[#This Row],[KOD]])=8,2,IF(LEN(_R4T[[#This Row],[KOD]])=11,3,4)))</f>
        <v>4</v>
      </c>
    </row>
    <row r="819" spans="2:37" ht="14.5">
      <c r="B819" s="57" t="s">
        <v>150</v>
      </c>
      <c r="C819" s="58" t="s">
        <v>1644</v>
      </c>
      <c r="D819" s="59" t="s">
        <v>132</v>
      </c>
      <c r="E819" s="60" t="s">
        <v>132</v>
      </c>
      <c r="F819" s="60" t="s">
        <v>132</v>
      </c>
      <c r="G819" s="60" t="s">
        <v>132</v>
      </c>
      <c r="H819" s="60" t="s">
        <v>132</v>
      </c>
      <c r="I819" s="61" t="s">
        <v>132</v>
      </c>
      <c r="J819" s="60" t="s">
        <v>132</v>
      </c>
      <c r="K819" s="59" t="s">
        <v>132</v>
      </c>
      <c r="L819" s="59" t="s">
        <v>132</v>
      </c>
      <c r="M819" s="62">
        <v>0</v>
      </c>
      <c r="N819" s="63" t="s">
        <v>132</v>
      </c>
      <c r="O819" s="59" t="s">
        <v>132</v>
      </c>
      <c r="P819" s="59" t="s">
        <v>132</v>
      </c>
      <c r="Q819" s="62">
        <v>0</v>
      </c>
      <c r="R819" s="63">
        <v>0</v>
      </c>
      <c r="S819" s="64" t="s">
        <v>132</v>
      </c>
      <c r="T819" s="61" t="s">
        <v>132</v>
      </c>
      <c r="U819" s="61">
        <v>0</v>
      </c>
      <c r="V819" s="60" t="s">
        <v>132</v>
      </c>
      <c r="W819" s="65">
        <v>0</v>
      </c>
      <c r="X819" s="60" t="s">
        <v>132</v>
      </c>
      <c r="Y819" s="65">
        <v>0</v>
      </c>
      <c r="Z819" s="66" t="s">
        <v>132</v>
      </c>
      <c r="AA819" s="59" t="s">
        <v>132</v>
      </c>
      <c r="AB819" s="59" t="s">
        <v>132</v>
      </c>
      <c r="AC819" s="60"/>
      <c r="AD819" s="60"/>
      <c r="AE819" s="60"/>
      <c r="AF819" s="60"/>
      <c r="AG819" s="60" t="s">
        <v>150</v>
      </c>
      <c r="AH819" s="60" t="s">
        <v>132</v>
      </c>
      <c r="AI819" s="60" t="s">
        <v>132</v>
      </c>
      <c r="AJ819" s="60" t="s">
        <v>132</v>
      </c>
      <c r="AK819" s="67">
        <f>+IF(LEN(_R4T[[#This Row],[KOD]])=5,1,IF(LEN(_R4T[[#This Row],[KOD]])=8,2,IF(LEN(_R4T[[#This Row],[KOD]])=11,3,4)))</f>
        <v>1</v>
      </c>
    </row>
    <row r="820" spans="2:37" ht="14.5" outlineLevel="1">
      <c r="B820" s="24" t="s">
        <v>1645</v>
      </c>
      <c r="C820" s="25" t="s">
        <v>1646</v>
      </c>
      <c r="D820" s="26" t="s">
        <v>132</v>
      </c>
      <c r="E820" s="27" t="s">
        <v>132</v>
      </c>
      <c r="F820" s="27" t="s">
        <v>132</v>
      </c>
      <c r="G820" s="27" t="s">
        <v>132</v>
      </c>
      <c r="H820" s="27" t="s">
        <v>132</v>
      </c>
      <c r="I820" s="28" t="s">
        <v>132</v>
      </c>
      <c r="J820" s="27" t="s">
        <v>132</v>
      </c>
      <c r="K820" s="26" t="s">
        <v>132</v>
      </c>
      <c r="L820" s="26" t="s">
        <v>132</v>
      </c>
      <c r="M820" s="29">
        <v>0</v>
      </c>
      <c r="N820" s="30" t="s">
        <v>132</v>
      </c>
      <c r="O820" s="26" t="s">
        <v>132</v>
      </c>
      <c r="P820" s="26" t="s">
        <v>132</v>
      </c>
      <c r="Q820" s="29">
        <v>0</v>
      </c>
      <c r="R820" s="30">
        <v>0</v>
      </c>
      <c r="S820" s="31" t="s">
        <v>132</v>
      </c>
      <c r="T820" s="28" t="s">
        <v>132</v>
      </c>
      <c r="U820" s="28">
        <v>0</v>
      </c>
      <c r="V820" s="27" t="s">
        <v>132</v>
      </c>
      <c r="W820" s="32">
        <v>0</v>
      </c>
      <c r="X820" s="27" t="s">
        <v>132</v>
      </c>
      <c r="Y820" s="32">
        <v>0</v>
      </c>
      <c r="Z820" s="33" t="s">
        <v>132</v>
      </c>
      <c r="AA820" s="26" t="s">
        <v>132</v>
      </c>
      <c r="AB820" s="26" t="s">
        <v>132</v>
      </c>
      <c r="AC820" s="27"/>
      <c r="AD820" s="27"/>
      <c r="AE820" s="27"/>
      <c r="AF820" s="27"/>
      <c r="AG820" s="27" t="s">
        <v>150</v>
      </c>
      <c r="AH820" s="27" t="s">
        <v>10</v>
      </c>
      <c r="AI820" s="27" t="s">
        <v>132</v>
      </c>
      <c r="AJ820" s="27" t="s">
        <v>132</v>
      </c>
      <c r="AK820" s="34">
        <f>+IF(LEN(_R4T[[#This Row],[KOD]])=5,1,IF(LEN(_R4T[[#This Row],[KOD]])=8,2,IF(LEN(_R4T[[#This Row],[KOD]])=11,3,4)))</f>
        <v>2</v>
      </c>
    </row>
    <row r="821" spans="2:37" ht="14.5" outlineLevel="2">
      <c r="B821" s="35" t="s">
        <v>1647</v>
      </c>
      <c r="C821" s="36" t="s">
        <v>1648</v>
      </c>
      <c r="D821" s="37" t="s">
        <v>132</v>
      </c>
      <c r="E821" s="38" t="s">
        <v>132</v>
      </c>
      <c r="F821" s="38" t="s">
        <v>132</v>
      </c>
      <c r="G821" s="38" t="s">
        <v>132</v>
      </c>
      <c r="H821" s="38" t="s">
        <v>132</v>
      </c>
      <c r="I821" s="39" t="s">
        <v>132</v>
      </c>
      <c r="J821" s="38" t="s">
        <v>132</v>
      </c>
      <c r="K821" s="37" t="s">
        <v>132</v>
      </c>
      <c r="L821" s="37" t="s">
        <v>132</v>
      </c>
      <c r="M821" s="40">
        <v>0</v>
      </c>
      <c r="N821" s="41" t="s">
        <v>132</v>
      </c>
      <c r="O821" s="37" t="s">
        <v>132</v>
      </c>
      <c r="P821" s="37" t="s">
        <v>132</v>
      </c>
      <c r="Q821" s="40">
        <v>0</v>
      </c>
      <c r="R821" s="41">
        <v>0</v>
      </c>
      <c r="S821" s="42" t="s">
        <v>132</v>
      </c>
      <c r="T821" s="39" t="s">
        <v>132</v>
      </c>
      <c r="U821" s="39">
        <v>0</v>
      </c>
      <c r="V821" s="38" t="s">
        <v>132</v>
      </c>
      <c r="W821" s="43">
        <v>0</v>
      </c>
      <c r="X821" s="38" t="s">
        <v>132</v>
      </c>
      <c r="Y821" s="43">
        <v>0</v>
      </c>
      <c r="Z821" s="44" t="s">
        <v>132</v>
      </c>
      <c r="AA821" s="37" t="s">
        <v>132</v>
      </c>
      <c r="AB821" s="37" t="s">
        <v>132</v>
      </c>
      <c r="AC821" s="38"/>
      <c r="AD821" s="38"/>
      <c r="AE821" s="38"/>
      <c r="AF821" s="38"/>
      <c r="AG821" s="38" t="s">
        <v>150</v>
      </c>
      <c r="AH821" s="38" t="s">
        <v>10</v>
      </c>
      <c r="AI821" s="38" t="s">
        <v>10</v>
      </c>
      <c r="AJ821" s="38" t="s">
        <v>132</v>
      </c>
      <c r="AK821" s="45">
        <f>+IF(LEN(_R4T[[#This Row],[KOD]])=5,1,IF(LEN(_R4T[[#This Row],[KOD]])=8,2,IF(LEN(_R4T[[#This Row],[KOD]])=11,3,4)))</f>
        <v>3</v>
      </c>
    </row>
    <row r="822" spans="2:37" ht="14.5" outlineLevel="3">
      <c r="B822" s="46" t="s">
        <v>1649</v>
      </c>
      <c r="C822" s="47" t="s">
        <v>1650</v>
      </c>
      <c r="D822" s="48" t="s">
        <v>132</v>
      </c>
      <c r="E822" s="49" t="s">
        <v>132</v>
      </c>
      <c r="F822" s="49" t="s">
        <v>132</v>
      </c>
      <c r="G822" s="49" t="s">
        <v>132</v>
      </c>
      <c r="H822" s="49" t="s">
        <v>132</v>
      </c>
      <c r="I822" s="50" t="s">
        <v>132</v>
      </c>
      <c r="J822" s="49" t="s">
        <v>132</v>
      </c>
      <c r="K822" s="48" t="s">
        <v>132</v>
      </c>
      <c r="L822" s="48" t="s">
        <v>132</v>
      </c>
      <c r="M822" s="51">
        <v>0</v>
      </c>
      <c r="N822" s="52" t="s">
        <v>132</v>
      </c>
      <c r="O822" s="48" t="s">
        <v>132</v>
      </c>
      <c r="P822" s="48" t="s">
        <v>132</v>
      </c>
      <c r="Q822" s="51">
        <v>0</v>
      </c>
      <c r="R822" s="52">
        <v>0</v>
      </c>
      <c r="S822" s="53" t="s">
        <v>132</v>
      </c>
      <c r="T822" s="50" t="s">
        <v>132</v>
      </c>
      <c r="U822" s="50">
        <v>0</v>
      </c>
      <c r="V822" s="49" t="s">
        <v>132</v>
      </c>
      <c r="W822" s="54">
        <v>0</v>
      </c>
      <c r="X822" s="49" t="s">
        <v>132</v>
      </c>
      <c r="Y822" s="54">
        <v>0</v>
      </c>
      <c r="Z822" s="55" t="s">
        <v>132</v>
      </c>
      <c r="AA822" s="48" t="s">
        <v>132</v>
      </c>
      <c r="AB822" s="48" t="s">
        <v>132</v>
      </c>
      <c r="AC822" s="49"/>
      <c r="AD822" s="49"/>
      <c r="AE822" s="49"/>
      <c r="AF822" s="49"/>
      <c r="AG822" s="49" t="s">
        <v>150</v>
      </c>
      <c r="AH822" s="49" t="s">
        <v>10</v>
      </c>
      <c r="AI822" s="49" t="s">
        <v>10</v>
      </c>
      <c r="AJ822" s="49" t="s">
        <v>12</v>
      </c>
      <c r="AK822" s="56">
        <f>+IF(LEN(_R4T[[#This Row],[KOD]])=5,1,IF(LEN(_R4T[[#This Row],[KOD]])=8,2,IF(LEN(_R4T[[#This Row],[KOD]])=11,3,4)))</f>
        <v>4</v>
      </c>
    </row>
    <row r="823" spans="2:37" ht="14.5" outlineLevel="3">
      <c r="B823" s="46" t="s">
        <v>1651</v>
      </c>
      <c r="C823" s="47" t="s">
        <v>1652</v>
      </c>
      <c r="D823" s="48" t="s">
        <v>132</v>
      </c>
      <c r="E823" s="49" t="s">
        <v>7402</v>
      </c>
      <c r="F823" s="49" t="s">
        <v>7472</v>
      </c>
      <c r="G823" s="49" t="s">
        <v>16</v>
      </c>
      <c r="H823" s="49" t="s">
        <v>7473</v>
      </c>
      <c r="I823" s="50" t="s">
        <v>15</v>
      </c>
      <c r="J823" s="49" t="s">
        <v>102</v>
      </c>
      <c r="K823" s="48" t="s">
        <v>7334</v>
      </c>
      <c r="L823" s="48" t="s">
        <v>18</v>
      </c>
      <c r="M823" s="51">
        <v>55.83</v>
      </c>
      <c r="N823" s="52" t="s">
        <v>132</v>
      </c>
      <c r="O823" s="48" t="s">
        <v>1428</v>
      </c>
      <c r="P823" s="48" t="s">
        <v>132</v>
      </c>
      <c r="Q823" s="51">
        <v>0</v>
      </c>
      <c r="R823" s="52">
        <v>0</v>
      </c>
      <c r="S823" s="53" t="s">
        <v>132</v>
      </c>
      <c r="T823" s="50" t="s">
        <v>385</v>
      </c>
      <c r="U823" s="50">
        <v>0</v>
      </c>
      <c r="V823" s="49" t="s">
        <v>132</v>
      </c>
      <c r="W823" s="54">
        <v>0</v>
      </c>
      <c r="X823" s="49" t="s">
        <v>132</v>
      </c>
      <c r="Y823" s="54">
        <v>0</v>
      </c>
      <c r="Z823" s="55" t="s">
        <v>132</v>
      </c>
      <c r="AA823" s="48" t="s">
        <v>132</v>
      </c>
      <c r="AB823" s="48" t="s">
        <v>132</v>
      </c>
      <c r="AC823" s="49"/>
      <c r="AD823" s="49"/>
      <c r="AE823" s="49"/>
      <c r="AF823" s="49"/>
      <c r="AG823" s="49" t="s">
        <v>150</v>
      </c>
      <c r="AH823" s="49" t="s">
        <v>10</v>
      </c>
      <c r="AI823" s="49" t="s">
        <v>10</v>
      </c>
      <c r="AJ823" s="49" t="s">
        <v>16</v>
      </c>
      <c r="AK823" s="56">
        <f>+IF(LEN(_R4T[[#This Row],[KOD]])=5,1,IF(LEN(_R4T[[#This Row],[KOD]])=8,2,IF(LEN(_R4T[[#This Row],[KOD]])=11,3,4)))</f>
        <v>4</v>
      </c>
    </row>
    <row r="824" spans="2:37" ht="14.5" outlineLevel="3">
      <c r="B824" s="46" t="s">
        <v>1653</v>
      </c>
      <c r="C824" s="47" t="s">
        <v>1654</v>
      </c>
      <c r="D824" s="48" t="s">
        <v>132</v>
      </c>
      <c r="E824" s="49" t="s">
        <v>7402</v>
      </c>
      <c r="F824" s="49" t="s">
        <v>7472</v>
      </c>
      <c r="G824" s="49" t="s">
        <v>16</v>
      </c>
      <c r="H824" s="49" t="s">
        <v>7473</v>
      </c>
      <c r="I824" s="50" t="s">
        <v>15</v>
      </c>
      <c r="J824" s="49" t="s">
        <v>102</v>
      </c>
      <c r="K824" s="48" t="s">
        <v>7334</v>
      </c>
      <c r="L824" s="48" t="s">
        <v>18</v>
      </c>
      <c r="M824" s="51">
        <v>81.819999999999993</v>
      </c>
      <c r="N824" s="52" t="s">
        <v>132</v>
      </c>
      <c r="O824" s="48" t="s">
        <v>1428</v>
      </c>
      <c r="P824" s="48" t="s">
        <v>132</v>
      </c>
      <c r="Q824" s="51">
        <v>0</v>
      </c>
      <c r="R824" s="52">
        <v>0</v>
      </c>
      <c r="S824" s="53" t="s">
        <v>132</v>
      </c>
      <c r="T824" s="50" t="s">
        <v>385</v>
      </c>
      <c r="U824" s="50">
        <v>0</v>
      </c>
      <c r="V824" s="49" t="s">
        <v>132</v>
      </c>
      <c r="W824" s="54">
        <v>0</v>
      </c>
      <c r="X824" s="49" t="s">
        <v>132</v>
      </c>
      <c r="Y824" s="54">
        <v>0</v>
      </c>
      <c r="Z824" s="55" t="s">
        <v>132</v>
      </c>
      <c r="AA824" s="48" t="s">
        <v>132</v>
      </c>
      <c r="AB824" s="48" t="s">
        <v>132</v>
      </c>
      <c r="AC824" s="49"/>
      <c r="AD824" s="49"/>
      <c r="AE824" s="49"/>
      <c r="AF824" s="49"/>
      <c r="AG824" s="49" t="s">
        <v>150</v>
      </c>
      <c r="AH824" s="49" t="s">
        <v>10</v>
      </c>
      <c r="AI824" s="49" t="s">
        <v>10</v>
      </c>
      <c r="AJ824" s="49" t="s">
        <v>25</v>
      </c>
      <c r="AK824" s="56">
        <f>+IF(LEN(_R4T[[#This Row],[KOD]])=5,1,IF(LEN(_R4T[[#This Row],[KOD]])=8,2,IF(LEN(_R4T[[#This Row],[KOD]])=11,3,4)))</f>
        <v>4</v>
      </c>
    </row>
    <row r="825" spans="2:37" ht="14.5" outlineLevel="3">
      <c r="B825" s="46" t="s">
        <v>350</v>
      </c>
      <c r="C825" s="47" t="s">
        <v>7474</v>
      </c>
      <c r="D825" s="48" t="s">
        <v>132</v>
      </c>
      <c r="E825" s="49" t="s">
        <v>7400</v>
      </c>
      <c r="F825" s="49" t="s">
        <v>7475</v>
      </c>
      <c r="G825" s="49" t="s">
        <v>25</v>
      </c>
      <c r="H825" s="49" t="s">
        <v>7476</v>
      </c>
      <c r="I825" s="50" t="s">
        <v>15</v>
      </c>
      <c r="J825" s="49" t="s">
        <v>102</v>
      </c>
      <c r="K825" s="48" t="s">
        <v>7334</v>
      </c>
      <c r="L825" s="48" t="s">
        <v>18</v>
      </c>
      <c r="M825" s="51">
        <v>80</v>
      </c>
      <c r="N825" s="52" t="s">
        <v>132</v>
      </c>
      <c r="O825" s="48" t="s">
        <v>1428</v>
      </c>
      <c r="P825" s="48" t="s">
        <v>132</v>
      </c>
      <c r="Q825" s="51">
        <v>0</v>
      </c>
      <c r="R825" s="52">
        <v>0</v>
      </c>
      <c r="S825" s="53" t="s">
        <v>132</v>
      </c>
      <c r="T825" s="50" t="s">
        <v>385</v>
      </c>
      <c r="U825" s="50">
        <v>0</v>
      </c>
      <c r="V825" s="49" t="s">
        <v>132</v>
      </c>
      <c r="W825" s="54">
        <v>0</v>
      </c>
      <c r="X825" s="49" t="s">
        <v>132</v>
      </c>
      <c r="Y825" s="54">
        <v>0</v>
      </c>
      <c r="Z825" s="55" t="s">
        <v>132</v>
      </c>
      <c r="AA825" s="48" t="s">
        <v>132</v>
      </c>
      <c r="AB825" s="48" t="s">
        <v>132</v>
      </c>
      <c r="AC825" s="49"/>
      <c r="AD825" s="49"/>
      <c r="AE825" s="49"/>
      <c r="AF825" s="49"/>
      <c r="AG825" s="49" t="s">
        <v>150</v>
      </c>
      <c r="AH825" s="49" t="s">
        <v>10</v>
      </c>
      <c r="AI825" s="49" t="s">
        <v>10</v>
      </c>
      <c r="AJ825" s="49" t="s">
        <v>28</v>
      </c>
      <c r="AK825" s="56">
        <f>+IF(LEN(_R4T[[#This Row],[KOD]])=5,1,IF(LEN(_R4T[[#This Row],[KOD]])=8,2,IF(LEN(_R4T[[#This Row],[KOD]])=11,3,4)))</f>
        <v>4</v>
      </c>
    </row>
    <row r="826" spans="2:37" ht="14.5" outlineLevel="3">
      <c r="B826" s="46" t="s">
        <v>350</v>
      </c>
      <c r="C826" s="47" t="s">
        <v>7474</v>
      </c>
      <c r="D826" s="48" t="s">
        <v>132</v>
      </c>
      <c r="E826" s="49" t="s">
        <v>7398</v>
      </c>
      <c r="F826" s="49" t="s">
        <v>7471</v>
      </c>
      <c r="G826" s="49" t="s">
        <v>12</v>
      </c>
      <c r="H826" s="49" t="s">
        <v>7333</v>
      </c>
      <c r="I826" s="50" t="s">
        <v>15</v>
      </c>
      <c r="J826" s="49" t="s">
        <v>102</v>
      </c>
      <c r="K826" s="48" t="s">
        <v>1481</v>
      </c>
      <c r="L826" s="48" t="s">
        <v>18</v>
      </c>
      <c r="M826" s="51">
        <v>110</v>
      </c>
      <c r="N826" s="52" t="s">
        <v>132</v>
      </c>
      <c r="O826" s="48" t="s">
        <v>1428</v>
      </c>
      <c r="P826" s="48" t="s">
        <v>132</v>
      </c>
      <c r="Q826" s="51">
        <v>0</v>
      </c>
      <c r="R826" s="52">
        <v>0</v>
      </c>
      <c r="S826" s="53" t="s">
        <v>132</v>
      </c>
      <c r="T826" s="50" t="s">
        <v>385</v>
      </c>
      <c r="U826" s="50">
        <v>0</v>
      </c>
      <c r="V826" s="49" t="s">
        <v>132</v>
      </c>
      <c r="W826" s="54">
        <v>0</v>
      </c>
      <c r="X826" s="49" t="s">
        <v>132</v>
      </c>
      <c r="Y826" s="54">
        <v>0</v>
      </c>
      <c r="Z826" s="55" t="s">
        <v>132</v>
      </c>
      <c r="AA826" s="48" t="s">
        <v>132</v>
      </c>
      <c r="AB826" s="48" t="s">
        <v>132</v>
      </c>
      <c r="AC826" s="49"/>
      <c r="AD826" s="49"/>
      <c r="AE826" s="49"/>
      <c r="AF826" s="49"/>
      <c r="AG826" s="49" t="s">
        <v>150</v>
      </c>
      <c r="AH826" s="49" t="s">
        <v>10</v>
      </c>
      <c r="AI826" s="49" t="s">
        <v>10</v>
      </c>
      <c r="AJ826" s="49" t="s">
        <v>28</v>
      </c>
      <c r="AK826" s="56">
        <f>+IF(LEN(_R4T[[#This Row],[KOD]])=5,1,IF(LEN(_R4T[[#This Row],[KOD]])=8,2,IF(LEN(_R4T[[#This Row],[KOD]])=11,3,4)))</f>
        <v>4</v>
      </c>
    </row>
    <row r="827" spans="2:37" ht="14.5" outlineLevel="3">
      <c r="B827" s="46" t="s">
        <v>350</v>
      </c>
      <c r="C827" s="47" t="s">
        <v>7474</v>
      </c>
      <c r="D827" s="48" t="s">
        <v>132</v>
      </c>
      <c r="E827" s="49" t="s">
        <v>7400</v>
      </c>
      <c r="F827" s="49" t="s">
        <v>7475</v>
      </c>
      <c r="G827" s="49" t="s">
        <v>25</v>
      </c>
      <c r="H827" s="49" t="s">
        <v>7476</v>
      </c>
      <c r="I827" s="50" t="s">
        <v>15</v>
      </c>
      <c r="J827" s="49" t="s">
        <v>102</v>
      </c>
      <c r="K827" s="48" t="s">
        <v>7334</v>
      </c>
      <c r="L827" s="48" t="s">
        <v>18</v>
      </c>
      <c r="M827" s="51">
        <v>110</v>
      </c>
      <c r="N827" s="52" t="s">
        <v>132</v>
      </c>
      <c r="O827" s="48" t="s">
        <v>1428</v>
      </c>
      <c r="P827" s="48" t="s">
        <v>132</v>
      </c>
      <c r="Q827" s="51">
        <v>0</v>
      </c>
      <c r="R827" s="52">
        <v>0</v>
      </c>
      <c r="S827" s="53" t="s">
        <v>132</v>
      </c>
      <c r="T827" s="50" t="s">
        <v>385</v>
      </c>
      <c r="U827" s="50">
        <v>0</v>
      </c>
      <c r="V827" s="49" t="s">
        <v>132</v>
      </c>
      <c r="W827" s="54">
        <v>0</v>
      </c>
      <c r="X827" s="49" t="s">
        <v>132</v>
      </c>
      <c r="Y827" s="54">
        <v>0</v>
      </c>
      <c r="Z827" s="55" t="s">
        <v>132</v>
      </c>
      <c r="AA827" s="48" t="s">
        <v>132</v>
      </c>
      <c r="AB827" s="48" t="s">
        <v>132</v>
      </c>
      <c r="AC827" s="49"/>
      <c r="AD827" s="49"/>
      <c r="AE827" s="49"/>
      <c r="AF827" s="49"/>
      <c r="AG827" s="49" t="s">
        <v>150</v>
      </c>
      <c r="AH827" s="49" t="s">
        <v>10</v>
      </c>
      <c r="AI827" s="49" t="s">
        <v>10</v>
      </c>
      <c r="AJ827" s="49" t="s">
        <v>28</v>
      </c>
      <c r="AK827" s="56">
        <f>+IF(LEN(_R4T[[#This Row],[KOD]])=5,1,IF(LEN(_R4T[[#This Row],[KOD]])=8,2,IF(LEN(_R4T[[#This Row],[KOD]])=11,3,4)))</f>
        <v>4</v>
      </c>
    </row>
    <row r="828" spans="2:37" ht="14.5" outlineLevel="3">
      <c r="B828" s="46" t="s">
        <v>350</v>
      </c>
      <c r="C828" s="47" t="s">
        <v>7474</v>
      </c>
      <c r="D828" s="48" t="s">
        <v>132</v>
      </c>
      <c r="E828" s="49" t="s">
        <v>7405</v>
      </c>
      <c r="F828" s="49" t="s">
        <v>7477</v>
      </c>
      <c r="G828" s="49" t="s">
        <v>28</v>
      </c>
      <c r="H828" s="49" t="s">
        <v>7478</v>
      </c>
      <c r="I828" s="50" t="s">
        <v>15</v>
      </c>
      <c r="J828" s="49" t="s">
        <v>102</v>
      </c>
      <c r="K828" s="48" t="s">
        <v>7334</v>
      </c>
      <c r="L828" s="48" t="s">
        <v>18</v>
      </c>
      <c r="M828" s="51">
        <v>80</v>
      </c>
      <c r="N828" s="52" t="s">
        <v>132</v>
      </c>
      <c r="O828" s="48" t="s">
        <v>1428</v>
      </c>
      <c r="P828" s="48" t="s">
        <v>132</v>
      </c>
      <c r="Q828" s="51">
        <v>0</v>
      </c>
      <c r="R828" s="52">
        <v>0</v>
      </c>
      <c r="S828" s="53" t="s">
        <v>132</v>
      </c>
      <c r="T828" s="50" t="s">
        <v>385</v>
      </c>
      <c r="U828" s="50">
        <v>0</v>
      </c>
      <c r="V828" s="49" t="s">
        <v>132</v>
      </c>
      <c r="W828" s="54">
        <v>0</v>
      </c>
      <c r="X828" s="49" t="s">
        <v>132</v>
      </c>
      <c r="Y828" s="54">
        <v>0</v>
      </c>
      <c r="Z828" s="55" t="s">
        <v>132</v>
      </c>
      <c r="AA828" s="48" t="s">
        <v>132</v>
      </c>
      <c r="AB828" s="48" t="s">
        <v>132</v>
      </c>
      <c r="AC828" s="49"/>
      <c r="AD828" s="49"/>
      <c r="AE828" s="49"/>
      <c r="AF828" s="49"/>
      <c r="AG828" s="49" t="s">
        <v>150</v>
      </c>
      <c r="AH828" s="49" t="s">
        <v>10</v>
      </c>
      <c r="AI828" s="49" t="s">
        <v>10</v>
      </c>
      <c r="AJ828" s="49" t="s">
        <v>28</v>
      </c>
      <c r="AK828" s="56">
        <f>+IF(LEN(_R4T[[#This Row],[KOD]])=5,1,IF(LEN(_R4T[[#This Row],[KOD]])=8,2,IF(LEN(_R4T[[#This Row],[KOD]])=11,3,4)))</f>
        <v>4</v>
      </c>
    </row>
    <row r="829" spans="2:37" ht="14.5" outlineLevel="3">
      <c r="B829" s="46" t="s">
        <v>350</v>
      </c>
      <c r="C829" s="47" t="s">
        <v>7474</v>
      </c>
      <c r="D829" s="48" t="s">
        <v>132</v>
      </c>
      <c r="E829" s="49" t="s">
        <v>7398</v>
      </c>
      <c r="F829" s="49" t="s">
        <v>7471</v>
      </c>
      <c r="G829" s="49" t="s">
        <v>12</v>
      </c>
      <c r="H829" s="49" t="s">
        <v>7333</v>
      </c>
      <c r="I829" s="50" t="s">
        <v>15</v>
      </c>
      <c r="J829" s="49" t="s">
        <v>102</v>
      </c>
      <c r="K829" s="48" t="s">
        <v>7334</v>
      </c>
      <c r="L829" s="48" t="s">
        <v>18</v>
      </c>
      <c r="M829" s="51">
        <v>80</v>
      </c>
      <c r="N829" s="52" t="s">
        <v>132</v>
      </c>
      <c r="O829" s="48" t="s">
        <v>1428</v>
      </c>
      <c r="P829" s="48" t="s">
        <v>132</v>
      </c>
      <c r="Q829" s="51">
        <v>0</v>
      </c>
      <c r="R829" s="52">
        <v>0</v>
      </c>
      <c r="S829" s="53" t="s">
        <v>132</v>
      </c>
      <c r="T829" s="50" t="s">
        <v>385</v>
      </c>
      <c r="U829" s="50">
        <v>0</v>
      </c>
      <c r="V829" s="49" t="s">
        <v>132</v>
      </c>
      <c r="W829" s="54">
        <v>0</v>
      </c>
      <c r="X829" s="49" t="s">
        <v>132</v>
      </c>
      <c r="Y829" s="54">
        <v>0</v>
      </c>
      <c r="Z829" s="55" t="s">
        <v>132</v>
      </c>
      <c r="AA829" s="48" t="s">
        <v>132</v>
      </c>
      <c r="AB829" s="48" t="s">
        <v>132</v>
      </c>
      <c r="AC829" s="49"/>
      <c r="AD829" s="49"/>
      <c r="AE829" s="49"/>
      <c r="AF829" s="49"/>
      <c r="AG829" s="49" t="s">
        <v>150</v>
      </c>
      <c r="AH829" s="49" t="s">
        <v>10</v>
      </c>
      <c r="AI829" s="49" t="s">
        <v>10</v>
      </c>
      <c r="AJ829" s="49" t="s">
        <v>28</v>
      </c>
      <c r="AK829" s="56">
        <f>+IF(LEN(_R4T[[#This Row],[KOD]])=5,1,IF(LEN(_R4T[[#This Row],[KOD]])=8,2,IF(LEN(_R4T[[#This Row],[KOD]])=11,3,4)))</f>
        <v>4</v>
      </c>
    </row>
    <row r="830" spans="2:37" ht="14.5" outlineLevel="3">
      <c r="B830" s="46" t="s">
        <v>350</v>
      </c>
      <c r="C830" s="47" t="s">
        <v>7474</v>
      </c>
      <c r="D830" s="48" t="s">
        <v>132</v>
      </c>
      <c r="E830" s="49" t="s">
        <v>7405</v>
      </c>
      <c r="F830" s="49" t="s">
        <v>7477</v>
      </c>
      <c r="G830" s="49" t="s">
        <v>28</v>
      </c>
      <c r="H830" s="49" t="s">
        <v>7478</v>
      </c>
      <c r="I830" s="50" t="s">
        <v>15</v>
      </c>
      <c r="J830" s="49" t="s">
        <v>102</v>
      </c>
      <c r="K830" s="48" t="s">
        <v>1481</v>
      </c>
      <c r="L830" s="48" t="s">
        <v>18</v>
      </c>
      <c r="M830" s="51">
        <v>110</v>
      </c>
      <c r="N830" s="52" t="s">
        <v>132</v>
      </c>
      <c r="O830" s="48" t="s">
        <v>1428</v>
      </c>
      <c r="P830" s="48" t="s">
        <v>132</v>
      </c>
      <c r="Q830" s="51">
        <v>0</v>
      </c>
      <c r="R830" s="52">
        <v>0</v>
      </c>
      <c r="S830" s="53" t="s">
        <v>132</v>
      </c>
      <c r="T830" s="50" t="s">
        <v>385</v>
      </c>
      <c r="U830" s="50">
        <v>0</v>
      </c>
      <c r="V830" s="49" t="s">
        <v>132</v>
      </c>
      <c r="W830" s="54">
        <v>0</v>
      </c>
      <c r="X830" s="49" t="s">
        <v>132</v>
      </c>
      <c r="Y830" s="54">
        <v>0</v>
      </c>
      <c r="Z830" s="55" t="s">
        <v>132</v>
      </c>
      <c r="AA830" s="48" t="s">
        <v>132</v>
      </c>
      <c r="AB830" s="48" t="s">
        <v>132</v>
      </c>
      <c r="AC830" s="49"/>
      <c r="AD830" s="49"/>
      <c r="AE830" s="49"/>
      <c r="AF830" s="49"/>
      <c r="AG830" s="49" t="s">
        <v>150</v>
      </c>
      <c r="AH830" s="49" t="s">
        <v>10</v>
      </c>
      <c r="AI830" s="49" t="s">
        <v>10</v>
      </c>
      <c r="AJ830" s="49" t="s">
        <v>28</v>
      </c>
      <c r="AK830" s="56">
        <f>+IF(LEN(_R4T[[#This Row],[KOD]])=5,1,IF(LEN(_R4T[[#This Row],[KOD]])=8,2,IF(LEN(_R4T[[#This Row],[KOD]])=11,3,4)))</f>
        <v>4</v>
      </c>
    </row>
    <row r="831" spans="2:37" ht="14.5" outlineLevel="1">
      <c r="B831" s="24" t="s">
        <v>1655</v>
      </c>
      <c r="C831" s="25" t="s">
        <v>1656</v>
      </c>
      <c r="D831" s="26" t="s">
        <v>132</v>
      </c>
      <c r="E831" s="27" t="s">
        <v>132</v>
      </c>
      <c r="F831" s="27" t="s">
        <v>132</v>
      </c>
      <c r="G831" s="27" t="s">
        <v>132</v>
      </c>
      <c r="H831" s="27" t="s">
        <v>132</v>
      </c>
      <c r="I831" s="28" t="s">
        <v>132</v>
      </c>
      <c r="J831" s="27" t="s">
        <v>132</v>
      </c>
      <c r="K831" s="26" t="s">
        <v>132</v>
      </c>
      <c r="L831" s="26" t="s">
        <v>132</v>
      </c>
      <c r="M831" s="29">
        <v>0</v>
      </c>
      <c r="N831" s="30" t="s">
        <v>132</v>
      </c>
      <c r="O831" s="26" t="s">
        <v>132</v>
      </c>
      <c r="P831" s="26" t="s">
        <v>132</v>
      </c>
      <c r="Q831" s="29">
        <v>0</v>
      </c>
      <c r="R831" s="30">
        <v>0</v>
      </c>
      <c r="S831" s="31" t="s">
        <v>132</v>
      </c>
      <c r="T831" s="28" t="s">
        <v>132</v>
      </c>
      <c r="U831" s="28">
        <v>0</v>
      </c>
      <c r="V831" s="27" t="s">
        <v>132</v>
      </c>
      <c r="W831" s="32">
        <v>0</v>
      </c>
      <c r="X831" s="27" t="s">
        <v>132</v>
      </c>
      <c r="Y831" s="32">
        <v>0</v>
      </c>
      <c r="Z831" s="33" t="s">
        <v>132</v>
      </c>
      <c r="AA831" s="26" t="s">
        <v>132</v>
      </c>
      <c r="AB831" s="26" t="s">
        <v>132</v>
      </c>
      <c r="AC831" s="27"/>
      <c r="AD831" s="27"/>
      <c r="AE831" s="27"/>
      <c r="AF831" s="27"/>
      <c r="AG831" s="27" t="s">
        <v>150</v>
      </c>
      <c r="AH831" s="27" t="s">
        <v>11</v>
      </c>
      <c r="AI831" s="27" t="s">
        <v>132</v>
      </c>
      <c r="AJ831" s="27" t="s">
        <v>132</v>
      </c>
      <c r="AK831" s="34">
        <f>+IF(LEN(_R4T[[#This Row],[KOD]])=5,1,IF(LEN(_R4T[[#This Row],[KOD]])=8,2,IF(LEN(_R4T[[#This Row],[KOD]])=11,3,4)))</f>
        <v>2</v>
      </c>
    </row>
    <row r="832" spans="2:37" ht="14.5" outlineLevel="2">
      <c r="B832" s="35" t="s">
        <v>1657</v>
      </c>
      <c r="C832" s="36" t="s">
        <v>1658</v>
      </c>
      <c r="D832" s="37" t="s">
        <v>132</v>
      </c>
      <c r="E832" s="38" t="s">
        <v>132</v>
      </c>
      <c r="F832" s="38" t="s">
        <v>132</v>
      </c>
      <c r="G832" s="38" t="s">
        <v>132</v>
      </c>
      <c r="H832" s="38" t="s">
        <v>132</v>
      </c>
      <c r="I832" s="39" t="s">
        <v>132</v>
      </c>
      <c r="J832" s="38" t="s">
        <v>132</v>
      </c>
      <c r="K832" s="37" t="s">
        <v>132</v>
      </c>
      <c r="L832" s="37" t="s">
        <v>132</v>
      </c>
      <c r="M832" s="40">
        <v>0</v>
      </c>
      <c r="N832" s="41" t="s">
        <v>132</v>
      </c>
      <c r="O832" s="37" t="s">
        <v>132</v>
      </c>
      <c r="P832" s="37" t="s">
        <v>132</v>
      </c>
      <c r="Q832" s="40">
        <v>0</v>
      </c>
      <c r="R832" s="41">
        <v>0</v>
      </c>
      <c r="S832" s="42" t="s">
        <v>132</v>
      </c>
      <c r="T832" s="39" t="s">
        <v>132</v>
      </c>
      <c r="U832" s="39">
        <v>0</v>
      </c>
      <c r="V832" s="38" t="s">
        <v>132</v>
      </c>
      <c r="W832" s="43">
        <v>0</v>
      </c>
      <c r="X832" s="38" t="s">
        <v>132</v>
      </c>
      <c r="Y832" s="43">
        <v>0</v>
      </c>
      <c r="Z832" s="44" t="s">
        <v>132</v>
      </c>
      <c r="AA832" s="37" t="s">
        <v>132</v>
      </c>
      <c r="AB832" s="37" t="s">
        <v>132</v>
      </c>
      <c r="AC832" s="38"/>
      <c r="AD832" s="38"/>
      <c r="AE832" s="38"/>
      <c r="AF832" s="38"/>
      <c r="AG832" s="38" t="s">
        <v>150</v>
      </c>
      <c r="AH832" s="38" t="s">
        <v>11</v>
      </c>
      <c r="AI832" s="38" t="s">
        <v>10</v>
      </c>
      <c r="AJ832" s="38" t="s">
        <v>132</v>
      </c>
      <c r="AK832" s="45">
        <f>+IF(LEN(_R4T[[#This Row],[KOD]])=5,1,IF(LEN(_R4T[[#This Row],[KOD]])=8,2,IF(LEN(_R4T[[#This Row],[KOD]])=11,3,4)))</f>
        <v>3</v>
      </c>
    </row>
    <row r="833" spans="2:37" ht="14.5" outlineLevel="3">
      <c r="B833" s="46" t="s">
        <v>1659</v>
      </c>
      <c r="C833" s="47" t="s">
        <v>1660</v>
      </c>
      <c r="D833" s="48" t="s">
        <v>132</v>
      </c>
      <c r="E833" s="49" t="s">
        <v>346</v>
      </c>
      <c r="F833" s="49" t="s">
        <v>7331</v>
      </c>
      <c r="G833" s="49" t="s">
        <v>148</v>
      </c>
      <c r="H833" s="49" t="s">
        <v>7469</v>
      </c>
      <c r="I833" s="50" t="s">
        <v>15</v>
      </c>
      <c r="J833" s="49" t="s">
        <v>7419</v>
      </c>
      <c r="K833" s="48" t="s">
        <v>397</v>
      </c>
      <c r="L833" s="48" t="s">
        <v>18</v>
      </c>
      <c r="M833" s="51">
        <v>5675.54</v>
      </c>
      <c r="N833" s="52" t="s">
        <v>132</v>
      </c>
      <c r="O833" s="48" t="s">
        <v>1428</v>
      </c>
      <c r="P833" s="48" t="s">
        <v>132</v>
      </c>
      <c r="Q833" s="51">
        <v>0</v>
      </c>
      <c r="R833" s="52">
        <v>0</v>
      </c>
      <c r="S833" s="53" t="s">
        <v>132</v>
      </c>
      <c r="T833" s="50" t="s">
        <v>385</v>
      </c>
      <c r="U833" s="50">
        <v>0</v>
      </c>
      <c r="V833" s="49" t="s">
        <v>132</v>
      </c>
      <c r="W833" s="54">
        <v>0</v>
      </c>
      <c r="X833" s="49" t="s">
        <v>132</v>
      </c>
      <c r="Y833" s="54">
        <v>0</v>
      </c>
      <c r="Z833" s="55" t="s">
        <v>132</v>
      </c>
      <c r="AA833" s="48" t="s">
        <v>132</v>
      </c>
      <c r="AB833" s="48" t="s">
        <v>132</v>
      </c>
      <c r="AC833" s="49"/>
      <c r="AD833" s="49"/>
      <c r="AE833" s="49"/>
      <c r="AF833" s="49"/>
      <c r="AG833" s="49" t="s">
        <v>150</v>
      </c>
      <c r="AH833" s="49" t="s">
        <v>11</v>
      </c>
      <c r="AI833" s="49" t="s">
        <v>10</v>
      </c>
      <c r="AJ833" s="49" t="s">
        <v>12</v>
      </c>
      <c r="AK833" s="56">
        <f>+IF(LEN(_R4T[[#This Row],[KOD]])=5,1,IF(LEN(_R4T[[#This Row],[KOD]])=8,2,IF(LEN(_R4T[[#This Row],[KOD]])=11,3,4)))</f>
        <v>4</v>
      </c>
    </row>
    <row r="834" spans="2:37" ht="14.5" outlineLevel="3">
      <c r="B834" s="46" t="s">
        <v>1661</v>
      </c>
      <c r="C834" s="47" t="s">
        <v>1662</v>
      </c>
      <c r="D834" s="48" t="s">
        <v>132</v>
      </c>
      <c r="E834" s="49" t="s">
        <v>346</v>
      </c>
      <c r="F834" s="49" t="s">
        <v>7331</v>
      </c>
      <c r="G834" s="49" t="s">
        <v>148</v>
      </c>
      <c r="H834" s="49" t="s">
        <v>7469</v>
      </c>
      <c r="I834" s="50" t="s">
        <v>15</v>
      </c>
      <c r="J834" s="49" t="s">
        <v>7419</v>
      </c>
      <c r="K834" s="48" t="s">
        <v>397</v>
      </c>
      <c r="L834" s="48" t="s">
        <v>18</v>
      </c>
      <c r="M834" s="51">
        <v>1576.53</v>
      </c>
      <c r="N834" s="52" t="s">
        <v>132</v>
      </c>
      <c r="O834" s="48" t="s">
        <v>1428</v>
      </c>
      <c r="P834" s="48" t="s">
        <v>132</v>
      </c>
      <c r="Q834" s="51">
        <v>0</v>
      </c>
      <c r="R834" s="52">
        <v>0</v>
      </c>
      <c r="S834" s="53" t="s">
        <v>132</v>
      </c>
      <c r="T834" s="50" t="s">
        <v>385</v>
      </c>
      <c r="U834" s="50">
        <v>0</v>
      </c>
      <c r="V834" s="49" t="s">
        <v>132</v>
      </c>
      <c r="W834" s="54">
        <v>0</v>
      </c>
      <c r="X834" s="49" t="s">
        <v>132</v>
      </c>
      <c r="Y834" s="54">
        <v>0</v>
      </c>
      <c r="Z834" s="55" t="s">
        <v>132</v>
      </c>
      <c r="AA834" s="48" t="s">
        <v>132</v>
      </c>
      <c r="AB834" s="48" t="s">
        <v>132</v>
      </c>
      <c r="AC834" s="49"/>
      <c r="AD834" s="49"/>
      <c r="AE834" s="49"/>
      <c r="AF834" s="49"/>
      <c r="AG834" s="49" t="s">
        <v>150</v>
      </c>
      <c r="AH834" s="49" t="s">
        <v>11</v>
      </c>
      <c r="AI834" s="49" t="s">
        <v>10</v>
      </c>
      <c r="AJ834" s="49" t="s">
        <v>16</v>
      </c>
      <c r="AK834" s="56">
        <f>+IF(LEN(_R4T[[#This Row],[KOD]])=5,1,IF(LEN(_R4T[[#This Row],[KOD]])=8,2,IF(LEN(_R4T[[#This Row],[KOD]])=11,3,4)))</f>
        <v>4</v>
      </c>
    </row>
    <row r="835" spans="2:37" ht="14.5" outlineLevel="3">
      <c r="B835" s="46" t="s">
        <v>1663</v>
      </c>
      <c r="C835" s="47" t="s">
        <v>1664</v>
      </c>
      <c r="D835" s="48" t="s">
        <v>132</v>
      </c>
      <c r="E835" s="49" t="s">
        <v>346</v>
      </c>
      <c r="F835" s="49" t="s">
        <v>7331</v>
      </c>
      <c r="G835" s="49" t="s">
        <v>148</v>
      </c>
      <c r="H835" s="49" t="s">
        <v>7469</v>
      </c>
      <c r="I835" s="50" t="s">
        <v>15</v>
      </c>
      <c r="J835" s="49" t="s">
        <v>7419</v>
      </c>
      <c r="K835" s="48" t="s">
        <v>397</v>
      </c>
      <c r="L835" s="48" t="s">
        <v>18</v>
      </c>
      <c r="M835" s="51">
        <v>1765.72</v>
      </c>
      <c r="N835" s="52" t="s">
        <v>132</v>
      </c>
      <c r="O835" s="48" t="s">
        <v>1428</v>
      </c>
      <c r="P835" s="48" t="s">
        <v>132</v>
      </c>
      <c r="Q835" s="51">
        <v>0</v>
      </c>
      <c r="R835" s="52">
        <v>0</v>
      </c>
      <c r="S835" s="53" t="s">
        <v>132</v>
      </c>
      <c r="T835" s="50" t="s">
        <v>385</v>
      </c>
      <c r="U835" s="50">
        <v>0</v>
      </c>
      <c r="V835" s="49" t="s">
        <v>132</v>
      </c>
      <c r="W835" s="54">
        <v>0</v>
      </c>
      <c r="X835" s="49" t="s">
        <v>132</v>
      </c>
      <c r="Y835" s="54">
        <v>0</v>
      </c>
      <c r="Z835" s="55" t="s">
        <v>132</v>
      </c>
      <c r="AA835" s="48" t="s">
        <v>132</v>
      </c>
      <c r="AB835" s="48" t="s">
        <v>132</v>
      </c>
      <c r="AC835" s="49"/>
      <c r="AD835" s="49"/>
      <c r="AE835" s="49"/>
      <c r="AF835" s="49"/>
      <c r="AG835" s="49" t="s">
        <v>150</v>
      </c>
      <c r="AH835" s="49" t="s">
        <v>11</v>
      </c>
      <c r="AI835" s="49" t="s">
        <v>10</v>
      </c>
      <c r="AJ835" s="49" t="s">
        <v>25</v>
      </c>
      <c r="AK835" s="56">
        <f>+IF(LEN(_R4T[[#This Row],[KOD]])=5,1,IF(LEN(_R4T[[#This Row],[KOD]])=8,2,IF(LEN(_R4T[[#This Row],[KOD]])=11,3,4)))</f>
        <v>4</v>
      </c>
    </row>
    <row r="836" spans="2:37" ht="14.5" outlineLevel="3">
      <c r="B836" s="46" t="s">
        <v>1665</v>
      </c>
      <c r="C836" s="47" t="s">
        <v>1666</v>
      </c>
      <c r="D836" s="48" t="s">
        <v>132</v>
      </c>
      <c r="E836" s="49" t="s">
        <v>346</v>
      </c>
      <c r="F836" s="49" t="s">
        <v>7331</v>
      </c>
      <c r="G836" s="49" t="s">
        <v>148</v>
      </c>
      <c r="H836" s="49" t="s">
        <v>7469</v>
      </c>
      <c r="I836" s="50" t="s">
        <v>15</v>
      </c>
      <c r="J836" s="49" t="s">
        <v>7419</v>
      </c>
      <c r="K836" s="48" t="s">
        <v>397</v>
      </c>
      <c r="L836" s="48" t="s">
        <v>18</v>
      </c>
      <c r="M836" s="51">
        <v>1765.72</v>
      </c>
      <c r="N836" s="52" t="s">
        <v>132</v>
      </c>
      <c r="O836" s="48" t="s">
        <v>1428</v>
      </c>
      <c r="P836" s="48" t="s">
        <v>132</v>
      </c>
      <c r="Q836" s="51">
        <v>0</v>
      </c>
      <c r="R836" s="52">
        <v>0</v>
      </c>
      <c r="S836" s="53" t="s">
        <v>132</v>
      </c>
      <c r="T836" s="50" t="s">
        <v>385</v>
      </c>
      <c r="U836" s="50">
        <v>0</v>
      </c>
      <c r="V836" s="49" t="s">
        <v>132</v>
      </c>
      <c r="W836" s="54">
        <v>0</v>
      </c>
      <c r="X836" s="49" t="s">
        <v>132</v>
      </c>
      <c r="Y836" s="54">
        <v>0</v>
      </c>
      <c r="Z836" s="55" t="s">
        <v>132</v>
      </c>
      <c r="AA836" s="48" t="s">
        <v>132</v>
      </c>
      <c r="AB836" s="48" t="s">
        <v>132</v>
      </c>
      <c r="AC836" s="49"/>
      <c r="AD836" s="49"/>
      <c r="AE836" s="49"/>
      <c r="AF836" s="49"/>
      <c r="AG836" s="49" t="s">
        <v>150</v>
      </c>
      <c r="AH836" s="49" t="s">
        <v>11</v>
      </c>
      <c r="AI836" s="49" t="s">
        <v>10</v>
      </c>
      <c r="AJ836" s="49" t="s">
        <v>28</v>
      </c>
      <c r="AK836" s="56">
        <f>+IF(LEN(_R4T[[#This Row],[KOD]])=5,1,IF(LEN(_R4T[[#This Row],[KOD]])=8,2,IF(LEN(_R4T[[#This Row],[KOD]])=11,3,4)))</f>
        <v>4</v>
      </c>
    </row>
    <row r="837" spans="2:37" ht="14.5" outlineLevel="3">
      <c r="B837" s="46" t="s">
        <v>351</v>
      </c>
      <c r="C837" s="47" t="s">
        <v>1667</v>
      </c>
      <c r="D837" s="48" t="s">
        <v>132</v>
      </c>
      <c r="E837" s="49" t="s">
        <v>7400</v>
      </c>
      <c r="F837" s="49" t="s">
        <v>7475</v>
      </c>
      <c r="G837" s="49" t="s">
        <v>25</v>
      </c>
      <c r="H837" s="49" t="s">
        <v>7476</v>
      </c>
      <c r="I837" s="50" t="s">
        <v>15</v>
      </c>
      <c r="J837" s="49" t="s">
        <v>102</v>
      </c>
      <c r="K837" s="48" t="s">
        <v>7334</v>
      </c>
      <c r="L837" s="48" t="s">
        <v>18</v>
      </c>
      <c r="M837" s="51">
        <v>110</v>
      </c>
      <c r="N837" s="52" t="s">
        <v>132</v>
      </c>
      <c r="O837" s="48" t="s">
        <v>1428</v>
      </c>
      <c r="P837" s="48" t="s">
        <v>132</v>
      </c>
      <c r="Q837" s="51">
        <v>0</v>
      </c>
      <c r="R837" s="52">
        <v>0</v>
      </c>
      <c r="S837" s="53" t="s">
        <v>132</v>
      </c>
      <c r="T837" s="50" t="s">
        <v>385</v>
      </c>
      <c r="U837" s="50">
        <v>0</v>
      </c>
      <c r="V837" s="49" t="s">
        <v>132</v>
      </c>
      <c r="W837" s="54">
        <v>0</v>
      </c>
      <c r="X837" s="49" t="s">
        <v>132</v>
      </c>
      <c r="Y837" s="54">
        <v>0</v>
      </c>
      <c r="Z837" s="55" t="s">
        <v>132</v>
      </c>
      <c r="AA837" s="48" t="s">
        <v>132</v>
      </c>
      <c r="AB837" s="48" t="s">
        <v>132</v>
      </c>
      <c r="AC837" s="49"/>
      <c r="AD837" s="49"/>
      <c r="AE837" s="49"/>
      <c r="AF837" s="49"/>
      <c r="AG837" s="49" t="s">
        <v>150</v>
      </c>
      <c r="AH837" s="49" t="s">
        <v>11</v>
      </c>
      <c r="AI837" s="49" t="s">
        <v>10</v>
      </c>
      <c r="AJ837" s="49" t="s">
        <v>29</v>
      </c>
      <c r="AK837" s="56">
        <f>+IF(LEN(_R4T[[#This Row],[KOD]])=5,1,IF(LEN(_R4T[[#This Row],[KOD]])=8,2,IF(LEN(_R4T[[#This Row],[KOD]])=11,3,4)))</f>
        <v>4</v>
      </c>
    </row>
    <row r="838" spans="2:37" ht="14.5" outlineLevel="3">
      <c r="B838" s="46" t="s">
        <v>351</v>
      </c>
      <c r="C838" s="47" t="s">
        <v>1667</v>
      </c>
      <c r="D838" s="48" t="s">
        <v>132</v>
      </c>
      <c r="E838" s="49" t="s">
        <v>7398</v>
      </c>
      <c r="F838" s="49" t="s">
        <v>7471</v>
      </c>
      <c r="G838" s="49" t="s">
        <v>12</v>
      </c>
      <c r="H838" s="49" t="s">
        <v>7333</v>
      </c>
      <c r="I838" s="50" t="s">
        <v>15</v>
      </c>
      <c r="J838" s="49" t="s">
        <v>102</v>
      </c>
      <c r="K838" s="48" t="s">
        <v>7334</v>
      </c>
      <c r="L838" s="48" t="s">
        <v>18</v>
      </c>
      <c r="M838" s="51">
        <v>110</v>
      </c>
      <c r="N838" s="52" t="s">
        <v>132</v>
      </c>
      <c r="O838" s="48" t="s">
        <v>1428</v>
      </c>
      <c r="P838" s="48" t="s">
        <v>132</v>
      </c>
      <c r="Q838" s="51">
        <v>0</v>
      </c>
      <c r="R838" s="52">
        <v>0</v>
      </c>
      <c r="S838" s="53" t="s">
        <v>132</v>
      </c>
      <c r="T838" s="50" t="s">
        <v>385</v>
      </c>
      <c r="U838" s="50">
        <v>0</v>
      </c>
      <c r="V838" s="49" t="s">
        <v>132</v>
      </c>
      <c r="W838" s="54">
        <v>0</v>
      </c>
      <c r="X838" s="49" t="s">
        <v>132</v>
      </c>
      <c r="Y838" s="54">
        <v>0</v>
      </c>
      <c r="Z838" s="55" t="s">
        <v>132</v>
      </c>
      <c r="AA838" s="48" t="s">
        <v>132</v>
      </c>
      <c r="AB838" s="48" t="s">
        <v>132</v>
      </c>
      <c r="AC838" s="49"/>
      <c r="AD838" s="49"/>
      <c r="AE838" s="49"/>
      <c r="AF838" s="49"/>
      <c r="AG838" s="49" t="s">
        <v>150</v>
      </c>
      <c r="AH838" s="49" t="s">
        <v>11</v>
      </c>
      <c r="AI838" s="49" t="s">
        <v>10</v>
      </c>
      <c r="AJ838" s="49" t="s">
        <v>29</v>
      </c>
      <c r="AK838" s="56">
        <f>+IF(LEN(_R4T[[#This Row],[KOD]])=5,1,IF(LEN(_R4T[[#This Row],[KOD]])=8,2,IF(LEN(_R4T[[#This Row],[KOD]])=11,3,4)))</f>
        <v>4</v>
      </c>
    </row>
    <row r="839" spans="2:37" ht="14.5" outlineLevel="3">
      <c r="B839" s="46" t="s">
        <v>351</v>
      </c>
      <c r="C839" s="47" t="s">
        <v>1667</v>
      </c>
      <c r="D839" s="48" t="s">
        <v>132</v>
      </c>
      <c r="E839" s="49" t="s">
        <v>7402</v>
      </c>
      <c r="F839" s="49" t="s">
        <v>7472</v>
      </c>
      <c r="G839" s="49" t="s">
        <v>16</v>
      </c>
      <c r="H839" s="49" t="s">
        <v>7473</v>
      </c>
      <c r="I839" s="50" t="s">
        <v>15</v>
      </c>
      <c r="J839" s="49" t="s">
        <v>102</v>
      </c>
      <c r="K839" s="48" t="s">
        <v>678</v>
      </c>
      <c r="L839" s="48" t="s">
        <v>18</v>
      </c>
      <c r="M839" s="51">
        <v>120</v>
      </c>
      <c r="N839" s="52" t="s">
        <v>132</v>
      </c>
      <c r="O839" s="48" t="s">
        <v>1428</v>
      </c>
      <c r="P839" s="48" t="s">
        <v>132</v>
      </c>
      <c r="Q839" s="51">
        <v>0</v>
      </c>
      <c r="R839" s="52">
        <v>0</v>
      </c>
      <c r="S839" s="53" t="s">
        <v>132</v>
      </c>
      <c r="T839" s="50" t="s">
        <v>385</v>
      </c>
      <c r="U839" s="50">
        <v>0</v>
      </c>
      <c r="V839" s="49" t="s">
        <v>132</v>
      </c>
      <c r="W839" s="54">
        <v>0</v>
      </c>
      <c r="X839" s="49" t="s">
        <v>132</v>
      </c>
      <c r="Y839" s="54">
        <v>0</v>
      </c>
      <c r="Z839" s="55" t="s">
        <v>132</v>
      </c>
      <c r="AA839" s="48" t="s">
        <v>132</v>
      </c>
      <c r="AB839" s="48" t="s">
        <v>132</v>
      </c>
      <c r="AC839" s="49"/>
      <c r="AD839" s="49"/>
      <c r="AE839" s="49"/>
      <c r="AF839" s="49"/>
      <c r="AG839" s="49" t="s">
        <v>150</v>
      </c>
      <c r="AH839" s="49" t="s">
        <v>11</v>
      </c>
      <c r="AI839" s="49" t="s">
        <v>10</v>
      </c>
      <c r="AJ839" s="49" t="s">
        <v>29</v>
      </c>
      <c r="AK839" s="56">
        <f>+IF(LEN(_R4T[[#This Row],[KOD]])=5,1,IF(LEN(_R4T[[#This Row],[KOD]])=8,2,IF(LEN(_R4T[[#This Row],[KOD]])=11,3,4)))</f>
        <v>4</v>
      </c>
    </row>
    <row r="840" spans="2:37" ht="14.5" outlineLevel="3">
      <c r="B840" s="46" t="s">
        <v>351</v>
      </c>
      <c r="C840" s="47" t="s">
        <v>1667</v>
      </c>
      <c r="D840" s="48" t="s">
        <v>132</v>
      </c>
      <c r="E840" s="49" t="s">
        <v>7405</v>
      </c>
      <c r="F840" s="49" t="s">
        <v>7477</v>
      </c>
      <c r="G840" s="49" t="s">
        <v>28</v>
      </c>
      <c r="H840" s="49" t="s">
        <v>7478</v>
      </c>
      <c r="I840" s="50" t="s">
        <v>15</v>
      </c>
      <c r="J840" s="49" t="s">
        <v>102</v>
      </c>
      <c r="K840" s="48" t="s">
        <v>7334</v>
      </c>
      <c r="L840" s="48" t="s">
        <v>18</v>
      </c>
      <c r="M840" s="51">
        <v>110</v>
      </c>
      <c r="N840" s="52" t="s">
        <v>132</v>
      </c>
      <c r="O840" s="48" t="s">
        <v>1428</v>
      </c>
      <c r="P840" s="48" t="s">
        <v>132</v>
      </c>
      <c r="Q840" s="51">
        <v>0</v>
      </c>
      <c r="R840" s="52">
        <v>0</v>
      </c>
      <c r="S840" s="53" t="s">
        <v>132</v>
      </c>
      <c r="T840" s="50" t="s">
        <v>385</v>
      </c>
      <c r="U840" s="50">
        <v>0</v>
      </c>
      <c r="V840" s="49" t="s">
        <v>132</v>
      </c>
      <c r="W840" s="54">
        <v>0</v>
      </c>
      <c r="X840" s="49" t="s">
        <v>132</v>
      </c>
      <c r="Y840" s="54">
        <v>0</v>
      </c>
      <c r="Z840" s="55" t="s">
        <v>132</v>
      </c>
      <c r="AA840" s="48" t="s">
        <v>132</v>
      </c>
      <c r="AB840" s="48" t="s">
        <v>132</v>
      </c>
      <c r="AC840" s="49"/>
      <c r="AD840" s="49"/>
      <c r="AE840" s="49"/>
      <c r="AF840" s="49"/>
      <c r="AG840" s="49" t="s">
        <v>150</v>
      </c>
      <c r="AH840" s="49" t="s">
        <v>11</v>
      </c>
      <c r="AI840" s="49" t="s">
        <v>10</v>
      </c>
      <c r="AJ840" s="49" t="s">
        <v>29</v>
      </c>
      <c r="AK840" s="56">
        <f>+IF(LEN(_R4T[[#This Row],[KOD]])=5,1,IF(LEN(_R4T[[#This Row],[KOD]])=8,2,IF(LEN(_R4T[[#This Row],[KOD]])=11,3,4)))</f>
        <v>4</v>
      </c>
    </row>
    <row r="841" spans="2:37" ht="14.5" outlineLevel="3">
      <c r="B841" s="46" t="s">
        <v>352</v>
      </c>
      <c r="C841" s="47" t="s">
        <v>1668</v>
      </c>
      <c r="D841" s="48" t="s">
        <v>132</v>
      </c>
      <c r="E841" s="49" t="s">
        <v>7398</v>
      </c>
      <c r="F841" s="49" t="s">
        <v>7471</v>
      </c>
      <c r="G841" s="49" t="s">
        <v>12</v>
      </c>
      <c r="H841" s="49" t="s">
        <v>7333</v>
      </c>
      <c r="I841" s="50" t="s">
        <v>15</v>
      </c>
      <c r="J841" s="49" t="s">
        <v>102</v>
      </c>
      <c r="K841" s="48" t="s">
        <v>7334</v>
      </c>
      <c r="L841" s="48" t="s">
        <v>18</v>
      </c>
      <c r="M841" s="51">
        <v>160</v>
      </c>
      <c r="N841" s="52" t="s">
        <v>132</v>
      </c>
      <c r="O841" s="48" t="s">
        <v>1428</v>
      </c>
      <c r="P841" s="48" t="s">
        <v>132</v>
      </c>
      <c r="Q841" s="51">
        <v>0</v>
      </c>
      <c r="R841" s="52">
        <v>0</v>
      </c>
      <c r="S841" s="53" t="s">
        <v>132</v>
      </c>
      <c r="T841" s="50" t="s">
        <v>385</v>
      </c>
      <c r="U841" s="50">
        <v>0</v>
      </c>
      <c r="V841" s="49" t="s">
        <v>132</v>
      </c>
      <c r="W841" s="54">
        <v>0</v>
      </c>
      <c r="X841" s="49" t="s">
        <v>132</v>
      </c>
      <c r="Y841" s="54">
        <v>0</v>
      </c>
      <c r="Z841" s="55" t="s">
        <v>132</v>
      </c>
      <c r="AA841" s="48" t="s">
        <v>132</v>
      </c>
      <c r="AB841" s="48" t="s">
        <v>132</v>
      </c>
      <c r="AC841" s="49"/>
      <c r="AD841" s="49"/>
      <c r="AE841" s="49"/>
      <c r="AF841" s="49"/>
      <c r="AG841" s="49" t="s">
        <v>150</v>
      </c>
      <c r="AH841" s="49" t="s">
        <v>11</v>
      </c>
      <c r="AI841" s="49" t="s">
        <v>10</v>
      </c>
      <c r="AJ841" s="49" t="s">
        <v>30</v>
      </c>
      <c r="AK841" s="56">
        <f>+IF(LEN(_R4T[[#This Row],[KOD]])=5,1,IF(LEN(_R4T[[#This Row],[KOD]])=8,2,IF(LEN(_R4T[[#This Row],[KOD]])=11,3,4)))</f>
        <v>4</v>
      </c>
    </row>
    <row r="842" spans="2:37" ht="14.5" outlineLevel="3">
      <c r="B842" s="46" t="s">
        <v>352</v>
      </c>
      <c r="C842" s="47" t="s">
        <v>1668</v>
      </c>
      <c r="D842" s="48" t="s">
        <v>132</v>
      </c>
      <c r="E842" s="49" t="s">
        <v>7400</v>
      </c>
      <c r="F842" s="49" t="s">
        <v>7475</v>
      </c>
      <c r="G842" s="49" t="s">
        <v>25</v>
      </c>
      <c r="H842" s="49" t="s">
        <v>7476</v>
      </c>
      <c r="I842" s="50" t="s">
        <v>15</v>
      </c>
      <c r="J842" s="49" t="s">
        <v>102</v>
      </c>
      <c r="K842" s="48" t="s">
        <v>7334</v>
      </c>
      <c r="L842" s="48" t="s">
        <v>18</v>
      </c>
      <c r="M842" s="51">
        <v>160</v>
      </c>
      <c r="N842" s="52" t="s">
        <v>132</v>
      </c>
      <c r="O842" s="48" t="s">
        <v>1428</v>
      </c>
      <c r="P842" s="48" t="s">
        <v>132</v>
      </c>
      <c r="Q842" s="51">
        <v>0</v>
      </c>
      <c r="R842" s="52">
        <v>0</v>
      </c>
      <c r="S842" s="53" t="s">
        <v>132</v>
      </c>
      <c r="T842" s="50" t="s">
        <v>385</v>
      </c>
      <c r="U842" s="50">
        <v>0</v>
      </c>
      <c r="V842" s="49" t="s">
        <v>132</v>
      </c>
      <c r="W842" s="54">
        <v>0</v>
      </c>
      <c r="X842" s="49" t="s">
        <v>132</v>
      </c>
      <c r="Y842" s="54">
        <v>0</v>
      </c>
      <c r="Z842" s="55" t="s">
        <v>132</v>
      </c>
      <c r="AA842" s="48" t="s">
        <v>132</v>
      </c>
      <c r="AB842" s="48" t="s">
        <v>132</v>
      </c>
      <c r="AC842" s="49"/>
      <c r="AD842" s="49"/>
      <c r="AE842" s="49"/>
      <c r="AF842" s="49"/>
      <c r="AG842" s="49" t="s">
        <v>150</v>
      </c>
      <c r="AH842" s="49" t="s">
        <v>11</v>
      </c>
      <c r="AI842" s="49" t="s">
        <v>10</v>
      </c>
      <c r="AJ842" s="49" t="s">
        <v>30</v>
      </c>
      <c r="AK842" s="56">
        <f>+IF(LEN(_R4T[[#This Row],[KOD]])=5,1,IF(LEN(_R4T[[#This Row],[KOD]])=8,2,IF(LEN(_R4T[[#This Row],[KOD]])=11,3,4)))</f>
        <v>4</v>
      </c>
    </row>
    <row r="843" spans="2:37" ht="14.5" outlineLevel="3">
      <c r="B843" s="46" t="s">
        <v>352</v>
      </c>
      <c r="C843" s="47" t="s">
        <v>1668</v>
      </c>
      <c r="D843" s="48" t="s">
        <v>132</v>
      </c>
      <c r="E843" s="49" t="s">
        <v>346</v>
      </c>
      <c r="F843" s="49" t="s">
        <v>7331</v>
      </c>
      <c r="G843" s="49" t="s">
        <v>148</v>
      </c>
      <c r="H843" s="49" t="s">
        <v>7469</v>
      </c>
      <c r="I843" s="50" t="s">
        <v>15</v>
      </c>
      <c r="J843" s="49" t="s">
        <v>102</v>
      </c>
      <c r="K843" s="48" t="s">
        <v>7334</v>
      </c>
      <c r="L843" s="48" t="s">
        <v>18</v>
      </c>
      <c r="M843" s="51">
        <v>160</v>
      </c>
      <c r="N843" s="52" t="s">
        <v>132</v>
      </c>
      <c r="O843" s="48" t="s">
        <v>1428</v>
      </c>
      <c r="P843" s="48" t="s">
        <v>132</v>
      </c>
      <c r="Q843" s="51">
        <v>0</v>
      </c>
      <c r="R843" s="52">
        <v>0</v>
      </c>
      <c r="S843" s="53" t="s">
        <v>132</v>
      </c>
      <c r="T843" s="50" t="s">
        <v>385</v>
      </c>
      <c r="U843" s="50">
        <v>0</v>
      </c>
      <c r="V843" s="49" t="s">
        <v>132</v>
      </c>
      <c r="W843" s="54">
        <v>0</v>
      </c>
      <c r="X843" s="49" t="s">
        <v>132</v>
      </c>
      <c r="Y843" s="54">
        <v>0</v>
      </c>
      <c r="Z843" s="55" t="s">
        <v>132</v>
      </c>
      <c r="AA843" s="48" t="s">
        <v>132</v>
      </c>
      <c r="AB843" s="48" t="s">
        <v>132</v>
      </c>
      <c r="AC843" s="49"/>
      <c r="AD843" s="49"/>
      <c r="AE843" s="49"/>
      <c r="AF843" s="49"/>
      <c r="AG843" s="49" t="s">
        <v>150</v>
      </c>
      <c r="AH843" s="49" t="s">
        <v>11</v>
      </c>
      <c r="AI843" s="49" t="s">
        <v>10</v>
      </c>
      <c r="AJ843" s="49" t="s">
        <v>30</v>
      </c>
      <c r="AK843" s="56">
        <f>+IF(LEN(_R4T[[#This Row],[KOD]])=5,1,IF(LEN(_R4T[[#This Row],[KOD]])=8,2,IF(LEN(_R4T[[#This Row],[KOD]])=11,3,4)))</f>
        <v>4</v>
      </c>
    </row>
    <row r="844" spans="2:37" ht="14.5" outlineLevel="3">
      <c r="B844" s="46" t="s">
        <v>352</v>
      </c>
      <c r="C844" s="47" t="s">
        <v>1668</v>
      </c>
      <c r="D844" s="48" t="s">
        <v>132</v>
      </c>
      <c r="E844" s="49" t="s">
        <v>7405</v>
      </c>
      <c r="F844" s="49" t="s">
        <v>7477</v>
      </c>
      <c r="G844" s="49" t="s">
        <v>28</v>
      </c>
      <c r="H844" s="49" t="s">
        <v>7478</v>
      </c>
      <c r="I844" s="50" t="s">
        <v>15</v>
      </c>
      <c r="J844" s="49" t="s">
        <v>102</v>
      </c>
      <c r="K844" s="48" t="s">
        <v>7334</v>
      </c>
      <c r="L844" s="48" t="s">
        <v>18</v>
      </c>
      <c r="M844" s="51">
        <v>160</v>
      </c>
      <c r="N844" s="52" t="s">
        <v>132</v>
      </c>
      <c r="O844" s="48" t="s">
        <v>1428</v>
      </c>
      <c r="P844" s="48" t="s">
        <v>132</v>
      </c>
      <c r="Q844" s="51">
        <v>0</v>
      </c>
      <c r="R844" s="52">
        <v>0</v>
      </c>
      <c r="S844" s="53" t="s">
        <v>132</v>
      </c>
      <c r="T844" s="50" t="s">
        <v>385</v>
      </c>
      <c r="U844" s="50">
        <v>0</v>
      </c>
      <c r="V844" s="49" t="s">
        <v>132</v>
      </c>
      <c r="W844" s="54">
        <v>0</v>
      </c>
      <c r="X844" s="49" t="s">
        <v>132</v>
      </c>
      <c r="Y844" s="54">
        <v>0</v>
      </c>
      <c r="Z844" s="55" t="s">
        <v>132</v>
      </c>
      <c r="AA844" s="48" t="s">
        <v>132</v>
      </c>
      <c r="AB844" s="48" t="s">
        <v>132</v>
      </c>
      <c r="AC844" s="49"/>
      <c r="AD844" s="49"/>
      <c r="AE844" s="49"/>
      <c r="AF844" s="49"/>
      <c r="AG844" s="49" t="s">
        <v>150</v>
      </c>
      <c r="AH844" s="49" t="s">
        <v>11</v>
      </c>
      <c r="AI844" s="49" t="s">
        <v>10</v>
      </c>
      <c r="AJ844" s="49" t="s">
        <v>30</v>
      </c>
      <c r="AK844" s="56">
        <f>+IF(LEN(_R4T[[#This Row],[KOD]])=5,1,IF(LEN(_R4T[[#This Row],[KOD]])=8,2,IF(LEN(_R4T[[#This Row],[KOD]])=11,3,4)))</f>
        <v>4</v>
      </c>
    </row>
    <row r="845" spans="2:37" ht="14.5" outlineLevel="3">
      <c r="B845" s="46" t="s">
        <v>353</v>
      </c>
      <c r="C845" s="47" t="s">
        <v>1669</v>
      </c>
      <c r="D845" s="48" t="s">
        <v>132</v>
      </c>
      <c r="E845" s="49" t="s">
        <v>7402</v>
      </c>
      <c r="F845" s="49" t="s">
        <v>7472</v>
      </c>
      <c r="G845" s="49" t="s">
        <v>16</v>
      </c>
      <c r="H845" s="49" t="s">
        <v>7473</v>
      </c>
      <c r="I845" s="50" t="s">
        <v>15</v>
      </c>
      <c r="J845" s="49" t="s">
        <v>102</v>
      </c>
      <c r="K845" s="48" t="s">
        <v>678</v>
      </c>
      <c r="L845" s="48" t="s">
        <v>18</v>
      </c>
      <c r="M845" s="51">
        <v>380</v>
      </c>
      <c r="N845" s="52" t="s">
        <v>132</v>
      </c>
      <c r="O845" s="48" t="s">
        <v>1428</v>
      </c>
      <c r="P845" s="48" t="s">
        <v>132</v>
      </c>
      <c r="Q845" s="51">
        <v>0</v>
      </c>
      <c r="R845" s="52">
        <v>0</v>
      </c>
      <c r="S845" s="53" t="s">
        <v>132</v>
      </c>
      <c r="T845" s="50" t="s">
        <v>385</v>
      </c>
      <c r="U845" s="50">
        <v>0</v>
      </c>
      <c r="V845" s="49" t="s">
        <v>132</v>
      </c>
      <c r="W845" s="54">
        <v>0</v>
      </c>
      <c r="X845" s="49" t="s">
        <v>132</v>
      </c>
      <c r="Y845" s="54">
        <v>0</v>
      </c>
      <c r="Z845" s="55" t="s">
        <v>132</v>
      </c>
      <c r="AA845" s="48" t="s">
        <v>132</v>
      </c>
      <c r="AB845" s="48" t="s">
        <v>132</v>
      </c>
      <c r="AC845" s="49"/>
      <c r="AD845" s="49"/>
      <c r="AE845" s="49"/>
      <c r="AF845" s="49"/>
      <c r="AG845" s="49" t="s">
        <v>150</v>
      </c>
      <c r="AH845" s="49" t="s">
        <v>11</v>
      </c>
      <c r="AI845" s="49" t="s">
        <v>10</v>
      </c>
      <c r="AJ845" s="49" t="s">
        <v>47</v>
      </c>
      <c r="AK845" s="56">
        <f>+IF(LEN(_R4T[[#This Row],[KOD]])=5,1,IF(LEN(_R4T[[#This Row],[KOD]])=8,2,IF(LEN(_R4T[[#This Row],[KOD]])=11,3,4)))</f>
        <v>4</v>
      </c>
    </row>
    <row r="846" spans="2:37" ht="14.5" outlineLevel="3">
      <c r="B846" s="46" t="s">
        <v>353</v>
      </c>
      <c r="C846" s="47" t="s">
        <v>1669</v>
      </c>
      <c r="D846" s="48" t="s">
        <v>132</v>
      </c>
      <c r="E846" s="49" t="s">
        <v>7405</v>
      </c>
      <c r="F846" s="49" t="s">
        <v>7477</v>
      </c>
      <c r="G846" s="49" t="s">
        <v>28</v>
      </c>
      <c r="H846" s="49" t="s">
        <v>7478</v>
      </c>
      <c r="I846" s="50" t="s">
        <v>15</v>
      </c>
      <c r="J846" s="49" t="s">
        <v>102</v>
      </c>
      <c r="K846" s="48" t="s">
        <v>7334</v>
      </c>
      <c r="L846" s="48" t="s">
        <v>18</v>
      </c>
      <c r="M846" s="51">
        <v>350</v>
      </c>
      <c r="N846" s="52" t="s">
        <v>132</v>
      </c>
      <c r="O846" s="48" t="s">
        <v>1428</v>
      </c>
      <c r="P846" s="48" t="s">
        <v>132</v>
      </c>
      <c r="Q846" s="51">
        <v>0</v>
      </c>
      <c r="R846" s="52">
        <v>0</v>
      </c>
      <c r="S846" s="53" t="s">
        <v>132</v>
      </c>
      <c r="T846" s="50" t="s">
        <v>385</v>
      </c>
      <c r="U846" s="50">
        <v>0</v>
      </c>
      <c r="V846" s="49" t="s">
        <v>132</v>
      </c>
      <c r="W846" s="54">
        <v>0</v>
      </c>
      <c r="X846" s="49" t="s">
        <v>132</v>
      </c>
      <c r="Y846" s="54">
        <v>0</v>
      </c>
      <c r="Z846" s="55" t="s">
        <v>132</v>
      </c>
      <c r="AA846" s="48" t="s">
        <v>132</v>
      </c>
      <c r="AB846" s="48" t="s">
        <v>132</v>
      </c>
      <c r="AC846" s="49"/>
      <c r="AD846" s="49"/>
      <c r="AE846" s="49"/>
      <c r="AF846" s="49"/>
      <c r="AG846" s="49" t="s">
        <v>150</v>
      </c>
      <c r="AH846" s="49" t="s">
        <v>11</v>
      </c>
      <c r="AI846" s="49" t="s">
        <v>10</v>
      </c>
      <c r="AJ846" s="49" t="s">
        <v>47</v>
      </c>
      <c r="AK846" s="56">
        <f>+IF(LEN(_R4T[[#This Row],[KOD]])=5,1,IF(LEN(_R4T[[#This Row],[KOD]])=8,2,IF(LEN(_R4T[[#This Row],[KOD]])=11,3,4)))</f>
        <v>4</v>
      </c>
    </row>
    <row r="847" spans="2:37" ht="14.5" outlineLevel="3">
      <c r="B847" s="46" t="s">
        <v>353</v>
      </c>
      <c r="C847" s="47" t="s">
        <v>1669</v>
      </c>
      <c r="D847" s="48" t="s">
        <v>132</v>
      </c>
      <c r="E847" s="49" t="s">
        <v>346</v>
      </c>
      <c r="F847" s="49" t="s">
        <v>7331</v>
      </c>
      <c r="G847" s="49" t="s">
        <v>148</v>
      </c>
      <c r="H847" s="49" t="s">
        <v>7469</v>
      </c>
      <c r="I847" s="50" t="s">
        <v>15</v>
      </c>
      <c r="J847" s="49" t="s">
        <v>102</v>
      </c>
      <c r="K847" s="48" t="s">
        <v>7334</v>
      </c>
      <c r="L847" s="48" t="s">
        <v>18</v>
      </c>
      <c r="M847" s="51">
        <v>350</v>
      </c>
      <c r="N847" s="52" t="s">
        <v>132</v>
      </c>
      <c r="O847" s="48" t="s">
        <v>1428</v>
      </c>
      <c r="P847" s="48" t="s">
        <v>132</v>
      </c>
      <c r="Q847" s="51">
        <v>0</v>
      </c>
      <c r="R847" s="52">
        <v>0</v>
      </c>
      <c r="S847" s="53" t="s">
        <v>132</v>
      </c>
      <c r="T847" s="50" t="s">
        <v>385</v>
      </c>
      <c r="U847" s="50">
        <v>0</v>
      </c>
      <c r="V847" s="49" t="s">
        <v>132</v>
      </c>
      <c r="W847" s="54">
        <v>0</v>
      </c>
      <c r="X847" s="49" t="s">
        <v>132</v>
      </c>
      <c r="Y847" s="54">
        <v>0</v>
      </c>
      <c r="Z847" s="55" t="s">
        <v>132</v>
      </c>
      <c r="AA847" s="48" t="s">
        <v>132</v>
      </c>
      <c r="AB847" s="48" t="s">
        <v>132</v>
      </c>
      <c r="AC847" s="49"/>
      <c r="AD847" s="49"/>
      <c r="AE847" s="49"/>
      <c r="AF847" s="49"/>
      <c r="AG847" s="49" t="s">
        <v>150</v>
      </c>
      <c r="AH847" s="49" t="s">
        <v>11</v>
      </c>
      <c r="AI847" s="49" t="s">
        <v>10</v>
      </c>
      <c r="AJ847" s="49" t="s">
        <v>47</v>
      </c>
      <c r="AK847" s="56">
        <f>+IF(LEN(_R4T[[#This Row],[KOD]])=5,1,IF(LEN(_R4T[[#This Row],[KOD]])=8,2,IF(LEN(_R4T[[#This Row],[KOD]])=11,3,4)))</f>
        <v>4</v>
      </c>
    </row>
    <row r="848" spans="2:37" ht="14.5" outlineLevel="3">
      <c r="B848" s="46" t="s">
        <v>353</v>
      </c>
      <c r="C848" s="47" t="s">
        <v>1669</v>
      </c>
      <c r="D848" s="48" t="s">
        <v>132</v>
      </c>
      <c r="E848" s="49" t="s">
        <v>7398</v>
      </c>
      <c r="F848" s="49" t="s">
        <v>7471</v>
      </c>
      <c r="G848" s="49" t="s">
        <v>12</v>
      </c>
      <c r="H848" s="49" t="s">
        <v>7333</v>
      </c>
      <c r="I848" s="50" t="s">
        <v>15</v>
      </c>
      <c r="J848" s="49" t="s">
        <v>102</v>
      </c>
      <c r="K848" s="48" t="s">
        <v>7334</v>
      </c>
      <c r="L848" s="48" t="s">
        <v>18</v>
      </c>
      <c r="M848" s="51">
        <v>350</v>
      </c>
      <c r="N848" s="52" t="s">
        <v>132</v>
      </c>
      <c r="O848" s="48" t="s">
        <v>1428</v>
      </c>
      <c r="P848" s="48" t="s">
        <v>132</v>
      </c>
      <c r="Q848" s="51">
        <v>0</v>
      </c>
      <c r="R848" s="52">
        <v>0</v>
      </c>
      <c r="S848" s="53" t="s">
        <v>132</v>
      </c>
      <c r="T848" s="50" t="s">
        <v>385</v>
      </c>
      <c r="U848" s="50">
        <v>0</v>
      </c>
      <c r="V848" s="49" t="s">
        <v>132</v>
      </c>
      <c r="W848" s="54">
        <v>0</v>
      </c>
      <c r="X848" s="49" t="s">
        <v>132</v>
      </c>
      <c r="Y848" s="54">
        <v>0</v>
      </c>
      <c r="Z848" s="55" t="s">
        <v>132</v>
      </c>
      <c r="AA848" s="48" t="s">
        <v>132</v>
      </c>
      <c r="AB848" s="48" t="s">
        <v>132</v>
      </c>
      <c r="AC848" s="49"/>
      <c r="AD848" s="49"/>
      <c r="AE848" s="49"/>
      <c r="AF848" s="49"/>
      <c r="AG848" s="49" t="s">
        <v>150</v>
      </c>
      <c r="AH848" s="49" t="s">
        <v>11</v>
      </c>
      <c r="AI848" s="49" t="s">
        <v>10</v>
      </c>
      <c r="AJ848" s="49" t="s">
        <v>47</v>
      </c>
      <c r="AK848" s="56">
        <f>+IF(LEN(_R4T[[#This Row],[KOD]])=5,1,IF(LEN(_R4T[[#This Row],[KOD]])=8,2,IF(LEN(_R4T[[#This Row],[KOD]])=11,3,4)))</f>
        <v>4</v>
      </c>
    </row>
    <row r="849" spans="2:37" ht="14.5" outlineLevel="3">
      <c r="B849" s="46" t="s">
        <v>353</v>
      </c>
      <c r="C849" s="47" t="s">
        <v>1669</v>
      </c>
      <c r="D849" s="48" t="s">
        <v>132</v>
      </c>
      <c r="E849" s="49" t="s">
        <v>7400</v>
      </c>
      <c r="F849" s="49" t="s">
        <v>7475</v>
      </c>
      <c r="G849" s="49" t="s">
        <v>25</v>
      </c>
      <c r="H849" s="49" t="s">
        <v>7476</v>
      </c>
      <c r="I849" s="50" t="s">
        <v>15</v>
      </c>
      <c r="J849" s="49" t="s">
        <v>102</v>
      </c>
      <c r="K849" s="48" t="s">
        <v>7334</v>
      </c>
      <c r="L849" s="48" t="s">
        <v>18</v>
      </c>
      <c r="M849" s="51">
        <v>350</v>
      </c>
      <c r="N849" s="52" t="s">
        <v>132</v>
      </c>
      <c r="O849" s="48" t="s">
        <v>1428</v>
      </c>
      <c r="P849" s="48" t="s">
        <v>132</v>
      </c>
      <c r="Q849" s="51">
        <v>0</v>
      </c>
      <c r="R849" s="52">
        <v>0</v>
      </c>
      <c r="S849" s="53" t="s">
        <v>132</v>
      </c>
      <c r="T849" s="50" t="s">
        <v>385</v>
      </c>
      <c r="U849" s="50">
        <v>0</v>
      </c>
      <c r="V849" s="49" t="s">
        <v>132</v>
      </c>
      <c r="W849" s="54">
        <v>0</v>
      </c>
      <c r="X849" s="49" t="s">
        <v>132</v>
      </c>
      <c r="Y849" s="54">
        <v>0</v>
      </c>
      <c r="Z849" s="55" t="s">
        <v>132</v>
      </c>
      <c r="AA849" s="48" t="s">
        <v>132</v>
      </c>
      <c r="AB849" s="48" t="s">
        <v>132</v>
      </c>
      <c r="AC849" s="49"/>
      <c r="AD849" s="49"/>
      <c r="AE849" s="49"/>
      <c r="AF849" s="49"/>
      <c r="AG849" s="49" t="s">
        <v>150</v>
      </c>
      <c r="AH849" s="49" t="s">
        <v>11</v>
      </c>
      <c r="AI849" s="49" t="s">
        <v>10</v>
      </c>
      <c r="AJ849" s="49" t="s">
        <v>47</v>
      </c>
      <c r="AK849" s="56">
        <f>+IF(LEN(_R4T[[#This Row],[KOD]])=5,1,IF(LEN(_R4T[[#This Row],[KOD]])=8,2,IF(LEN(_R4T[[#This Row],[KOD]])=11,3,4)))</f>
        <v>4</v>
      </c>
    </row>
    <row r="850" spans="2:37" ht="14.5" outlineLevel="3">
      <c r="B850" s="46" t="s">
        <v>354</v>
      </c>
      <c r="C850" s="47" t="s">
        <v>1670</v>
      </c>
      <c r="D850" s="48" t="s">
        <v>132</v>
      </c>
      <c r="E850" s="49" t="s">
        <v>7398</v>
      </c>
      <c r="F850" s="49" t="s">
        <v>7471</v>
      </c>
      <c r="G850" s="49" t="s">
        <v>12</v>
      </c>
      <c r="H850" s="49" t="s">
        <v>7333</v>
      </c>
      <c r="I850" s="50" t="s">
        <v>15</v>
      </c>
      <c r="J850" s="49" t="s">
        <v>159</v>
      </c>
      <c r="K850" s="48" t="s">
        <v>7334</v>
      </c>
      <c r="L850" s="48" t="s">
        <v>18</v>
      </c>
      <c r="M850" s="51">
        <v>4800</v>
      </c>
      <c r="N850" s="52" t="s">
        <v>132</v>
      </c>
      <c r="O850" s="48" t="s">
        <v>1428</v>
      </c>
      <c r="P850" s="48" t="s">
        <v>132</v>
      </c>
      <c r="Q850" s="51">
        <v>0</v>
      </c>
      <c r="R850" s="52">
        <v>0</v>
      </c>
      <c r="S850" s="53" t="s">
        <v>132</v>
      </c>
      <c r="T850" s="50" t="s">
        <v>385</v>
      </c>
      <c r="U850" s="50">
        <v>0</v>
      </c>
      <c r="V850" s="49" t="s">
        <v>132</v>
      </c>
      <c r="W850" s="54">
        <v>0</v>
      </c>
      <c r="X850" s="49" t="s">
        <v>132</v>
      </c>
      <c r="Y850" s="54">
        <v>0</v>
      </c>
      <c r="Z850" s="55" t="s">
        <v>132</v>
      </c>
      <c r="AA850" s="48" t="s">
        <v>132</v>
      </c>
      <c r="AB850" s="48" t="s">
        <v>132</v>
      </c>
      <c r="AC850" s="49"/>
      <c r="AD850" s="49"/>
      <c r="AE850" s="49"/>
      <c r="AF850" s="49"/>
      <c r="AG850" s="49" t="s">
        <v>150</v>
      </c>
      <c r="AH850" s="49" t="s">
        <v>11</v>
      </c>
      <c r="AI850" s="49" t="s">
        <v>10</v>
      </c>
      <c r="AJ850" s="49" t="s">
        <v>48</v>
      </c>
      <c r="AK850" s="56">
        <f>+IF(LEN(_R4T[[#This Row],[KOD]])=5,1,IF(LEN(_R4T[[#This Row],[KOD]])=8,2,IF(LEN(_R4T[[#This Row],[KOD]])=11,3,4)))</f>
        <v>4</v>
      </c>
    </row>
    <row r="851" spans="2:37" ht="14.5" outlineLevel="3">
      <c r="B851" s="46" t="s">
        <v>354</v>
      </c>
      <c r="C851" s="47" t="s">
        <v>1670</v>
      </c>
      <c r="D851" s="48" t="s">
        <v>132</v>
      </c>
      <c r="E851" s="49" t="s">
        <v>7400</v>
      </c>
      <c r="F851" s="49" t="s">
        <v>7475</v>
      </c>
      <c r="G851" s="49" t="s">
        <v>25</v>
      </c>
      <c r="H851" s="49" t="s">
        <v>7476</v>
      </c>
      <c r="I851" s="50" t="s">
        <v>15</v>
      </c>
      <c r="J851" s="49" t="s">
        <v>159</v>
      </c>
      <c r="K851" s="48" t="s">
        <v>7334</v>
      </c>
      <c r="L851" s="48" t="s">
        <v>18</v>
      </c>
      <c r="M851" s="51">
        <v>4800</v>
      </c>
      <c r="N851" s="52" t="s">
        <v>132</v>
      </c>
      <c r="O851" s="48" t="s">
        <v>1428</v>
      </c>
      <c r="P851" s="48" t="s">
        <v>132</v>
      </c>
      <c r="Q851" s="51">
        <v>0</v>
      </c>
      <c r="R851" s="52">
        <v>0</v>
      </c>
      <c r="S851" s="53" t="s">
        <v>132</v>
      </c>
      <c r="T851" s="50" t="s">
        <v>385</v>
      </c>
      <c r="U851" s="50">
        <v>0</v>
      </c>
      <c r="V851" s="49" t="s">
        <v>132</v>
      </c>
      <c r="W851" s="54">
        <v>0</v>
      </c>
      <c r="X851" s="49" t="s">
        <v>132</v>
      </c>
      <c r="Y851" s="54">
        <v>0</v>
      </c>
      <c r="Z851" s="55" t="s">
        <v>132</v>
      </c>
      <c r="AA851" s="48" t="s">
        <v>132</v>
      </c>
      <c r="AB851" s="48" t="s">
        <v>132</v>
      </c>
      <c r="AC851" s="49"/>
      <c r="AD851" s="49"/>
      <c r="AE851" s="49"/>
      <c r="AF851" s="49"/>
      <c r="AG851" s="49" t="s">
        <v>150</v>
      </c>
      <c r="AH851" s="49" t="s">
        <v>11</v>
      </c>
      <c r="AI851" s="49" t="s">
        <v>10</v>
      </c>
      <c r="AJ851" s="49" t="s">
        <v>48</v>
      </c>
      <c r="AK851" s="56">
        <f>+IF(LEN(_R4T[[#This Row],[KOD]])=5,1,IF(LEN(_R4T[[#This Row],[KOD]])=8,2,IF(LEN(_R4T[[#This Row],[KOD]])=11,3,4)))</f>
        <v>4</v>
      </c>
    </row>
    <row r="852" spans="2:37" ht="14.5" outlineLevel="3">
      <c r="B852" s="46" t="s">
        <v>354</v>
      </c>
      <c r="C852" s="47" t="s">
        <v>1670</v>
      </c>
      <c r="D852" s="48" t="s">
        <v>132</v>
      </c>
      <c r="E852" s="49" t="s">
        <v>346</v>
      </c>
      <c r="F852" s="49" t="s">
        <v>7331</v>
      </c>
      <c r="G852" s="49" t="s">
        <v>148</v>
      </c>
      <c r="H852" s="49" t="s">
        <v>7469</v>
      </c>
      <c r="I852" s="50" t="s">
        <v>15</v>
      </c>
      <c r="J852" s="49" t="s">
        <v>159</v>
      </c>
      <c r="K852" s="48" t="s">
        <v>7334</v>
      </c>
      <c r="L852" s="48" t="s">
        <v>18</v>
      </c>
      <c r="M852" s="51">
        <v>4800</v>
      </c>
      <c r="N852" s="52" t="s">
        <v>132</v>
      </c>
      <c r="O852" s="48" t="s">
        <v>1428</v>
      </c>
      <c r="P852" s="48" t="s">
        <v>132</v>
      </c>
      <c r="Q852" s="51">
        <v>0</v>
      </c>
      <c r="R852" s="52">
        <v>0</v>
      </c>
      <c r="S852" s="53" t="s">
        <v>132</v>
      </c>
      <c r="T852" s="50" t="s">
        <v>385</v>
      </c>
      <c r="U852" s="50">
        <v>0</v>
      </c>
      <c r="V852" s="49" t="s">
        <v>132</v>
      </c>
      <c r="W852" s="54">
        <v>0</v>
      </c>
      <c r="X852" s="49" t="s">
        <v>132</v>
      </c>
      <c r="Y852" s="54">
        <v>0</v>
      </c>
      <c r="Z852" s="55" t="s">
        <v>132</v>
      </c>
      <c r="AA852" s="48" t="s">
        <v>132</v>
      </c>
      <c r="AB852" s="48" t="s">
        <v>132</v>
      </c>
      <c r="AC852" s="49"/>
      <c r="AD852" s="49"/>
      <c r="AE852" s="49"/>
      <c r="AF852" s="49"/>
      <c r="AG852" s="49" t="s">
        <v>150</v>
      </c>
      <c r="AH852" s="49" t="s">
        <v>11</v>
      </c>
      <c r="AI852" s="49" t="s">
        <v>10</v>
      </c>
      <c r="AJ852" s="49" t="s">
        <v>48</v>
      </c>
      <c r="AK852" s="56">
        <f>+IF(LEN(_R4T[[#This Row],[KOD]])=5,1,IF(LEN(_R4T[[#This Row],[KOD]])=8,2,IF(LEN(_R4T[[#This Row],[KOD]])=11,3,4)))</f>
        <v>4</v>
      </c>
    </row>
    <row r="853" spans="2:37" ht="14.5" outlineLevel="3">
      <c r="B853" s="46" t="s">
        <v>354</v>
      </c>
      <c r="C853" s="47" t="s">
        <v>1670</v>
      </c>
      <c r="D853" s="48" t="s">
        <v>132</v>
      </c>
      <c r="E853" s="49" t="s">
        <v>7405</v>
      </c>
      <c r="F853" s="49" t="s">
        <v>7477</v>
      </c>
      <c r="G853" s="49" t="s">
        <v>28</v>
      </c>
      <c r="H853" s="49" t="s">
        <v>7478</v>
      </c>
      <c r="I853" s="50" t="s">
        <v>15</v>
      </c>
      <c r="J853" s="49" t="s">
        <v>159</v>
      </c>
      <c r="K853" s="48" t="s">
        <v>7334</v>
      </c>
      <c r="L853" s="48" t="s">
        <v>18</v>
      </c>
      <c r="M853" s="51">
        <v>4800</v>
      </c>
      <c r="N853" s="52" t="s">
        <v>132</v>
      </c>
      <c r="O853" s="48" t="s">
        <v>1428</v>
      </c>
      <c r="P853" s="48" t="s">
        <v>132</v>
      </c>
      <c r="Q853" s="51">
        <v>0</v>
      </c>
      <c r="R853" s="52">
        <v>0</v>
      </c>
      <c r="S853" s="53" t="s">
        <v>132</v>
      </c>
      <c r="T853" s="50" t="s">
        <v>385</v>
      </c>
      <c r="U853" s="50">
        <v>0</v>
      </c>
      <c r="V853" s="49" t="s">
        <v>132</v>
      </c>
      <c r="W853" s="54">
        <v>0</v>
      </c>
      <c r="X853" s="49" t="s">
        <v>132</v>
      </c>
      <c r="Y853" s="54">
        <v>0</v>
      </c>
      <c r="Z853" s="55" t="s">
        <v>132</v>
      </c>
      <c r="AA853" s="48" t="s">
        <v>132</v>
      </c>
      <c r="AB853" s="48" t="s">
        <v>132</v>
      </c>
      <c r="AC853" s="49"/>
      <c r="AD853" s="49"/>
      <c r="AE853" s="49"/>
      <c r="AF853" s="49"/>
      <c r="AG853" s="49" t="s">
        <v>150</v>
      </c>
      <c r="AH853" s="49" t="s">
        <v>11</v>
      </c>
      <c r="AI853" s="49" t="s">
        <v>10</v>
      </c>
      <c r="AJ853" s="49" t="s">
        <v>48</v>
      </c>
      <c r="AK853" s="56">
        <f>+IF(LEN(_R4T[[#This Row],[KOD]])=5,1,IF(LEN(_R4T[[#This Row],[KOD]])=8,2,IF(LEN(_R4T[[#This Row],[KOD]])=11,3,4)))</f>
        <v>4</v>
      </c>
    </row>
    <row r="854" spans="2:37" ht="14.5" outlineLevel="3">
      <c r="B854" s="46" t="s">
        <v>1671</v>
      </c>
      <c r="C854" s="47" t="s">
        <v>1672</v>
      </c>
      <c r="D854" s="48" t="s">
        <v>132</v>
      </c>
      <c r="E854" s="49" t="s">
        <v>132</v>
      </c>
      <c r="F854" s="49" t="s">
        <v>132</v>
      </c>
      <c r="G854" s="49" t="s">
        <v>132</v>
      </c>
      <c r="H854" s="49" t="s">
        <v>132</v>
      </c>
      <c r="I854" s="50" t="s">
        <v>132</v>
      </c>
      <c r="J854" s="49" t="s">
        <v>132</v>
      </c>
      <c r="K854" s="48" t="s">
        <v>132</v>
      </c>
      <c r="L854" s="48" t="s">
        <v>132</v>
      </c>
      <c r="M854" s="51">
        <v>0</v>
      </c>
      <c r="N854" s="52" t="s">
        <v>132</v>
      </c>
      <c r="O854" s="48" t="s">
        <v>132</v>
      </c>
      <c r="P854" s="48" t="s">
        <v>132</v>
      </c>
      <c r="Q854" s="51">
        <v>0</v>
      </c>
      <c r="R854" s="52">
        <v>0</v>
      </c>
      <c r="S854" s="53" t="s">
        <v>132</v>
      </c>
      <c r="T854" s="50" t="s">
        <v>132</v>
      </c>
      <c r="U854" s="50">
        <v>0</v>
      </c>
      <c r="V854" s="49" t="s">
        <v>132</v>
      </c>
      <c r="W854" s="54">
        <v>0</v>
      </c>
      <c r="X854" s="49" t="s">
        <v>132</v>
      </c>
      <c r="Y854" s="54">
        <v>0</v>
      </c>
      <c r="Z854" s="55" t="s">
        <v>132</v>
      </c>
      <c r="AA854" s="48" t="s">
        <v>132</v>
      </c>
      <c r="AB854" s="48" t="s">
        <v>132</v>
      </c>
      <c r="AC854" s="49"/>
      <c r="AD854" s="49"/>
      <c r="AE854" s="49"/>
      <c r="AF854" s="49"/>
      <c r="AG854" s="49" t="s">
        <v>150</v>
      </c>
      <c r="AH854" s="49" t="s">
        <v>11</v>
      </c>
      <c r="AI854" s="49" t="s">
        <v>10</v>
      </c>
      <c r="AJ854" s="49" t="s">
        <v>49</v>
      </c>
      <c r="AK854" s="56">
        <f>+IF(LEN(_R4T[[#This Row],[KOD]])=5,1,IF(LEN(_R4T[[#This Row],[KOD]])=8,2,IF(LEN(_R4T[[#This Row],[KOD]])=11,3,4)))</f>
        <v>4</v>
      </c>
    </row>
    <row r="855" spans="2:37" ht="14.5" outlineLevel="3">
      <c r="B855" s="46" t="s">
        <v>355</v>
      </c>
      <c r="C855" s="47" t="s">
        <v>1673</v>
      </c>
      <c r="D855" s="48" t="s">
        <v>132</v>
      </c>
      <c r="E855" s="49" t="s">
        <v>7400</v>
      </c>
      <c r="F855" s="49" t="s">
        <v>7475</v>
      </c>
      <c r="G855" s="49" t="s">
        <v>25</v>
      </c>
      <c r="H855" s="49" t="s">
        <v>7476</v>
      </c>
      <c r="I855" s="50" t="s">
        <v>15</v>
      </c>
      <c r="J855" s="49" t="s">
        <v>102</v>
      </c>
      <c r="K855" s="48" t="s">
        <v>7334</v>
      </c>
      <c r="L855" s="48" t="s">
        <v>18</v>
      </c>
      <c r="M855" s="51">
        <v>70</v>
      </c>
      <c r="N855" s="52" t="s">
        <v>132</v>
      </c>
      <c r="O855" s="48" t="s">
        <v>1428</v>
      </c>
      <c r="P855" s="48" t="s">
        <v>132</v>
      </c>
      <c r="Q855" s="51">
        <v>0</v>
      </c>
      <c r="R855" s="52">
        <v>0</v>
      </c>
      <c r="S855" s="53" t="s">
        <v>132</v>
      </c>
      <c r="T855" s="50" t="s">
        <v>385</v>
      </c>
      <c r="U855" s="50">
        <v>0</v>
      </c>
      <c r="V855" s="49" t="s">
        <v>132</v>
      </c>
      <c r="W855" s="54">
        <v>0</v>
      </c>
      <c r="X855" s="49" t="s">
        <v>132</v>
      </c>
      <c r="Y855" s="54">
        <v>0</v>
      </c>
      <c r="Z855" s="55" t="s">
        <v>132</v>
      </c>
      <c r="AA855" s="48" t="s">
        <v>132</v>
      </c>
      <c r="AB855" s="48" t="s">
        <v>132</v>
      </c>
      <c r="AC855" s="49"/>
      <c r="AD855" s="49"/>
      <c r="AE855" s="49"/>
      <c r="AF855" s="49"/>
      <c r="AG855" s="49" t="s">
        <v>150</v>
      </c>
      <c r="AH855" s="49" t="s">
        <v>11</v>
      </c>
      <c r="AI855" s="49" t="s">
        <v>10</v>
      </c>
      <c r="AJ855" s="49" t="s">
        <v>50</v>
      </c>
      <c r="AK855" s="56">
        <f>+IF(LEN(_R4T[[#This Row],[KOD]])=5,1,IF(LEN(_R4T[[#This Row],[KOD]])=8,2,IF(LEN(_R4T[[#This Row],[KOD]])=11,3,4)))</f>
        <v>4</v>
      </c>
    </row>
    <row r="856" spans="2:37" ht="14.5" outlineLevel="3">
      <c r="B856" s="46" t="s">
        <v>355</v>
      </c>
      <c r="C856" s="47" t="s">
        <v>1673</v>
      </c>
      <c r="D856" s="48" t="s">
        <v>132</v>
      </c>
      <c r="E856" s="49" t="s">
        <v>7398</v>
      </c>
      <c r="F856" s="49" t="s">
        <v>7471</v>
      </c>
      <c r="G856" s="49" t="s">
        <v>12</v>
      </c>
      <c r="H856" s="49" t="s">
        <v>7333</v>
      </c>
      <c r="I856" s="50" t="s">
        <v>15</v>
      </c>
      <c r="J856" s="49" t="s">
        <v>102</v>
      </c>
      <c r="K856" s="48" t="s">
        <v>7334</v>
      </c>
      <c r="L856" s="48" t="s">
        <v>18</v>
      </c>
      <c r="M856" s="51">
        <v>70</v>
      </c>
      <c r="N856" s="52" t="s">
        <v>132</v>
      </c>
      <c r="O856" s="48" t="s">
        <v>1428</v>
      </c>
      <c r="P856" s="48" t="s">
        <v>132</v>
      </c>
      <c r="Q856" s="51">
        <v>0</v>
      </c>
      <c r="R856" s="52">
        <v>0</v>
      </c>
      <c r="S856" s="53" t="s">
        <v>132</v>
      </c>
      <c r="T856" s="50" t="s">
        <v>385</v>
      </c>
      <c r="U856" s="50">
        <v>0</v>
      </c>
      <c r="V856" s="49" t="s">
        <v>132</v>
      </c>
      <c r="W856" s="54">
        <v>0</v>
      </c>
      <c r="X856" s="49" t="s">
        <v>132</v>
      </c>
      <c r="Y856" s="54">
        <v>0</v>
      </c>
      <c r="Z856" s="55" t="s">
        <v>132</v>
      </c>
      <c r="AA856" s="48" t="s">
        <v>132</v>
      </c>
      <c r="AB856" s="48" t="s">
        <v>132</v>
      </c>
      <c r="AC856" s="49"/>
      <c r="AD856" s="49"/>
      <c r="AE856" s="49"/>
      <c r="AF856" s="49"/>
      <c r="AG856" s="49" t="s">
        <v>150</v>
      </c>
      <c r="AH856" s="49" t="s">
        <v>11</v>
      </c>
      <c r="AI856" s="49" t="s">
        <v>10</v>
      </c>
      <c r="AJ856" s="49" t="s">
        <v>50</v>
      </c>
      <c r="AK856" s="56">
        <f>+IF(LEN(_R4T[[#This Row],[KOD]])=5,1,IF(LEN(_R4T[[#This Row],[KOD]])=8,2,IF(LEN(_R4T[[#This Row],[KOD]])=11,3,4)))</f>
        <v>4</v>
      </c>
    </row>
    <row r="857" spans="2:37" ht="14.5" outlineLevel="3">
      <c r="B857" s="46" t="s">
        <v>355</v>
      </c>
      <c r="C857" s="47" t="s">
        <v>1673</v>
      </c>
      <c r="D857" s="48" t="s">
        <v>132</v>
      </c>
      <c r="E857" s="49" t="s">
        <v>7405</v>
      </c>
      <c r="F857" s="49" t="s">
        <v>7477</v>
      </c>
      <c r="G857" s="49" t="s">
        <v>28</v>
      </c>
      <c r="H857" s="49" t="s">
        <v>7478</v>
      </c>
      <c r="I857" s="50" t="s">
        <v>15</v>
      </c>
      <c r="J857" s="49" t="s">
        <v>102</v>
      </c>
      <c r="K857" s="48" t="s">
        <v>7334</v>
      </c>
      <c r="L857" s="48" t="s">
        <v>18</v>
      </c>
      <c r="M857" s="51">
        <v>70</v>
      </c>
      <c r="N857" s="52" t="s">
        <v>132</v>
      </c>
      <c r="O857" s="48" t="s">
        <v>1428</v>
      </c>
      <c r="P857" s="48" t="s">
        <v>132</v>
      </c>
      <c r="Q857" s="51">
        <v>0</v>
      </c>
      <c r="R857" s="52">
        <v>0</v>
      </c>
      <c r="S857" s="53" t="s">
        <v>132</v>
      </c>
      <c r="T857" s="50" t="s">
        <v>385</v>
      </c>
      <c r="U857" s="50">
        <v>0</v>
      </c>
      <c r="V857" s="49" t="s">
        <v>132</v>
      </c>
      <c r="W857" s="54">
        <v>0</v>
      </c>
      <c r="X857" s="49" t="s">
        <v>132</v>
      </c>
      <c r="Y857" s="54">
        <v>0</v>
      </c>
      <c r="Z857" s="55" t="s">
        <v>132</v>
      </c>
      <c r="AA857" s="48" t="s">
        <v>132</v>
      </c>
      <c r="AB857" s="48" t="s">
        <v>132</v>
      </c>
      <c r="AC857" s="49"/>
      <c r="AD857" s="49"/>
      <c r="AE857" s="49"/>
      <c r="AF857" s="49"/>
      <c r="AG857" s="49" t="s">
        <v>150</v>
      </c>
      <c r="AH857" s="49" t="s">
        <v>11</v>
      </c>
      <c r="AI857" s="49" t="s">
        <v>10</v>
      </c>
      <c r="AJ857" s="49" t="s">
        <v>50</v>
      </c>
      <c r="AK857" s="56">
        <f>+IF(LEN(_R4T[[#This Row],[KOD]])=5,1,IF(LEN(_R4T[[#This Row],[KOD]])=8,2,IF(LEN(_R4T[[#This Row],[KOD]])=11,3,4)))</f>
        <v>4</v>
      </c>
    </row>
    <row r="858" spans="2:37" ht="14.5" outlineLevel="3">
      <c r="B858" s="46" t="s">
        <v>356</v>
      </c>
      <c r="C858" s="47" t="s">
        <v>1674</v>
      </c>
      <c r="D858" s="48" t="s">
        <v>132</v>
      </c>
      <c r="E858" s="49" t="s">
        <v>7398</v>
      </c>
      <c r="F858" s="49" t="s">
        <v>7471</v>
      </c>
      <c r="G858" s="49" t="s">
        <v>12</v>
      </c>
      <c r="H858" s="49" t="s">
        <v>7333</v>
      </c>
      <c r="I858" s="50" t="s">
        <v>15</v>
      </c>
      <c r="J858" s="49" t="s">
        <v>106</v>
      </c>
      <c r="K858" s="48" t="s">
        <v>7334</v>
      </c>
      <c r="L858" s="48" t="s">
        <v>18</v>
      </c>
      <c r="M858" s="51">
        <v>70</v>
      </c>
      <c r="N858" s="52" t="s">
        <v>132</v>
      </c>
      <c r="O858" s="48" t="s">
        <v>1428</v>
      </c>
      <c r="P858" s="48" t="s">
        <v>132</v>
      </c>
      <c r="Q858" s="51">
        <v>0</v>
      </c>
      <c r="R858" s="52">
        <v>0</v>
      </c>
      <c r="S858" s="53" t="s">
        <v>132</v>
      </c>
      <c r="T858" s="50" t="s">
        <v>385</v>
      </c>
      <c r="U858" s="50">
        <v>0</v>
      </c>
      <c r="V858" s="49" t="s">
        <v>132</v>
      </c>
      <c r="W858" s="54">
        <v>0</v>
      </c>
      <c r="X858" s="49" t="s">
        <v>132</v>
      </c>
      <c r="Y858" s="54">
        <v>0</v>
      </c>
      <c r="Z858" s="55" t="s">
        <v>132</v>
      </c>
      <c r="AA858" s="48" t="s">
        <v>132</v>
      </c>
      <c r="AB858" s="48" t="s">
        <v>132</v>
      </c>
      <c r="AC858" s="49"/>
      <c r="AD858" s="49"/>
      <c r="AE858" s="49"/>
      <c r="AF858" s="49"/>
      <c r="AG858" s="49" t="s">
        <v>150</v>
      </c>
      <c r="AH858" s="49" t="s">
        <v>11</v>
      </c>
      <c r="AI858" s="49" t="s">
        <v>10</v>
      </c>
      <c r="AJ858" s="49" t="s">
        <v>51</v>
      </c>
      <c r="AK858" s="56">
        <f>+IF(LEN(_R4T[[#This Row],[KOD]])=5,1,IF(LEN(_R4T[[#This Row],[KOD]])=8,2,IF(LEN(_R4T[[#This Row],[KOD]])=11,3,4)))</f>
        <v>4</v>
      </c>
    </row>
    <row r="859" spans="2:37" ht="14.5" outlineLevel="3">
      <c r="B859" s="46" t="s">
        <v>356</v>
      </c>
      <c r="C859" s="47" t="s">
        <v>1674</v>
      </c>
      <c r="D859" s="48" t="s">
        <v>132</v>
      </c>
      <c r="E859" s="49" t="s">
        <v>7400</v>
      </c>
      <c r="F859" s="49" t="s">
        <v>7475</v>
      </c>
      <c r="G859" s="49" t="s">
        <v>25</v>
      </c>
      <c r="H859" s="49" t="s">
        <v>7476</v>
      </c>
      <c r="I859" s="50" t="s">
        <v>15</v>
      </c>
      <c r="J859" s="49" t="s">
        <v>106</v>
      </c>
      <c r="K859" s="48" t="s">
        <v>7334</v>
      </c>
      <c r="L859" s="48" t="s">
        <v>18</v>
      </c>
      <c r="M859" s="51">
        <v>70</v>
      </c>
      <c r="N859" s="52" t="s">
        <v>132</v>
      </c>
      <c r="O859" s="48" t="s">
        <v>1428</v>
      </c>
      <c r="P859" s="48" t="s">
        <v>132</v>
      </c>
      <c r="Q859" s="51">
        <v>0</v>
      </c>
      <c r="R859" s="52">
        <v>0</v>
      </c>
      <c r="S859" s="53" t="s">
        <v>132</v>
      </c>
      <c r="T859" s="50" t="s">
        <v>385</v>
      </c>
      <c r="U859" s="50">
        <v>0</v>
      </c>
      <c r="V859" s="49" t="s">
        <v>132</v>
      </c>
      <c r="W859" s="54">
        <v>0</v>
      </c>
      <c r="X859" s="49" t="s">
        <v>132</v>
      </c>
      <c r="Y859" s="54">
        <v>0</v>
      </c>
      <c r="Z859" s="55" t="s">
        <v>132</v>
      </c>
      <c r="AA859" s="48" t="s">
        <v>132</v>
      </c>
      <c r="AB859" s="48" t="s">
        <v>132</v>
      </c>
      <c r="AC859" s="49"/>
      <c r="AD859" s="49"/>
      <c r="AE859" s="49"/>
      <c r="AF859" s="49"/>
      <c r="AG859" s="49" t="s">
        <v>150</v>
      </c>
      <c r="AH859" s="49" t="s">
        <v>11</v>
      </c>
      <c r="AI859" s="49" t="s">
        <v>10</v>
      </c>
      <c r="AJ859" s="49" t="s">
        <v>51</v>
      </c>
      <c r="AK859" s="56">
        <f>+IF(LEN(_R4T[[#This Row],[KOD]])=5,1,IF(LEN(_R4T[[#This Row],[KOD]])=8,2,IF(LEN(_R4T[[#This Row],[KOD]])=11,3,4)))</f>
        <v>4</v>
      </c>
    </row>
    <row r="860" spans="2:37" ht="14.5" outlineLevel="3">
      <c r="B860" s="46" t="s">
        <v>356</v>
      </c>
      <c r="C860" s="47" t="s">
        <v>1674</v>
      </c>
      <c r="D860" s="48" t="s">
        <v>132</v>
      </c>
      <c r="E860" s="49" t="s">
        <v>7405</v>
      </c>
      <c r="F860" s="49" t="s">
        <v>7477</v>
      </c>
      <c r="G860" s="49" t="s">
        <v>28</v>
      </c>
      <c r="H860" s="49" t="s">
        <v>7478</v>
      </c>
      <c r="I860" s="50" t="s">
        <v>15</v>
      </c>
      <c r="J860" s="49" t="s">
        <v>106</v>
      </c>
      <c r="K860" s="48" t="s">
        <v>7334</v>
      </c>
      <c r="L860" s="48" t="s">
        <v>18</v>
      </c>
      <c r="M860" s="51">
        <v>70</v>
      </c>
      <c r="N860" s="52" t="s">
        <v>132</v>
      </c>
      <c r="O860" s="48" t="s">
        <v>1428</v>
      </c>
      <c r="P860" s="48" t="s">
        <v>132</v>
      </c>
      <c r="Q860" s="51">
        <v>0</v>
      </c>
      <c r="R860" s="52">
        <v>0</v>
      </c>
      <c r="S860" s="53" t="s">
        <v>132</v>
      </c>
      <c r="T860" s="50" t="s">
        <v>385</v>
      </c>
      <c r="U860" s="50">
        <v>0</v>
      </c>
      <c r="V860" s="49" t="s">
        <v>132</v>
      </c>
      <c r="W860" s="54">
        <v>0</v>
      </c>
      <c r="X860" s="49" t="s">
        <v>132</v>
      </c>
      <c r="Y860" s="54">
        <v>0</v>
      </c>
      <c r="Z860" s="55" t="s">
        <v>132</v>
      </c>
      <c r="AA860" s="48" t="s">
        <v>132</v>
      </c>
      <c r="AB860" s="48" t="s">
        <v>132</v>
      </c>
      <c r="AC860" s="49"/>
      <c r="AD860" s="49"/>
      <c r="AE860" s="49"/>
      <c r="AF860" s="49"/>
      <c r="AG860" s="49" t="s">
        <v>150</v>
      </c>
      <c r="AH860" s="49" t="s">
        <v>11</v>
      </c>
      <c r="AI860" s="49" t="s">
        <v>10</v>
      </c>
      <c r="AJ860" s="49" t="s">
        <v>51</v>
      </c>
      <c r="AK860" s="56">
        <f>+IF(LEN(_R4T[[#This Row],[KOD]])=5,1,IF(LEN(_R4T[[#This Row],[KOD]])=8,2,IF(LEN(_R4T[[#This Row],[KOD]])=11,3,4)))</f>
        <v>4</v>
      </c>
    </row>
    <row r="861" spans="2:37" ht="14.5" outlineLevel="3">
      <c r="B861" s="46" t="s">
        <v>356</v>
      </c>
      <c r="C861" s="47" t="s">
        <v>1674</v>
      </c>
      <c r="D861" s="48" t="s">
        <v>132</v>
      </c>
      <c r="E861" s="49" t="s">
        <v>346</v>
      </c>
      <c r="F861" s="49" t="s">
        <v>7331</v>
      </c>
      <c r="G861" s="49" t="s">
        <v>148</v>
      </c>
      <c r="H861" s="49" t="s">
        <v>7469</v>
      </c>
      <c r="I861" s="50" t="s">
        <v>15</v>
      </c>
      <c r="J861" s="49" t="s">
        <v>106</v>
      </c>
      <c r="K861" s="48" t="s">
        <v>7334</v>
      </c>
      <c r="L861" s="48" t="s">
        <v>18</v>
      </c>
      <c r="M861" s="51">
        <v>70</v>
      </c>
      <c r="N861" s="52" t="s">
        <v>132</v>
      </c>
      <c r="O861" s="48" t="s">
        <v>1428</v>
      </c>
      <c r="P861" s="48" t="s">
        <v>132</v>
      </c>
      <c r="Q861" s="51">
        <v>0</v>
      </c>
      <c r="R861" s="52">
        <v>0</v>
      </c>
      <c r="S861" s="53" t="s">
        <v>132</v>
      </c>
      <c r="T861" s="50" t="s">
        <v>385</v>
      </c>
      <c r="U861" s="50">
        <v>0</v>
      </c>
      <c r="V861" s="49" t="s">
        <v>132</v>
      </c>
      <c r="W861" s="54">
        <v>0</v>
      </c>
      <c r="X861" s="49" t="s">
        <v>132</v>
      </c>
      <c r="Y861" s="54">
        <v>0</v>
      </c>
      <c r="Z861" s="55" t="s">
        <v>132</v>
      </c>
      <c r="AA861" s="48" t="s">
        <v>132</v>
      </c>
      <c r="AB861" s="48" t="s">
        <v>132</v>
      </c>
      <c r="AC861" s="49"/>
      <c r="AD861" s="49"/>
      <c r="AE861" s="49"/>
      <c r="AF861" s="49"/>
      <c r="AG861" s="49" t="s">
        <v>150</v>
      </c>
      <c r="AH861" s="49" t="s">
        <v>11</v>
      </c>
      <c r="AI861" s="49" t="s">
        <v>10</v>
      </c>
      <c r="AJ861" s="49" t="s">
        <v>51</v>
      </c>
      <c r="AK861" s="56">
        <f>+IF(LEN(_R4T[[#This Row],[KOD]])=5,1,IF(LEN(_R4T[[#This Row],[KOD]])=8,2,IF(LEN(_R4T[[#This Row],[KOD]])=11,3,4)))</f>
        <v>4</v>
      </c>
    </row>
    <row r="862" spans="2:37" ht="14.5" outlineLevel="3">
      <c r="B862" s="46" t="s">
        <v>1675</v>
      </c>
      <c r="C862" s="47" t="s">
        <v>1676</v>
      </c>
      <c r="D862" s="48" t="s">
        <v>132</v>
      </c>
      <c r="E862" s="49" t="s">
        <v>346</v>
      </c>
      <c r="F862" s="49" t="s">
        <v>7331</v>
      </c>
      <c r="G862" s="49" t="s">
        <v>148</v>
      </c>
      <c r="H862" s="49" t="s">
        <v>7469</v>
      </c>
      <c r="I862" s="50" t="s">
        <v>15</v>
      </c>
      <c r="J862" s="49" t="s">
        <v>7419</v>
      </c>
      <c r="K862" s="48" t="s">
        <v>397</v>
      </c>
      <c r="L862" s="48" t="s">
        <v>18</v>
      </c>
      <c r="M862" s="51">
        <v>1891.84</v>
      </c>
      <c r="N862" s="52" t="s">
        <v>132</v>
      </c>
      <c r="O862" s="48" t="s">
        <v>1428</v>
      </c>
      <c r="P862" s="48" t="s">
        <v>132</v>
      </c>
      <c r="Q862" s="51">
        <v>0</v>
      </c>
      <c r="R862" s="52">
        <v>0</v>
      </c>
      <c r="S862" s="53" t="s">
        <v>132</v>
      </c>
      <c r="T862" s="50" t="s">
        <v>385</v>
      </c>
      <c r="U862" s="50">
        <v>0</v>
      </c>
      <c r="V862" s="49" t="s">
        <v>132</v>
      </c>
      <c r="W862" s="54">
        <v>0</v>
      </c>
      <c r="X862" s="49" t="s">
        <v>132</v>
      </c>
      <c r="Y862" s="54">
        <v>0</v>
      </c>
      <c r="Z862" s="55" t="s">
        <v>132</v>
      </c>
      <c r="AA862" s="48" t="s">
        <v>132</v>
      </c>
      <c r="AB862" s="48" t="s">
        <v>132</v>
      </c>
      <c r="AC862" s="49"/>
      <c r="AD862" s="49"/>
      <c r="AE862" s="49"/>
      <c r="AF862" s="49"/>
      <c r="AG862" s="49" t="s">
        <v>150</v>
      </c>
      <c r="AH862" s="49" t="s">
        <v>11</v>
      </c>
      <c r="AI862" s="49" t="s">
        <v>10</v>
      </c>
      <c r="AJ862" s="49" t="s">
        <v>52</v>
      </c>
      <c r="AK862" s="56">
        <f>+IF(LEN(_R4T[[#This Row],[KOD]])=5,1,IF(LEN(_R4T[[#This Row],[KOD]])=8,2,IF(LEN(_R4T[[#This Row],[KOD]])=11,3,4)))</f>
        <v>4</v>
      </c>
    </row>
    <row r="863" spans="2:37" ht="14.5" outlineLevel="3" collapsed="1">
      <c r="B863" s="46" t="s">
        <v>357</v>
      </c>
      <c r="C863" s="47" t="s">
        <v>1677</v>
      </c>
      <c r="D863" s="48" t="s">
        <v>132</v>
      </c>
      <c r="E863" s="49" t="s">
        <v>7400</v>
      </c>
      <c r="F863" s="49" t="s">
        <v>7475</v>
      </c>
      <c r="G863" s="49" t="s">
        <v>25</v>
      </c>
      <c r="H863" s="49" t="s">
        <v>7476</v>
      </c>
      <c r="I863" s="50" t="s">
        <v>15</v>
      </c>
      <c r="J863" s="49" t="s">
        <v>106</v>
      </c>
      <c r="K863" s="48" t="s">
        <v>7334</v>
      </c>
      <c r="L863" s="48" t="s">
        <v>18</v>
      </c>
      <c r="M863" s="51">
        <v>170</v>
      </c>
      <c r="N863" s="52" t="s">
        <v>132</v>
      </c>
      <c r="O863" s="48" t="s">
        <v>1428</v>
      </c>
      <c r="P863" s="48" t="s">
        <v>132</v>
      </c>
      <c r="Q863" s="51">
        <v>0</v>
      </c>
      <c r="R863" s="52">
        <v>0</v>
      </c>
      <c r="S863" s="53" t="s">
        <v>132</v>
      </c>
      <c r="T863" s="50" t="s">
        <v>385</v>
      </c>
      <c r="U863" s="50">
        <v>0</v>
      </c>
      <c r="V863" s="49" t="s">
        <v>132</v>
      </c>
      <c r="W863" s="54">
        <v>0</v>
      </c>
      <c r="X863" s="49" t="s">
        <v>132</v>
      </c>
      <c r="Y863" s="54">
        <v>0</v>
      </c>
      <c r="Z863" s="55" t="s">
        <v>132</v>
      </c>
      <c r="AA863" s="48" t="s">
        <v>132</v>
      </c>
      <c r="AB863" s="48" t="s">
        <v>132</v>
      </c>
      <c r="AC863" s="49"/>
      <c r="AD863" s="49"/>
      <c r="AE863" s="49"/>
      <c r="AF863" s="49"/>
      <c r="AG863" s="49" t="s">
        <v>150</v>
      </c>
      <c r="AH863" s="49" t="s">
        <v>11</v>
      </c>
      <c r="AI863" s="49" t="s">
        <v>10</v>
      </c>
      <c r="AJ863" s="49" t="s">
        <v>68</v>
      </c>
      <c r="AK863" s="56">
        <f>+IF(LEN(_R4T[[#This Row],[KOD]])=5,1,IF(LEN(_R4T[[#This Row],[KOD]])=8,2,IF(LEN(_R4T[[#This Row],[KOD]])=11,3,4)))</f>
        <v>4</v>
      </c>
    </row>
    <row r="864" spans="2:37" ht="14.5" outlineLevel="3" collapsed="1">
      <c r="B864" s="46" t="s">
        <v>357</v>
      </c>
      <c r="C864" s="47" t="s">
        <v>1677</v>
      </c>
      <c r="D864" s="48" t="s">
        <v>132</v>
      </c>
      <c r="E864" s="49" t="s">
        <v>346</v>
      </c>
      <c r="F864" s="49" t="s">
        <v>7331</v>
      </c>
      <c r="G864" s="49" t="s">
        <v>148</v>
      </c>
      <c r="H864" s="49" t="s">
        <v>7469</v>
      </c>
      <c r="I864" s="50" t="s">
        <v>15</v>
      </c>
      <c r="J864" s="49" t="s">
        <v>106</v>
      </c>
      <c r="K864" s="48" t="s">
        <v>7334</v>
      </c>
      <c r="L864" s="48" t="s">
        <v>18</v>
      </c>
      <c r="M864" s="51">
        <v>170</v>
      </c>
      <c r="N864" s="52" t="s">
        <v>132</v>
      </c>
      <c r="O864" s="48" t="s">
        <v>1428</v>
      </c>
      <c r="P864" s="48" t="s">
        <v>132</v>
      </c>
      <c r="Q864" s="51">
        <v>0</v>
      </c>
      <c r="R864" s="52">
        <v>0</v>
      </c>
      <c r="S864" s="53" t="s">
        <v>132</v>
      </c>
      <c r="T864" s="50" t="s">
        <v>385</v>
      </c>
      <c r="U864" s="50">
        <v>0</v>
      </c>
      <c r="V864" s="49" t="s">
        <v>132</v>
      </c>
      <c r="W864" s="54">
        <v>0</v>
      </c>
      <c r="X864" s="49" t="s">
        <v>132</v>
      </c>
      <c r="Y864" s="54">
        <v>0</v>
      </c>
      <c r="Z864" s="55" t="s">
        <v>132</v>
      </c>
      <c r="AA864" s="48" t="s">
        <v>132</v>
      </c>
      <c r="AB864" s="48" t="s">
        <v>132</v>
      </c>
      <c r="AC864" s="49"/>
      <c r="AD864" s="49"/>
      <c r="AE864" s="49"/>
      <c r="AF864" s="49"/>
      <c r="AG864" s="49" t="s">
        <v>150</v>
      </c>
      <c r="AH864" s="49" t="s">
        <v>11</v>
      </c>
      <c r="AI864" s="49" t="s">
        <v>10</v>
      </c>
      <c r="AJ864" s="49" t="s">
        <v>68</v>
      </c>
      <c r="AK864" s="56">
        <f>+IF(LEN(_R4T[[#This Row],[KOD]])=5,1,IF(LEN(_R4T[[#This Row],[KOD]])=8,2,IF(LEN(_R4T[[#This Row],[KOD]])=11,3,4)))</f>
        <v>4</v>
      </c>
    </row>
    <row r="865" spans="2:37" ht="14.5" outlineLevel="3">
      <c r="B865" s="46" t="s">
        <v>357</v>
      </c>
      <c r="C865" s="47" t="s">
        <v>1677</v>
      </c>
      <c r="D865" s="48" t="s">
        <v>132</v>
      </c>
      <c r="E865" s="49" t="s">
        <v>7398</v>
      </c>
      <c r="F865" s="49" t="s">
        <v>7471</v>
      </c>
      <c r="G865" s="49" t="s">
        <v>12</v>
      </c>
      <c r="H865" s="49" t="s">
        <v>7333</v>
      </c>
      <c r="I865" s="50" t="s">
        <v>15</v>
      </c>
      <c r="J865" s="49" t="s">
        <v>106</v>
      </c>
      <c r="K865" s="48" t="s">
        <v>7334</v>
      </c>
      <c r="L865" s="48" t="s">
        <v>18</v>
      </c>
      <c r="M865" s="51">
        <v>170</v>
      </c>
      <c r="N865" s="52" t="s">
        <v>132</v>
      </c>
      <c r="O865" s="48" t="s">
        <v>1428</v>
      </c>
      <c r="P865" s="48" t="s">
        <v>132</v>
      </c>
      <c r="Q865" s="51">
        <v>0</v>
      </c>
      <c r="R865" s="52">
        <v>0</v>
      </c>
      <c r="S865" s="53" t="s">
        <v>132</v>
      </c>
      <c r="T865" s="50" t="s">
        <v>385</v>
      </c>
      <c r="U865" s="50">
        <v>0</v>
      </c>
      <c r="V865" s="49" t="s">
        <v>132</v>
      </c>
      <c r="W865" s="54">
        <v>0</v>
      </c>
      <c r="X865" s="49" t="s">
        <v>132</v>
      </c>
      <c r="Y865" s="54">
        <v>0</v>
      </c>
      <c r="Z865" s="55" t="s">
        <v>132</v>
      </c>
      <c r="AA865" s="48" t="s">
        <v>132</v>
      </c>
      <c r="AB865" s="48" t="s">
        <v>132</v>
      </c>
      <c r="AC865" s="49"/>
      <c r="AD865" s="49"/>
      <c r="AE865" s="49"/>
      <c r="AF865" s="49"/>
      <c r="AG865" s="49" t="s">
        <v>150</v>
      </c>
      <c r="AH865" s="49" t="s">
        <v>11</v>
      </c>
      <c r="AI865" s="49" t="s">
        <v>10</v>
      </c>
      <c r="AJ865" s="49" t="s">
        <v>68</v>
      </c>
      <c r="AK865" s="56">
        <f>+IF(LEN(_R4T[[#This Row],[KOD]])=5,1,IF(LEN(_R4T[[#This Row],[KOD]])=8,2,IF(LEN(_R4T[[#This Row],[KOD]])=11,3,4)))</f>
        <v>4</v>
      </c>
    </row>
    <row r="866" spans="2:37" ht="14.5" outlineLevel="3">
      <c r="B866" s="46" t="s">
        <v>357</v>
      </c>
      <c r="C866" s="47" t="s">
        <v>1677</v>
      </c>
      <c r="D866" s="48" t="s">
        <v>132</v>
      </c>
      <c r="E866" s="49" t="s">
        <v>7405</v>
      </c>
      <c r="F866" s="49" t="s">
        <v>7477</v>
      </c>
      <c r="G866" s="49" t="s">
        <v>28</v>
      </c>
      <c r="H866" s="49" t="s">
        <v>7478</v>
      </c>
      <c r="I866" s="50" t="s">
        <v>15</v>
      </c>
      <c r="J866" s="49" t="s">
        <v>106</v>
      </c>
      <c r="K866" s="48" t="s">
        <v>7334</v>
      </c>
      <c r="L866" s="48" t="s">
        <v>18</v>
      </c>
      <c r="M866" s="51">
        <v>170</v>
      </c>
      <c r="N866" s="52" t="s">
        <v>132</v>
      </c>
      <c r="O866" s="48" t="s">
        <v>1428</v>
      </c>
      <c r="P866" s="48" t="s">
        <v>132</v>
      </c>
      <c r="Q866" s="51">
        <v>0</v>
      </c>
      <c r="R866" s="52">
        <v>0</v>
      </c>
      <c r="S866" s="53" t="s">
        <v>132</v>
      </c>
      <c r="T866" s="50" t="s">
        <v>385</v>
      </c>
      <c r="U866" s="50">
        <v>0</v>
      </c>
      <c r="V866" s="49" t="s">
        <v>132</v>
      </c>
      <c r="W866" s="54">
        <v>0</v>
      </c>
      <c r="X866" s="49" t="s">
        <v>132</v>
      </c>
      <c r="Y866" s="54">
        <v>0</v>
      </c>
      <c r="Z866" s="55" t="s">
        <v>132</v>
      </c>
      <c r="AA866" s="48" t="s">
        <v>132</v>
      </c>
      <c r="AB866" s="48" t="s">
        <v>132</v>
      </c>
      <c r="AC866" s="49"/>
      <c r="AD866" s="49"/>
      <c r="AE866" s="49"/>
      <c r="AF866" s="49"/>
      <c r="AG866" s="49" t="s">
        <v>150</v>
      </c>
      <c r="AH866" s="49" t="s">
        <v>11</v>
      </c>
      <c r="AI866" s="49" t="s">
        <v>10</v>
      </c>
      <c r="AJ866" s="49" t="s">
        <v>68</v>
      </c>
      <c r="AK866" s="56">
        <f>+IF(LEN(_R4T[[#This Row],[KOD]])=5,1,IF(LEN(_R4T[[#This Row],[KOD]])=8,2,IF(LEN(_R4T[[#This Row],[KOD]])=11,3,4)))</f>
        <v>4</v>
      </c>
    </row>
    <row r="867" spans="2:37" ht="14.5" outlineLevel="3">
      <c r="B867" s="46" t="s">
        <v>1678</v>
      </c>
      <c r="C867" s="47" t="s">
        <v>1679</v>
      </c>
      <c r="D867" s="48" t="s">
        <v>132</v>
      </c>
      <c r="E867" s="49" t="s">
        <v>346</v>
      </c>
      <c r="F867" s="49" t="s">
        <v>7331</v>
      </c>
      <c r="G867" s="49" t="s">
        <v>148</v>
      </c>
      <c r="H867" s="49" t="s">
        <v>7469</v>
      </c>
      <c r="I867" s="50" t="s">
        <v>15</v>
      </c>
      <c r="J867" s="49" t="s">
        <v>7419</v>
      </c>
      <c r="K867" s="48" t="s">
        <v>397</v>
      </c>
      <c r="L867" s="48" t="s">
        <v>18</v>
      </c>
      <c r="M867" s="51">
        <v>63.06</v>
      </c>
      <c r="N867" s="52" t="s">
        <v>132</v>
      </c>
      <c r="O867" s="48" t="s">
        <v>1428</v>
      </c>
      <c r="P867" s="48" t="s">
        <v>132</v>
      </c>
      <c r="Q867" s="51">
        <v>0</v>
      </c>
      <c r="R867" s="52">
        <v>0</v>
      </c>
      <c r="S867" s="53" t="s">
        <v>132</v>
      </c>
      <c r="T867" s="50" t="s">
        <v>385</v>
      </c>
      <c r="U867" s="50">
        <v>0</v>
      </c>
      <c r="V867" s="49" t="s">
        <v>132</v>
      </c>
      <c r="W867" s="54">
        <v>0</v>
      </c>
      <c r="X867" s="49" t="s">
        <v>132</v>
      </c>
      <c r="Y867" s="54">
        <v>0</v>
      </c>
      <c r="Z867" s="55" t="s">
        <v>132</v>
      </c>
      <c r="AA867" s="48" t="s">
        <v>132</v>
      </c>
      <c r="AB867" s="48" t="s">
        <v>132</v>
      </c>
      <c r="AC867" s="49"/>
      <c r="AD867" s="49"/>
      <c r="AE867" s="49"/>
      <c r="AF867" s="49"/>
      <c r="AG867" s="49" t="s">
        <v>150</v>
      </c>
      <c r="AH867" s="49" t="s">
        <v>11</v>
      </c>
      <c r="AI867" s="49" t="s">
        <v>10</v>
      </c>
      <c r="AJ867" s="49" t="s">
        <v>70</v>
      </c>
      <c r="AK867" s="56">
        <f>+IF(LEN(_R4T[[#This Row],[KOD]])=5,1,IF(LEN(_R4T[[#This Row],[KOD]])=8,2,IF(LEN(_R4T[[#This Row],[KOD]])=11,3,4)))</f>
        <v>4</v>
      </c>
    </row>
    <row r="868" spans="2:37" ht="14.5" outlineLevel="3">
      <c r="B868" s="46" t="s">
        <v>1680</v>
      </c>
      <c r="C868" s="47" t="s">
        <v>1681</v>
      </c>
      <c r="D868" s="48" t="s">
        <v>132</v>
      </c>
      <c r="E868" s="49" t="s">
        <v>132</v>
      </c>
      <c r="F868" s="49" t="s">
        <v>132</v>
      </c>
      <c r="G868" s="49" t="s">
        <v>132</v>
      </c>
      <c r="H868" s="49" t="s">
        <v>132</v>
      </c>
      <c r="I868" s="50" t="s">
        <v>132</v>
      </c>
      <c r="J868" s="49" t="s">
        <v>132</v>
      </c>
      <c r="K868" s="48" t="s">
        <v>132</v>
      </c>
      <c r="L868" s="48" t="s">
        <v>132</v>
      </c>
      <c r="M868" s="51">
        <v>0</v>
      </c>
      <c r="N868" s="52" t="s">
        <v>132</v>
      </c>
      <c r="O868" s="48" t="s">
        <v>132</v>
      </c>
      <c r="P868" s="48" t="s">
        <v>132</v>
      </c>
      <c r="Q868" s="51">
        <v>0</v>
      </c>
      <c r="R868" s="52">
        <v>0</v>
      </c>
      <c r="S868" s="53" t="s">
        <v>132</v>
      </c>
      <c r="T868" s="50" t="s">
        <v>132</v>
      </c>
      <c r="U868" s="50">
        <v>0</v>
      </c>
      <c r="V868" s="49" t="s">
        <v>132</v>
      </c>
      <c r="W868" s="54">
        <v>0</v>
      </c>
      <c r="X868" s="49" t="s">
        <v>132</v>
      </c>
      <c r="Y868" s="54">
        <v>0</v>
      </c>
      <c r="Z868" s="55" t="s">
        <v>132</v>
      </c>
      <c r="AA868" s="48" t="s">
        <v>132</v>
      </c>
      <c r="AB868" s="48" t="s">
        <v>132</v>
      </c>
      <c r="AC868" s="49"/>
      <c r="AD868" s="49"/>
      <c r="AE868" s="49"/>
      <c r="AF868" s="49"/>
      <c r="AG868" s="49" t="s">
        <v>150</v>
      </c>
      <c r="AH868" s="49" t="s">
        <v>11</v>
      </c>
      <c r="AI868" s="49" t="s">
        <v>10</v>
      </c>
      <c r="AJ868" s="49" t="s">
        <v>72</v>
      </c>
      <c r="AK868" s="56">
        <f>+IF(LEN(_R4T[[#This Row],[KOD]])=5,1,IF(LEN(_R4T[[#This Row],[KOD]])=8,2,IF(LEN(_R4T[[#This Row],[KOD]])=11,3,4)))</f>
        <v>4</v>
      </c>
    </row>
    <row r="869" spans="2:37" ht="14.5" outlineLevel="3">
      <c r="B869" s="46" t="s">
        <v>1682</v>
      </c>
      <c r="C869" s="47" t="s">
        <v>1683</v>
      </c>
      <c r="D869" s="48" t="s">
        <v>132</v>
      </c>
      <c r="E869" s="49" t="s">
        <v>132</v>
      </c>
      <c r="F869" s="49" t="s">
        <v>132</v>
      </c>
      <c r="G869" s="49" t="s">
        <v>132</v>
      </c>
      <c r="H869" s="49" t="s">
        <v>132</v>
      </c>
      <c r="I869" s="50" t="s">
        <v>132</v>
      </c>
      <c r="J869" s="49" t="s">
        <v>132</v>
      </c>
      <c r="K869" s="48" t="s">
        <v>132</v>
      </c>
      <c r="L869" s="48" t="s">
        <v>132</v>
      </c>
      <c r="M869" s="51">
        <v>0</v>
      </c>
      <c r="N869" s="52" t="s">
        <v>132</v>
      </c>
      <c r="O869" s="48" t="s">
        <v>132</v>
      </c>
      <c r="P869" s="48" t="s">
        <v>132</v>
      </c>
      <c r="Q869" s="51">
        <v>0</v>
      </c>
      <c r="R869" s="52">
        <v>0</v>
      </c>
      <c r="S869" s="53" t="s">
        <v>132</v>
      </c>
      <c r="T869" s="50" t="s">
        <v>132</v>
      </c>
      <c r="U869" s="50">
        <v>0</v>
      </c>
      <c r="V869" s="49" t="s">
        <v>132</v>
      </c>
      <c r="W869" s="54">
        <v>0</v>
      </c>
      <c r="X869" s="49" t="s">
        <v>132</v>
      </c>
      <c r="Y869" s="54">
        <v>0</v>
      </c>
      <c r="Z869" s="55" t="s">
        <v>132</v>
      </c>
      <c r="AA869" s="48" t="s">
        <v>132</v>
      </c>
      <c r="AB869" s="48" t="s">
        <v>132</v>
      </c>
      <c r="AC869" s="49"/>
      <c r="AD869" s="49"/>
      <c r="AE869" s="49"/>
      <c r="AF869" s="49"/>
      <c r="AG869" s="49" t="s">
        <v>150</v>
      </c>
      <c r="AH869" s="49" t="s">
        <v>11</v>
      </c>
      <c r="AI869" s="49" t="s">
        <v>10</v>
      </c>
      <c r="AJ869" s="49" t="s">
        <v>83</v>
      </c>
      <c r="AK869" s="56">
        <f>+IF(LEN(_R4T[[#This Row],[KOD]])=5,1,IF(LEN(_R4T[[#This Row],[KOD]])=8,2,IF(LEN(_R4T[[#This Row],[KOD]])=11,3,4)))</f>
        <v>4</v>
      </c>
    </row>
    <row r="870" spans="2:37" ht="14.5" outlineLevel="3">
      <c r="B870" s="46" t="s">
        <v>1684</v>
      </c>
      <c r="C870" s="47" t="s">
        <v>1685</v>
      </c>
      <c r="D870" s="48" t="s">
        <v>132</v>
      </c>
      <c r="E870" s="49" t="s">
        <v>132</v>
      </c>
      <c r="F870" s="49" t="s">
        <v>132</v>
      </c>
      <c r="G870" s="49" t="s">
        <v>132</v>
      </c>
      <c r="H870" s="49" t="s">
        <v>132</v>
      </c>
      <c r="I870" s="50" t="s">
        <v>132</v>
      </c>
      <c r="J870" s="49" t="s">
        <v>132</v>
      </c>
      <c r="K870" s="48" t="s">
        <v>132</v>
      </c>
      <c r="L870" s="48" t="s">
        <v>132</v>
      </c>
      <c r="M870" s="51">
        <v>0</v>
      </c>
      <c r="N870" s="52" t="s">
        <v>132</v>
      </c>
      <c r="O870" s="48" t="s">
        <v>132</v>
      </c>
      <c r="P870" s="48" t="s">
        <v>132</v>
      </c>
      <c r="Q870" s="51">
        <v>0</v>
      </c>
      <c r="R870" s="52">
        <v>0</v>
      </c>
      <c r="S870" s="53" t="s">
        <v>132</v>
      </c>
      <c r="T870" s="50" t="s">
        <v>132</v>
      </c>
      <c r="U870" s="50">
        <v>0</v>
      </c>
      <c r="V870" s="49" t="s">
        <v>132</v>
      </c>
      <c r="W870" s="54">
        <v>0</v>
      </c>
      <c r="X870" s="49" t="s">
        <v>132</v>
      </c>
      <c r="Y870" s="54">
        <v>0</v>
      </c>
      <c r="Z870" s="55" t="s">
        <v>132</v>
      </c>
      <c r="AA870" s="48" t="s">
        <v>132</v>
      </c>
      <c r="AB870" s="48" t="s">
        <v>132</v>
      </c>
      <c r="AC870" s="49"/>
      <c r="AD870" s="49"/>
      <c r="AE870" s="49"/>
      <c r="AF870" s="49"/>
      <c r="AG870" s="49" t="s">
        <v>150</v>
      </c>
      <c r="AH870" s="49" t="s">
        <v>11</v>
      </c>
      <c r="AI870" s="49" t="s">
        <v>10</v>
      </c>
      <c r="AJ870" s="49" t="s">
        <v>84</v>
      </c>
      <c r="AK870" s="56">
        <f>+IF(LEN(_R4T[[#This Row],[KOD]])=5,1,IF(LEN(_R4T[[#This Row],[KOD]])=8,2,IF(LEN(_R4T[[#This Row],[KOD]])=11,3,4)))</f>
        <v>4</v>
      </c>
    </row>
    <row r="871" spans="2:37" ht="14.5" outlineLevel="3">
      <c r="B871" s="46" t="s">
        <v>1686</v>
      </c>
      <c r="C871" s="47" t="s">
        <v>1687</v>
      </c>
      <c r="D871" s="48" t="s">
        <v>132</v>
      </c>
      <c r="E871" s="49" t="s">
        <v>346</v>
      </c>
      <c r="F871" s="49" t="s">
        <v>7331</v>
      </c>
      <c r="G871" s="49" t="s">
        <v>148</v>
      </c>
      <c r="H871" s="49" t="s">
        <v>7469</v>
      </c>
      <c r="I871" s="50" t="s">
        <v>15</v>
      </c>
      <c r="J871" s="49" t="s">
        <v>7419</v>
      </c>
      <c r="K871" s="48" t="s">
        <v>397</v>
      </c>
      <c r="L871" s="48" t="s">
        <v>18</v>
      </c>
      <c r="M871" s="51">
        <v>63.06</v>
      </c>
      <c r="N871" s="52" t="s">
        <v>132</v>
      </c>
      <c r="O871" s="48" t="s">
        <v>1428</v>
      </c>
      <c r="P871" s="48" t="s">
        <v>132</v>
      </c>
      <c r="Q871" s="51">
        <v>0</v>
      </c>
      <c r="R871" s="52">
        <v>0</v>
      </c>
      <c r="S871" s="53" t="s">
        <v>132</v>
      </c>
      <c r="T871" s="50" t="s">
        <v>385</v>
      </c>
      <c r="U871" s="50">
        <v>0</v>
      </c>
      <c r="V871" s="49" t="s">
        <v>132</v>
      </c>
      <c r="W871" s="54">
        <v>0</v>
      </c>
      <c r="X871" s="49" t="s">
        <v>132</v>
      </c>
      <c r="Y871" s="54">
        <v>0</v>
      </c>
      <c r="Z871" s="55" t="s">
        <v>132</v>
      </c>
      <c r="AA871" s="48" t="s">
        <v>132</v>
      </c>
      <c r="AB871" s="48" t="s">
        <v>132</v>
      </c>
      <c r="AC871" s="49"/>
      <c r="AD871" s="49"/>
      <c r="AE871" s="49"/>
      <c r="AF871" s="49"/>
      <c r="AG871" s="49" t="s">
        <v>150</v>
      </c>
      <c r="AH871" s="49" t="s">
        <v>11</v>
      </c>
      <c r="AI871" s="49" t="s">
        <v>10</v>
      </c>
      <c r="AJ871" s="49" t="s">
        <v>85</v>
      </c>
      <c r="AK871" s="56">
        <f>+IF(LEN(_R4T[[#This Row],[KOD]])=5,1,IF(LEN(_R4T[[#This Row],[KOD]])=8,2,IF(LEN(_R4T[[#This Row],[KOD]])=11,3,4)))</f>
        <v>4</v>
      </c>
    </row>
    <row r="872" spans="2:37" ht="14.5" outlineLevel="3">
      <c r="B872" s="46" t="s">
        <v>358</v>
      </c>
      <c r="C872" s="47" t="s">
        <v>1688</v>
      </c>
      <c r="D872" s="48" t="s">
        <v>132</v>
      </c>
      <c r="E872" s="49" t="s">
        <v>7398</v>
      </c>
      <c r="F872" s="49" t="s">
        <v>7471</v>
      </c>
      <c r="G872" s="49" t="s">
        <v>12</v>
      </c>
      <c r="H872" s="49" t="s">
        <v>7333</v>
      </c>
      <c r="I872" s="50" t="s">
        <v>15</v>
      </c>
      <c r="J872" s="49" t="s">
        <v>102</v>
      </c>
      <c r="K872" s="48" t="s">
        <v>7334</v>
      </c>
      <c r="L872" s="48" t="s">
        <v>18</v>
      </c>
      <c r="M872" s="51">
        <v>820</v>
      </c>
      <c r="N872" s="52" t="s">
        <v>132</v>
      </c>
      <c r="O872" s="48" t="s">
        <v>1428</v>
      </c>
      <c r="P872" s="48" t="s">
        <v>132</v>
      </c>
      <c r="Q872" s="51">
        <v>0</v>
      </c>
      <c r="R872" s="52">
        <v>0</v>
      </c>
      <c r="S872" s="53" t="s">
        <v>132</v>
      </c>
      <c r="T872" s="50" t="s">
        <v>385</v>
      </c>
      <c r="U872" s="50">
        <v>0</v>
      </c>
      <c r="V872" s="49" t="s">
        <v>132</v>
      </c>
      <c r="W872" s="54">
        <v>0</v>
      </c>
      <c r="X872" s="49" t="s">
        <v>132</v>
      </c>
      <c r="Y872" s="54">
        <v>0</v>
      </c>
      <c r="Z872" s="55" t="s">
        <v>132</v>
      </c>
      <c r="AA872" s="48" t="s">
        <v>132</v>
      </c>
      <c r="AB872" s="48" t="s">
        <v>132</v>
      </c>
      <c r="AC872" s="49"/>
      <c r="AD872" s="49"/>
      <c r="AE872" s="49"/>
      <c r="AF872" s="49"/>
      <c r="AG872" s="49" t="s">
        <v>150</v>
      </c>
      <c r="AH872" s="49" t="s">
        <v>11</v>
      </c>
      <c r="AI872" s="49" t="s">
        <v>10</v>
      </c>
      <c r="AJ872" s="49" t="s">
        <v>86</v>
      </c>
      <c r="AK872" s="56">
        <f>+IF(LEN(_R4T[[#This Row],[KOD]])=5,1,IF(LEN(_R4T[[#This Row],[KOD]])=8,2,IF(LEN(_R4T[[#This Row],[KOD]])=11,3,4)))</f>
        <v>4</v>
      </c>
    </row>
    <row r="873" spans="2:37" ht="14.5" outlineLevel="3">
      <c r="B873" s="46" t="s">
        <v>358</v>
      </c>
      <c r="C873" s="47" t="s">
        <v>1688</v>
      </c>
      <c r="D873" s="48" t="s">
        <v>132</v>
      </c>
      <c r="E873" s="49" t="s">
        <v>7405</v>
      </c>
      <c r="F873" s="49" t="s">
        <v>7477</v>
      </c>
      <c r="G873" s="49" t="s">
        <v>28</v>
      </c>
      <c r="H873" s="49" t="s">
        <v>7478</v>
      </c>
      <c r="I873" s="50" t="s">
        <v>15</v>
      </c>
      <c r="J873" s="49" t="s">
        <v>102</v>
      </c>
      <c r="K873" s="48" t="s">
        <v>7334</v>
      </c>
      <c r="L873" s="48" t="s">
        <v>18</v>
      </c>
      <c r="M873" s="51">
        <v>820</v>
      </c>
      <c r="N873" s="52" t="s">
        <v>132</v>
      </c>
      <c r="O873" s="48" t="s">
        <v>1428</v>
      </c>
      <c r="P873" s="48" t="s">
        <v>132</v>
      </c>
      <c r="Q873" s="51">
        <v>0</v>
      </c>
      <c r="R873" s="52">
        <v>0</v>
      </c>
      <c r="S873" s="53" t="s">
        <v>132</v>
      </c>
      <c r="T873" s="50" t="s">
        <v>385</v>
      </c>
      <c r="U873" s="50">
        <v>0</v>
      </c>
      <c r="V873" s="49" t="s">
        <v>132</v>
      </c>
      <c r="W873" s="54">
        <v>0</v>
      </c>
      <c r="X873" s="49" t="s">
        <v>132</v>
      </c>
      <c r="Y873" s="54">
        <v>0</v>
      </c>
      <c r="Z873" s="55" t="s">
        <v>132</v>
      </c>
      <c r="AA873" s="48" t="s">
        <v>132</v>
      </c>
      <c r="AB873" s="48" t="s">
        <v>132</v>
      </c>
      <c r="AC873" s="49"/>
      <c r="AD873" s="49"/>
      <c r="AE873" s="49"/>
      <c r="AF873" s="49"/>
      <c r="AG873" s="49" t="s">
        <v>150</v>
      </c>
      <c r="AH873" s="49" t="s">
        <v>11</v>
      </c>
      <c r="AI873" s="49" t="s">
        <v>10</v>
      </c>
      <c r="AJ873" s="49" t="s">
        <v>86</v>
      </c>
      <c r="AK873" s="56">
        <f>+IF(LEN(_R4T[[#This Row],[KOD]])=5,1,IF(LEN(_R4T[[#This Row],[KOD]])=8,2,IF(LEN(_R4T[[#This Row],[KOD]])=11,3,4)))</f>
        <v>4</v>
      </c>
    </row>
    <row r="874" spans="2:37" ht="14.5" outlineLevel="3">
      <c r="B874" s="46" t="s">
        <v>358</v>
      </c>
      <c r="C874" s="47" t="s">
        <v>1688</v>
      </c>
      <c r="D874" s="48" t="s">
        <v>132</v>
      </c>
      <c r="E874" s="49" t="s">
        <v>7400</v>
      </c>
      <c r="F874" s="49" t="s">
        <v>7475</v>
      </c>
      <c r="G874" s="49" t="s">
        <v>25</v>
      </c>
      <c r="H874" s="49" t="s">
        <v>7476</v>
      </c>
      <c r="I874" s="50" t="s">
        <v>15</v>
      </c>
      <c r="J874" s="49" t="s">
        <v>102</v>
      </c>
      <c r="K874" s="48" t="s">
        <v>7334</v>
      </c>
      <c r="L874" s="48" t="s">
        <v>18</v>
      </c>
      <c r="M874" s="51">
        <v>820</v>
      </c>
      <c r="N874" s="52" t="s">
        <v>132</v>
      </c>
      <c r="O874" s="48" t="s">
        <v>1428</v>
      </c>
      <c r="P874" s="48" t="s">
        <v>132</v>
      </c>
      <c r="Q874" s="51">
        <v>0</v>
      </c>
      <c r="R874" s="52">
        <v>0</v>
      </c>
      <c r="S874" s="53" t="s">
        <v>132</v>
      </c>
      <c r="T874" s="50" t="s">
        <v>385</v>
      </c>
      <c r="U874" s="50">
        <v>0</v>
      </c>
      <c r="V874" s="49" t="s">
        <v>132</v>
      </c>
      <c r="W874" s="54">
        <v>0</v>
      </c>
      <c r="X874" s="49" t="s">
        <v>132</v>
      </c>
      <c r="Y874" s="54">
        <v>0</v>
      </c>
      <c r="Z874" s="55" t="s">
        <v>132</v>
      </c>
      <c r="AA874" s="48" t="s">
        <v>132</v>
      </c>
      <c r="AB874" s="48" t="s">
        <v>132</v>
      </c>
      <c r="AC874" s="49"/>
      <c r="AD874" s="49"/>
      <c r="AE874" s="49"/>
      <c r="AF874" s="49"/>
      <c r="AG874" s="49" t="s">
        <v>150</v>
      </c>
      <c r="AH874" s="49" t="s">
        <v>11</v>
      </c>
      <c r="AI874" s="49" t="s">
        <v>10</v>
      </c>
      <c r="AJ874" s="49" t="s">
        <v>86</v>
      </c>
      <c r="AK874" s="56">
        <f>+IF(LEN(_R4T[[#This Row],[KOD]])=5,1,IF(LEN(_R4T[[#This Row],[KOD]])=8,2,IF(LEN(_R4T[[#This Row],[KOD]])=11,3,4)))</f>
        <v>4</v>
      </c>
    </row>
    <row r="875" spans="2:37" ht="14.5" outlineLevel="3">
      <c r="B875" s="46" t="s">
        <v>358</v>
      </c>
      <c r="C875" s="47" t="s">
        <v>1688</v>
      </c>
      <c r="D875" s="48" t="s">
        <v>132</v>
      </c>
      <c r="E875" s="49" t="s">
        <v>7402</v>
      </c>
      <c r="F875" s="49" t="s">
        <v>7472</v>
      </c>
      <c r="G875" s="49" t="s">
        <v>16</v>
      </c>
      <c r="H875" s="49" t="s">
        <v>7473</v>
      </c>
      <c r="I875" s="50" t="s">
        <v>15</v>
      </c>
      <c r="J875" s="49" t="s">
        <v>102</v>
      </c>
      <c r="K875" s="48" t="s">
        <v>678</v>
      </c>
      <c r="L875" s="48" t="s">
        <v>18</v>
      </c>
      <c r="M875" s="51">
        <v>900</v>
      </c>
      <c r="N875" s="52" t="s">
        <v>132</v>
      </c>
      <c r="O875" s="48" t="s">
        <v>1428</v>
      </c>
      <c r="P875" s="48" t="s">
        <v>132</v>
      </c>
      <c r="Q875" s="51">
        <v>0</v>
      </c>
      <c r="R875" s="52">
        <v>0</v>
      </c>
      <c r="S875" s="53" t="s">
        <v>132</v>
      </c>
      <c r="T875" s="50" t="s">
        <v>385</v>
      </c>
      <c r="U875" s="50">
        <v>0</v>
      </c>
      <c r="V875" s="49" t="s">
        <v>132</v>
      </c>
      <c r="W875" s="54">
        <v>0</v>
      </c>
      <c r="X875" s="49" t="s">
        <v>132</v>
      </c>
      <c r="Y875" s="54">
        <v>0</v>
      </c>
      <c r="Z875" s="55" t="s">
        <v>132</v>
      </c>
      <c r="AA875" s="48" t="s">
        <v>132</v>
      </c>
      <c r="AB875" s="48" t="s">
        <v>132</v>
      </c>
      <c r="AC875" s="49"/>
      <c r="AD875" s="49"/>
      <c r="AE875" s="49"/>
      <c r="AF875" s="49"/>
      <c r="AG875" s="49" t="s">
        <v>150</v>
      </c>
      <c r="AH875" s="49" t="s">
        <v>11</v>
      </c>
      <c r="AI875" s="49" t="s">
        <v>10</v>
      </c>
      <c r="AJ875" s="49" t="s">
        <v>86</v>
      </c>
      <c r="AK875" s="56">
        <f>+IF(LEN(_R4T[[#This Row],[KOD]])=5,1,IF(LEN(_R4T[[#This Row],[KOD]])=8,2,IF(LEN(_R4T[[#This Row],[KOD]])=11,3,4)))</f>
        <v>4</v>
      </c>
    </row>
    <row r="876" spans="2:37" ht="14.5" outlineLevel="3">
      <c r="B876" s="46" t="s">
        <v>359</v>
      </c>
      <c r="C876" s="47" t="s">
        <v>1689</v>
      </c>
      <c r="D876" s="48" t="s">
        <v>132</v>
      </c>
      <c r="E876" s="49" t="s">
        <v>7402</v>
      </c>
      <c r="F876" s="49" t="s">
        <v>7472</v>
      </c>
      <c r="G876" s="49" t="s">
        <v>16</v>
      </c>
      <c r="H876" s="49" t="s">
        <v>7473</v>
      </c>
      <c r="I876" s="50" t="s">
        <v>15</v>
      </c>
      <c r="J876" s="49" t="s">
        <v>159</v>
      </c>
      <c r="K876" s="48" t="s">
        <v>678</v>
      </c>
      <c r="L876" s="48" t="s">
        <v>18</v>
      </c>
      <c r="M876" s="51">
        <v>4950</v>
      </c>
      <c r="N876" s="52" t="s">
        <v>132</v>
      </c>
      <c r="O876" s="48" t="s">
        <v>1428</v>
      </c>
      <c r="P876" s="48" t="s">
        <v>132</v>
      </c>
      <c r="Q876" s="51">
        <v>0</v>
      </c>
      <c r="R876" s="52">
        <v>0</v>
      </c>
      <c r="S876" s="53" t="s">
        <v>132</v>
      </c>
      <c r="T876" s="50" t="s">
        <v>385</v>
      </c>
      <c r="U876" s="50">
        <v>0</v>
      </c>
      <c r="V876" s="49" t="s">
        <v>132</v>
      </c>
      <c r="W876" s="54">
        <v>0</v>
      </c>
      <c r="X876" s="49" t="s">
        <v>132</v>
      </c>
      <c r="Y876" s="54">
        <v>0</v>
      </c>
      <c r="Z876" s="55" t="s">
        <v>132</v>
      </c>
      <c r="AA876" s="48" t="s">
        <v>132</v>
      </c>
      <c r="AB876" s="48" t="s">
        <v>132</v>
      </c>
      <c r="AC876" s="49"/>
      <c r="AD876" s="49"/>
      <c r="AE876" s="49"/>
      <c r="AF876" s="49"/>
      <c r="AG876" s="49" t="s">
        <v>150</v>
      </c>
      <c r="AH876" s="49" t="s">
        <v>11</v>
      </c>
      <c r="AI876" s="49" t="s">
        <v>10</v>
      </c>
      <c r="AJ876" s="49" t="s">
        <v>87</v>
      </c>
      <c r="AK876" s="56">
        <f>+IF(LEN(_R4T[[#This Row],[KOD]])=5,1,IF(LEN(_R4T[[#This Row],[KOD]])=8,2,IF(LEN(_R4T[[#This Row],[KOD]])=11,3,4)))</f>
        <v>4</v>
      </c>
    </row>
    <row r="877" spans="2:37" ht="14.5" outlineLevel="3">
      <c r="B877" s="46" t="s">
        <v>359</v>
      </c>
      <c r="C877" s="47" t="s">
        <v>1689</v>
      </c>
      <c r="D877" s="48" t="s">
        <v>132</v>
      </c>
      <c r="E877" s="49" t="s">
        <v>7400</v>
      </c>
      <c r="F877" s="49" t="s">
        <v>7475</v>
      </c>
      <c r="G877" s="49" t="s">
        <v>25</v>
      </c>
      <c r="H877" s="49" t="s">
        <v>7476</v>
      </c>
      <c r="I877" s="50" t="s">
        <v>15</v>
      </c>
      <c r="J877" s="49" t="s">
        <v>159</v>
      </c>
      <c r="K877" s="48" t="s">
        <v>7334</v>
      </c>
      <c r="L877" s="48" t="s">
        <v>18</v>
      </c>
      <c r="M877" s="51">
        <v>4500</v>
      </c>
      <c r="N877" s="52" t="s">
        <v>132</v>
      </c>
      <c r="O877" s="48" t="s">
        <v>1428</v>
      </c>
      <c r="P877" s="48" t="s">
        <v>132</v>
      </c>
      <c r="Q877" s="51">
        <v>0</v>
      </c>
      <c r="R877" s="52">
        <v>0</v>
      </c>
      <c r="S877" s="53" t="s">
        <v>132</v>
      </c>
      <c r="T877" s="50" t="s">
        <v>385</v>
      </c>
      <c r="U877" s="50">
        <v>0</v>
      </c>
      <c r="V877" s="49" t="s">
        <v>132</v>
      </c>
      <c r="W877" s="54">
        <v>0</v>
      </c>
      <c r="X877" s="49" t="s">
        <v>132</v>
      </c>
      <c r="Y877" s="54">
        <v>0</v>
      </c>
      <c r="Z877" s="55" t="s">
        <v>132</v>
      </c>
      <c r="AA877" s="48" t="s">
        <v>132</v>
      </c>
      <c r="AB877" s="48" t="s">
        <v>132</v>
      </c>
      <c r="AC877" s="49"/>
      <c r="AD877" s="49"/>
      <c r="AE877" s="49"/>
      <c r="AF877" s="49"/>
      <c r="AG877" s="49" t="s">
        <v>150</v>
      </c>
      <c r="AH877" s="49" t="s">
        <v>11</v>
      </c>
      <c r="AI877" s="49" t="s">
        <v>10</v>
      </c>
      <c r="AJ877" s="49" t="s">
        <v>87</v>
      </c>
      <c r="AK877" s="56">
        <f>+IF(LEN(_R4T[[#This Row],[KOD]])=5,1,IF(LEN(_R4T[[#This Row],[KOD]])=8,2,IF(LEN(_R4T[[#This Row],[KOD]])=11,3,4)))</f>
        <v>4</v>
      </c>
    </row>
    <row r="878" spans="2:37" ht="14.5" outlineLevel="3">
      <c r="B878" s="46" t="s">
        <v>359</v>
      </c>
      <c r="C878" s="47" t="s">
        <v>1689</v>
      </c>
      <c r="D878" s="48" t="s">
        <v>132</v>
      </c>
      <c r="E878" s="49" t="s">
        <v>7405</v>
      </c>
      <c r="F878" s="49" t="s">
        <v>7477</v>
      </c>
      <c r="G878" s="49" t="s">
        <v>28</v>
      </c>
      <c r="H878" s="49" t="s">
        <v>7478</v>
      </c>
      <c r="I878" s="50" t="s">
        <v>15</v>
      </c>
      <c r="J878" s="49" t="s">
        <v>159</v>
      </c>
      <c r="K878" s="48" t="s">
        <v>7334</v>
      </c>
      <c r="L878" s="48" t="s">
        <v>18</v>
      </c>
      <c r="M878" s="51">
        <v>4500</v>
      </c>
      <c r="N878" s="52" t="s">
        <v>132</v>
      </c>
      <c r="O878" s="48" t="s">
        <v>1428</v>
      </c>
      <c r="P878" s="48" t="s">
        <v>132</v>
      </c>
      <c r="Q878" s="51">
        <v>0</v>
      </c>
      <c r="R878" s="52">
        <v>0</v>
      </c>
      <c r="S878" s="53" t="s">
        <v>132</v>
      </c>
      <c r="T878" s="50" t="s">
        <v>385</v>
      </c>
      <c r="U878" s="50">
        <v>0</v>
      </c>
      <c r="V878" s="49" t="s">
        <v>132</v>
      </c>
      <c r="W878" s="54">
        <v>0</v>
      </c>
      <c r="X878" s="49" t="s">
        <v>132</v>
      </c>
      <c r="Y878" s="54">
        <v>0</v>
      </c>
      <c r="Z878" s="55" t="s">
        <v>132</v>
      </c>
      <c r="AA878" s="48" t="s">
        <v>132</v>
      </c>
      <c r="AB878" s="48" t="s">
        <v>132</v>
      </c>
      <c r="AC878" s="49"/>
      <c r="AD878" s="49"/>
      <c r="AE878" s="49"/>
      <c r="AF878" s="49"/>
      <c r="AG878" s="49" t="s">
        <v>150</v>
      </c>
      <c r="AH878" s="49" t="s">
        <v>11</v>
      </c>
      <c r="AI878" s="49" t="s">
        <v>10</v>
      </c>
      <c r="AJ878" s="49" t="s">
        <v>87</v>
      </c>
      <c r="AK878" s="56">
        <f>+IF(LEN(_R4T[[#This Row],[KOD]])=5,1,IF(LEN(_R4T[[#This Row],[KOD]])=8,2,IF(LEN(_R4T[[#This Row],[KOD]])=11,3,4)))</f>
        <v>4</v>
      </c>
    </row>
    <row r="879" spans="2:37" ht="14.5" outlineLevel="3">
      <c r="B879" s="46" t="s">
        <v>359</v>
      </c>
      <c r="C879" s="47" t="s">
        <v>1689</v>
      </c>
      <c r="D879" s="48" t="s">
        <v>132</v>
      </c>
      <c r="E879" s="49" t="s">
        <v>7398</v>
      </c>
      <c r="F879" s="49" t="s">
        <v>7471</v>
      </c>
      <c r="G879" s="49" t="s">
        <v>12</v>
      </c>
      <c r="H879" s="49" t="s">
        <v>7333</v>
      </c>
      <c r="I879" s="50" t="s">
        <v>15</v>
      </c>
      <c r="J879" s="49" t="s">
        <v>159</v>
      </c>
      <c r="K879" s="48" t="s">
        <v>7334</v>
      </c>
      <c r="L879" s="48" t="s">
        <v>18</v>
      </c>
      <c r="M879" s="51">
        <v>4500</v>
      </c>
      <c r="N879" s="52" t="s">
        <v>132</v>
      </c>
      <c r="O879" s="48" t="s">
        <v>1428</v>
      </c>
      <c r="P879" s="48" t="s">
        <v>132</v>
      </c>
      <c r="Q879" s="51">
        <v>0</v>
      </c>
      <c r="R879" s="52">
        <v>0</v>
      </c>
      <c r="S879" s="53" t="s">
        <v>132</v>
      </c>
      <c r="T879" s="50" t="s">
        <v>385</v>
      </c>
      <c r="U879" s="50">
        <v>0</v>
      </c>
      <c r="V879" s="49" t="s">
        <v>132</v>
      </c>
      <c r="W879" s="54">
        <v>0</v>
      </c>
      <c r="X879" s="49" t="s">
        <v>132</v>
      </c>
      <c r="Y879" s="54">
        <v>0</v>
      </c>
      <c r="Z879" s="55" t="s">
        <v>132</v>
      </c>
      <c r="AA879" s="48" t="s">
        <v>132</v>
      </c>
      <c r="AB879" s="48" t="s">
        <v>132</v>
      </c>
      <c r="AC879" s="49"/>
      <c r="AD879" s="49"/>
      <c r="AE879" s="49"/>
      <c r="AF879" s="49"/>
      <c r="AG879" s="49" t="s">
        <v>150</v>
      </c>
      <c r="AH879" s="49" t="s">
        <v>11</v>
      </c>
      <c r="AI879" s="49" t="s">
        <v>10</v>
      </c>
      <c r="AJ879" s="49" t="s">
        <v>87</v>
      </c>
      <c r="AK879" s="56">
        <f>+IF(LEN(_R4T[[#This Row],[KOD]])=5,1,IF(LEN(_R4T[[#This Row],[KOD]])=8,2,IF(LEN(_R4T[[#This Row],[KOD]])=11,3,4)))</f>
        <v>4</v>
      </c>
    </row>
    <row r="880" spans="2:37" ht="14.5" outlineLevel="3">
      <c r="B880" s="46" t="s">
        <v>1690</v>
      </c>
      <c r="C880" s="47" t="s">
        <v>1691</v>
      </c>
      <c r="D880" s="48" t="s">
        <v>132</v>
      </c>
      <c r="E880" s="49" t="s">
        <v>132</v>
      </c>
      <c r="F880" s="49" t="s">
        <v>132</v>
      </c>
      <c r="G880" s="49" t="s">
        <v>132</v>
      </c>
      <c r="H880" s="49" t="s">
        <v>132</v>
      </c>
      <c r="I880" s="50" t="s">
        <v>132</v>
      </c>
      <c r="J880" s="49" t="s">
        <v>132</v>
      </c>
      <c r="K880" s="48" t="s">
        <v>132</v>
      </c>
      <c r="L880" s="48" t="s">
        <v>132</v>
      </c>
      <c r="M880" s="51">
        <v>0</v>
      </c>
      <c r="N880" s="52" t="s">
        <v>132</v>
      </c>
      <c r="O880" s="48" t="s">
        <v>132</v>
      </c>
      <c r="P880" s="48" t="s">
        <v>132</v>
      </c>
      <c r="Q880" s="51">
        <v>0</v>
      </c>
      <c r="R880" s="52">
        <v>0</v>
      </c>
      <c r="S880" s="53" t="s">
        <v>132</v>
      </c>
      <c r="T880" s="50" t="s">
        <v>132</v>
      </c>
      <c r="U880" s="50">
        <v>0</v>
      </c>
      <c r="V880" s="49" t="s">
        <v>132</v>
      </c>
      <c r="W880" s="54">
        <v>0</v>
      </c>
      <c r="X880" s="49" t="s">
        <v>132</v>
      </c>
      <c r="Y880" s="54">
        <v>0</v>
      </c>
      <c r="Z880" s="55" t="s">
        <v>132</v>
      </c>
      <c r="AA880" s="48" t="s">
        <v>132</v>
      </c>
      <c r="AB880" s="48" t="s">
        <v>132</v>
      </c>
      <c r="AC880" s="49"/>
      <c r="AD880" s="49"/>
      <c r="AE880" s="49"/>
      <c r="AF880" s="49"/>
      <c r="AG880" s="49" t="s">
        <v>150</v>
      </c>
      <c r="AH880" s="49" t="s">
        <v>11</v>
      </c>
      <c r="AI880" s="49" t="s">
        <v>10</v>
      </c>
      <c r="AJ880" s="49" t="s">
        <v>88</v>
      </c>
      <c r="AK880" s="56">
        <f>+IF(LEN(_R4T[[#This Row],[KOD]])=5,1,IF(LEN(_R4T[[#This Row],[KOD]])=8,2,IF(LEN(_R4T[[#This Row],[KOD]])=11,3,4)))</f>
        <v>4</v>
      </c>
    </row>
    <row r="881" spans="2:37" ht="14.5" outlineLevel="3">
      <c r="B881" s="46" t="s">
        <v>360</v>
      </c>
      <c r="C881" s="47" t="s">
        <v>1692</v>
      </c>
      <c r="D881" s="48" t="s">
        <v>132</v>
      </c>
      <c r="E881" s="49" t="s">
        <v>7402</v>
      </c>
      <c r="F881" s="49" t="s">
        <v>7472</v>
      </c>
      <c r="G881" s="49" t="s">
        <v>16</v>
      </c>
      <c r="H881" s="49" t="s">
        <v>7473</v>
      </c>
      <c r="I881" s="50" t="s">
        <v>15</v>
      </c>
      <c r="J881" s="49" t="s">
        <v>106</v>
      </c>
      <c r="K881" s="48" t="s">
        <v>678</v>
      </c>
      <c r="L881" s="48" t="s">
        <v>18</v>
      </c>
      <c r="M881" s="51">
        <v>250</v>
      </c>
      <c r="N881" s="52" t="s">
        <v>132</v>
      </c>
      <c r="O881" s="48" t="s">
        <v>1428</v>
      </c>
      <c r="P881" s="48" t="s">
        <v>132</v>
      </c>
      <c r="Q881" s="51">
        <v>0</v>
      </c>
      <c r="R881" s="52">
        <v>0</v>
      </c>
      <c r="S881" s="53" t="s">
        <v>132</v>
      </c>
      <c r="T881" s="50" t="s">
        <v>385</v>
      </c>
      <c r="U881" s="50">
        <v>0</v>
      </c>
      <c r="V881" s="49" t="s">
        <v>132</v>
      </c>
      <c r="W881" s="54">
        <v>0</v>
      </c>
      <c r="X881" s="49" t="s">
        <v>132</v>
      </c>
      <c r="Y881" s="54">
        <v>0</v>
      </c>
      <c r="Z881" s="55" t="s">
        <v>132</v>
      </c>
      <c r="AA881" s="48" t="s">
        <v>132</v>
      </c>
      <c r="AB881" s="48" t="s">
        <v>132</v>
      </c>
      <c r="AC881" s="49"/>
      <c r="AD881" s="49"/>
      <c r="AE881" s="49"/>
      <c r="AF881" s="49"/>
      <c r="AG881" s="49" t="s">
        <v>150</v>
      </c>
      <c r="AH881" s="49" t="s">
        <v>11</v>
      </c>
      <c r="AI881" s="49" t="s">
        <v>10</v>
      </c>
      <c r="AJ881" s="49" t="s">
        <v>89</v>
      </c>
      <c r="AK881" s="56">
        <f>+IF(LEN(_R4T[[#This Row],[KOD]])=5,1,IF(LEN(_R4T[[#This Row],[KOD]])=8,2,IF(LEN(_R4T[[#This Row],[KOD]])=11,3,4)))</f>
        <v>4</v>
      </c>
    </row>
    <row r="882" spans="2:37" ht="14.5" outlineLevel="3">
      <c r="B882" s="46" t="s">
        <v>360</v>
      </c>
      <c r="C882" s="47" t="s">
        <v>1692</v>
      </c>
      <c r="D882" s="48" t="s">
        <v>132</v>
      </c>
      <c r="E882" s="49" t="s">
        <v>7405</v>
      </c>
      <c r="F882" s="49" t="s">
        <v>7477</v>
      </c>
      <c r="G882" s="49" t="s">
        <v>28</v>
      </c>
      <c r="H882" s="49" t="s">
        <v>7478</v>
      </c>
      <c r="I882" s="50" t="s">
        <v>15</v>
      </c>
      <c r="J882" s="49" t="s">
        <v>106</v>
      </c>
      <c r="K882" s="48" t="s">
        <v>7334</v>
      </c>
      <c r="L882" s="48" t="s">
        <v>18</v>
      </c>
      <c r="M882" s="51">
        <v>250</v>
      </c>
      <c r="N882" s="52" t="s">
        <v>132</v>
      </c>
      <c r="O882" s="48" t="s">
        <v>1428</v>
      </c>
      <c r="P882" s="48" t="s">
        <v>132</v>
      </c>
      <c r="Q882" s="51">
        <v>0</v>
      </c>
      <c r="R882" s="52">
        <v>0</v>
      </c>
      <c r="S882" s="53" t="s">
        <v>132</v>
      </c>
      <c r="T882" s="50" t="s">
        <v>385</v>
      </c>
      <c r="U882" s="50">
        <v>0</v>
      </c>
      <c r="V882" s="49" t="s">
        <v>132</v>
      </c>
      <c r="W882" s="54">
        <v>0</v>
      </c>
      <c r="X882" s="49" t="s">
        <v>132</v>
      </c>
      <c r="Y882" s="54">
        <v>0</v>
      </c>
      <c r="Z882" s="55" t="s">
        <v>132</v>
      </c>
      <c r="AA882" s="48" t="s">
        <v>132</v>
      </c>
      <c r="AB882" s="48" t="s">
        <v>132</v>
      </c>
      <c r="AC882" s="49"/>
      <c r="AD882" s="49"/>
      <c r="AE882" s="49"/>
      <c r="AF882" s="49"/>
      <c r="AG882" s="49" t="s">
        <v>150</v>
      </c>
      <c r="AH882" s="49" t="s">
        <v>11</v>
      </c>
      <c r="AI882" s="49" t="s">
        <v>10</v>
      </c>
      <c r="AJ882" s="49" t="s">
        <v>89</v>
      </c>
      <c r="AK882" s="56">
        <f>+IF(LEN(_R4T[[#This Row],[KOD]])=5,1,IF(LEN(_R4T[[#This Row],[KOD]])=8,2,IF(LEN(_R4T[[#This Row],[KOD]])=11,3,4)))</f>
        <v>4</v>
      </c>
    </row>
    <row r="883" spans="2:37" ht="14.5" outlineLevel="3">
      <c r="B883" s="46" t="s">
        <v>360</v>
      </c>
      <c r="C883" s="47" t="s">
        <v>1692</v>
      </c>
      <c r="D883" s="48" t="s">
        <v>132</v>
      </c>
      <c r="E883" s="49" t="s">
        <v>7398</v>
      </c>
      <c r="F883" s="49" t="s">
        <v>7471</v>
      </c>
      <c r="G883" s="49" t="s">
        <v>12</v>
      </c>
      <c r="H883" s="49" t="s">
        <v>7333</v>
      </c>
      <c r="I883" s="50" t="s">
        <v>15</v>
      </c>
      <c r="J883" s="49" t="s">
        <v>106</v>
      </c>
      <c r="K883" s="48" t="s">
        <v>7334</v>
      </c>
      <c r="L883" s="48" t="s">
        <v>18</v>
      </c>
      <c r="M883" s="51">
        <v>250</v>
      </c>
      <c r="N883" s="52" t="s">
        <v>132</v>
      </c>
      <c r="O883" s="48" t="s">
        <v>1428</v>
      </c>
      <c r="P883" s="48" t="s">
        <v>132</v>
      </c>
      <c r="Q883" s="51">
        <v>0</v>
      </c>
      <c r="R883" s="52">
        <v>0</v>
      </c>
      <c r="S883" s="53" t="s">
        <v>132</v>
      </c>
      <c r="T883" s="50" t="s">
        <v>385</v>
      </c>
      <c r="U883" s="50">
        <v>0</v>
      </c>
      <c r="V883" s="49" t="s">
        <v>132</v>
      </c>
      <c r="W883" s="54">
        <v>0</v>
      </c>
      <c r="X883" s="49" t="s">
        <v>132</v>
      </c>
      <c r="Y883" s="54">
        <v>0</v>
      </c>
      <c r="Z883" s="55" t="s">
        <v>132</v>
      </c>
      <c r="AA883" s="48" t="s">
        <v>132</v>
      </c>
      <c r="AB883" s="48" t="s">
        <v>132</v>
      </c>
      <c r="AC883" s="49"/>
      <c r="AD883" s="49"/>
      <c r="AE883" s="49"/>
      <c r="AF883" s="49"/>
      <c r="AG883" s="49" t="s">
        <v>150</v>
      </c>
      <c r="AH883" s="49" t="s">
        <v>11</v>
      </c>
      <c r="AI883" s="49" t="s">
        <v>10</v>
      </c>
      <c r="AJ883" s="49" t="s">
        <v>89</v>
      </c>
      <c r="AK883" s="56">
        <f>+IF(LEN(_R4T[[#This Row],[KOD]])=5,1,IF(LEN(_R4T[[#This Row],[KOD]])=8,2,IF(LEN(_R4T[[#This Row],[KOD]])=11,3,4)))</f>
        <v>4</v>
      </c>
    </row>
    <row r="884" spans="2:37" ht="14.5" outlineLevel="3" collapsed="1">
      <c r="B884" s="46" t="s">
        <v>360</v>
      </c>
      <c r="C884" s="47" t="s">
        <v>1692</v>
      </c>
      <c r="D884" s="48" t="s">
        <v>132</v>
      </c>
      <c r="E884" s="49" t="s">
        <v>7400</v>
      </c>
      <c r="F884" s="49" t="s">
        <v>7475</v>
      </c>
      <c r="G884" s="49" t="s">
        <v>25</v>
      </c>
      <c r="H884" s="49" t="s">
        <v>7476</v>
      </c>
      <c r="I884" s="50" t="s">
        <v>15</v>
      </c>
      <c r="J884" s="49" t="s">
        <v>106</v>
      </c>
      <c r="K884" s="48" t="s">
        <v>7334</v>
      </c>
      <c r="L884" s="48" t="s">
        <v>18</v>
      </c>
      <c r="M884" s="51">
        <v>250</v>
      </c>
      <c r="N884" s="52" t="s">
        <v>132</v>
      </c>
      <c r="O884" s="48" t="s">
        <v>1428</v>
      </c>
      <c r="P884" s="48" t="s">
        <v>132</v>
      </c>
      <c r="Q884" s="51">
        <v>0</v>
      </c>
      <c r="R884" s="52">
        <v>0</v>
      </c>
      <c r="S884" s="53" t="s">
        <v>132</v>
      </c>
      <c r="T884" s="50" t="s">
        <v>385</v>
      </c>
      <c r="U884" s="50">
        <v>0</v>
      </c>
      <c r="V884" s="49" t="s">
        <v>132</v>
      </c>
      <c r="W884" s="54">
        <v>0</v>
      </c>
      <c r="X884" s="49" t="s">
        <v>132</v>
      </c>
      <c r="Y884" s="54">
        <v>0</v>
      </c>
      <c r="Z884" s="55" t="s">
        <v>132</v>
      </c>
      <c r="AA884" s="48" t="s">
        <v>132</v>
      </c>
      <c r="AB884" s="48" t="s">
        <v>132</v>
      </c>
      <c r="AC884" s="49"/>
      <c r="AD884" s="49"/>
      <c r="AE884" s="49"/>
      <c r="AF884" s="49"/>
      <c r="AG884" s="49" t="s">
        <v>150</v>
      </c>
      <c r="AH884" s="49" t="s">
        <v>11</v>
      </c>
      <c r="AI884" s="49" t="s">
        <v>10</v>
      </c>
      <c r="AJ884" s="49" t="s">
        <v>89</v>
      </c>
      <c r="AK884" s="56">
        <f>+IF(LEN(_R4T[[#This Row],[KOD]])=5,1,IF(LEN(_R4T[[#This Row],[KOD]])=8,2,IF(LEN(_R4T[[#This Row],[KOD]])=11,3,4)))</f>
        <v>4</v>
      </c>
    </row>
    <row r="885" spans="2:37" ht="14.5" outlineLevel="3" collapsed="1">
      <c r="B885" s="46" t="s">
        <v>361</v>
      </c>
      <c r="C885" s="47" t="s">
        <v>1693</v>
      </c>
      <c r="D885" s="48" t="s">
        <v>132</v>
      </c>
      <c r="E885" s="49" t="s">
        <v>7398</v>
      </c>
      <c r="F885" s="49" t="s">
        <v>7471</v>
      </c>
      <c r="G885" s="49" t="s">
        <v>12</v>
      </c>
      <c r="H885" s="49" t="s">
        <v>7333</v>
      </c>
      <c r="I885" s="50" t="s">
        <v>15</v>
      </c>
      <c r="J885" s="49" t="s">
        <v>106</v>
      </c>
      <c r="K885" s="48" t="s">
        <v>7334</v>
      </c>
      <c r="L885" s="48" t="s">
        <v>18</v>
      </c>
      <c r="M885" s="51">
        <v>140</v>
      </c>
      <c r="N885" s="52" t="s">
        <v>132</v>
      </c>
      <c r="O885" s="48" t="s">
        <v>1428</v>
      </c>
      <c r="P885" s="48" t="s">
        <v>132</v>
      </c>
      <c r="Q885" s="51">
        <v>0</v>
      </c>
      <c r="R885" s="52">
        <v>0</v>
      </c>
      <c r="S885" s="53" t="s">
        <v>132</v>
      </c>
      <c r="T885" s="50" t="s">
        <v>385</v>
      </c>
      <c r="U885" s="50">
        <v>0</v>
      </c>
      <c r="V885" s="49" t="s">
        <v>132</v>
      </c>
      <c r="W885" s="54">
        <v>0</v>
      </c>
      <c r="X885" s="49" t="s">
        <v>132</v>
      </c>
      <c r="Y885" s="54">
        <v>0</v>
      </c>
      <c r="Z885" s="55" t="s">
        <v>132</v>
      </c>
      <c r="AA885" s="48" t="s">
        <v>132</v>
      </c>
      <c r="AB885" s="48" t="s">
        <v>132</v>
      </c>
      <c r="AC885" s="49"/>
      <c r="AD885" s="49"/>
      <c r="AE885" s="49"/>
      <c r="AF885" s="49"/>
      <c r="AG885" s="49" t="s">
        <v>150</v>
      </c>
      <c r="AH885" s="49" t="s">
        <v>11</v>
      </c>
      <c r="AI885" s="49" t="s">
        <v>10</v>
      </c>
      <c r="AJ885" s="49" t="s">
        <v>90</v>
      </c>
      <c r="AK885" s="56">
        <f>+IF(LEN(_R4T[[#This Row],[KOD]])=5,1,IF(LEN(_R4T[[#This Row],[KOD]])=8,2,IF(LEN(_R4T[[#This Row],[KOD]])=11,3,4)))</f>
        <v>4</v>
      </c>
    </row>
    <row r="886" spans="2:37" ht="14.5" outlineLevel="3">
      <c r="B886" s="46" t="s">
        <v>361</v>
      </c>
      <c r="C886" s="47" t="s">
        <v>1693</v>
      </c>
      <c r="D886" s="48" t="s">
        <v>132</v>
      </c>
      <c r="E886" s="49" t="s">
        <v>7400</v>
      </c>
      <c r="F886" s="49" t="s">
        <v>7475</v>
      </c>
      <c r="G886" s="49" t="s">
        <v>25</v>
      </c>
      <c r="H886" s="49" t="s">
        <v>7476</v>
      </c>
      <c r="I886" s="50" t="s">
        <v>15</v>
      </c>
      <c r="J886" s="49" t="s">
        <v>106</v>
      </c>
      <c r="K886" s="48" t="s">
        <v>7334</v>
      </c>
      <c r="L886" s="48" t="s">
        <v>18</v>
      </c>
      <c r="M886" s="51">
        <v>140</v>
      </c>
      <c r="N886" s="52" t="s">
        <v>132</v>
      </c>
      <c r="O886" s="48" t="s">
        <v>1428</v>
      </c>
      <c r="P886" s="48" t="s">
        <v>132</v>
      </c>
      <c r="Q886" s="51">
        <v>0</v>
      </c>
      <c r="R886" s="52">
        <v>0</v>
      </c>
      <c r="S886" s="53" t="s">
        <v>132</v>
      </c>
      <c r="T886" s="50" t="s">
        <v>385</v>
      </c>
      <c r="U886" s="50">
        <v>0</v>
      </c>
      <c r="V886" s="49" t="s">
        <v>132</v>
      </c>
      <c r="W886" s="54">
        <v>0</v>
      </c>
      <c r="X886" s="49" t="s">
        <v>132</v>
      </c>
      <c r="Y886" s="54">
        <v>0</v>
      </c>
      <c r="Z886" s="55" t="s">
        <v>132</v>
      </c>
      <c r="AA886" s="48" t="s">
        <v>132</v>
      </c>
      <c r="AB886" s="48" t="s">
        <v>132</v>
      </c>
      <c r="AC886" s="49"/>
      <c r="AD886" s="49"/>
      <c r="AE886" s="49"/>
      <c r="AF886" s="49"/>
      <c r="AG886" s="49" t="s">
        <v>150</v>
      </c>
      <c r="AH886" s="49" t="s">
        <v>11</v>
      </c>
      <c r="AI886" s="49" t="s">
        <v>10</v>
      </c>
      <c r="AJ886" s="49" t="s">
        <v>90</v>
      </c>
      <c r="AK886" s="56">
        <f>+IF(LEN(_R4T[[#This Row],[KOD]])=5,1,IF(LEN(_R4T[[#This Row],[KOD]])=8,2,IF(LEN(_R4T[[#This Row],[KOD]])=11,3,4)))</f>
        <v>4</v>
      </c>
    </row>
    <row r="887" spans="2:37" ht="14.5" outlineLevel="3">
      <c r="B887" s="46" t="s">
        <v>361</v>
      </c>
      <c r="C887" s="47" t="s">
        <v>1693</v>
      </c>
      <c r="D887" s="48" t="s">
        <v>132</v>
      </c>
      <c r="E887" s="49" t="s">
        <v>7405</v>
      </c>
      <c r="F887" s="49" t="s">
        <v>7477</v>
      </c>
      <c r="G887" s="49" t="s">
        <v>28</v>
      </c>
      <c r="H887" s="49" t="s">
        <v>7478</v>
      </c>
      <c r="I887" s="50" t="s">
        <v>15</v>
      </c>
      <c r="J887" s="49" t="s">
        <v>106</v>
      </c>
      <c r="K887" s="48" t="s">
        <v>7334</v>
      </c>
      <c r="L887" s="48" t="s">
        <v>18</v>
      </c>
      <c r="M887" s="51">
        <v>140</v>
      </c>
      <c r="N887" s="52" t="s">
        <v>132</v>
      </c>
      <c r="O887" s="48" t="s">
        <v>1428</v>
      </c>
      <c r="P887" s="48" t="s">
        <v>132</v>
      </c>
      <c r="Q887" s="51">
        <v>0</v>
      </c>
      <c r="R887" s="52">
        <v>0</v>
      </c>
      <c r="S887" s="53" t="s">
        <v>132</v>
      </c>
      <c r="T887" s="50" t="s">
        <v>385</v>
      </c>
      <c r="U887" s="50">
        <v>0</v>
      </c>
      <c r="V887" s="49" t="s">
        <v>132</v>
      </c>
      <c r="W887" s="54">
        <v>0</v>
      </c>
      <c r="X887" s="49" t="s">
        <v>132</v>
      </c>
      <c r="Y887" s="54">
        <v>0</v>
      </c>
      <c r="Z887" s="55" t="s">
        <v>132</v>
      </c>
      <c r="AA887" s="48" t="s">
        <v>132</v>
      </c>
      <c r="AB887" s="48" t="s">
        <v>132</v>
      </c>
      <c r="AC887" s="49"/>
      <c r="AD887" s="49"/>
      <c r="AE887" s="49"/>
      <c r="AF887" s="49"/>
      <c r="AG887" s="49" t="s">
        <v>150</v>
      </c>
      <c r="AH887" s="49" t="s">
        <v>11</v>
      </c>
      <c r="AI887" s="49" t="s">
        <v>10</v>
      </c>
      <c r="AJ887" s="49" t="s">
        <v>90</v>
      </c>
      <c r="AK887" s="56">
        <f>+IF(LEN(_R4T[[#This Row],[KOD]])=5,1,IF(LEN(_R4T[[#This Row],[KOD]])=8,2,IF(LEN(_R4T[[#This Row],[KOD]])=11,3,4)))</f>
        <v>4</v>
      </c>
    </row>
    <row r="888" spans="2:37" ht="14.5" outlineLevel="3">
      <c r="B888" s="46" t="s">
        <v>361</v>
      </c>
      <c r="C888" s="47" t="s">
        <v>1693</v>
      </c>
      <c r="D888" s="48" t="s">
        <v>132</v>
      </c>
      <c r="E888" s="49" t="s">
        <v>7402</v>
      </c>
      <c r="F888" s="49" t="s">
        <v>7472</v>
      </c>
      <c r="G888" s="49" t="s">
        <v>16</v>
      </c>
      <c r="H888" s="49" t="s">
        <v>7473</v>
      </c>
      <c r="I888" s="50" t="s">
        <v>15</v>
      </c>
      <c r="J888" s="49" t="s">
        <v>106</v>
      </c>
      <c r="K888" s="48" t="s">
        <v>678</v>
      </c>
      <c r="L888" s="48" t="s">
        <v>18</v>
      </c>
      <c r="M888" s="51">
        <v>150</v>
      </c>
      <c r="N888" s="52" t="s">
        <v>132</v>
      </c>
      <c r="O888" s="48" t="s">
        <v>1428</v>
      </c>
      <c r="P888" s="48" t="s">
        <v>132</v>
      </c>
      <c r="Q888" s="51">
        <v>0</v>
      </c>
      <c r="R888" s="52">
        <v>0</v>
      </c>
      <c r="S888" s="53" t="s">
        <v>132</v>
      </c>
      <c r="T888" s="50" t="s">
        <v>385</v>
      </c>
      <c r="U888" s="50">
        <v>0</v>
      </c>
      <c r="V888" s="49" t="s">
        <v>132</v>
      </c>
      <c r="W888" s="54">
        <v>0</v>
      </c>
      <c r="X888" s="49" t="s">
        <v>132</v>
      </c>
      <c r="Y888" s="54">
        <v>0</v>
      </c>
      <c r="Z888" s="55" t="s">
        <v>132</v>
      </c>
      <c r="AA888" s="48" t="s">
        <v>132</v>
      </c>
      <c r="AB888" s="48" t="s">
        <v>132</v>
      </c>
      <c r="AC888" s="49"/>
      <c r="AD888" s="49"/>
      <c r="AE888" s="49"/>
      <c r="AF888" s="49"/>
      <c r="AG888" s="49" t="s">
        <v>150</v>
      </c>
      <c r="AH888" s="49" t="s">
        <v>11</v>
      </c>
      <c r="AI888" s="49" t="s">
        <v>10</v>
      </c>
      <c r="AJ888" s="49" t="s">
        <v>90</v>
      </c>
      <c r="AK888" s="56">
        <f>+IF(LEN(_R4T[[#This Row],[KOD]])=5,1,IF(LEN(_R4T[[#This Row],[KOD]])=8,2,IF(LEN(_R4T[[#This Row],[KOD]])=11,3,4)))</f>
        <v>4</v>
      </c>
    </row>
    <row r="889" spans="2:37" ht="14.5" outlineLevel="3">
      <c r="B889" s="46" t="s">
        <v>1694</v>
      </c>
      <c r="C889" s="47" t="s">
        <v>1695</v>
      </c>
      <c r="D889" s="48" t="s">
        <v>132</v>
      </c>
      <c r="E889" s="49" t="s">
        <v>132</v>
      </c>
      <c r="F889" s="49" t="s">
        <v>132</v>
      </c>
      <c r="G889" s="49" t="s">
        <v>132</v>
      </c>
      <c r="H889" s="49" t="s">
        <v>132</v>
      </c>
      <c r="I889" s="50" t="s">
        <v>132</v>
      </c>
      <c r="J889" s="49" t="s">
        <v>132</v>
      </c>
      <c r="K889" s="48" t="s">
        <v>132</v>
      </c>
      <c r="L889" s="48" t="s">
        <v>132</v>
      </c>
      <c r="M889" s="51">
        <v>0</v>
      </c>
      <c r="N889" s="52" t="s">
        <v>132</v>
      </c>
      <c r="O889" s="48" t="s">
        <v>132</v>
      </c>
      <c r="P889" s="48" t="s">
        <v>132</v>
      </c>
      <c r="Q889" s="51">
        <v>0</v>
      </c>
      <c r="R889" s="52">
        <v>0</v>
      </c>
      <c r="S889" s="53" t="s">
        <v>132</v>
      </c>
      <c r="T889" s="50" t="s">
        <v>132</v>
      </c>
      <c r="U889" s="50">
        <v>0</v>
      </c>
      <c r="V889" s="49" t="s">
        <v>132</v>
      </c>
      <c r="W889" s="54">
        <v>0</v>
      </c>
      <c r="X889" s="49" t="s">
        <v>132</v>
      </c>
      <c r="Y889" s="54">
        <v>0</v>
      </c>
      <c r="Z889" s="55" t="s">
        <v>132</v>
      </c>
      <c r="AA889" s="48" t="s">
        <v>132</v>
      </c>
      <c r="AB889" s="48" t="s">
        <v>132</v>
      </c>
      <c r="AC889" s="49"/>
      <c r="AD889" s="49"/>
      <c r="AE889" s="49"/>
      <c r="AF889" s="49"/>
      <c r="AG889" s="49" t="s">
        <v>150</v>
      </c>
      <c r="AH889" s="49" t="s">
        <v>11</v>
      </c>
      <c r="AI889" s="49" t="s">
        <v>10</v>
      </c>
      <c r="AJ889" s="49" t="s">
        <v>91</v>
      </c>
      <c r="AK889" s="56">
        <f>+IF(LEN(_R4T[[#This Row],[KOD]])=5,1,IF(LEN(_R4T[[#This Row],[KOD]])=8,2,IF(LEN(_R4T[[#This Row],[KOD]])=11,3,4)))</f>
        <v>4</v>
      </c>
    </row>
    <row r="890" spans="2:37" ht="14.5" outlineLevel="3">
      <c r="B890" s="46" t="s">
        <v>1696</v>
      </c>
      <c r="C890" s="47" t="s">
        <v>1697</v>
      </c>
      <c r="D890" s="48" t="s">
        <v>132</v>
      </c>
      <c r="E890" s="49" t="s">
        <v>132</v>
      </c>
      <c r="F890" s="49" t="s">
        <v>132</v>
      </c>
      <c r="G890" s="49" t="s">
        <v>132</v>
      </c>
      <c r="H890" s="49" t="s">
        <v>132</v>
      </c>
      <c r="I890" s="50" t="s">
        <v>132</v>
      </c>
      <c r="J890" s="49" t="s">
        <v>132</v>
      </c>
      <c r="K890" s="48" t="s">
        <v>132</v>
      </c>
      <c r="L890" s="48" t="s">
        <v>132</v>
      </c>
      <c r="M890" s="51">
        <v>0</v>
      </c>
      <c r="N890" s="52" t="s">
        <v>132</v>
      </c>
      <c r="O890" s="48" t="s">
        <v>132</v>
      </c>
      <c r="P890" s="48" t="s">
        <v>132</v>
      </c>
      <c r="Q890" s="51">
        <v>0</v>
      </c>
      <c r="R890" s="52">
        <v>0</v>
      </c>
      <c r="S890" s="53" t="s">
        <v>132</v>
      </c>
      <c r="T890" s="50" t="s">
        <v>132</v>
      </c>
      <c r="U890" s="50">
        <v>0</v>
      </c>
      <c r="V890" s="49" t="s">
        <v>132</v>
      </c>
      <c r="W890" s="54">
        <v>0</v>
      </c>
      <c r="X890" s="49" t="s">
        <v>132</v>
      </c>
      <c r="Y890" s="54">
        <v>0</v>
      </c>
      <c r="Z890" s="55" t="s">
        <v>132</v>
      </c>
      <c r="AA890" s="48" t="s">
        <v>132</v>
      </c>
      <c r="AB890" s="48" t="s">
        <v>132</v>
      </c>
      <c r="AC890" s="49"/>
      <c r="AD890" s="49"/>
      <c r="AE890" s="49"/>
      <c r="AF890" s="49"/>
      <c r="AG890" s="49" t="s">
        <v>150</v>
      </c>
      <c r="AH890" s="49" t="s">
        <v>11</v>
      </c>
      <c r="AI890" s="49" t="s">
        <v>10</v>
      </c>
      <c r="AJ890" s="49" t="s">
        <v>109</v>
      </c>
      <c r="AK890" s="56">
        <f>+IF(LEN(_R4T[[#This Row],[KOD]])=5,1,IF(LEN(_R4T[[#This Row],[KOD]])=8,2,IF(LEN(_R4T[[#This Row],[KOD]])=11,3,4)))</f>
        <v>4</v>
      </c>
    </row>
    <row r="891" spans="2:37" ht="14.5" outlineLevel="3">
      <c r="B891" s="46" t="s">
        <v>1698</v>
      </c>
      <c r="C891" s="47" t="s">
        <v>1699</v>
      </c>
      <c r="D891" s="48" t="s">
        <v>132</v>
      </c>
      <c r="E891" s="49" t="s">
        <v>346</v>
      </c>
      <c r="F891" s="49" t="s">
        <v>7331</v>
      </c>
      <c r="G891" s="49" t="s">
        <v>148</v>
      </c>
      <c r="H891" s="49" t="s">
        <v>7469</v>
      </c>
      <c r="I891" s="50" t="s">
        <v>15</v>
      </c>
      <c r="J891" s="49" t="s">
        <v>7419</v>
      </c>
      <c r="K891" s="48" t="s">
        <v>397</v>
      </c>
      <c r="L891" s="48" t="s">
        <v>18</v>
      </c>
      <c r="M891" s="51">
        <v>0</v>
      </c>
      <c r="N891" s="52" t="s">
        <v>132</v>
      </c>
      <c r="O891" s="48" t="s">
        <v>1428</v>
      </c>
      <c r="P891" s="48" t="s">
        <v>132</v>
      </c>
      <c r="Q891" s="51">
        <v>0</v>
      </c>
      <c r="R891" s="52">
        <v>0</v>
      </c>
      <c r="S891" s="53" t="s">
        <v>132</v>
      </c>
      <c r="T891" s="50" t="s">
        <v>385</v>
      </c>
      <c r="U891" s="50">
        <v>0</v>
      </c>
      <c r="V891" s="49" t="s">
        <v>132</v>
      </c>
      <c r="W891" s="54">
        <v>0</v>
      </c>
      <c r="X891" s="49" t="s">
        <v>132</v>
      </c>
      <c r="Y891" s="54">
        <v>0</v>
      </c>
      <c r="Z891" s="55" t="s">
        <v>132</v>
      </c>
      <c r="AA891" s="48" t="s">
        <v>132</v>
      </c>
      <c r="AB891" s="48" t="s">
        <v>132</v>
      </c>
      <c r="AC891" s="49"/>
      <c r="AD891" s="49"/>
      <c r="AE891" s="49"/>
      <c r="AF891" s="49"/>
      <c r="AG891" s="49" t="s">
        <v>150</v>
      </c>
      <c r="AH891" s="49" t="s">
        <v>11</v>
      </c>
      <c r="AI891" s="49" t="s">
        <v>10</v>
      </c>
      <c r="AJ891" s="49" t="s">
        <v>149</v>
      </c>
      <c r="AK891" s="56">
        <f>+IF(LEN(_R4T[[#This Row],[KOD]])=5,1,IF(LEN(_R4T[[#This Row],[KOD]])=8,2,IF(LEN(_R4T[[#This Row],[KOD]])=11,3,4)))</f>
        <v>4</v>
      </c>
    </row>
    <row r="892" spans="2:37" ht="14.5" outlineLevel="3">
      <c r="B892" s="46" t="s">
        <v>1700</v>
      </c>
      <c r="C892" s="47" t="s">
        <v>1701</v>
      </c>
      <c r="D892" s="48" t="s">
        <v>132</v>
      </c>
      <c r="E892" s="49" t="s">
        <v>346</v>
      </c>
      <c r="F892" s="49" t="s">
        <v>7331</v>
      </c>
      <c r="G892" s="49" t="s">
        <v>148</v>
      </c>
      <c r="H892" s="49" t="s">
        <v>7469</v>
      </c>
      <c r="I892" s="50" t="s">
        <v>15</v>
      </c>
      <c r="J892" s="49" t="s">
        <v>7419</v>
      </c>
      <c r="K892" s="48" t="s">
        <v>397</v>
      </c>
      <c r="L892" s="48" t="s">
        <v>18</v>
      </c>
      <c r="M892" s="51">
        <v>0</v>
      </c>
      <c r="N892" s="52" t="s">
        <v>132</v>
      </c>
      <c r="O892" s="48" t="s">
        <v>1428</v>
      </c>
      <c r="P892" s="48" t="s">
        <v>132</v>
      </c>
      <c r="Q892" s="51">
        <v>0</v>
      </c>
      <c r="R892" s="52">
        <v>0</v>
      </c>
      <c r="S892" s="53" t="s">
        <v>132</v>
      </c>
      <c r="T892" s="50" t="s">
        <v>385</v>
      </c>
      <c r="U892" s="50">
        <v>0</v>
      </c>
      <c r="V892" s="49" t="s">
        <v>132</v>
      </c>
      <c r="W892" s="54">
        <v>0</v>
      </c>
      <c r="X892" s="49" t="s">
        <v>132</v>
      </c>
      <c r="Y892" s="54">
        <v>0</v>
      </c>
      <c r="Z892" s="55" t="s">
        <v>132</v>
      </c>
      <c r="AA892" s="48" t="s">
        <v>132</v>
      </c>
      <c r="AB892" s="48" t="s">
        <v>132</v>
      </c>
      <c r="AC892" s="49"/>
      <c r="AD892" s="49"/>
      <c r="AE892" s="49"/>
      <c r="AF892" s="49"/>
      <c r="AG892" s="49" t="s">
        <v>150</v>
      </c>
      <c r="AH892" s="49" t="s">
        <v>11</v>
      </c>
      <c r="AI892" s="49" t="s">
        <v>10</v>
      </c>
      <c r="AJ892" s="49" t="s">
        <v>160</v>
      </c>
      <c r="AK892" s="56">
        <f>+IF(LEN(_R4T[[#This Row],[KOD]])=5,1,IF(LEN(_R4T[[#This Row],[KOD]])=8,2,IF(LEN(_R4T[[#This Row],[KOD]])=11,3,4)))</f>
        <v>4</v>
      </c>
    </row>
    <row r="893" spans="2:37" ht="14.5" outlineLevel="1">
      <c r="B893" s="24" t="s">
        <v>1702</v>
      </c>
      <c r="C893" s="25" t="s">
        <v>1703</v>
      </c>
      <c r="D893" s="26" t="s">
        <v>132</v>
      </c>
      <c r="E893" s="27" t="s">
        <v>132</v>
      </c>
      <c r="F893" s="27" t="s">
        <v>132</v>
      </c>
      <c r="G893" s="27" t="s">
        <v>132</v>
      </c>
      <c r="H893" s="27" t="s">
        <v>132</v>
      </c>
      <c r="I893" s="28" t="s">
        <v>132</v>
      </c>
      <c r="J893" s="27" t="s">
        <v>132</v>
      </c>
      <c r="K893" s="26" t="s">
        <v>132</v>
      </c>
      <c r="L893" s="26" t="s">
        <v>132</v>
      </c>
      <c r="M893" s="29">
        <v>0</v>
      </c>
      <c r="N893" s="30" t="s">
        <v>132</v>
      </c>
      <c r="O893" s="26" t="s">
        <v>132</v>
      </c>
      <c r="P893" s="26" t="s">
        <v>132</v>
      </c>
      <c r="Q893" s="29">
        <v>0</v>
      </c>
      <c r="R893" s="30">
        <v>0</v>
      </c>
      <c r="S893" s="31" t="s">
        <v>132</v>
      </c>
      <c r="T893" s="28" t="s">
        <v>132</v>
      </c>
      <c r="U893" s="28">
        <v>0</v>
      </c>
      <c r="V893" s="27" t="s">
        <v>132</v>
      </c>
      <c r="W893" s="32">
        <v>0</v>
      </c>
      <c r="X893" s="27" t="s">
        <v>132</v>
      </c>
      <c r="Y893" s="32">
        <v>0</v>
      </c>
      <c r="Z893" s="33" t="s">
        <v>132</v>
      </c>
      <c r="AA893" s="26" t="s">
        <v>132</v>
      </c>
      <c r="AB893" s="26" t="s">
        <v>132</v>
      </c>
      <c r="AC893" s="27"/>
      <c r="AD893" s="27"/>
      <c r="AE893" s="27"/>
      <c r="AF893" s="27"/>
      <c r="AG893" s="27" t="s">
        <v>150</v>
      </c>
      <c r="AH893" s="27" t="s">
        <v>17</v>
      </c>
      <c r="AI893" s="27" t="s">
        <v>132</v>
      </c>
      <c r="AJ893" s="27" t="s">
        <v>132</v>
      </c>
      <c r="AK893" s="34">
        <f>+IF(LEN(_R4T[[#This Row],[KOD]])=5,1,IF(LEN(_R4T[[#This Row],[KOD]])=8,2,IF(LEN(_R4T[[#This Row],[KOD]])=11,3,4)))</f>
        <v>2</v>
      </c>
    </row>
    <row r="894" spans="2:37" ht="14.5" outlineLevel="2">
      <c r="B894" s="35" t="s">
        <v>1704</v>
      </c>
      <c r="C894" s="36" t="s">
        <v>1705</v>
      </c>
      <c r="D894" s="37" t="s">
        <v>132</v>
      </c>
      <c r="E894" s="38" t="s">
        <v>132</v>
      </c>
      <c r="F894" s="38" t="s">
        <v>132</v>
      </c>
      <c r="G894" s="38" t="s">
        <v>132</v>
      </c>
      <c r="H894" s="38" t="s">
        <v>132</v>
      </c>
      <c r="I894" s="39" t="s">
        <v>132</v>
      </c>
      <c r="J894" s="38" t="s">
        <v>132</v>
      </c>
      <c r="K894" s="37" t="s">
        <v>132</v>
      </c>
      <c r="L894" s="37" t="s">
        <v>132</v>
      </c>
      <c r="M894" s="40">
        <v>0</v>
      </c>
      <c r="N894" s="41" t="s">
        <v>132</v>
      </c>
      <c r="O894" s="37" t="s">
        <v>132</v>
      </c>
      <c r="P894" s="37" t="s">
        <v>132</v>
      </c>
      <c r="Q894" s="40">
        <v>0</v>
      </c>
      <c r="R894" s="41">
        <v>0</v>
      </c>
      <c r="S894" s="42" t="s">
        <v>132</v>
      </c>
      <c r="T894" s="39" t="s">
        <v>132</v>
      </c>
      <c r="U894" s="39">
        <v>0</v>
      </c>
      <c r="V894" s="38" t="s">
        <v>132</v>
      </c>
      <c r="W894" s="43">
        <v>0</v>
      </c>
      <c r="X894" s="38" t="s">
        <v>132</v>
      </c>
      <c r="Y894" s="43">
        <v>0</v>
      </c>
      <c r="Z894" s="44" t="s">
        <v>132</v>
      </c>
      <c r="AA894" s="37" t="s">
        <v>132</v>
      </c>
      <c r="AB894" s="37" t="s">
        <v>132</v>
      </c>
      <c r="AC894" s="38"/>
      <c r="AD894" s="38"/>
      <c r="AE894" s="38"/>
      <c r="AF894" s="38"/>
      <c r="AG894" s="38" t="s">
        <v>150</v>
      </c>
      <c r="AH894" s="38" t="s">
        <v>17</v>
      </c>
      <c r="AI894" s="38" t="s">
        <v>10</v>
      </c>
      <c r="AJ894" s="38" t="s">
        <v>132</v>
      </c>
      <c r="AK894" s="45">
        <f>+IF(LEN(_R4T[[#This Row],[KOD]])=5,1,IF(LEN(_R4T[[#This Row],[KOD]])=8,2,IF(LEN(_R4T[[#This Row],[KOD]])=11,3,4)))</f>
        <v>3</v>
      </c>
    </row>
    <row r="895" spans="2:37" ht="14.5" outlineLevel="3">
      <c r="B895" s="46" t="s">
        <v>1706</v>
      </c>
      <c r="C895" s="47" t="s">
        <v>1707</v>
      </c>
      <c r="D895" s="48" t="s">
        <v>132</v>
      </c>
      <c r="E895" s="49" t="s">
        <v>132</v>
      </c>
      <c r="F895" s="49" t="s">
        <v>132</v>
      </c>
      <c r="G895" s="49" t="s">
        <v>132</v>
      </c>
      <c r="H895" s="49" t="s">
        <v>132</v>
      </c>
      <c r="I895" s="50" t="s">
        <v>132</v>
      </c>
      <c r="J895" s="49" t="s">
        <v>132</v>
      </c>
      <c r="K895" s="48" t="s">
        <v>132</v>
      </c>
      <c r="L895" s="48" t="s">
        <v>132</v>
      </c>
      <c r="M895" s="51">
        <v>0</v>
      </c>
      <c r="N895" s="52" t="s">
        <v>132</v>
      </c>
      <c r="O895" s="48" t="s">
        <v>132</v>
      </c>
      <c r="P895" s="48" t="s">
        <v>132</v>
      </c>
      <c r="Q895" s="51">
        <v>0</v>
      </c>
      <c r="R895" s="52">
        <v>0</v>
      </c>
      <c r="S895" s="53" t="s">
        <v>132</v>
      </c>
      <c r="T895" s="50" t="s">
        <v>132</v>
      </c>
      <c r="U895" s="50">
        <v>0</v>
      </c>
      <c r="V895" s="49" t="s">
        <v>132</v>
      </c>
      <c r="W895" s="54">
        <v>0</v>
      </c>
      <c r="X895" s="49" t="s">
        <v>132</v>
      </c>
      <c r="Y895" s="54">
        <v>0</v>
      </c>
      <c r="Z895" s="55" t="s">
        <v>132</v>
      </c>
      <c r="AA895" s="48" t="s">
        <v>132</v>
      </c>
      <c r="AB895" s="48" t="s">
        <v>132</v>
      </c>
      <c r="AC895" s="49"/>
      <c r="AD895" s="49"/>
      <c r="AE895" s="49"/>
      <c r="AF895" s="49"/>
      <c r="AG895" s="49" t="s">
        <v>150</v>
      </c>
      <c r="AH895" s="49" t="s">
        <v>17</v>
      </c>
      <c r="AI895" s="49" t="s">
        <v>10</v>
      </c>
      <c r="AJ895" s="49" t="s">
        <v>12</v>
      </c>
      <c r="AK895" s="56">
        <f>+IF(LEN(_R4T[[#This Row],[KOD]])=5,1,IF(LEN(_R4T[[#This Row],[KOD]])=8,2,IF(LEN(_R4T[[#This Row],[KOD]])=11,3,4)))</f>
        <v>4</v>
      </c>
    </row>
    <row r="896" spans="2:37" ht="14.5" outlineLevel="3">
      <c r="B896" s="46" t="s">
        <v>1708</v>
      </c>
      <c r="C896" s="47" t="s">
        <v>1709</v>
      </c>
      <c r="D896" s="48" t="s">
        <v>132</v>
      </c>
      <c r="E896" s="49" t="s">
        <v>132</v>
      </c>
      <c r="F896" s="49" t="s">
        <v>132</v>
      </c>
      <c r="G896" s="49" t="s">
        <v>132</v>
      </c>
      <c r="H896" s="49" t="s">
        <v>132</v>
      </c>
      <c r="I896" s="50" t="s">
        <v>132</v>
      </c>
      <c r="J896" s="49" t="s">
        <v>132</v>
      </c>
      <c r="K896" s="48" t="s">
        <v>132</v>
      </c>
      <c r="L896" s="48" t="s">
        <v>132</v>
      </c>
      <c r="M896" s="51">
        <v>0</v>
      </c>
      <c r="N896" s="52" t="s">
        <v>132</v>
      </c>
      <c r="O896" s="48" t="s">
        <v>132</v>
      </c>
      <c r="P896" s="48" t="s">
        <v>132</v>
      </c>
      <c r="Q896" s="51">
        <v>0</v>
      </c>
      <c r="R896" s="52">
        <v>0</v>
      </c>
      <c r="S896" s="53" t="s">
        <v>132</v>
      </c>
      <c r="T896" s="50" t="s">
        <v>132</v>
      </c>
      <c r="U896" s="50">
        <v>0</v>
      </c>
      <c r="V896" s="49" t="s">
        <v>132</v>
      </c>
      <c r="W896" s="54">
        <v>0</v>
      </c>
      <c r="X896" s="49" t="s">
        <v>132</v>
      </c>
      <c r="Y896" s="54">
        <v>0</v>
      </c>
      <c r="Z896" s="55" t="s">
        <v>132</v>
      </c>
      <c r="AA896" s="48" t="s">
        <v>132</v>
      </c>
      <c r="AB896" s="48" t="s">
        <v>132</v>
      </c>
      <c r="AC896" s="49"/>
      <c r="AD896" s="49"/>
      <c r="AE896" s="49"/>
      <c r="AF896" s="49"/>
      <c r="AG896" s="49" t="s">
        <v>150</v>
      </c>
      <c r="AH896" s="49" t="s">
        <v>17</v>
      </c>
      <c r="AI896" s="49" t="s">
        <v>10</v>
      </c>
      <c r="AJ896" s="49" t="s">
        <v>16</v>
      </c>
      <c r="AK896" s="56">
        <f>+IF(LEN(_R4T[[#This Row],[KOD]])=5,1,IF(LEN(_R4T[[#This Row],[KOD]])=8,2,IF(LEN(_R4T[[#This Row],[KOD]])=11,3,4)))</f>
        <v>4</v>
      </c>
    </row>
    <row r="897" spans="2:37" ht="14.5" outlineLevel="3">
      <c r="B897" s="46" t="s">
        <v>1710</v>
      </c>
      <c r="C897" s="47" t="s">
        <v>1711</v>
      </c>
      <c r="D897" s="48" t="s">
        <v>132</v>
      </c>
      <c r="E897" s="49" t="s">
        <v>132</v>
      </c>
      <c r="F897" s="49" t="s">
        <v>132</v>
      </c>
      <c r="G897" s="49" t="s">
        <v>132</v>
      </c>
      <c r="H897" s="49" t="s">
        <v>132</v>
      </c>
      <c r="I897" s="50" t="s">
        <v>132</v>
      </c>
      <c r="J897" s="49" t="s">
        <v>132</v>
      </c>
      <c r="K897" s="48" t="s">
        <v>132</v>
      </c>
      <c r="L897" s="48" t="s">
        <v>132</v>
      </c>
      <c r="M897" s="51">
        <v>0</v>
      </c>
      <c r="N897" s="52" t="s">
        <v>132</v>
      </c>
      <c r="O897" s="48" t="s">
        <v>132</v>
      </c>
      <c r="P897" s="48" t="s">
        <v>132</v>
      </c>
      <c r="Q897" s="51">
        <v>0</v>
      </c>
      <c r="R897" s="52">
        <v>0</v>
      </c>
      <c r="S897" s="53" t="s">
        <v>132</v>
      </c>
      <c r="T897" s="50" t="s">
        <v>132</v>
      </c>
      <c r="U897" s="50">
        <v>0</v>
      </c>
      <c r="V897" s="49" t="s">
        <v>132</v>
      </c>
      <c r="W897" s="54">
        <v>0</v>
      </c>
      <c r="X897" s="49" t="s">
        <v>132</v>
      </c>
      <c r="Y897" s="54">
        <v>0</v>
      </c>
      <c r="Z897" s="55" t="s">
        <v>132</v>
      </c>
      <c r="AA897" s="48" t="s">
        <v>132</v>
      </c>
      <c r="AB897" s="48" t="s">
        <v>132</v>
      </c>
      <c r="AC897" s="49"/>
      <c r="AD897" s="49"/>
      <c r="AE897" s="49"/>
      <c r="AF897" s="49"/>
      <c r="AG897" s="49" t="s">
        <v>150</v>
      </c>
      <c r="AH897" s="49" t="s">
        <v>17</v>
      </c>
      <c r="AI897" s="49" t="s">
        <v>10</v>
      </c>
      <c r="AJ897" s="49" t="s">
        <v>25</v>
      </c>
      <c r="AK897" s="56">
        <f>+IF(LEN(_R4T[[#This Row],[KOD]])=5,1,IF(LEN(_R4T[[#This Row],[KOD]])=8,2,IF(LEN(_R4T[[#This Row],[KOD]])=11,3,4)))</f>
        <v>4</v>
      </c>
    </row>
    <row r="898" spans="2:37" ht="14.5" outlineLevel="3">
      <c r="B898" s="46" t="s">
        <v>1712</v>
      </c>
      <c r="C898" s="47" t="s">
        <v>1713</v>
      </c>
      <c r="D898" s="48" t="s">
        <v>132</v>
      </c>
      <c r="E898" s="49" t="s">
        <v>132</v>
      </c>
      <c r="F898" s="49" t="s">
        <v>132</v>
      </c>
      <c r="G898" s="49" t="s">
        <v>132</v>
      </c>
      <c r="H898" s="49" t="s">
        <v>132</v>
      </c>
      <c r="I898" s="50" t="s">
        <v>132</v>
      </c>
      <c r="J898" s="49" t="s">
        <v>132</v>
      </c>
      <c r="K898" s="48" t="s">
        <v>132</v>
      </c>
      <c r="L898" s="48" t="s">
        <v>132</v>
      </c>
      <c r="M898" s="51">
        <v>0</v>
      </c>
      <c r="N898" s="52" t="s">
        <v>132</v>
      </c>
      <c r="O898" s="48" t="s">
        <v>132</v>
      </c>
      <c r="P898" s="48" t="s">
        <v>132</v>
      </c>
      <c r="Q898" s="51">
        <v>0</v>
      </c>
      <c r="R898" s="52">
        <v>0</v>
      </c>
      <c r="S898" s="53" t="s">
        <v>132</v>
      </c>
      <c r="T898" s="50" t="s">
        <v>132</v>
      </c>
      <c r="U898" s="50">
        <v>0</v>
      </c>
      <c r="V898" s="49" t="s">
        <v>132</v>
      </c>
      <c r="W898" s="54">
        <v>0</v>
      </c>
      <c r="X898" s="49" t="s">
        <v>132</v>
      </c>
      <c r="Y898" s="54">
        <v>0</v>
      </c>
      <c r="Z898" s="55" t="s">
        <v>132</v>
      </c>
      <c r="AA898" s="48" t="s">
        <v>132</v>
      </c>
      <c r="AB898" s="48" t="s">
        <v>132</v>
      </c>
      <c r="AC898" s="49"/>
      <c r="AD898" s="49"/>
      <c r="AE898" s="49"/>
      <c r="AF898" s="49"/>
      <c r="AG898" s="49" t="s">
        <v>150</v>
      </c>
      <c r="AH898" s="49" t="s">
        <v>17</v>
      </c>
      <c r="AI898" s="49" t="s">
        <v>10</v>
      </c>
      <c r="AJ898" s="49" t="s">
        <v>28</v>
      </c>
      <c r="AK898" s="56">
        <f>+IF(LEN(_R4T[[#This Row],[KOD]])=5,1,IF(LEN(_R4T[[#This Row],[KOD]])=8,2,IF(LEN(_R4T[[#This Row],[KOD]])=11,3,4)))</f>
        <v>4</v>
      </c>
    </row>
    <row r="899" spans="2:37" ht="14.5" outlineLevel="3">
      <c r="B899" s="46" t="s">
        <v>1714</v>
      </c>
      <c r="C899" s="47" t="s">
        <v>1715</v>
      </c>
      <c r="D899" s="48" t="s">
        <v>132</v>
      </c>
      <c r="E899" s="49" t="s">
        <v>132</v>
      </c>
      <c r="F899" s="49" t="s">
        <v>132</v>
      </c>
      <c r="G899" s="49" t="s">
        <v>132</v>
      </c>
      <c r="H899" s="49" t="s">
        <v>132</v>
      </c>
      <c r="I899" s="50" t="s">
        <v>132</v>
      </c>
      <c r="J899" s="49" t="s">
        <v>132</v>
      </c>
      <c r="K899" s="48" t="s">
        <v>132</v>
      </c>
      <c r="L899" s="48" t="s">
        <v>132</v>
      </c>
      <c r="M899" s="51">
        <v>0</v>
      </c>
      <c r="N899" s="52" t="s">
        <v>132</v>
      </c>
      <c r="O899" s="48" t="s">
        <v>132</v>
      </c>
      <c r="P899" s="48" t="s">
        <v>132</v>
      </c>
      <c r="Q899" s="51">
        <v>0</v>
      </c>
      <c r="R899" s="52">
        <v>0</v>
      </c>
      <c r="S899" s="53" t="s">
        <v>132</v>
      </c>
      <c r="T899" s="50" t="s">
        <v>132</v>
      </c>
      <c r="U899" s="50">
        <v>0</v>
      </c>
      <c r="V899" s="49" t="s">
        <v>132</v>
      </c>
      <c r="W899" s="54">
        <v>0</v>
      </c>
      <c r="X899" s="49" t="s">
        <v>132</v>
      </c>
      <c r="Y899" s="54">
        <v>0</v>
      </c>
      <c r="Z899" s="55" t="s">
        <v>132</v>
      </c>
      <c r="AA899" s="48" t="s">
        <v>132</v>
      </c>
      <c r="AB899" s="48" t="s">
        <v>132</v>
      </c>
      <c r="AC899" s="49"/>
      <c r="AD899" s="49"/>
      <c r="AE899" s="49"/>
      <c r="AF899" s="49"/>
      <c r="AG899" s="49" t="s">
        <v>150</v>
      </c>
      <c r="AH899" s="49" t="s">
        <v>17</v>
      </c>
      <c r="AI899" s="49" t="s">
        <v>10</v>
      </c>
      <c r="AJ899" s="49" t="s">
        <v>29</v>
      </c>
      <c r="AK899" s="56">
        <f>+IF(LEN(_R4T[[#This Row],[KOD]])=5,1,IF(LEN(_R4T[[#This Row],[KOD]])=8,2,IF(LEN(_R4T[[#This Row],[KOD]])=11,3,4)))</f>
        <v>4</v>
      </c>
    </row>
    <row r="900" spans="2:37" ht="14.5" outlineLevel="3">
      <c r="B900" s="46" t="s">
        <v>1716</v>
      </c>
      <c r="C900" s="47" t="s">
        <v>1717</v>
      </c>
      <c r="D900" s="48" t="s">
        <v>132</v>
      </c>
      <c r="E900" s="49" t="s">
        <v>346</v>
      </c>
      <c r="F900" s="49" t="s">
        <v>7331</v>
      </c>
      <c r="G900" s="49" t="s">
        <v>148</v>
      </c>
      <c r="H900" s="49" t="s">
        <v>7469</v>
      </c>
      <c r="I900" s="50" t="s">
        <v>15</v>
      </c>
      <c r="J900" s="49" t="s">
        <v>7419</v>
      </c>
      <c r="K900" s="48" t="s">
        <v>397</v>
      </c>
      <c r="L900" s="48" t="s">
        <v>18</v>
      </c>
      <c r="M900" s="51">
        <v>7567.38</v>
      </c>
      <c r="N900" s="52" t="s">
        <v>132</v>
      </c>
      <c r="O900" s="48" t="s">
        <v>1428</v>
      </c>
      <c r="P900" s="48" t="s">
        <v>132</v>
      </c>
      <c r="Q900" s="51">
        <v>0</v>
      </c>
      <c r="R900" s="52">
        <v>0</v>
      </c>
      <c r="S900" s="53" t="s">
        <v>132</v>
      </c>
      <c r="T900" s="50" t="s">
        <v>385</v>
      </c>
      <c r="U900" s="50">
        <v>0</v>
      </c>
      <c r="V900" s="49" t="s">
        <v>132</v>
      </c>
      <c r="W900" s="54">
        <v>0</v>
      </c>
      <c r="X900" s="49" t="s">
        <v>132</v>
      </c>
      <c r="Y900" s="54">
        <v>0</v>
      </c>
      <c r="Z900" s="55" t="s">
        <v>132</v>
      </c>
      <c r="AA900" s="48" t="s">
        <v>132</v>
      </c>
      <c r="AB900" s="48" t="s">
        <v>132</v>
      </c>
      <c r="AC900" s="49"/>
      <c r="AD900" s="49"/>
      <c r="AE900" s="49"/>
      <c r="AF900" s="49"/>
      <c r="AG900" s="49" t="s">
        <v>150</v>
      </c>
      <c r="AH900" s="49" t="s">
        <v>17</v>
      </c>
      <c r="AI900" s="49" t="s">
        <v>10</v>
      </c>
      <c r="AJ900" s="49" t="s">
        <v>30</v>
      </c>
      <c r="AK900" s="56">
        <f>+IF(LEN(_R4T[[#This Row],[KOD]])=5,1,IF(LEN(_R4T[[#This Row],[KOD]])=8,2,IF(LEN(_R4T[[#This Row],[KOD]])=11,3,4)))</f>
        <v>4</v>
      </c>
    </row>
    <row r="901" spans="2:37" ht="14.5" outlineLevel="3">
      <c r="B901" s="46" t="s">
        <v>1718</v>
      </c>
      <c r="C901" s="47" t="s">
        <v>1719</v>
      </c>
      <c r="D901" s="48" t="s">
        <v>132</v>
      </c>
      <c r="E901" s="49" t="s">
        <v>346</v>
      </c>
      <c r="F901" s="49" t="s">
        <v>7331</v>
      </c>
      <c r="G901" s="49" t="s">
        <v>148</v>
      </c>
      <c r="H901" s="49" t="s">
        <v>7469</v>
      </c>
      <c r="I901" s="50" t="s">
        <v>15</v>
      </c>
      <c r="J901" s="49" t="s">
        <v>7419</v>
      </c>
      <c r="K901" s="48" t="s">
        <v>397</v>
      </c>
      <c r="L901" s="48" t="s">
        <v>18</v>
      </c>
      <c r="M901" s="51">
        <v>126.12</v>
      </c>
      <c r="N901" s="52" t="s">
        <v>132</v>
      </c>
      <c r="O901" s="48" t="s">
        <v>1428</v>
      </c>
      <c r="P901" s="48" t="s">
        <v>132</v>
      </c>
      <c r="Q901" s="51">
        <v>0</v>
      </c>
      <c r="R901" s="52">
        <v>0</v>
      </c>
      <c r="S901" s="53" t="s">
        <v>132</v>
      </c>
      <c r="T901" s="50" t="s">
        <v>385</v>
      </c>
      <c r="U901" s="50">
        <v>0</v>
      </c>
      <c r="V901" s="49" t="s">
        <v>132</v>
      </c>
      <c r="W901" s="54">
        <v>0</v>
      </c>
      <c r="X901" s="49" t="s">
        <v>132</v>
      </c>
      <c r="Y901" s="54">
        <v>0</v>
      </c>
      <c r="Z901" s="55" t="s">
        <v>132</v>
      </c>
      <c r="AA901" s="48" t="s">
        <v>132</v>
      </c>
      <c r="AB901" s="48" t="s">
        <v>132</v>
      </c>
      <c r="AC901" s="49"/>
      <c r="AD901" s="49"/>
      <c r="AE901" s="49"/>
      <c r="AF901" s="49"/>
      <c r="AG901" s="49" t="s">
        <v>150</v>
      </c>
      <c r="AH901" s="49" t="s">
        <v>17</v>
      </c>
      <c r="AI901" s="49" t="s">
        <v>10</v>
      </c>
      <c r="AJ901" s="49" t="s">
        <v>47</v>
      </c>
      <c r="AK901" s="56">
        <f>+IF(LEN(_R4T[[#This Row],[KOD]])=5,1,IF(LEN(_R4T[[#This Row],[KOD]])=8,2,IF(LEN(_R4T[[#This Row],[KOD]])=11,3,4)))</f>
        <v>4</v>
      </c>
    </row>
    <row r="902" spans="2:37" ht="14.5" outlineLevel="3">
      <c r="B902" s="46" t="s">
        <v>1720</v>
      </c>
      <c r="C902" s="47" t="s">
        <v>1721</v>
      </c>
      <c r="D902" s="48" t="s">
        <v>132</v>
      </c>
      <c r="E902" s="49" t="s">
        <v>346</v>
      </c>
      <c r="F902" s="49" t="s">
        <v>7331</v>
      </c>
      <c r="G902" s="49" t="s">
        <v>148</v>
      </c>
      <c r="H902" s="49" t="s">
        <v>7469</v>
      </c>
      <c r="I902" s="50" t="s">
        <v>15</v>
      </c>
      <c r="J902" s="49" t="s">
        <v>7419</v>
      </c>
      <c r="K902" s="48" t="s">
        <v>397</v>
      </c>
      <c r="L902" s="48" t="s">
        <v>18</v>
      </c>
      <c r="M902" s="51">
        <v>63.06</v>
      </c>
      <c r="N902" s="52" t="s">
        <v>132</v>
      </c>
      <c r="O902" s="48" t="s">
        <v>1428</v>
      </c>
      <c r="P902" s="48" t="s">
        <v>132</v>
      </c>
      <c r="Q902" s="51">
        <v>0</v>
      </c>
      <c r="R902" s="52">
        <v>0</v>
      </c>
      <c r="S902" s="53" t="s">
        <v>132</v>
      </c>
      <c r="T902" s="50" t="s">
        <v>385</v>
      </c>
      <c r="U902" s="50">
        <v>0</v>
      </c>
      <c r="V902" s="49" t="s">
        <v>132</v>
      </c>
      <c r="W902" s="54">
        <v>0</v>
      </c>
      <c r="X902" s="49" t="s">
        <v>132</v>
      </c>
      <c r="Y902" s="54">
        <v>0</v>
      </c>
      <c r="Z902" s="55" t="s">
        <v>132</v>
      </c>
      <c r="AA902" s="48" t="s">
        <v>132</v>
      </c>
      <c r="AB902" s="48" t="s">
        <v>132</v>
      </c>
      <c r="AC902" s="49"/>
      <c r="AD902" s="49"/>
      <c r="AE902" s="49"/>
      <c r="AF902" s="49"/>
      <c r="AG902" s="49" t="s">
        <v>150</v>
      </c>
      <c r="AH902" s="49" t="s">
        <v>17</v>
      </c>
      <c r="AI902" s="49" t="s">
        <v>10</v>
      </c>
      <c r="AJ902" s="49" t="s">
        <v>48</v>
      </c>
      <c r="AK902" s="56">
        <f>+IF(LEN(_R4T[[#This Row],[KOD]])=5,1,IF(LEN(_R4T[[#This Row],[KOD]])=8,2,IF(LEN(_R4T[[#This Row],[KOD]])=11,3,4)))</f>
        <v>4</v>
      </c>
    </row>
    <row r="903" spans="2:37" ht="14.5" outlineLevel="3">
      <c r="B903" s="46" t="s">
        <v>1722</v>
      </c>
      <c r="C903" s="47" t="s">
        <v>1723</v>
      </c>
      <c r="D903" s="48" t="s">
        <v>132</v>
      </c>
      <c r="E903" s="49" t="s">
        <v>346</v>
      </c>
      <c r="F903" s="49" t="s">
        <v>7331</v>
      </c>
      <c r="G903" s="49" t="s">
        <v>148</v>
      </c>
      <c r="H903" s="49" t="s">
        <v>7469</v>
      </c>
      <c r="I903" s="50" t="s">
        <v>15</v>
      </c>
      <c r="J903" s="49" t="s">
        <v>7419</v>
      </c>
      <c r="K903" s="48" t="s">
        <v>397</v>
      </c>
      <c r="L903" s="48" t="s">
        <v>18</v>
      </c>
      <c r="M903" s="51">
        <v>6306.15</v>
      </c>
      <c r="N903" s="52" t="s">
        <v>132</v>
      </c>
      <c r="O903" s="48" t="s">
        <v>1428</v>
      </c>
      <c r="P903" s="48" t="s">
        <v>132</v>
      </c>
      <c r="Q903" s="51">
        <v>0</v>
      </c>
      <c r="R903" s="52">
        <v>0</v>
      </c>
      <c r="S903" s="53" t="s">
        <v>132</v>
      </c>
      <c r="T903" s="50" t="s">
        <v>385</v>
      </c>
      <c r="U903" s="50">
        <v>0</v>
      </c>
      <c r="V903" s="49" t="s">
        <v>132</v>
      </c>
      <c r="W903" s="54">
        <v>0</v>
      </c>
      <c r="X903" s="49" t="s">
        <v>132</v>
      </c>
      <c r="Y903" s="54">
        <v>0</v>
      </c>
      <c r="Z903" s="55" t="s">
        <v>132</v>
      </c>
      <c r="AA903" s="48" t="s">
        <v>132</v>
      </c>
      <c r="AB903" s="48" t="s">
        <v>132</v>
      </c>
      <c r="AC903" s="49"/>
      <c r="AD903" s="49"/>
      <c r="AE903" s="49"/>
      <c r="AF903" s="49"/>
      <c r="AG903" s="49" t="s">
        <v>150</v>
      </c>
      <c r="AH903" s="49" t="s">
        <v>17</v>
      </c>
      <c r="AI903" s="49" t="s">
        <v>10</v>
      </c>
      <c r="AJ903" s="49" t="s">
        <v>49</v>
      </c>
      <c r="AK903" s="56">
        <f>+IF(LEN(_R4T[[#This Row],[KOD]])=5,1,IF(LEN(_R4T[[#This Row],[KOD]])=8,2,IF(LEN(_R4T[[#This Row],[KOD]])=11,3,4)))</f>
        <v>4</v>
      </c>
    </row>
    <row r="904" spans="2:37" ht="14.5" outlineLevel="3">
      <c r="B904" s="46" t="s">
        <v>1724</v>
      </c>
      <c r="C904" s="47" t="s">
        <v>1725</v>
      </c>
      <c r="D904" s="48" t="s">
        <v>132</v>
      </c>
      <c r="E904" s="49" t="s">
        <v>346</v>
      </c>
      <c r="F904" s="49" t="s">
        <v>7331</v>
      </c>
      <c r="G904" s="49" t="s">
        <v>148</v>
      </c>
      <c r="H904" s="49" t="s">
        <v>7469</v>
      </c>
      <c r="I904" s="50" t="s">
        <v>15</v>
      </c>
      <c r="J904" s="49" t="s">
        <v>7419</v>
      </c>
      <c r="K904" s="48" t="s">
        <v>397</v>
      </c>
      <c r="L904" s="48" t="s">
        <v>18</v>
      </c>
      <c r="M904" s="51">
        <v>31.53</v>
      </c>
      <c r="N904" s="52" t="s">
        <v>132</v>
      </c>
      <c r="O904" s="48" t="s">
        <v>1428</v>
      </c>
      <c r="P904" s="48" t="s">
        <v>132</v>
      </c>
      <c r="Q904" s="51">
        <v>0</v>
      </c>
      <c r="R904" s="52">
        <v>0</v>
      </c>
      <c r="S904" s="53" t="s">
        <v>132</v>
      </c>
      <c r="T904" s="50" t="s">
        <v>385</v>
      </c>
      <c r="U904" s="50">
        <v>0</v>
      </c>
      <c r="V904" s="49" t="s">
        <v>132</v>
      </c>
      <c r="W904" s="54">
        <v>0</v>
      </c>
      <c r="X904" s="49" t="s">
        <v>132</v>
      </c>
      <c r="Y904" s="54">
        <v>0</v>
      </c>
      <c r="Z904" s="55" t="s">
        <v>132</v>
      </c>
      <c r="AA904" s="48" t="s">
        <v>132</v>
      </c>
      <c r="AB904" s="48" t="s">
        <v>132</v>
      </c>
      <c r="AC904" s="49"/>
      <c r="AD904" s="49"/>
      <c r="AE904" s="49"/>
      <c r="AF904" s="49"/>
      <c r="AG904" s="49" t="s">
        <v>150</v>
      </c>
      <c r="AH904" s="49" t="s">
        <v>17</v>
      </c>
      <c r="AI904" s="49" t="s">
        <v>10</v>
      </c>
      <c r="AJ904" s="49" t="s">
        <v>50</v>
      </c>
      <c r="AK904" s="56">
        <f>+IF(LEN(_R4T[[#This Row],[KOD]])=5,1,IF(LEN(_R4T[[#This Row],[KOD]])=8,2,IF(LEN(_R4T[[#This Row],[KOD]])=11,3,4)))</f>
        <v>4</v>
      </c>
    </row>
    <row r="905" spans="2:37" ht="14.5" outlineLevel="3">
      <c r="B905" s="46" t="s">
        <v>1726</v>
      </c>
      <c r="C905" s="47" t="s">
        <v>1727</v>
      </c>
      <c r="D905" s="48" t="s">
        <v>132</v>
      </c>
      <c r="E905" s="49" t="s">
        <v>346</v>
      </c>
      <c r="F905" s="49" t="s">
        <v>7331</v>
      </c>
      <c r="G905" s="49" t="s">
        <v>148</v>
      </c>
      <c r="H905" s="49" t="s">
        <v>7469</v>
      </c>
      <c r="I905" s="50" t="s">
        <v>15</v>
      </c>
      <c r="J905" s="49" t="s">
        <v>7419</v>
      </c>
      <c r="K905" s="48" t="s">
        <v>397</v>
      </c>
      <c r="L905" s="48" t="s">
        <v>18</v>
      </c>
      <c r="M905" s="51">
        <v>7567.38</v>
      </c>
      <c r="N905" s="52" t="s">
        <v>132</v>
      </c>
      <c r="O905" s="48" t="s">
        <v>1428</v>
      </c>
      <c r="P905" s="48" t="s">
        <v>132</v>
      </c>
      <c r="Q905" s="51">
        <v>0</v>
      </c>
      <c r="R905" s="52">
        <v>0</v>
      </c>
      <c r="S905" s="53" t="s">
        <v>132</v>
      </c>
      <c r="T905" s="50" t="s">
        <v>385</v>
      </c>
      <c r="U905" s="50">
        <v>0</v>
      </c>
      <c r="V905" s="49" t="s">
        <v>132</v>
      </c>
      <c r="W905" s="54">
        <v>0</v>
      </c>
      <c r="X905" s="49" t="s">
        <v>132</v>
      </c>
      <c r="Y905" s="54">
        <v>0</v>
      </c>
      <c r="Z905" s="55" t="s">
        <v>132</v>
      </c>
      <c r="AA905" s="48" t="s">
        <v>132</v>
      </c>
      <c r="AB905" s="48" t="s">
        <v>132</v>
      </c>
      <c r="AC905" s="49"/>
      <c r="AD905" s="49"/>
      <c r="AE905" s="49"/>
      <c r="AF905" s="49"/>
      <c r="AG905" s="49" t="s">
        <v>150</v>
      </c>
      <c r="AH905" s="49" t="s">
        <v>17</v>
      </c>
      <c r="AI905" s="49" t="s">
        <v>10</v>
      </c>
      <c r="AJ905" s="49" t="s">
        <v>51</v>
      </c>
      <c r="AK905" s="56">
        <f>+IF(LEN(_R4T[[#This Row],[KOD]])=5,1,IF(LEN(_R4T[[#This Row],[KOD]])=8,2,IF(LEN(_R4T[[#This Row],[KOD]])=11,3,4)))</f>
        <v>4</v>
      </c>
    </row>
    <row r="906" spans="2:37" ht="14.5" outlineLevel="3">
      <c r="B906" s="46" t="s">
        <v>1728</v>
      </c>
      <c r="C906" s="47" t="s">
        <v>1729</v>
      </c>
      <c r="D906" s="48" t="s">
        <v>132</v>
      </c>
      <c r="E906" s="49" t="s">
        <v>346</v>
      </c>
      <c r="F906" s="49" t="s">
        <v>7331</v>
      </c>
      <c r="G906" s="49" t="s">
        <v>148</v>
      </c>
      <c r="H906" s="49" t="s">
        <v>7469</v>
      </c>
      <c r="I906" s="50" t="s">
        <v>15</v>
      </c>
      <c r="J906" s="49" t="s">
        <v>7419</v>
      </c>
      <c r="K906" s="48" t="s">
        <v>397</v>
      </c>
      <c r="L906" s="48" t="s">
        <v>18</v>
      </c>
      <c r="M906" s="51">
        <v>1261.23</v>
      </c>
      <c r="N906" s="52" t="s">
        <v>132</v>
      </c>
      <c r="O906" s="48" t="s">
        <v>1428</v>
      </c>
      <c r="P906" s="48" t="s">
        <v>132</v>
      </c>
      <c r="Q906" s="51">
        <v>0</v>
      </c>
      <c r="R906" s="52">
        <v>0</v>
      </c>
      <c r="S906" s="53" t="s">
        <v>132</v>
      </c>
      <c r="T906" s="50" t="s">
        <v>385</v>
      </c>
      <c r="U906" s="50">
        <v>0</v>
      </c>
      <c r="V906" s="49" t="s">
        <v>132</v>
      </c>
      <c r="W906" s="54">
        <v>0</v>
      </c>
      <c r="X906" s="49" t="s">
        <v>132</v>
      </c>
      <c r="Y906" s="54">
        <v>0</v>
      </c>
      <c r="Z906" s="55" t="s">
        <v>132</v>
      </c>
      <c r="AA906" s="48" t="s">
        <v>132</v>
      </c>
      <c r="AB906" s="48" t="s">
        <v>132</v>
      </c>
      <c r="AC906" s="49"/>
      <c r="AD906" s="49"/>
      <c r="AE906" s="49"/>
      <c r="AF906" s="49"/>
      <c r="AG906" s="49" t="s">
        <v>150</v>
      </c>
      <c r="AH906" s="49" t="s">
        <v>17</v>
      </c>
      <c r="AI906" s="49" t="s">
        <v>10</v>
      </c>
      <c r="AJ906" s="49" t="s">
        <v>52</v>
      </c>
      <c r="AK906" s="56">
        <f>+IF(LEN(_R4T[[#This Row],[KOD]])=5,1,IF(LEN(_R4T[[#This Row],[KOD]])=8,2,IF(LEN(_R4T[[#This Row],[KOD]])=11,3,4)))</f>
        <v>4</v>
      </c>
    </row>
    <row r="907" spans="2:37" ht="14.5" outlineLevel="3">
      <c r="B907" s="46" t="s">
        <v>1730</v>
      </c>
      <c r="C907" s="47" t="s">
        <v>1731</v>
      </c>
      <c r="D907" s="48" t="s">
        <v>132</v>
      </c>
      <c r="E907" s="49" t="s">
        <v>346</v>
      </c>
      <c r="F907" s="49" t="s">
        <v>7331</v>
      </c>
      <c r="G907" s="49" t="s">
        <v>148</v>
      </c>
      <c r="H907" s="49" t="s">
        <v>7469</v>
      </c>
      <c r="I907" s="50" t="s">
        <v>15</v>
      </c>
      <c r="J907" s="49" t="s">
        <v>7419</v>
      </c>
      <c r="K907" s="48" t="s">
        <v>397</v>
      </c>
      <c r="L907" s="48" t="s">
        <v>18</v>
      </c>
      <c r="M907" s="51">
        <v>0</v>
      </c>
      <c r="N907" s="52" t="s">
        <v>132</v>
      </c>
      <c r="O907" s="48" t="s">
        <v>1428</v>
      </c>
      <c r="P907" s="48" t="s">
        <v>132</v>
      </c>
      <c r="Q907" s="51">
        <v>0</v>
      </c>
      <c r="R907" s="52">
        <v>0</v>
      </c>
      <c r="S907" s="53" t="s">
        <v>132</v>
      </c>
      <c r="T907" s="50" t="s">
        <v>385</v>
      </c>
      <c r="U907" s="50">
        <v>0</v>
      </c>
      <c r="V907" s="49" t="s">
        <v>132</v>
      </c>
      <c r="W907" s="54">
        <v>0</v>
      </c>
      <c r="X907" s="49" t="s">
        <v>132</v>
      </c>
      <c r="Y907" s="54">
        <v>0</v>
      </c>
      <c r="Z907" s="55" t="s">
        <v>132</v>
      </c>
      <c r="AA907" s="48" t="s">
        <v>132</v>
      </c>
      <c r="AB907" s="48" t="s">
        <v>132</v>
      </c>
      <c r="AC907" s="49"/>
      <c r="AD907" s="49"/>
      <c r="AE907" s="49"/>
      <c r="AF907" s="49"/>
      <c r="AG907" s="49" t="s">
        <v>150</v>
      </c>
      <c r="AH907" s="49" t="s">
        <v>17</v>
      </c>
      <c r="AI907" s="49" t="s">
        <v>10</v>
      </c>
      <c r="AJ907" s="49" t="s">
        <v>68</v>
      </c>
      <c r="AK907" s="56">
        <f>+IF(LEN(_R4T[[#This Row],[KOD]])=5,1,IF(LEN(_R4T[[#This Row],[KOD]])=8,2,IF(LEN(_R4T[[#This Row],[KOD]])=11,3,4)))</f>
        <v>4</v>
      </c>
    </row>
    <row r="908" spans="2:37" ht="14.5" outlineLevel="3">
      <c r="B908" s="46" t="s">
        <v>1732</v>
      </c>
      <c r="C908" s="47" t="s">
        <v>1733</v>
      </c>
      <c r="D908" s="48" t="s">
        <v>132</v>
      </c>
      <c r="E908" s="49" t="s">
        <v>346</v>
      </c>
      <c r="F908" s="49" t="s">
        <v>7331</v>
      </c>
      <c r="G908" s="49" t="s">
        <v>148</v>
      </c>
      <c r="H908" s="49" t="s">
        <v>7469</v>
      </c>
      <c r="I908" s="50" t="s">
        <v>15</v>
      </c>
      <c r="J908" s="49" t="s">
        <v>7419</v>
      </c>
      <c r="K908" s="48" t="s">
        <v>397</v>
      </c>
      <c r="L908" s="48" t="s">
        <v>18</v>
      </c>
      <c r="M908" s="51">
        <v>0</v>
      </c>
      <c r="N908" s="52" t="s">
        <v>132</v>
      </c>
      <c r="O908" s="48" t="s">
        <v>1428</v>
      </c>
      <c r="P908" s="48" t="s">
        <v>132</v>
      </c>
      <c r="Q908" s="51">
        <v>0</v>
      </c>
      <c r="R908" s="52">
        <v>0</v>
      </c>
      <c r="S908" s="53" t="s">
        <v>132</v>
      </c>
      <c r="T908" s="50" t="s">
        <v>385</v>
      </c>
      <c r="U908" s="50">
        <v>0</v>
      </c>
      <c r="V908" s="49" t="s">
        <v>132</v>
      </c>
      <c r="W908" s="54">
        <v>0</v>
      </c>
      <c r="X908" s="49" t="s">
        <v>132</v>
      </c>
      <c r="Y908" s="54">
        <v>0</v>
      </c>
      <c r="Z908" s="55" t="s">
        <v>132</v>
      </c>
      <c r="AA908" s="48" t="s">
        <v>132</v>
      </c>
      <c r="AB908" s="48" t="s">
        <v>132</v>
      </c>
      <c r="AC908" s="49"/>
      <c r="AD908" s="49"/>
      <c r="AE908" s="49"/>
      <c r="AF908" s="49"/>
      <c r="AG908" s="49" t="s">
        <v>150</v>
      </c>
      <c r="AH908" s="49" t="s">
        <v>17</v>
      </c>
      <c r="AI908" s="49" t="s">
        <v>10</v>
      </c>
      <c r="AJ908" s="49" t="s">
        <v>70</v>
      </c>
      <c r="AK908" s="56">
        <f>+IF(LEN(_R4T[[#This Row],[KOD]])=5,1,IF(LEN(_R4T[[#This Row],[KOD]])=8,2,IF(LEN(_R4T[[#This Row],[KOD]])=11,3,4)))</f>
        <v>4</v>
      </c>
    </row>
    <row r="909" spans="2:37" ht="14.5" outlineLevel="3">
      <c r="B909" s="46" t="s">
        <v>1734</v>
      </c>
      <c r="C909" s="47" t="s">
        <v>1735</v>
      </c>
      <c r="D909" s="48" t="s">
        <v>132</v>
      </c>
      <c r="E909" s="49" t="s">
        <v>346</v>
      </c>
      <c r="F909" s="49" t="s">
        <v>7331</v>
      </c>
      <c r="G909" s="49" t="s">
        <v>148</v>
      </c>
      <c r="H909" s="49" t="s">
        <v>7469</v>
      </c>
      <c r="I909" s="50" t="s">
        <v>15</v>
      </c>
      <c r="J909" s="49" t="s">
        <v>7419</v>
      </c>
      <c r="K909" s="48" t="s">
        <v>397</v>
      </c>
      <c r="L909" s="48" t="s">
        <v>18</v>
      </c>
      <c r="M909" s="51">
        <v>0</v>
      </c>
      <c r="N909" s="52" t="s">
        <v>132</v>
      </c>
      <c r="O909" s="48" t="s">
        <v>1428</v>
      </c>
      <c r="P909" s="48" t="s">
        <v>132</v>
      </c>
      <c r="Q909" s="51">
        <v>0</v>
      </c>
      <c r="R909" s="52">
        <v>0</v>
      </c>
      <c r="S909" s="53" t="s">
        <v>132</v>
      </c>
      <c r="T909" s="50" t="s">
        <v>385</v>
      </c>
      <c r="U909" s="50">
        <v>0</v>
      </c>
      <c r="V909" s="49" t="s">
        <v>132</v>
      </c>
      <c r="W909" s="54">
        <v>0</v>
      </c>
      <c r="X909" s="49" t="s">
        <v>132</v>
      </c>
      <c r="Y909" s="54">
        <v>0</v>
      </c>
      <c r="Z909" s="55" t="s">
        <v>132</v>
      </c>
      <c r="AA909" s="48" t="s">
        <v>132</v>
      </c>
      <c r="AB909" s="48" t="s">
        <v>132</v>
      </c>
      <c r="AC909" s="49"/>
      <c r="AD909" s="49"/>
      <c r="AE909" s="49"/>
      <c r="AF909" s="49"/>
      <c r="AG909" s="49" t="s">
        <v>150</v>
      </c>
      <c r="AH909" s="49" t="s">
        <v>17</v>
      </c>
      <c r="AI909" s="49" t="s">
        <v>10</v>
      </c>
      <c r="AJ909" s="49" t="s">
        <v>72</v>
      </c>
      <c r="AK909" s="56">
        <f>+IF(LEN(_R4T[[#This Row],[KOD]])=5,1,IF(LEN(_R4T[[#This Row],[KOD]])=8,2,IF(LEN(_R4T[[#This Row],[KOD]])=11,3,4)))</f>
        <v>4</v>
      </c>
    </row>
    <row r="910" spans="2:37" ht="14.5" outlineLevel="3">
      <c r="B910" s="46" t="s">
        <v>1736</v>
      </c>
      <c r="C910" s="47" t="s">
        <v>1737</v>
      </c>
      <c r="D910" s="48" t="s">
        <v>132</v>
      </c>
      <c r="E910" s="49" t="s">
        <v>346</v>
      </c>
      <c r="F910" s="49" t="s">
        <v>7331</v>
      </c>
      <c r="G910" s="49" t="s">
        <v>148</v>
      </c>
      <c r="H910" s="49" t="s">
        <v>7469</v>
      </c>
      <c r="I910" s="50" t="s">
        <v>15</v>
      </c>
      <c r="J910" s="49" t="s">
        <v>7419</v>
      </c>
      <c r="K910" s="48" t="s">
        <v>397</v>
      </c>
      <c r="L910" s="48" t="s">
        <v>18</v>
      </c>
      <c r="M910" s="51">
        <v>0</v>
      </c>
      <c r="N910" s="52" t="s">
        <v>132</v>
      </c>
      <c r="O910" s="48" t="s">
        <v>1428</v>
      </c>
      <c r="P910" s="48" t="s">
        <v>132</v>
      </c>
      <c r="Q910" s="51">
        <v>0</v>
      </c>
      <c r="R910" s="52">
        <v>0</v>
      </c>
      <c r="S910" s="53" t="s">
        <v>132</v>
      </c>
      <c r="T910" s="50" t="s">
        <v>385</v>
      </c>
      <c r="U910" s="50">
        <v>0</v>
      </c>
      <c r="V910" s="49" t="s">
        <v>132</v>
      </c>
      <c r="W910" s="54">
        <v>0</v>
      </c>
      <c r="X910" s="49" t="s">
        <v>132</v>
      </c>
      <c r="Y910" s="54">
        <v>0</v>
      </c>
      <c r="Z910" s="55" t="s">
        <v>132</v>
      </c>
      <c r="AA910" s="48" t="s">
        <v>132</v>
      </c>
      <c r="AB910" s="48" t="s">
        <v>132</v>
      </c>
      <c r="AC910" s="49"/>
      <c r="AD910" s="49"/>
      <c r="AE910" s="49"/>
      <c r="AF910" s="49"/>
      <c r="AG910" s="49" t="s">
        <v>150</v>
      </c>
      <c r="AH910" s="49" t="s">
        <v>17</v>
      </c>
      <c r="AI910" s="49" t="s">
        <v>10</v>
      </c>
      <c r="AJ910" s="49" t="s">
        <v>83</v>
      </c>
      <c r="AK910" s="56">
        <f>+IF(LEN(_R4T[[#This Row],[KOD]])=5,1,IF(LEN(_R4T[[#This Row],[KOD]])=8,2,IF(LEN(_R4T[[#This Row],[KOD]])=11,3,4)))</f>
        <v>4</v>
      </c>
    </row>
    <row r="911" spans="2:37" ht="14.5" outlineLevel="3">
      <c r="B911" s="46" t="s">
        <v>1738</v>
      </c>
      <c r="C911" s="47" t="s">
        <v>1739</v>
      </c>
      <c r="D911" s="48" t="s">
        <v>132</v>
      </c>
      <c r="E911" s="49" t="s">
        <v>346</v>
      </c>
      <c r="F911" s="49" t="s">
        <v>7331</v>
      </c>
      <c r="G911" s="49" t="s">
        <v>148</v>
      </c>
      <c r="H911" s="49" t="s">
        <v>7469</v>
      </c>
      <c r="I911" s="50" t="s">
        <v>15</v>
      </c>
      <c r="J911" s="49" t="s">
        <v>7419</v>
      </c>
      <c r="K911" s="48" t="s">
        <v>397</v>
      </c>
      <c r="L911" s="48" t="s">
        <v>18</v>
      </c>
      <c r="M911" s="51">
        <v>0</v>
      </c>
      <c r="N911" s="52" t="s">
        <v>132</v>
      </c>
      <c r="O911" s="48" t="s">
        <v>1428</v>
      </c>
      <c r="P911" s="48" t="s">
        <v>132</v>
      </c>
      <c r="Q911" s="51">
        <v>0</v>
      </c>
      <c r="R911" s="52">
        <v>0</v>
      </c>
      <c r="S911" s="53" t="s">
        <v>132</v>
      </c>
      <c r="T911" s="50" t="s">
        <v>385</v>
      </c>
      <c r="U911" s="50">
        <v>0</v>
      </c>
      <c r="V911" s="49" t="s">
        <v>132</v>
      </c>
      <c r="W911" s="54">
        <v>0</v>
      </c>
      <c r="X911" s="49" t="s">
        <v>132</v>
      </c>
      <c r="Y911" s="54">
        <v>0</v>
      </c>
      <c r="Z911" s="55" t="s">
        <v>132</v>
      </c>
      <c r="AA911" s="48" t="s">
        <v>132</v>
      </c>
      <c r="AB911" s="48" t="s">
        <v>132</v>
      </c>
      <c r="AC911" s="49"/>
      <c r="AD911" s="49"/>
      <c r="AE911" s="49"/>
      <c r="AF911" s="49"/>
      <c r="AG911" s="49" t="s">
        <v>150</v>
      </c>
      <c r="AH911" s="49" t="s">
        <v>17</v>
      </c>
      <c r="AI911" s="49" t="s">
        <v>10</v>
      </c>
      <c r="AJ911" s="49" t="s">
        <v>84</v>
      </c>
      <c r="AK911" s="56">
        <f>+IF(LEN(_R4T[[#This Row],[KOD]])=5,1,IF(LEN(_R4T[[#This Row],[KOD]])=8,2,IF(LEN(_R4T[[#This Row],[KOD]])=11,3,4)))</f>
        <v>4</v>
      </c>
    </row>
    <row r="912" spans="2:37" ht="14.5" outlineLevel="3">
      <c r="B912" s="46" t="s">
        <v>1740</v>
      </c>
      <c r="C912" s="47" t="s">
        <v>1741</v>
      </c>
      <c r="D912" s="48" t="s">
        <v>132</v>
      </c>
      <c r="E912" s="49" t="s">
        <v>346</v>
      </c>
      <c r="F912" s="49" t="s">
        <v>7331</v>
      </c>
      <c r="G912" s="49" t="s">
        <v>148</v>
      </c>
      <c r="H912" s="49" t="s">
        <v>7469</v>
      </c>
      <c r="I912" s="50" t="s">
        <v>15</v>
      </c>
      <c r="J912" s="49" t="s">
        <v>7419</v>
      </c>
      <c r="K912" s="48" t="s">
        <v>397</v>
      </c>
      <c r="L912" s="48" t="s">
        <v>18</v>
      </c>
      <c r="M912" s="51">
        <v>0</v>
      </c>
      <c r="N912" s="52" t="s">
        <v>132</v>
      </c>
      <c r="O912" s="48" t="s">
        <v>1428</v>
      </c>
      <c r="P912" s="48" t="s">
        <v>132</v>
      </c>
      <c r="Q912" s="51">
        <v>0</v>
      </c>
      <c r="R912" s="52">
        <v>0</v>
      </c>
      <c r="S912" s="53" t="s">
        <v>132</v>
      </c>
      <c r="T912" s="50" t="s">
        <v>385</v>
      </c>
      <c r="U912" s="50">
        <v>0</v>
      </c>
      <c r="V912" s="49" t="s">
        <v>132</v>
      </c>
      <c r="W912" s="54">
        <v>0</v>
      </c>
      <c r="X912" s="49" t="s">
        <v>132</v>
      </c>
      <c r="Y912" s="54">
        <v>0</v>
      </c>
      <c r="Z912" s="55" t="s">
        <v>132</v>
      </c>
      <c r="AA912" s="48" t="s">
        <v>132</v>
      </c>
      <c r="AB912" s="48" t="s">
        <v>132</v>
      </c>
      <c r="AC912" s="49"/>
      <c r="AD912" s="49"/>
      <c r="AE912" s="49"/>
      <c r="AF912" s="49"/>
      <c r="AG912" s="49" t="s">
        <v>150</v>
      </c>
      <c r="AH912" s="49" t="s">
        <v>17</v>
      </c>
      <c r="AI912" s="49" t="s">
        <v>10</v>
      </c>
      <c r="AJ912" s="49" t="s">
        <v>85</v>
      </c>
      <c r="AK912" s="56">
        <f>+IF(LEN(_R4T[[#This Row],[KOD]])=5,1,IF(LEN(_R4T[[#This Row],[KOD]])=8,2,IF(LEN(_R4T[[#This Row],[KOD]])=11,3,4)))</f>
        <v>4</v>
      </c>
    </row>
    <row r="913" spans="2:37" ht="14.5" outlineLevel="3">
      <c r="B913" s="46" t="s">
        <v>1742</v>
      </c>
      <c r="C913" s="47" t="s">
        <v>1743</v>
      </c>
      <c r="D913" s="48" t="s">
        <v>132</v>
      </c>
      <c r="E913" s="49" t="s">
        <v>346</v>
      </c>
      <c r="F913" s="49" t="s">
        <v>7331</v>
      </c>
      <c r="G913" s="49" t="s">
        <v>148</v>
      </c>
      <c r="H913" s="49" t="s">
        <v>7469</v>
      </c>
      <c r="I913" s="50" t="s">
        <v>15</v>
      </c>
      <c r="J913" s="49" t="s">
        <v>7419</v>
      </c>
      <c r="K913" s="48" t="s">
        <v>397</v>
      </c>
      <c r="L913" s="48" t="s">
        <v>18</v>
      </c>
      <c r="M913" s="51">
        <v>0</v>
      </c>
      <c r="N913" s="52" t="s">
        <v>132</v>
      </c>
      <c r="O913" s="48" t="s">
        <v>1428</v>
      </c>
      <c r="P913" s="48" t="s">
        <v>132</v>
      </c>
      <c r="Q913" s="51">
        <v>0</v>
      </c>
      <c r="R913" s="52">
        <v>0</v>
      </c>
      <c r="S913" s="53" t="s">
        <v>132</v>
      </c>
      <c r="T913" s="50" t="s">
        <v>385</v>
      </c>
      <c r="U913" s="50">
        <v>0</v>
      </c>
      <c r="V913" s="49" t="s">
        <v>132</v>
      </c>
      <c r="W913" s="54">
        <v>0</v>
      </c>
      <c r="X913" s="49" t="s">
        <v>132</v>
      </c>
      <c r="Y913" s="54">
        <v>0</v>
      </c>
      <c r="Z913" s="55" t="s">
        <v>132</v>
      </c>
      <c r="AA913" s="48" t="s">
        <v>132</v>
      </c>
      <c r="AB913" s="48" t="s">
        <v>132</v>
      </c>
      <c r="AC913" s="49"/>
      <c r="AD913" s="49"/>
      <c r="AE913" s="49"/>
      <c r="AF913" s="49"/>
      <c r="AG913" s="49" t="s">
        <v>150</v>
      </c>
      <c r="AH913" s="49" t="s">
        <v>17</v>
      </c>
      <c r="AI913" s="49" t="s">
        <v>10</v>
      </c>
      <c r="AJ913" s="49" t="s">
        <v>86</v>
      </c>
      <c r="AK913" s="56">
        <f>+IF(LEN(_R4T[[#This Row],[KOD]])=5,1,IF(LEN(_R4T[[#This Row],[KOD]])=8,2,IF(LEN(_R4T[[#This Row],[KOD]])=11,3,4)))</f>
        <v>4</v>
      </c>
    </row>
    <row r="914" spans="2:37" ht="14.5" outlineLevel="1">
      <c r="B914" s="24" t="s">
        <v>1744</v>
      </c>
      <c r="C914" s="25" t="s">
        <v>1745</v>
      </c>
      <c r="D914" s="26" t="s">
        <v>132</v>
      </c>
      <c r="E914" s="27" t="s">
        <v>132</v>
      </c>
      <c r="F914" s="27" t="s">
        <v>132</v>
      </c>
      <c r="G914" s="27" t="s">
        <v>132</v>
      </c>
      <c r="H914" s="27" t="s">
        <v>132</v>
      </c>
      <c r="I914" s="28" t="s">
        <v>132</v>
      </c>
      <c r="J914" s="27" t="s">
        <v>132</v>
      </c>
      <c r="K914" s="26" t="s">
        <v>132</v>
      </c>
      <c r="L914" s="26" t="s">
        <v>132</v>
      </c>
      <c r="M914" s="29">
        <v>0</v>
      </c>
      <c r="N914" s="30" t="s">
        <v>132</v>
      </c>
      <c r="O914" s="26" t="s">
        <v>132</v>
      </c>
      <c r="P914" s="26" t="s">
        <v>132</v>
      </c>
      <c r="Q914" s="29">
        <v>0</v>
      </c>
      <c r="R914" s="30">
        <v>0</v>
      </c>
      <c r="S914" s="31" t="s">
        <v>132</v>
      </c>
      <c r="T914" s="28" t="s">
        <v>132</v>
      </c>
      <c r="U914" s="28">
        <v>0</v>
      </c>
      <c r="V914" s="27" t="s">
        <v>132</v>
      </c>
      <c r="W914" s="32">
        <v>0</v>
      </c>
      <c r="X914" s="27" t="s">
        <v>132</v>
      </c>
      <c r="Y914" s="32">
        <v>0</v>
      </c>
      <c r="Z914" s="33" t="s">
        <v>132</v>
      </c>
      <c r="AA914" s="26" t="s">
        <v>132</v>
      </c>
      <c r="AB914" s="26" t="s">
        <v>132</v>
      </c>
      <c r="AC914" s="27"/>
      <c r="AD914" s="27"/>
      <c r="AE914" s="27"/>
      <c r="AF914" s="27"/>
      <c r="AG914" s="27" t="s">
        <v>150</v>
      </c>
      <c r="AH914" s="27" t="s">
        <v>24</v>
      </c>
      <c r="AI914" s="27" t="s">
        <v>132</v>
      </c>
      <c r="AJ914" s="27" t="s">
        <v>132</v>
      </c>
      <c r="AK914" s="34">
        <f>+IF(LEN(_R4T[[#This Row],[KOD]])=5,1,IF(LEN(_R4T[[#This Row],[KOD]])=8,2,IF(LEN(_R4T[[#This Row],[KOD]])=11,3,4)))</f>
        <v>2</v>
      </c>
    </row>
    <row r="915" spans="2:37" ht="14.5" outlineLevel="2">
      <c r="B915" s="35" t="s">
        <v>1746</v>
      </c>
      <c r="C915" s="36" t="s">
        <v>1747</v>
      </c>
      <c r="D915" s="37" t="s">
        <v>132</v>
      </c>
      <c r="E915" s="38" t="s">
        <v>132</v>
      </c>
      <c r="F915" s="38" t="s">
        <v>132</v>
      </c>
      <c r="G915" s="38" t="s">
        <v>132</v>
      </c>
      <c r="H915" s="38" t="s">
        <v>132</v>
      </c>
      <c r="I915" s="39" t="s">
        <v>132</v>
      </c>
      <c r="J915" s="38" t="s">
        <v>132</v>
      </c>
      <c r="K915" s="37" t="s">
        <v>132</v>
      </c>
      <c r="L915" s="37" t="s">
        <v>132</v>
      </c>
      <c r="M915" s="40">
        <v>0</v>
      </c>
      <c r="N915" s="41" t="s">
        <v>132</v>
      </c>
      <c r="O915" s="37" t="s">
        <v>132</v>
      </c>
      <c r="P915" s="37" t="s">
        <v>132</v>
      </c>
      <c r="Q915" s="40">
        <v>0</v>
      </c>
      <c r="R915" s="41">
        <v>0</v>
      </c>
      <c r="S915" s="42" t="s">
        <v>132</v>
      </c>
      <c r="T915" s="39" t="s">
        <v>132</v>
      </c>
      <c r="U915" s="39">
        <v>0</v>
      </c>
      <c r="V915" s="38" t="s">
        <v>132</v>
      </c>
      <c r="W915" s="43">
        <v>0</v>
      </c>
      <c r="X915" s="38" t="s">
        <v>132</v>
      </c>
      <c r="Y915" s="43">
        <v>0</v>
      </c>
      <c r="Z915" s="44" t="s">
        <v>132</v>
      </c>
      <c r="AA915" s="37" t="s">
        <v>132</v>
      </c>
      <c r="AB915" s="37" t="s">
        <v>132</v>
      </c>
      <c r="AC915" s="38"/>
      <c r="AD915" s="38"/>
      <c r="AE915" s="38"/>
      <c r="AF915" s="38"/>
      <c r="AG915" s="38" t="s">
        <v>150</v>
      </c>
      <c r="AH915" s="38" t="s">
        <v>24</v>
      </c>
      <c r="AI915" s="38" t="s">
        <v>10</v>
      </c>
      <c r="AJ915" s="38" t="s">
        <v>132</v>
      </c>
      <c r="AK915" s="45">
        <f>+IF(LEN(_R4T[[#This Row],[KOD]])=5,1,IF(LEN(_R4T[[#This Row],[KOD]])=8,2,IF(LEN(_R4T[[#This Row],[KOD]])=11,3,4)))</f>
        <v>3</v>
      </c>
    </row>
    <row r="916" spans="2:37" ht="14.5" outlineLevel="3">
      <c r="B916" s="46" t="s">
        <v>1748</v>
      </c>
      <c r="C916" s="47" t="s">
        <v>1749</v>
      </c>
      <c r="D916" s="48" t="s">
        <v>132</v>
      </c>
      <c r="E916" s="49" t="s">
        <v>346</v>
      </c>
      <c r="F916" s="49" t="s">
        <v>7331</v>
      </c>
      <c r="G916" s="49" t="s">
        <v>148</v>
      </c>
      <c r="H916" s="49" t="s">
        <v>7469</v>
      </c>
      <c r="I916" s="50" t="s">
        <v>15</v>
      </c>
      <c r="J916" s="49" t="s">
        <v>7419</v>
      </c>
      <c r="K916" s="48" t="s">
        <v>397</v>
      </c>
      <c r="L916" s="48" t="s">
        <v>18</v>
      </c>
      <c r="M916" s="51">
        <v>756.73</v>
      </c>
      <c r="N916" s="52" t="s">
        <v>132</v>
      </c>
      <c r="O916" s="48" t="s">
        <v>1428</v>
      </c>
      <c r="P916" s="48" t="s">
        <v>132</v>
      </c>
      <c r="Q916" s="51">
        <v>0</v>
      </c>
      <c r="R916" s="52">
        <v>0</v>
      </c>
      <c r="S916" s="53" t="s">
        <v>132</v>
      </c>
      <c r="T916" s="50" t="s">
        <v>385</v>
      </c>
      <c r="U916" s="50">
        <v>0</v>
      </c>
      <c r="V916" s="49" t="s">
        <v>132</v>
      </c>
      <c r="W916" s="54">
        <v>0</v>
      </c>
      <c r="X916" s="49" t="s">
        <v>132</v>
      </c>
      <c r="Y916" s="54">
        <v>0</v>
      </c>
      <c r="Z916" s="55" t="s">
        <v>132</v>
      </c>
      <c r="AA916" s="48" t="s">
        <v>132</v>
      </c>
      <c r="AB916" s="48" t="s">
        <v>132</v>
      </c>
      <c r="AC916" s="49"/>
      <c r="AD916" s="49"/>
      <c r="AE916" s="49"/>
      <c r="AF916" s="49"/>
      <c r="AG916" s="49" t="s">
        <v>150</v>
      </c>
      <c r="AH916" s="49" t="s">
        <v>24</v>
      </c>
      <c r="AI916" s="49" t="s">
        <v>10</v>
      </c>
      <c r="AJ916" s="49" t="s">
        <v>12</v>
      </c>
      <c r="AK916" s="56">
        <f>+IF(LEN(_R4T[[#This Row],[KOD]])=5,1,IF(LEN(_R4T[[#This Row],[KOD]])=8,2,IF(LEN(_R4T[[#This Row],[KOD]])=11,3,4)))</f>
        <v>4</v>
      </c>
    </row>
    <row r="917" spans="2:37" ht="14.5" outlineLevel="3">
      <c r="B917" s="46" t="s">
        <v>1750</v>
      </c>
      <c r="C917" s="47" t="s">
        <v>1751</v>
      </c>
      <c r="D917" s="48" t="s">
        <v>132</v>
      </c>
      <c r="E917" s="49" t="s">
        <v>346</v>
      </c>
      <c r="F917" s="49" t="s">
        <v>7331</v>
      </c>
      <c r="G917" s="49" t="s">
        <v>148</v>
      </c>
      <c r="H917" s="49" t="s">
        <v>7469</v>
      </c>
      <c r="I917" s="50" t="s">
        <v>15</v>
      </c>
      <c r="J917" s="49" t="s">
        <v>7419</v>
      </c>
      <c r="K917" s="48" t="s">
        <v>397</v>
      </c>
      <c r="L917" s="48" t="s">
        <v>18</v>
      </c>
      <c r="M917" s="51">
        <v>567.54999999999995</v>
      </c>
      <c r="N917" s="52" t="s">
        <v>132</v>
      </c>
      <c r="O917" s="48" t="s">
        <v>1428</v>
      </c>
      <c r="P917" s="48" t="s">
        <v>132</v>
      </c>
      <c r="Q917" s="51">
        <v>0</v>
      </c>
      <c r="R917" s="52">
        <v>0</v>
      </c>
      <c r="S917" s="53" t="s">
        <v>132</v>
      </c>
      <c r="T917" s="50" t="s">
        <v>385</v>
      </c>
      <c r="U917" s="50">
        <v>0</v>
      </c>
      <c r="V917" s="49" t="s">
        <v>132</v>
      </c>
      <c r="W917" s="54">
        <v>0</v>
      </c>
      <c r="X917" s="49" t="s">
        <v>132</v>
      </c>
      <c r="Y917" s="54">
        <v>0</v>
      </c>
      <c r="Z917" s="55" t="s">
        <v>132</v>
      </c>
      <c r="AA917" s="48" t="s">
        <v>132</v>
      </c>
      <c r="AB917" s="48" t="s">
        <v>132</v>
      </c>
      <c r="AC917" s="49"/>
      <c r="AD917" s="49"/>
      <c r="AE917" s="49"/>
      <c r="AF917" s="49"/>
      <c r="AG917" s="49" t="s">
        <v>150</v>
      </c>
      <c r="AH917" s="49" t="s">
        <v>24</v>
      </c>
      <c r="AI917" s="49" t="s">
        <v>10</v>
      </c>
      <c r="AJ917" s="49" t="s">
        <v>16</v>
      </c>
      <c r="AK917" s="56">
        <f>+IF(LEN(_R4T[[#This Row],[KOD]])=5,1,IF(LEN(_R4T[[#This Row],[KOD]])=8,2,IF(LEN(_R4T[[#This Row],[KOD]])=11,3,4)))</f>
        <v>4</v>
      </c>
    </row>
    <row r="918" spans="2:37" ht="14.5" outlineLevel="3">
      <c r="B918" s="46" t="s">
        <v>1752</v>
      </c>
      <c r="C918" s="47" t="s">
        <v>1753</v>
      </c>
      <c r="D918" s="48" t="s">
        <v>132</v>
      </c>
      <c r="E918" s="49" t="s">
        <v>132</v>
      </c>
      <c r="F918" s="49" t="s">
        <v>132</v>
      </c>
      <c r="G918" s="49" t="s">
        <v>132</v>
      </c>
      <c r="H918" s="49" t="s">
        <v>132</v>
      </c>
      <c r="I918" s="50" t="s">
        <v>132</v>
      </c>
      <c r="J918" s="49" t="s">
        <v>132</v>
      </c>
      <c r="K918" s="48" t="s">
        <v>132</v>
      </c>
      <c r="L918" s="48" t="s">
        <v>132</v>
      </c>
      <c r="M918" s="51">
        <v>0</v>
      </c>
      <c r="N918" s="52" t="s">
        <v>132</v>
      </c>
      <c r="O918" s="48" t="s">
        <v>132</v>
      </c>
      <c r="P918" s="48" t="s">
        <v>132</v>
      </c>
      <c r="Q918" s="51">
        <v>0</v>
      </c>
      <c r="R918" s="52">
        <v>0</v>
      </c>
      <c r="S918" s="53" t="s">
        <v>132</v>
      </c>
      <c r="T918" s="50" t="s">
        <v>132</v>
      </c>
      <c r="U918" s="50">
        <v>0</v>
      </c>
      <c r="V918" s="49" t="s">
        <v>132</v>
      </c>
      <c r="W918" s="54">
        <v>0</v>
      </c>
      <c r="X918" s="49" t="s">
        <v>132</v>
      </c>
      <c r="Y918" s="54">
        <v>0</v>
      </c>
      <c r="Z918" s="55" t="s">
        <v>132</v>
      </c>
      <c r="AA918" s="48" t="s">
        <v>132</v>
      </c>
      <c r="AB918" s="48" t="s">
        <v>132</v>
      </c>
      <c r="AC918" s="49"/>
      <c r="AD918" s="49"/>
      <c r="AE918" s="49"/>
      <c r="AF918" s="49"/>
      <c r="AG918" s="49" t="s">
        <v>150</v>
      </c>
      <c r="AH918" s="49" t="s">
        <v>24</v>
      </c>
      <c r="AI918" s="49" t="s">
        <v>10</v>
      </c>
      <c r="AJ918" s="49" t="s">
        <v>25</v>
      </c>
      <c r="AK918" s="56">
        <f>+IF(LEN(_R4T[[#This Row],[KOD]])=5,1,IF(LEN(_R4T[[#This Row],[KOD]])=8,2,IF(LEN(_R4T[[#This Row],[KOD]])=11,3,4)))</f>
        <v>4</v>
      </c>
    </row>
    <row r="919" spans="2:37" ht="14.5" outlineLevel="3">
      <c r="B919" s="46" t="s">
        <v>1754</v>
      </c>
      <c r="C919" s="47" t="s">
        <v>1755</v>
      </c>
      <c r="D919" s="48" t="s">
        <v>132</v>
      </c>
      <c r="E919" s="49" t="s">
        <v>346</v>
      </c>
      <c r="F919" s="49" t="s">
        <v>7331</v>
      </c>
      <c r="G919" s="49" t="s">
        <v>148</v>
      </c>
      <c r="H919" s="49" t="s">
        <v>7469</v>
      </c>
      <c r="I919" s="50" t="s">
        <v>15</v>
      </c>
      <c r="J919" s="49" t="s">
        <v>7419</v>
      </c>
      <c r="K919" s="48" t="s">
        <v>397</v>
      </c>
      <c r="L919" s="48" t="s">
        <v>18</v>
      </c>
      <c r="M919" s="51">
        <v>693677.05</v>
      </c>
      <c r="N919" s="52" t="s">
        <v>132</v>
      </c>
      <c r="O919" s="48" t="s">
        <v>1428</v>
      </c>
      <c r="P919" s="48" t="s">
        <v>132</v>
      </c>
      <c r="Q919" s="51">
        <v>0</v>
      </c>
      <c r="R919" s="52">
        <v>0</v>
      </c>
      <c r="S919" s="53" t="s">
        <v>132</v>
      </c>
      <c r="T919" s="50" t="s">
        <v>385</v>
      </c>
      <c r="U919" s="50">
        <v>0</v>
      </c>
      <c r="V919" s="49" t="s">
        <v>132</v>
      </c>
      <c r="W919" s="54">
        <v>0</v>
      </c>
      <c r="X919" s="49" t="s">
        <v>132</v>
      </c>
      <c r="Y919" s="54">
        <v>0</v>
      </c>
      <c r="Z919" s="55" t="s">
        <v>132</v>
      </c>
      <c r="AA919" s="48" t="s">
        <v>132</v>
      </c>
      <c r="AB919" s="48" t="s">
        <v>132</v>
      </c>
      <c r="AC919" s="49"/>
      <c r="AD919" s="49"/>
      <c r="AE919" s="49"/>
      <c r="AF919" s="49"/>
      <c r="AG919" s="49" t="s">
        <v>150</v>
      </c>
      <c r="AH919" s="49" t="s">
        <v>24</v>
      </c>
      <c r="AI919" s="49" t="s">
        <v>10</v>
      </c>
      <c r="AJ919" s="49" t="s">
        <v>28</v>
      </c>
      <c r="AK919" s="56">
        <f>+IF(LEN(_R4T[[#This Row],[KOD]])=5,1,IF(LEN(_R4T[[#This Row],[KOD]])=8,2,IF(LEN(_R4T[[#This Row],[KOD]])=11,3,4)))</f>
        <v>4</v>
      </c>
    </row>
    <row r="920" spans="2:37" ht="14.5" outlineLevel="3">
      <c r="B920" s="46" t="s">
        <v>1756</v>
      </c>
      <c r="C920" s="47" t="s">
        <v>1757</v>
      </c>
      <c r="D920" s="48" t="s">
        <v>132</v>
      </c>
      <c r="E920" s="49" t="s">
        <v>132</v>
      </c>
      <c r="F920" s="49" t="s">
        <v>132</v>
      </c>
      <c r="G920" s="49" t="s">
        <v>132</v>
      </c>
      <c r="H920" s="49" t="s">
        <v>132</v>
      </c>
      <c r="I920" s="50" t="s">
        <v>132</v>
      </c>
      <c r="J920" s="49" t="s">
        <v>132</v>
      </c>
      <c r="K920" s="48" t="s">
        <v>132</v>
      </c>
      <c r="L920" s="48" t="s">
        <v>132</v>
      </c>
      <c r="M920" s="51">
        <v>0</v>
      </c>
      <c r="N920" s="52" t="s">
        <v>132</v>
      </c>
      <c r="O920" s="48" t="s">
        <v>132</v>
      </c>
      <c r="P920" s="48" t="s">
        <v>132</v>
      </c>
      <c r="Q920" s="51">
        <v>0</v>
      </c>
      <c r="R920" s="52">
        <v>0</v>
      </c>
      <c r="S920" s="53" t="s">
        <v>132</v>
      </c>
      <c r="T920" s="50" t="s">
        <v>132</v>
      </c>
      <c r="U920" s="50">
        <v>0</v>
      </c>
      <c r="V920" s="49" t="s">
        <v>132</v>
      </c>
      <c r="W920" s="54">
        <v>0</v>
      </c>
      <c r="X920" s="49" t="s">
        <v>132</v>
      </c>
      <c r="Y920" s="54">
        <v>0</v>
      </c>
      <c r="Z920" s="55" t="s">
        <v>132</v>
      </c>
      <c r="AA920" s="48" t="s">
        <v>132</v>
      </c>
      <c r="AB920" s="48" t="s">
        <v>132</v>
      </c>
      <c r="AC920" s="49"/>
      <c r="AD920" s="49"/>
      <c r="AE920" s="49"/>
      <c r="AF920" s="49"/>
      <c r="AG920" s="49" t="s">
        <v>150</v>
      </c>
      <c r="AH920" s="49" t="s">
        <v>24</v>
      </c>
      <c r="AI920" s="49" t="s">
        <v>10</v>
      </c>
      <c r="AJ920" s="49" t="s">
        <v>29</v>
      </c>
      <c r="AK920" s="56">
        <f>+IF(LEN(_R4T[[#This Row],[KOD]])=5,1,IF(LEN(_R4T[[#This Row],[KOD]])=8,2,IF(LEN(_R4T[[#This Row],[KOD]])=11,3,4)))</f>
        <v>4</v>
      </c>
    </row>
    <row r="921" spans="2:37" ht="14.5" outlineLevel="3">
      <c r="B921" s="46" t="s">
        <v>1758</v>
      </c>
      <c r="C921" s="47" t="s">
        <v>1759</v>
      </c>
      <c r="D921" s="48" t="s">
        <v>132</v>
      </c>
      <c r="E921" s="49" t="s">
        <v>346</v>
      </c>
      <c r="F921" s="49" t="s">
        <v>7331</v>
      </c>
      <c r="G921" s="49" t="s">
        <v>148</v>
      </c>
      <c r="H921" s="49" t="s">
        <v>7469</v>
      </c>
      <c r="I921" s="50" t="s">
        <v>15</v>
      </c>
      <c r="J921" s="49" t="s">
        <v>7419</v>
      </c>
      <c r="K921" s="48" t="s">
        <v>397</v>
      </c>
      <c r="L921" s="48" t="s">
        <v>18</v>
      </c>
      <c r="M921" s="51">
        <v>6936.77</v>
      </c>
      <c r="N921" s="52" t="s">
        <v>132</v>
      </c>
      <c r="O921" s="48" t="s">
        <v>1428</v>
      </c>
      <c r="P921" s="48" t="s">
        <v>132</v>
      </c>
      <c r="Q921" s="51">
        <v>0</v>
      </c>
      <c r="R921" s="52">
        <v>0</v>
      </c>
      <c r="S921" s="53" t="s">
        <v>132</v>
      </c>
      <c r="T921" s="50" t="s">
        <v>385</v>
      </c>
      <c r="U921" s="50">
        <v>0</v>
      </c>
      <c r="V921" s="49" t="s">
        <v>132</v>
      </c>
      <c r="W921" s="54">
        <v>0</v>
      </c>
      <c r="X921" s="49" t="s">
        <v>132</v>
      </c>
      <c r="Y921" s="54">
        <v>0</v>
      </c>
      <c r="Z921" s="55" t="s">
        <v>132</v>
      </c>
      <c r="AA921" s="48" t="s">
        <v>132</v>
      </c>
      <c r="AB921" s="48" t="s">
        <v>132</v>
      </c>
      <c r="AC921" s="49"/>
      <c r="AD921" s="49"/>
      <c r="AE921" s="49"/>
      <c r="AF921" s="49"/>
      <c r="AG921" s="49" t="s">
        <v>150</v>
      </c>
      <c r="AH921" s="49" t="s">
        <v>24</v>
      </c>
      <c r="AI921" s="49" t="s">
        <v>10</v>
      </c>
      <c r="AJ921" s="49" t="s">
        <v>30</v>
      </c>
      <c r="AK921" s="56">
        <f>+IF(LEN(_R4T[[#This Row],[KOD]])=5,1,IF(LEN(_R4T[[#This Row],[KOD]])=8,2,IF(LEN(_R4T[[#This Row],[KOD]])=11,3,4)))</f>
        <v>4</v>
      </c>
    </row>
    <row r="922" spans="2:37" ht="14.5" outlineLevel="3">
      <c r="B922" s="46" t="s">
        <v>1760</v>
      </c>
      <c r="C922" s="47" t="s">
        <v>1761</v>
      </c>
      <c r="D922" s="48" t="s">
        <v>132</v>
      </c>
      <c r="E922" s="49" t="s">
        <v>346</v>
      </c>
      <c r="F922" s="49" t="s">
        <v>7331</v>
      </c>
      <c r="G922" s="49" t="s">
        <v>148</v>
      </c>
      <c r="H922" s="49" t="s">
        <v>7469</v>
      </c>
      <c r="I922" s="50" t="s">
        <v>15</v>
      </c>
      <c r="J922" s="49" t="s">
        <v>7419</v>
      </c>
      <c r="K922" s="48" t="s">
        <v>397</v>
      </c>
      <c r="L922" s="48" t="s">
        <v>18</v>
      </c>
      <c r="M922" s="51">
        <v>6936.77</v>
      </c>
      <c r="N922" s="52" t="s">
        <v>132</v>
      </c>
      <c r="O922" s="48" t="s">
        <v>1428</v>
      </c>
      <c r="P922" s="48" t="s">
        <v>132</v>
      </c>
      <c r="Q922" s="51">
        <v>0</v>
      </c>
      <c r="R922" s="52">
        <v>0</v>
      </c>
      <c r="S922" s="53" t="s">
        <v>132</v>
      </c>
      <c r="T922" s="50" t="s">
        <v>385</v>
      </c>
      <c r="U922" s="50">
        <v>0</v>
      </c>
      <c r="V922" s="49" t="s">
        <v>132</v>
      </c>
      <c r="W922" s="54">
        <v>0</v>
      </c>
      <c r="X922" s="49" t="s">
        <v>132</v>
      </c>
      <c r="Y922" s="54">
        <v>0</v>
      </c>
      <c r="Z922" s="55" t="s">
        <v>132</v>
      </c>
      <c r="AA922" s="48" t="s">
        <v>132</v>
      </c>
      <c r="AB922" s="48" t="s">
        <v>132</v>
      </c>
      <c r="AC922" s="49"/>
      <c r="AD922" s="49"/>
      <c r="AE922" s="49"/>
      <c r="AF922" s="49"/>
      <c r="AG922" s="49" t="s">
        <v>150</v>
      </c>
      <c r="AH922" s="49" t="s">
        <v>24</v>
      </c>
      <c r="AI922" s="49" t="s">
        <v>10</v>
      </c>
      <c r="AJ922" s="49" t="s">
        <v>47</v>
      </c>
      <c r="AK922" s="56">
        <f>+IF(LEN(_R4T[[#This Row],[KOD]])=5,1,IF(LEN(_R4T[[#This Row],[KOD]])=8,2,IF(LEN(_R4T[[#This Row],[KOD]])=11,3,4)))</f>
        <v>4</v>
      </c>
    </row>
    <row r="923" spans="2:37" ht="14.5" outlineLevel="3">
      <c r="B923" s="46" t="s">
        <v>1762</v>
      </c>
      <c r="C923" s="47" t="s">
        <v>1701</v>
      </c>
      <c r="D923" s="48" t="s">
        <v>132</v>
      </c>
      <c r="E923" s="49" t="s">
        <v>346</v>
      </c>
      <c r="F923" s="49" t="s">
        <v>7331</v>
      </c>
      <c r="G923" s="49" t="s">
        <v>148</v>
      </c>
      <c r="H923" s="49" t="s">
        <v>7469</v>
      </c>
      <c r="I923" s="50" t="s">
        <v>15</v>
      </c>
      <c r="J923" s="49" t="s">
        <v>7419</v>
      </c>
      <c r="K923" s="48" t="s">
        <v>397</v>
      </c>
      <c r="L923" s="48" t="s">
        <v>18</v>
      </c>
      <c r="M923" s="51">
        <v>37.83</v>
      </c>
      <c r="N923" s="52" t="s">
        <v>132</v>
      </c>
      <c r="O923" s="48" t="s">
        <v>1428</v>
      </c>
      <c r="P923" s="48" t="s">
        <v>132</v>
      </c>
      <c r="Q923" s="51">
        <v>0</v>
      </c>
      <c r="R923" s="52">
        <v>0</v>
      </c>
      <c r="S923" s="53" t="s">
        <v>132</v>
      </c>
      <c r="T923" s="50" t="s">
        <v>385</v>
      </c>
      <c r="U923" s="50">
        <v>0</v>
      </c>
      <c r="V923" s="49" t="s">
        <v>132</v>
      </c>
      <c r="W923" s="54">
        <v>0</v>
      </c>
      <c r="X923" s="49" t="s">
        <v>132</v>
      </c>
      <c r="Y923" s="54">
        <v>0</v>
      </c>
      <c r="Z923" s="55" t="s">
        <v>132</v>
      </c>
      <c r="AA923" s="48" t="s">
        <v>132</v>
      </c>
      <c r="AB923" s="48" t="s">
        <v>132</v>
      </c>
      <c r="AC923" s="49"/>
      <c r="AD923" s="49"/>
      <c r="AE923" s="49"/>
      <c r="AF923" s="49"/>
      <c r="AG923" s="49" t="s">
        <v>150</v>
      </c>
      <c r="AH923" s="49" t="s">
        <v>24</v>
      </c>
      <c r="AI923" s="49" t="s">
        <v>10</v>
      </c>
      <c r="AJ923" s="49" t="s">
        <v>48</v>
      </c>
      <c r="AK923" s="56">
        <f>+IF(LEN(_R4T[[#This Row],[KOD]])=5,1,IF(LEN(_R4T[[#This Row],[KOD]])=8,2,IF(LEN(_R4T[[#This Row],[KOD]])=11,3,4)))</f>
        <v>4</v>
      </c>
    </row>
    <row r="924" spans="2:37" ht="14.5" outlineLevel="3" collapsed="1">
      <c r="B924" s="46" t="s">
        <v>362</v>
      </c>
      <c r="C924" s="47" t="s">
        <v>1763</v>
      </c>
      <c r="D924" s="48" t="s">
        <v>132</v>
      </c>
      <c r="E924" s="49" t="s">
        <v>7399</v>
      </c>
      <c r="F924" s="49" t="s">
        <v>7471</v>
      </c>
      <c r="G924" s="49" t="s">
        <v>12</v>
      </c>
      <c r="H924" s="49" t="s">
        <v>7333</v>
      </c>
      <c r="I924" s="50" t="s">
        <v>15</v>
      </c>
      <c r="J924" s="49" t="s">
        <v>102</v>
      </c>
      <c r="K924" s="48" t="s">
        <v>7334</v>
      </c>
      <c r="L924" s="48" t="s">
        <v>18</v>
      </c>
      <c r="M924" s="51">
        <v>795.84</v>
      </c>
      <c r="N924" s="52" t="s">
        <v>132</v>
      </c>
      <c r="O924" s="48" t="s">
        <v>1428</v>
      </c>
      <c r="P924" s="48" t="s">
        <v>132</v>
      </c>
      <c r="Q924" s="51">
        <v>0</v>
      </c>
      <c r="R924" s="52">
        <v>0</v>
      </c>
      <c r="S924" s="53" t="s">
        <v>132</v>
      </c>
      <c r="T924" s="50" t="s">
        <v>385</v>
      </c>
      <c r="U924" s="50">
        <v>0</v>
      </c>
      <c r="V924" s="49" t="s">
        <v>132</v>
      </c>
      <c r="W924" s="54">
        <v>0</v>
      </c>
      <c r="X924" s="49" t="s">
        <v>132</v>
      </c>
      <c r="Y924" s="54">
        <v>0</v>
      </c>
      <c r="Z924" s="55" t="s">
        <v>132</v>
      </c>
      <c r="AA924" s="48" t="s">
        <v>132</v>
      </c>
      <c r="AB924" s="48" t="s">
        <v>132</v>
      </c>
      <c r="AC924" s="49"/>
      <c r="AD924" s="49"/>
      <c r="AE924" s="49"/>
      <c r="AF924" s="49"/>
      <c r="AG924" s="49" t="s">
        <v>150</v>
      </c>
      <c r="AH924" s="49" t="s">
        <v>24</v>
      </c>
      <c r="AI924" s="49" t="s">
        <v>10</v>
      </c>
      <c r="AJ924" s="49" t="s">
        <v>49</v>
      </c>
      <c r="AK924" s="56">
        <f>+IF(LEN(_R4T[[#This Row],[KOD]])=5,1,IF(LEN(_R4T[[#This Row],[KOD]])=8,2,IF(LEN(_R4T[[#This Row],[KOD]])=11,3,4)))</f>
        <v>4</v>
      </c>
    </row>
    <row r="925" spans="2:37" ht="14.5" outlineLevel="3" collapsed="1">
      <c r="B925" s="46" t="s">
        <v>362</v>
      </c>
      <c r="C925" s="47" t="s">
        <v>1763</v>
      </c>
      <c r="D925" s="48" t="s">
        <v>132</v>
      </c>
      <c r="E925" s="49" t="s">
        <v>7406</v>
      </c>
      <c r="F925" s="49" t="s">
        <v>7477</v>
      </c>
      <c r="G925" s="49" t="s">
        <v>28</v>
      </c>
      <c r="H925" s="49" t="s">
        <v>7478</v>
      </c>
      <c r="I925" s="50" t="s">
        <v>15</v>
      </c>
      <c r="J925" s="49" t="s">
        <v>102</v>
      </c>
      <c r="K925" s="48" t="s">
        <v>7334</v>
      </c>
      <c r="L925" s="48" t="s">
        <v>18</v>
      </c>
      <c r="M925" s="51">
        <v>795.84</v>
      </c>
      <c r="N925" s="52" t="s">
        <v>132</v>
      </c>
      <c r="O925" s="48" t="s">
        <v>1428</v>
      </c>
      <c r="P925" s="48" t="s">
        <v>132</v>
      </c>
      <c r="Q925" s="51">
        <v>0</v>
      </c>
      <c r="R925" s="52">
        <v>0</v>
      </c>
      <c r="S925" s="53" t="s">
        <v>132</v>
      </c>
      <c r="T925" s="50" t="s">
        <v>385</v>
      </c>
      <c r="U925" s="50">
        <v>0</v>
      </c>
      <c r="V925" s="49" t="s">
        <v>132</v>
      </c>
      <c r="W925" s="54">
        <v>0</v>
      </c>
      <c r="X925" s="49" t="s">
        <v>132</v>
      </c>
      <c r="Y925" s="54">
        <v>0</v>
      </c>
      <c r="Z925" s="55" t="s">
        <v>132</v>
      </c>
      <c r="AA925" s="48" t="s">
        <v>132</v>
      </c>
      <c r="AB925" s="48" t="s">
        <v>132</v>
      </c>
      <c r="AC925" s="49"/>
      <c r="AD925" s="49"/>
      <c r="AE925" s="49"/>
      <c r="AF925" s="49"/>
      <c r="AG925" s="49" t="s">
        <v>150</v>
      </c>
      <c r="AH925" s="49" t="s">
        <v>24</v>
      </c>
      <c r="AI925" s="49" t="s">
        <v>10</v>
      </c>
      <c r="AJ925" s="49" t="s">
        <v>49</v>
      </c>
      <c r="AK925" s="56">
        <f>+IF(LEN(_R4T[[#This Row],[KOD]])=5,1,IF(LEN(_R4T[[#This Row],[KOD]])=8,2,IF(LEN(_R4T[[#This Row],[KOD]])=11,3,4)))</f>
        <v>4</v>
      </c>
    </row>
    <row r="926" spans="2:37" ht="14.5" outlineLevel="3">
      <c r="B926" s="46" t="s">
        <v>362</v>
      </c>
      <c r="C926" s="47" t="s">
        <v>1763</v>
      </c>
      <c r="D926" s="48" t="s">
        <v>132</v>
      </c>
      <c r="E926" s="49" t="s">
        <v>7401</v>
      </c>
      <c r="F926" s="49" t="s">
        <v>7475</v>
      </c>
      <c r="G926" s="49" t="s">
        <v>25</v>
      </c>
      <c r="H926" s="49" t="s">
        <v>7476</v>
      </c>
      <c r="I926" s="50" t="s">
        <v>15</v>
      </c>
      <c r="J926" s="49" t="s">
        <v>102</v>
      </c>
      <c r="K926" s="48" t="s">
        <v>7334</v>
      </c>
      <c r="L926" s="48" t="s">
        <v>18</v>
      </c>
      <c r="M926" s="51">
        <v>795.84</v>
      </c>
      <c r="N926" s="52" t="s">
        <v>132</v>
      </c>
      <c r="O926" s="48" t="s">
        <v>1428</v>
      </c>
      <c r="P926" s="48" t="s">
        <v>132</v>
      </c>
      <c r="Q926" s="51">
        <v>0</v>
      </c>
      <c r="R926" s="52">
        <v>0</v>
      </c>
      <c r="S926" s="53" t="s">
        <v>132</v>
      </c>
      <c r="T926" s="50" t="s">
        <v>385</v>
      </c>
      <c r="U926" s="50">
        <v>0</v>
      </c>
      <c r="V926" s="49" t="s">
        <v>132</v>
      </c>
      <c r="W926" s="54">
        <v>0</v>
      </c>
      <c r="X926" s="49" t="s">
        <v>132</v>
      </c>
      <c r="Y926" s="54">
        <v>0</v>
      </c>
      <c r="Z926" s="55" t="s">
        <v>132</v>
      </c>
      <c r="AA926" s="48" t="s">
        <v>132</v>
      </c>
      <c r="AB926" s="48" t="s">
        <v>132</v>
      </c>
      <c r="AC926" s="49"/>
      <c r="AD926" s="49"/>
      <c r="AE926" s="49"/>
      <c r="AF926" s="49"/>
      <c r="AG926" s="49" t="s">
        <v>150</v>
      </c>
      <c r="AH926" s="49" t="s">
        <v>24</v>
      </c>
      <c r="AI926" s="49" t="s">
        <v>10</v>
      </c>
      <c r="AJ926" s="49" t="s">
        <v>49</v>
      </c>
      <c r="AK926" s="56">
        <f>+IF(LEN(_R4T[[#This Row],[KOD]])=5,1,IF(LEN(_R4T[[#This Row],[KOD]])=8,2,IF(LEN(_R4T[[#This Row],[KOD]])=11,3,4)))</f>
        <v>4</v>
      </c>
    </row>
    <row r="927" spans="2:37" ht="14.5" outlineLevel="3">
      <c r="B927" s="46" t="s">
        <v>363</v>
      </c>
      <c r="C927" s="47" t="s">
        <v>1764</v>
      </c>
      <c r="D927" s="48" t="s">
        <v>132</v>
      </c>
      <c r="E927" s="49" t="s">
        <v>7401</v>
      </c>
      <c r="F927" s="49" t="s">
        <v>7475</v>
      </c>
      <c r="G927" s="49" t="s">
        <v>25</v>
      </c>
      <c r="H927" s="49" t="s">
        <v>7476</v>
      </c>
      <c r="I927" s="50" t="s">
        <v>15</v>
      </c>
      <c r="J927" s="49" t="s">
        <v>159</v>
      </c>
      <c r="K927" s="48" t="s">
        <v>7334</v>
      </c>
      <c r="L927" s="48" t="s">
        <v>18</v>
      </c>
      <c r="M927" s="51">
        <v>12000</v>
      </c>
      <c r="N927" s="52" t="s">
        <v>132</v>
      </c>
      <c r="O927" s="48" t="s">
        <v>1428</v>
      </c>
      <c r="P927" s="48" t="s">
        <v>132</v>
      </c>
      <c r="Q927" s="51">
        <v>0</v>
      </c>
      <c r="R927" s="52">
        <v>0</v>
      </c>
      <c r="S927" s="53" t="s">
        <v>132</v>
      </c>
      <c r="T927" s="50" t="s">
        <v>385</v>
      </c>
      <c r="U927" s="50">
        <v>0</v>
      </c>
      <c r="V927" s="49" t="s">
        <v>132</v>
      </c>
      <c r="W927" s="54">
        <v>0</v>
      </c>
      <c r="X927" s="49" t="s">
        <v>132</v>
      </c>
      <c r="Y927" s="54">
        <v>0</v>
      </c>
      <c r="Z927" s="55" t="s">
        <v>132</v>
      </c>
      <c r="AA927" s="48" t="s">
        <v>132</v>
      </c>
      <c r="AB927" s="48" t="s">
        <v>132</v>
      </c>
      <c r="AC927" s="49"/>
      <c r="AD927" s="49"/>
      <c r="AE927" s="49"/>
      <c r="AF927" s="49"/>
      <c r="AG927" s="49" t="s">
        <v>150</v>
      </c>
      <c r="AH927" s="49" t="s">
        <v>24</v>
      </c>
      <c r="AI927" s="49" t="s">
        <v>10</v>
      </c>
      <c r="AJ927" s="49" t="s">
        <v>50</v>
      </c>
      <c r="AK927" s="56">
        <f>+IF(LEN(_R4T[[#This Row],[KOD]])=5,1,IF(LEN(_R4T[[#This Row],[KOD]])=8,2,IF(LEN(_R4T[[#This Row],[KOD]])=11,3,4)))</f>
        <v>4</v>
      </c>
    </row>
    <row r="928" spans="2:37" ht="14.5" outlineLevel="3">
      <c r="B928" s="46" t="s">
        <v>363</v>
      </c>
      <c r="C928" s="47" t="s">
        <v>1764</v>
      </c>
      <c r="D928" s="48" t="s">
        <v>132</v>
      </c>
      <c r="E928" s="49" t="s">
        <v>7406</v>
      </c>
      <c r="F928" s="49" t="s">
        <v>7477</v>
      </c>
      <c r="G928" s="49" t="s">
        <v>28</v>
      </c>
      <c r="H928" s="49" t="s">
        <v>7478</v>
      </c>
      <c r="I928" s="50" t="s">
        <v>15</v>
      </c>
      <c r="J928" s="49" t="s">
        <v>159</v>
      </c>
      <c r="K928" s="48" t="s">
        <v>7334</v>
      </c>
      <c r="L928" s="48" t="s">
        <v>18</v>
      </c>
      <c r="M928" s="51">
        <v>12000</v>
      </c>
      <c r="N928" s="52" t="s">
        <v>132</v>
      </c>
      <c r="O928" s="48" t="s">
        <v>1428</v>
      </c>
      <c r="P928" s="48" t="s">
        <v>132</v>
      </c>
      <c r="Q928" s="51">
        <v>0</v>
      </c>
      <c r="R928" s="52">
        <v>0</v>
      </c>
      <c r="S928" s="53" t="s">
        <v>132</v>
      </c>
      <c r="T928" s="50" t="s">
        <v>385</v>
      </c>
      <c r="U928" s="50">
        <v>0</v>
      </c>
      <c r="V928" s="49" t="s">
        <v>132</v>
      </c>
      <c r="W928" s="54">
        <v>0</v>
      </c>
      <c r="X928" s="49" t="s">
        <v>132</v>
      </c>
      <c r="Y928" s="54">
        <v>0</v>
      </c>
      <c r="Z928" s="55" t="s">
        <v>132</v>
      </c>
      <c r="AA928" s="48" t="s">
        <v>132</v>
      </c>
      <c r="AB928" s="48" t="s">
        <v>132</v>
      </c>
      <c r="AC928" s="49"/>
      <c r="AD928" s="49"/>
      <c r="AE928" s="49"/>
      <c r="AF928" s="49"/>
      <c r="AG928" s="49" t="s">
        <v>150</v>
      </c>
      <c r="AH928" s="49" t="s">
        <v>24</v>
      </c>
      <c r="AI928" s="49" t="s">
        <v>10</v>
      </c>
      <c r="AJ928" s="49" t="s">
        <v>50</v>
      </c>
      <c r="AK928" s="56">
        <f>+IF(LEN(_R4T[[#This Row],[KOD]])=5,1,IF(LEN(_R4T[[#This Row],[KOD]])=8,2,IF(LEN(_R4T[[#This Row],[KOD]])=11,3,4)))</f>
        <v>4</v>
      </c>
    </row>
    <row r="929" spans="2:37" ht="14.5" outlineLevel="3">
      <c r="B929" s="46" t="s">
        <v>363</v>
      </c>
      <c r="C929" s="47" t="s">
        <v>1764</v>
      </c>
      <c r="D929" s="48" t="s">
        <v>132</v>
      </c>
      <c r="E929" s="49" t="s">
        <v>7399</v>
      </c>
      <c r="F929" s="49" t="s">
        <v>7471</v>
      </c>
      <c r="G929" s="49" t="s">
        <v>12</v>
      </c>
      <c r="H929" s="49" t="s">
        <v>7333</v>
      </c>
      <c r="I929" s="50" t="s">
        <v>15</v>
      </c>
      <c r="J929" s="49" t="s">
        <v>159</v>
      </c>
      <c r="K929" s="48" t="s">
        <v>7334</v>
      </c>
      <c r="L929" s="48" t="s">
        <v>18</v>
      </c>
      <c r="M929" s="51">
        <v>12000</v>
      </c>
      <c r="N929" s="52" t="s">
        <v>132</v>
      </c>
      <c r="O929" s="48" t="s">
        <v>1428</v>
      </c>
      <c r="P929" s="48" t="s">
        <v>132</v>
      </c>
      <c r="Q929" s="51">
        <v>0</v>
      </c>
      <c r="R929" s="52">
        <v>0</v>
      </c>
      <c r="S929" s="53" t="s">
        <v>132</v>
      </c>
      <c r="T929" s="50" t="s">
        <v>385</v>
      </c>
      <c r="U929" s="50">
        <v>0</v>
      </c>
      <c r="V929" s="49" t="s">
        <v>132</v>
      </c>
      <c r="W929" s="54">
        <v>0</v>
      </c>
      <c r="X929" s="49" t="s">
        <v>132</v>
      </c>
      <c r="Y929" s="54">
        <v>0</v>
      </c>
      <c r="Z929" s="55" t="s">
        <v>132</v>
      </c>
      <c r="AA929" s="48" t="s">
        <v>132</v>
      </c>
      <c r="AB929" s="48" t="s">
        <v>132</v>
      </c>
      <c r="AC929" s="49"/>
      <c r="AD929" s="49"/>
      <c r="AE929" s="49"/>
      <c r="AF929" s="49"/>
      <c r="AG929" s="49" t="s">
        <v>150</v>
      </c>
      <c r="AH929" s="49" t="s">
        <v>24</v>
      </c>
      <c r="AI929" s="49" t="s">
        <v>10</v>
      </c>
      <c r="AJ929" s="49" t="s">
        <v>50</v>
      </c>
      <c r="AK929" s="56">
        <f>+IF(LEN(_R4T[[#This Row],[KOD]])=5,1,IF(LEN(_R4T[[#This Row],[KOD]])=8,2,IF(LEN(_R4T[[#This Row],[KOD]])=11,3,4)))</f>
        <v>4</v>
      </c>
    </row>
    <row r="930" spans="2:37" ht="14.5" outlineLevel="3" collapsed="1">
      <c r="B930" s="46" t="s">
        <v>364</v>
      </c>
      <c r="C930" s="47" t="s">
        <v>1765</v>
      </c>
      <c r="D930" s="48" t="s">
        <v>132</v>
      </c>
      <c r="E930" s="49" t="s">
        <v>7406</v>
      </c>
      <c r="F930" s="49" t="s">
        <v>7477</v>
      </c>
      <c r="G930" s="49" t="s">
        <v>28</v>
      </c>
      <c r="H930" s="49" t="s">
        <v>7478</v>
      </c>
      <c r="I930" s="50" t="s">
        <v>15</v>
      </c>
      <c r="J930" s="49" t="s">
        <v>106</v>
      </c>
      <c r="K930" s="48" t="s">
        <v>7334</v>
      </c>
      <c r="L930" s="48" t="s">
        <v>18</v>
      </c>
      <c r="M930" s="51">
        <v>300</v>
      </c>
      <c r="N930" s="52" t="s">
        <v>132</v>
      </c>
      <c r="O930" s="48" t="s">
        <v>1428</v>
      </c>
      <c r="P930" s="48" t="s">
        <v>132</v>
      </c>
      <c r="Q930" s="51">
        <v>0</v>
      </c>
      <c r="R930" s="52">
        <v>0</v>
      </c>
      <c r="S930" s="53" t="s">
        <v>132</v>
      </c>
      <c r="T930" s="50" t="s">
        <v>385</v>
      </c>
      <c r="U930" s="50">
        <v>0</v>
      </c>
      <c r="V930" s="49" t="s">
        <v>132</v>
      </c>
      <c r="W930" s="54">
        <v>0</v>
      </c>
      <c r="X930" s="49" t="s">
        <v>132</v>
      </c>
      <c r="Y930" s="54">
        <v>0</v>
      </c>
      <c r="Z930" s="55" t="s">
        <v>132</v>
      </c>
      <c r="AA930" s="48" t="s">
        <v>132</v>
      </c>
      <c r="AB930" s="48" t="s">
        <v>132</v>
      </c>
      <c r="AC930" s="49"/>
      <c r="AD930" s="49"/>
      <c r="AE930" s="49"/>
      <c r="AF930" s="49"/>
      <c r="AG930" s="49" t="s">
        <v>150</v>
      </c>
      <c r="AH930" s="49" t="s">
        <v>24</v>
      </c>
      <c r="AI930" s="49" t="s">
        <v>10</v>
      </c>
      <c r="AJ930" s="49" t="s">
        <v>51</v>
      </c>
      <c r="AK930" s="56">
        <f>+IF(LEN(_R4T[[#This Row],[KOD]])=5,1,IF(LEN(_R4T[[#This Row],[KOD]])=8,2,IF(LEN(_R4T[[#This Row],[KOD]])=11,3,4)))</f>
        <v>4</v>
      </c>
    </row>
    <row r="931" spans="2:37" ht="14.5" outlineLevel="3" collapsed="1">
      <c r="B931" s="46" t="s">
        <v>364</v>
      </c>
      <c r="C931" s="47" t="s">
        <v>1765</v>
      </c>
      <c r="D931" s="48" t="s">
        <v>132</v>
      </c>
      <c r="E931" s="49" t="s">
        <v>7401</v>
      </c>
      <c r="F931" s="49" t="s">
        <v>7475</v>
      </c>
      <c r="G931" s="49" t="s">
        <v>25</v>
      </c>
      <c r="H931" s="49" t="s">
        <v>7476</v>
      </c>
      <c r="I931" s="50" t="s">
        <v>15</v>
      </c>
      <c r="J931" s="49" t="s">
        <v>106</v>
      </c>
      <c r="K931" s="48" t="s">
        <v>7334</v>
      </c>
      <c r="L931" s="48" t="s">
        <v>18</v>
      </c>
      <c r="M931" s="51">
        <v>300</v>
      </c>
      <c r="N931" s="52" t="s">
        <v>132</v>
      </c>
      <c r="O931" s="48" t="s">
        <v>1428</v>
      </c>
      <c r="P931" s="48" t="s">
        <v>132</v>
      </c>
      <c r="Q931" s="51">
        <v>0</v>
      </c>
      <c r="R931" s="52">
        <v>0</v>
      </c>
      <c r="S931" s="53" t="s">
        <v>132</v>
      </c>
      <c r="T931" s="50" t="s">
        <v>385</v>
      </c>
      <c r="U931" s="50">
        <v>0</v>
      </c>
      <c r="V931" s="49" t="s">
        <v>132</v>
      </c>
      <c r="W931" s="54">
        <v>0</v>
      </c>
      <c r="X931" s="49" t="s">
        <v>132</v>
      </c>
      <c r="Y931" s="54">
        <v>0</v>
      </c>
      <c r="Z931" s="55" t="s">
        <v>132</v>
      </c>
      <c r="AA931" s="48" t="s">
        <v>132</v>
      </c>
      <c r="AB931" s="48" t="s">
        <v>132</v>
      </c>
      <c r="AC931" s="49"/>
      <c r="AD931" s="49"/>
      <c r="AE931" s="49"/>
      <c r="AF931" s="49"/>
      <c r="AG931" s="49" t="s">
        <v>150</v>
      </c>
      <c r="AH931" s="49" t="s">
        <v>24</v>
      </c>
      <c r="AI931" s="49" t="s">
        <v>10</v>
      </c>
      <c r="AJ931" s="49" t="s">
        <v>51</v>
      </c>
      <c r="AK931" s="56">
        <f>+IF(LEN(_R4T[[#This Row],[KOD]])=5,1,IF(LEN(_R4T[[#This Row],[KOD]])=8,2,IF(LEN(_R4T[[#This Row],[KOD]])=11,3,4)))</f>
        <v>4</v>
      </c>
    </row>
    <row r="932" spans="2:37" ht="14.5" outlineLevel="3">
      <c r="B932" s="46" t="s">
        <v>364</v>
      </c>
      <c r="C932" s="47" t="s">
        <v>1765</v>
      </c>
      <c r="D932" s="48" t="s">
        <v>132</v>
      </c>
      <c r="E932" s="49" t="s">
        <v>7399</v>
      </c>
      <c r="F932" s="49" t="s">
        <v>7471</v>
      </c>
      <c r="G932" s="49" t="s">
        <v>12</v>
      </c>
      <c r="H932" s="49" t="s">
        <v>7333</v>
      </c>
      <c r="I932" s="50" t="s">
        <v>15</v>
      </c>
      <c r="J932" s="49" t="s">
        <v>106</v>
      </c>
      <c r="K932" s="48" t="s">
        <v>7334</v>
      </c>
      <c r="L932" s="48" t="s">
        <v>18</v>
      </c>
      <c r="M932" s="51">
        <v>300</v>
      </c>
      <c r="N932" s="52" t="s">
        <v>132</v>
      </c>
      <c r="O932" s="48" t="s">
        <v>1428</v>
      </c>
      <c r="P932" s="48" t="s">
        <v>132</v>
      </c>
      <c r="Q932" s="51">
        <v>0</v>
      </c>
      <c r="R932" s="52">
        <v>0</v>
      </c>
      <c r="S932" s="53" t="s">
        <v>132</v>
      </c>
      <c r="T932" s="50" t="s">
        <v>385</v>
      </c>
      <c r="U932" s="50">
        <v>0</v>
      </c>
      <c r="V932" s="49" t="s">
        <v>132</v>
      </c>
      <c r="W932" s="54">
        <v>0</v>
      </c>
      <c r="X932" s="49" t="s">
        <v>132</v>
      </c>
      <c r="Y932" s="54">
        <v>0</v>
      </c>
      <c r="Z932" s="55" t="s">
        <v>132</v>
      </c>
      <c r="AA932" s="48" t="s">
        <v>132</v>
      </c>
      <c r="AB932" s="48" t="s">
        <v>132</v>
      </c>
      <c r="AC932" s="49"/>
      <c r="AD932" s="49"/>
      <c r="AE932" s="49"/>
      <c r="AF932" s="49"/>
      <c r="AG932" s="49" t="s">
        <v>150</v>
      </c>
      <c r="AH932" s="49" t="s">
        <v>24</v>
      </c>
      <c r="AI932" s="49" t="s">
        <v>10</v>
      </c>
      <c r="AJ932" s="49" t="s">
        <v>51</v>
      </c>
      <c r="AK932" s="56">
        <f>+IF(LEN(_R4T[[#This Row],[KOD]])=5,1,IF(LEN(_R4T[[#This Row],[KOD]])=8,2,IF(LEN(_R4T[[#This Row],[KOD]])=11,3,4)))</f>
        <v>4</v>
      </c>
    </row>
    <row r="933" spans="2:37" ht="14.5" outlineLevel="3">
      <c r="B933" s="46" t="s">
        <v>365</v>
      </c>
      <c r="C933" s="47" t="s">
        <v>1766</v>
      </c>
      <c r="D933" s="48" t="s">
        <v>132</v>
      </c>
      <c r="E933" s="49" t="s">
        <v>7399</v>
      </c>
      <c r="F933" s="49" t="s">
        <v>7471</v>
      </c>
      <c r="G933" s="49" t="s">
        <v>12</v>
      </c>
      <c r="H933" s="49" t="s">
        <v>7333</v>
      </c>
      <c r="I933" s="50" t="s">
        <v>15</v>
      </c>
      <c r="J933" s="49" t="s">
        <v>106</v>
      </c>
      <c r="K933" s="48" t="s">
        <v>7334</v>
      </c>
      <c r="L933" s="48" t="s">
        <v>18</v>
      </c>
      <c r="M933" s="51">
        <v>212</v>
      </c>
      <c r="N933" s="52" t="s">
        <v>132</v>
      </c>
      <c r="O933" s="48" t="s">
        <v>1428</v>
      </c>
      <c r="P933" s="48" t="s">
        <v>132</v>
      </c>
      <c r="Q933" s="51">
        <v>0</v>
      </c>
      <c r="R933" s="52">
        <v>0</v>
      </c>
      <c r="S933" s="53" t="s">
        <v>132</v>
      </c>
      <c r="T933" s="50" t="s">
        <v>385</v>
      </c>
      <c r="U933" s="50">
        <v>0</v>
      </c>
      <c r="V933" s="49" t="s">
        <v>132</v>
      </c>
      <c r="W933" s="54">
        <v>0</v>
      </c>
      <c r="X933" s="49" t="s">
        <v>132</v>
      </c>
      <c r="Y933" s="54">
        <v>0</v>
      </c>
      <c r="Z933" s="55" t="s">
        <v>132</v>
      </c>
      <c r="AA933" s="48" t="s">
        <v>132</v>
      </c>
      <c r="AB933" s="48" t="s">
        <v>132</v>
      </c>
      <c r="AC933" s="49"/>
      <c r="AD933" s="49"/>
      <c r="AE933" s="49"/>
      <c r="AF933" s="49"/>
      <c r="AG933" s="49" t="s">
        <v>150</v>
      </c>
      <c r="AH933" s="49" t="s">
        <v>24</v>
      </c>
      <c r="AI933" s="49" t="s">
        <v>10</v>
      </c>
      <c r="AJ933" s="49" t="s">
        <v>52</v>
      </c>
      <c r="AK933" s="56">
        <f>+IF(LEN(_R4T[[#This Row],[KOD]])=5,1,IF(LEN(_R4T[[#This Row],[KOD]])=8,2,IF(LEN(_R4T[[#This Row],[KOD]])=11,3,4)))</f>
        <v>4</v>
      </c>
    </row>
    <row r="934" spans="2:37" ht="14.5" outlineLevel="3" collapsed="1">
      <c r="B934" s="46" t="s">
        <v>365</v>
      </c>
      <c r="C934" s="47" t="s">
        <v>1766</v>
      </c>
      <c r="D934" s="48" t="s">
        <v>132</v>
      </c>
      <c r="E934" s="49" t="s">
        <v>7401</v>
      </c>
      <c r="F934" s="49" t="s">
        <v>7475</v>
      </c>
      <c r="G934" s="49" t="s">
        <v>25</v>
      </c>
      <c r="H934" s="49" t="s">
        <v>7476</v>
      </c>
      <c r="I934" s="50" t="s">
        <v>15</v>
      </c>
      <c r="J934" s="49" t="s">
        <v>106</v>
      </c>
      <c r="K934" s="48" t="s">
        <v>7334</v>
      </c>
      <c r="L934" s="48" t="s">
        <v>18</v>
      </c>
      <c r="M934" s="51">
        <v>212</v>
      </c>
      <c r="N934" s="52" t="s">
        <v>132</v>
      </c>
      <c r="O934" s="48" t="s">
        <v>1428</v>
      </c>
      <c r="P934" s="48" t="s">
        <v>132</v>
      </c>
      <c r="Q934" s="51">
        <v>0</v>
      </c>
      <c r="R934" s="52">
        <v>0</v>
      </c>
      <c r="S934" s="53" t="s">
        <v>132</v>
      </c>
      <c r="T934" s="50" t="s">
        <v>385</v>
      </c>
      <c r="U934" s="50">
        <v>0</v>
      </c>
      <c r="V934" s="49" t="s">
        <v>132</v>
      </c>
      <c r="W934" s="54">
        <v>0</v>
      </c>
      <c r="X934" s="49" t="s">
        <v>132</v>
      </c>
      <c r="Y934" s="54">
        <v>0</v>
      </c>
      <c r="Z934" s="55" t="s">
        <v>132</v>
      </c>
      <c r="AA934" s="48" t="s">
        <v>132</v>
      </c>
      <c r="AB934" s="48" t="s">
        <v>132</v>
      </c>
      <c r="AC934" s="49"/>
      <c r="AD934" s="49"/>
      <c r="AE934" s="49"/>
      <c r="AF934" s="49"/>
      <c r="AG934" s="49" t="s">
        <v>150</v>
      </c>
      <c r="AH934" s="49" t="s">
        <v>24</v>
      </c>
      <c r="AI934" s="49" t="s">
        <v>10</v>
      </c>
      <c r="AJ934" s="49" t="s">
        <v>52</v>
      </c>
      <c r="AK934" s="56">
        <f>+IF(LEN(_R4T[[#This Row],[KOD]])=5,1,IF(LEN(_R4T[[#This Row],[KOD]])=8,2,IF(LEN(_R4T[[#This Row],[KOD]])=11,3,4)))</f>
        <v>4</v>
      </c>
    </row>
    <row r="935" spans="2:37" ht="14.5" outlineLevel="3" collapsed="1">
      <c r="B935" s="46" t="s">
        <v>365</v>
      </c>
      <c r="C935" s="47" t="s">
        <v>1766</v>
      </c>
      <c r="D935" s="48" t="s">
        <v>132</v>
      </c>
      <c r="E935" s="49" t="s">
        <v>7406</v>
      </c>
      <c r="F935" s="49" t="s">
        <v>7477</v>
      </c>
      <c r="G935" s="49" t="s">
        <v>28</v>
      </c>
      <c r="H935" s="49" t="s">
        <v>7478</v>
      </c>
      <c r="I935" s="50" t="s">
        <v>15</v>
      </c>
      <c r="J935" s="49" t="s">
        <v>106</v>
      </c>
      <c r="K935" s="48" t="s">
        <v>7334</v>
      </c>
      <c r="L935" s="48" t="s">
        <v>18</v>
      </c>
      <c r="M935" s="51">
        <v>212</v>
      </c>
      <c r="N935" s="52" t="s">
        <v>132</v>
      </c>
      <c r="O935" s="48" t="s">
        <v>1428</v>
      </c>
      <c r="P935" s="48" t="s">
        <v>132</v>
      </c>
      <c r="Q935" s="51">
        <v>0</v>
      </c>
      <c r="R935" s="52">
        <v>0</v>
      </c>
      <c r="S935" s="53" t="s">
        <v>132</v>
      </c>
      <c r="T935" s="50" t="s">
        <v>385</v>
      </c>
      <c r="U935" s="50">
        <v>0</v>
      </c>
      <c r="V935" s="49" t="s">
        <v>132</v>
      </c>
      <c r="W935" s="54">
        <v>0</v>
      </c>
      <c r="X935" s="49" t="s">
        <v>132</v>
      </c>
      <c r="Y935" s="54">
        <v>0</v>
      </c>
      <c r="Z935" s="55" t="s">
        <v>132</v>
      </c>
      <c r="AA935" s="48" t="s">
        <v>132</v>
      </c>
      <c r="AB935" s="48" t="s">
        <v>132</v>
      </c>
      <c r="AC935" s="49"/>
      <c r="AD935" s="49"/>
      <c r="AE935" s="49"/>
      <c r="AF935" s="49"/>
      <c r="AG935" s="49" t="s">
        <v>150</v>
      </c>
      <c r="AH935" s="49" t="s">
        <v>24</v>
      </c>
      <c r="AI935" s="49" t="s">
        <v>10</v>
      </c>
      <c r="AJ935" s="49" t="s">
        <v>52</v>
      </c>
      <c r="AK935" s="56">
        <f>+IF(LEN(_R4T[[#This Row],[KOD]])=5,1,IF(LEN(_R4T[[#This Row],[KOD]])=8,2,IF(LEN(_R4T[[#This Row],[KOD]])=11,3,4)))</f>
        <v>4</v>
      </c>
    </row>
    <row r="936" spans="2:37" ht="14.5" outlineLevel="3">
      <c r="B936" s="46" t="s">
        <v>366</v>
      </c>
      <c r="C936" s="47" t="s">
        <v>1767</v>
      </c>
      <c r="D936" s="48" t="s">
        <v>132</v>
      </c>
      <c r="E936" s="49" t="s">
        <v>7401</v>
      </c>
      <c r="F936" s="49" t="s">
        <v>7475</v>
      </c>
      <c r="G936" s="49" t="s">
        <v>25</v>
      </c>
      <c r="H936" s="49" t="s">
        <v>7476</v>
      </c>
      <c r="I936" s="50" t="s">
        <v>15</v>
      </c>
      <c r="J936" s="49" t="s">
        <v>159</v>
      </c>
      <c r="K936" s="48" t="s">
        <v>7334</v>
      </c>
      <c r="L936" s="48" t="s">
        <v>18</v>
      </c>
      <c r="M936" s="51">
        <v>7500</v>
      </c>
      <c r="N936" s="52" t="s">
        <v>132</v>
      </c>
      <c r="O936" s="48" t="s">
        <v>1428</v>
      </c>
      <c r="P936" s="48" t="s">
        <v>132</v>
      </c>
      <c r="Q936" s="51">
        <v>0</v>
      </c>
      <c r="R936" s="52">
        <v>0</v>
      </c>
      <c r="S936" s="53" t="s">
        <v>132</v>
      </c>
      <c r="T936" s="50" t="s">
        <v>385</v>
      </c>
      <c r="U936" s="50">
        <v>0</v>
      </c>
      <c r="V936" s="49" t="s">
        <v>132</v>
      </c>
      <c r="W936" s="54">
        <v>0</v>
      </c>
      <c r="X936" s="49" t="s">
        <v>132</v>
      </c>
      <c r="Y936" s="54">
        <v>0</v>
      </c>
      <c r="Z936" s="55" t="s">
        <v>132</v>
      </c>
      <c r="AA936" s="48" t="s">
        <v>132</v>
      </c>
      <c r="AB936" s="48" t="s">
        <v>132</v>
      </c>
      <c r="AC936" s="49"/>
      <c r="AD936" s="49"/>
      <c r="AE936" s="49"/>
      <c r="AF936" s="49"/>
      <c r="AG936" s="49" t="s">
        <v>150</v>
      </c>
      <c r="AH936" s="49" t="s">
        <v>24</v>
      </c>
      <c r="AI936" s="49" t="s">
        <v>10</v>
      </c>
      <c r="AJ936" s="49" t="s">
        <v>68</v>
      </c>
      <c r="AK936" s="56">
        <f>+IF(LEN(_R4T[[#This Row],[KOD]])=5,1,IF(LEN(_R4T[[#This Row],[KOD]])=8,2,IF(LEN(_R4T[[#This Row],[KOD]])=11,3,4)))</f>
        <v>4</v>
      </c>
    </row>
    <row r="937" spans="2:37" ht="14.5" outlineLevel="3">
      <c r="B937" s="46" t="s">
        <v>366</v>
      </c>
      <c r="C937" s="47" t="s">
        <v>1767</v>
      </c>
      <c r="D937" s="48" t="s">
        <v>132</v>
      </c>
      <c r="E937" s="49" t="s">
        <v>7399</v>
      </c>
      <c r="F937" s="49" t="s">
        <v>7471</v>
      </c>
      <c r="G937" s="49" t="s">
        <v>12</v>
      </c>
      <c r="H937" s="49" t="s">
        <v>7333</v>
      </c>
      <c r="I937" s="50" t="s">
        <v>15</v>
      </c>
      <c r="J937" s="49" t="s">
        <v>159</v>
      </c>
      <c r="K937" s="48" t="s">
        <v>7334</v>
      </c>
      <c r="L937" s="48" t="s">
        <v>18</v>
      </c>
      <c r="M937" s="51">
        <v>7500</v>
      </c>
      <c r="N937" s="52" t="s">
        <v>132</v>
      </c>
      <c r="O937" s="48" t="s">
        <v>1428</v>
      </c>
      <c r="P937" s="48" t="s">
        <v>132</v>
      </c>
      <c r="Q937" s="51">
        <v>0</v>
      </c>
      <c r="R937" s="52">
        <v>0</v>
      </c>
      <c r="S937" s="53" t="s">
        <v>132</v>
      </c>
      <c r="T937" s="50" t="s">
        <v>385</v>
      </c>
      <c r="U937" s="50">
        <v>0</v>
      </c>
      <c r="V937" s="49" t="s">
        <v>132</v>
      </c>
      <c r="W937" s="54">
        <v>0</v>
      </c>
      <c r="X937" s="49" t="s">
        <v>132</v>
      </c>
      <c r="Y937" s="54">
        <v>0</v>
      </c>
      <c r="Z937" s="55" t="s">
        <v>132</v>
      </c>
      <c r="AA937" s="48" t="s">
        <v>132</v>
      </c>
      <c r="AB937" s="48" t="s">
        <v>132</v>
      </c>
      <c r="AC937" s="49"/>
      <c r="AD937" s="49"/>
      <c r="AE937" s="49"/>
      <c r="AF937" s="49"/>
      <c r="AG937" s="49" t="s">
        <v>150</v>
      </c>
      <c r="AH937" s="49" t="s">
        <v>24</v>
      </c>
      <c r="AI937" s="49" t="s">
        <v>10</v>
      </c>
      <c r="AJ937" s="49" t="s">
        <v>68</v>
      </c>
      <c r="AK937" s="56">
        <f>+IF(LEN(_R4T[[#This Row],[KOD]])=5,1,IF(LEN(_R4T[[#This Row],[KOD]])=8,2,IF(LEN(_R4T[[#This Row],[KOD]])=11,3,4)))</f>
        <v>4</v>
      </c>
    </row>
    <row r="938" spans="2:37" ht="14.5" outlineLevel="3">
      <c r="B938" s="46" t="s">
        <v>366</v>
      </c>
      <c r="C938" s="47" t="s">
        <v>1767</v>
      </c>
      <c r="D938" s="48" t="s">
        <v>132</v>
      </c>
      <c r="E938" s="49" t="s">
        <v>7406</v>
      </c>
      <c r="F938" s="49" t="s">
        <v>7477</v>
      </c>
      <c r="G938" s="49" t="s">
        <v>28</v>
      </c>
      <c r="H938" s="49" t="s">
        <v>7478</v>
      </c>
      <c r="I938" s="50" t="s">
        <v>15</v>
      </c>
      <c r="J938" s="49" t="s">
        <v>159</v>
      </c>
      <c r="K938" s="48" t="s">
        <v>7334</v>
      </c>
      <c r="L938" s="48" t="s">
        <v>18</v>
      </c>
      <c r="M938" s="51">
        <v>7500</v>
      </c>
      <c r="N938" s="52" t="s">
        <v>132</v>
      </c>
      <c r="O938" s="48" t="s">
        <v>1428</v>
      </c>
      <c r="P938" s="48" t="s">
        <v>132</v>
      </c>
      <c r="Q938" s="51">
        <v>0</v>
      </c>
      <c r="R938" s="52">
        <v>0</v>
      </c>
      <c r="S938" s="53" t="s">
        <v>132</v>
      </c>
      <c r="T938" s="50" t="s">
        <v>385</v>
      </c>
      <c r="U938" s="50">
        <v>0</v>
      </c>
      <c r="V938" s="49" t="s">
        <v>132</v>
      </c>
      <c r="W938" s="54">
        <v>0</v>
      </c>
      <c r="X938" s="49" t="s">
        <v>132</v>
      </c>
      <c r="Y938" s="54">
        <v>0</v>
      </c>
      <c r="Z938" s="55" t="s">
        <v>132</v>
      </c>
      <c r="AA938" s="48" t="s">
        <v>132</v>
      </c>
      <c r="AB938" s="48" t="s">
        <v>132</v>
      </c>
      <c r="AC938" s="49"/>
      <c r="AD938" s="49"/>
      <c r="AE938" s="49"/>
      <c r="AF938" s="49"/>
      <c r="AG938" s="49" t="s">
        <v>150</v>
      </c>
      <c r="AH938" s="49" t="s">
        <v>24</v>
      </c>
      <c r="AI938" s="49" t="s">
        <v>10</v>
      </c>
      <c r="AJ938" s="49" t="s">
        <v>68</v>
      </c>
      <c r="AK938" s="56">
        <f>+IF(LEN(_R4T[[#This Row],[KOD]])=5,1,IF(LEN(_R4T[[#This Row],[KOD]])=8,2,IF(LEN(_R4T[[#This Row],[KOD]])=11,3,4)))</f>
        <v>4</v>
      </c>
    </row>
    <row r="939" spans="2:37" ht="14.5" outlineLevel="3">
      <c r="B939" s="46" t="s">
        <v>366</v>
      </c>
      <c r="C939" s="47" t="s">
        <v>1767</v>
      </c>
      <c r="D939" s="48" t="s">
        <v>132</v>
      </c>
      <c r="E939" s="49" t="s">
        <v>346</v>
      </c>
      <c r="F939" s="49" t="s">
        <v>7331</v>
      </c>
      <c r="G939" s="49" t="s">
        <v>148</v>
      </c>
      <c r="H939" s="49" t="s">
        <v>7469</v>
      </c>
      <c r="I939" s="50" t="s">
        <v>15</v>
      </c>
      <c r="J939" s="49" t="s">
        <v>159</v>
      </c>
      <c r="K939" s="48" t="s">
        <v>7334</v>
      </c>
      <c r="L939" s="48" t="s">
        <v>18</v>
      </c>
      <c r="M939" s="51">
        <v>7500</v>
      </c>
      <c r="N939" s="52" t="s">
        <v>132</v>
      </c>
      <c r="O939" s="48" t="s">
        <v>1428</v>
      </c>
      <c r="P939" s="48" t="s">
        <v>132</v>
      </c>
      <c r="Q939" s="51">
        <v>0</v>
      </c>
      <c r="R939" s="52">
        <v>0</v>
      </c>
      <c r="S939" s="53" t="s">
        <v>132</v>
      </c>
      <c r="T939" s="50" t="s">
        <v>385</v>
      </c>
      <c r="U939" s="50">
        <v>0</v>
      </c>
      <c r="V939" s="49" t="s">
        <v>132</v>
      </c>
      <c r="W939" s="54">
        <v>0</v>
      </c>
      <c r="X939" s="49" t="s">
        <v>132</v>
      </c>
      <c r="Y939" s="54">
        <v>0</v>
      </c>
      <c r="Z939" s="55" t="s">
        <v>132</v>
      </c>
      <c r="AA939" s="48" t="s">
        <v>132</v>
      </c>
      <c r="AB939" s="48" t="s">
        <v>132</v>
      </c>
      <c r="AC939" s="49"/>
      <c r="AD939" s="49"/>
      <c r="AE939" s="49"/>
      <c r="AF939" s="49"/>
      <c r="AG939" s="49" t="s">
        <v>150</v>
      </c>
      <c r="AH939" s="49" t="s">
        <v>24</v>
      </c>
      <c r="AI939" s="49" t="s">
        <v>10</v>
      </c>
      <c r="AJ939" s="49" t="s">
        <v>68</v>
      </c>
      <c r="AK939" s="56">
        <f>+IF(LEN(_R4T[[#This Row],[KOD]])=5,1,IF(LEN(_R4T[[#This Row],[KOD]])=8,2,IF(LEN(_R4T[[#This Row],[KOD]])=11,3,4)))</f>
        <v>4</v>
      </c>
    </row>
    <row r="940" spans="2:37" ht="14.5" outlineLevel="3">
      <c r="B940" s="46" t="s">
        <v>367</v>
      </c>
      <c r="C940" s="47" t="s">
        <v>1768</v>
      </c>
      <c r="D940" s="48" t="s">
        <v>132</v>
      </c>
      <c r="E940" s="49" t="s">
        <v>7399</v>
      </c>
      <c r="F940" s="49" t="s">
        <v>7471</v>
      </c>
      <c r="G940" s="49" t="s">
        <v>12</v>
      </c>
      <c r="H940" s="49" t="s">
        <v>7333</v>
      </c>
      <c r="I940" s="50" t="s">
        <v>15</v>
      </c>
      <c r="J940" s="49" t="s">
        <v>102</v>
      </c>
      <c r="K940" s="48" t="s">
        <v>7334</v>
      </c>
      <c r="L940" s="48" t="s">
        <v>18</v>
      </c>
      <c r="M940" s="51">
        <v>1400</v>
      </c>
      <c r="N940" s="52" t="s">
        <v>132</v>
      </c>
      <c r="O940" s="48" t="s">
        <v>1428</v>
      </c>
      <c r="P940" s="48" t="s">
        <v>132</v>
      </c>
      <c r="Q940" s="51">
        <v>0</v>
      </c>
      <c r="R940" s="52">
        <v>0</v>
      </c>
      <c r="S940" s="53" t="s">
        <v>132</v>
      </c>
      <c r="T940" s="50" t="s">
        <v>385</v>
      </c>
      <c r="U940" s="50">
        <v>0</v>
      </c>
      <c r="V940" s="49" t="s">
        <v>132</v>
      </c>
      <c r="W940" s="54">
        <v>0</v>
      </c>
      <c r="X940" s="49" t="s">
        <v>132</v>
      </c>
      <c r="Y940" s="54">
        <v>0</v>
      </c>
      <c r="Z940" s="55" t="s">
        <v>132</v>
      </c>
      <c r="AA940" s="48" t="s">
        <v>132</v>
      </c>
      <c r="AB940" s="48" t="s">
        <v>132</v>
      </c>
      <c r="AC940" s="49"/>
      <c r="AD940" s="49"/>
      <c r="AE940" s="49"/>
      <c r="AF940" s="49"/>
      <c r="AG940" s="49" t="s">
        <v>150</v>
      </c>
      <c r="AH940" s="49" t="s">
        <v>24</v>
      </c>
      <c r="AI940" s="49" t="s">
        <v>10</v>
      </c>
      <c r="AJ940" s="49" t="s">
        <v>70</v>
      </c>
      <c r="AK940" s="56">
        <f>+IF(LEN(_R4T[[#This Row],[KOD]])=5,1,IF(LEN(_R4T[[#This Row],[KOD]])=8,2,IF(LEN(_R4T[[#This Row],[KOD]])=11,3,4)))</f>
        <v>4</v>
      </c>
    </row>
    <row r="941" spans="2:37" ht="14.5" outlineLevel="3">
      <c r="B941" s="46" t="s">
        <v>367</v>
      </c>
      <c r="C941" s="47" t="s">
        <v>1768</v>
      </c>
      <c r="D941" s="48" t="s">
        <v>132</v>
      </c>
      <c r="E941" s="49" t="s">
        <v>7401</v>
      </c>
      <c r="F941" s="49" t="s">
        <v>7475</v>
      </c>
      <c r="G941" s="49" t="s">
        <v>25</v>
      </c>
      <c r="H941" s="49" t="s">
        <v>7476</v>
      </c>
      <c r="I941" s="50" t="s">
        <v>15</v>
      </c>
      <c r="J941" s="49" t="s">
        <v>102</v>
      </c>
      <c r="K941" s="48" t="s">
        <v>7334</v>
      </c>
      <c r="L941" s="48" t="s">
        <v>18</v>
      </c>
      <c r="M941" s="51">
        <v>1400</v>
      </c>
      <c r="N941" s="52" t="s">
        <v>132</v>
      </c>
      <c r="O941" s="48" t="s">
        <v>1428</v>
      </c>
      <c r="P941" s="48" t="s">
        <v>132</v>
      </c>
      <c r="Q941" s="51">
        <v>0</v>
      </c>
      <c r="R941" s="52">
        <v>0</v>
      </c>
      <c r="S941" s="53" t="s">
        <v>132</v>
      </c>
      <c r="T941" s="50" t="s">
        <v>385</v>
      </c>
      <c r="U941" s="50">
        <v>0</v>
      </c>
      <c r="V941" s="49" t="s">
        <v>132</v>
      </c>
      <c r="W941" s="54">
        <v>0</v>
      </c>
      <c r="X941" s="49" t="s">
        <v>132</v>
      </c>
      <c r="Y941" s="54">
        <v>0</v>
      </c>
      <c r="Z941" s="55" t="s">
        <v>132</v>
      </c>
      <c r="AA941" s="48" t="s">
        <v>132</v>
      </c>
      <c r="AB941" s="48" t="s">
        <v>132</v>
      </c>
      <c r="AC941" s="49"/>
      <c r="AD941" s="49"/>
      <c r="AE941" s="49"/>
      <c r="AF941" s="49"/>
      <c r="AG941" s="49" t="s">
        <v>150</v>
      </c>
      <c r="AH941" s="49" t="s">
        <v>24</v>
      </c>
      <c r="AI941" s="49" t="s">
        <v>10</v>
      </c>
      <c r="AJ941" s="49" t="s">
        <v>70</v>
      </c>
      <c r="AK941" s="56">
        <f>+IF(LEN(_R4T[[#This Row],[KOD]])=5,1,IF(LEN(_R4T[[#This Row],[KOD]])=8,2,IF(LEN(_R4T[[#This Row],[KOD]])=11,3,4)))</f>
        <v>4</v>
      </c>
    </row>
    <row r="942" spans="2:37" ht="14.5" outlineLevel="3" collapsed="1">
      <c r="B942" s="46" t="s">
        <v>367</v>
      </c>
      <c r="C942" s="47" t="s">
        <v>1768</v>
      </c>
      <c r="D942" s="48" t="s">
        <v>132</v>
      </c>
      <c r="E942" s="49" t="s">
        <v>7406</v>
      </c>
      <c r="F942" s="49" t="s">
        <v>7477</v>
      </c>
      <c r="G942" s="49" t="s">
        <v>28</v>
      </c>
      <c r="H942" s="49" t="s">
        <v>7478</v>
      </c>
      <c r="I942" s="50" t="s">
        <v>15</v>
      </c>
      <c r="J942" s="49" t="s">
        <v>102</v>
      </c>
      <c r="K942" s="48" t="s">
        <v>7334</v>
      </c>
      <c r="L942" s="48" t="s">
        <v>18</v>
      </c>
      <c r="M942" s="51">
        <v>1400</v>
      </c>
      <c r="N942" s="52" t="s">
        <v>132</v>
      </c>
      <c r="O942" s="48" t="s">
        <v>1428</v>
      </c>
      <c r="P942" s="48" t="s">
        <v>132</v>
      </c>
      <c r="Q942" s="51">
        <v>0</v>
      </c>
      <c r="R942" s="52">
        <v>0</v>
      </c>
      <c r="S942" s="53" t="s">
        <v>132</v>
      </c>
      <c r="T942" s="50" t="s">
        <v>385</v>
      </c>
      <c r="U942" s="50">
        <v>0</v>
      </c>
      <c r="V942" s="49" t="s">
        <v>132</v>
      </c>
      <c r="W942" s="54">
        <v>0</v>
      </c>
      <c r="X942" s="49" t="s">
        <v>132</v>
      </c>
      <c r="Y942" s="54">
        <v>0</v>
      </c>
      <c r="Z942" s="55" t="s">
        <v>132</v>
      </c>
      <c r="AA942" s="48" t="s">
        <v>132</v>
      </c>
      <c r="AB942" s="48" t="s">
        <v>132</v>
      </c>
      <c r="AC942" s="49"/>
      <c r="AD942" s="49"/>
      <c r="AE942" s="49"/>
      <c r="AF942" s="49"/>
      <c r="AG942" s="49" t="s">
        <v>150</v>
      </c>
      <c r="AH942" s="49" t="s">
        <v>24</v>
      </c>
      <c r="AI942" s="49" t="s">
        <v>10</v>
      </c>
      <c r="AJ942" s="49" t="s">
        <v>70</v>
      </c>
      <c r="AK942" s="56">
        <f>+IF(LEN(_R4T[[#This Row],[KOD]])=5,1,IF(LEN(_R4T[[#This Row],[KOD]])=8,2,IF(LEN(_R4T[[#This Row],[KOD]])=11,3,4)))</f>
        <v>4</v>
      </c>
    </row>
    <row r="943" spans="2:37" ht="14.5" outlineLevel="3" collapsed="1">
      <c r="B943" s="46" t="s">
        <v>368</v>
      </c>
      <c r="C943" s="47" t="s">
        <v>1769</v>
      </c>
      <c r="D943" s="48" t="s">
        <v>132</v>
      </c>
      <c r="E943" s="49" t="s">
        <v>7406</v>
      </c>
      <c r="F943" s="49" t="s">
        <v>7477</v>
      </c>
      <c r="G943" s="49" t="s">
        <v>28</v>
      </c>
      <c r="H943" s="49" t="s">
        <v>7478</v>
      </c>
      <c r="I943" s="50" t="s">
        <v>15</v>
      </c>
      <c r="J943" s="49" t="s">
        <v>106</v>
      </c>
      <c r="K943" s="48" t="s">
        <v>7334</v>
      </c>
      <c r="L943" s="48" t="s">
        <v>18</v>
      </c>
      <c r="M943" s="51">
        <v>130</v>
      </c>
      <c r="N943" s="52" t="s">
        <v>132</v>
      </c>
      <c r="O943" s="48" t="s">
        <v>1428</v>
      </c>
      <c r="P943" s="48" t="s">
        <v>132</v>
      </c>
      <c r="Q943" s="51">
        <v>0</v>
      </c>
      <c r="R943" s="52">
        <v>0</v>
      </c>
      <c r="S943" s="53" t="s">
        <v>132</v>
      </c>
      <c r="T943" s="50" t="s">
        <v>385</v>
      </c>
      <c r="U943" s="50">
        <v>0</v>
      </c>
      <c r="V943" s="49" t="s">
        <v>132</v>
      </c>
      <c r="W943" s="54">
        <v>0</v>
      </c>
      <c r="X943" s="49" t="s">
        <v>132</v>
      </c>
      <c r="Y943" s="54">
        <v>0</v>
      </c>
      <c r="Z943" s="55" t="s">
        <v>132</v>
      </c>
      <c r="AA943" s="48" t="s">
        <v>132</v>
      </c>
      <c r="AB943" s="48" t="s">
        <v>132</v>
      </c>
      <c r="AC943" s="49"/>
      <c r="AD943" s="49"/>
      <c r="AE943" s="49"/>
      <c r="AF943" s="49"/>
      <c r="AG943" s="49" t="s">
        <v>150</v>
      </c>
      <c r="AH943" s="49" t="s">
        <v>24</v>
      </c>
      <c r="AI943" s="49" t="s">
        <v>10</v>
      </c>
      <c r="AJ943" s="49" t="s">
        <v>72</v>
      </c>
      <c r="AK943" s="56">
        <f>+IF(LEN(_R4T[[#This Row],[KOD]])=5,1,IF(LEN(_R4T[[#This Row],[KOD]])=8,2,IF(LEN(_R4T[[#This Row],[KOD]])=11,3,4)))</f>
        <v>4</v>
      </c>
    </row>
    <row r="944" spans="2:37" ht="14.5" outlineLevel="3">
      <c r="B944" s="46" t="s">
        <v>368</v>
      </c>
      <c r="C944" s="47" t="s">
        <v>1769</v>
      </c>
      <c r="D944" s="48" t="s">
        <v>132</v>
      </c>
      <c r="E944" s="49" t="s">
        <v>7401</v>
      </c>
      <c r="F944" s="49" t="s">
        <v>7475</v>
      </c>
      <c r="G944" s="49" t="s">
        <v>25</v>
      </c>
      <c r="H944" s="49" t="s">
        <v>7476</v>
      </c>
      <c r="I944" s="50" t="s">
        <v>15</v>
      </c>
      <c r="J944" s="49" t="s">
        <v>106</v>
      </c>
      <c r="K944" s="48" t="s">
        <v>7334</v>
      </c>
      <c r="L944" s="48" t="s">
        <v>18</v>
      </c>
      <c r="M944" s="51">
        <v>130</v>
      </c>
      <c r="N944" s="52" t="s">
        <v>132</v>
      </c>
      <c r="O944" s="48" t="s">
        <v>1428</v>
      </c>
      <c r="P944" s="48" t="s">
        <v>132</v>
      </c>
      <c r="Q944" s="51">
        <v>0</v>
      </c>
      <c r="R944" s="52">
        <v>0</v>
      </c>
      <c r="S944" s="53" t="s">
        <v>132</v>
      </c>
      <c r="T944" s="50" t="s">
        <v>385</v>
      </c>
      <c r="U944" s="50">
        <v>0</v>
      </c>
      <c r="V944" s="49" t="s">
        <v>132</v>
      </c>
      <c r="W944" s="54">
        <v>0</v>
      </c>
      <c r="X944" s="49" t="s">
        <v>132</v>
      </c>
      <c r="Y944" s="54">
        <v>0</v>
      </c>
      <c r="Z944" s="55" t="s">
        <v>132</v>
      </c>
      <c r="AA944" s="48" t="s">
        <v>132</v>
      </c>
      <c r="AB944" s="48" t="s">
        <v>132</v>
      </c>
      <c r="AC944" s="49"/>
      <c r="AD944" s="49"/>
      <c r="AE944" s="49"/>
      <c r="AF944" s="49"/>
      <c r="AG944" s="49" t="s">
        <v>150</v>
      </c>
      <c r="AH944" s="49" t="s">
        <v>24</v>
      </c>
      <c r="AI944" s="49" t="s">
        <v>10</v>
      </c>
      <c r="AJ944" s="49" t="s">
        <v>72</v>
      </c>
      <c r="AK944" s="56">
        <f>+IF(LEN(_R4T[[#This Row],[KOD]])=5,1,IF(LEN(_R4T[[#This Row],[KOD]])=8,2,IF(LEN(_R4T[[#This Row],[KOD]])=11,3,4)))</f>
        <v>4</v>
      </c>
    </row>
    <row r="945" spans="2:37" ht="14.5" outlineLevel="3" collapsed="1">
      <c r="B945" s="46" t="s">
        <v>368</v>
      </c>
      <c r="C945" s="47" t="s">
        <v>1769</v>
      </c>
      <c r="D945" s="48" t="s">
        <v>132</v>
      </c>
      <c r="E945" s="49" t="s">
        <v>7399</v>
      </c>
      <c r="F945" s="49" t="s">
        <v>7471</v>
      </c>
      <c r="G945" s="49" t="s">
        <v>12</v>
      </c>
      <c r="H945" s="49" t="s">
        <v>7333</v>
      </c>
      <c r="I945" s="50" t="s">
        <v>15</v>
      </c>
      <c r="J945" s="49" t="s">
        <v>106</v>
      </c>
      <c r="K945" s="48" t="s">
        <v>7334</v>
      </c>
      <c r="L945" s="48" t="s">
        <v>18</v>
      </c>
      <c r="M945" s="51">
        <v>130</v>
      </c>
      <c r="N945" s="52" t="s">
        <v>132</v>
      </c>
      <c r="O945" s="48" t="s">
        <v>1428</v>
      </c>
      <c r="P945" s="48" t="s">
        <v>132</v>
      </c>
      <c r="Q945" s="51">
        <v>0</v>
      </c>
      <c r="R945" s="52">
        <v>0</v>
      </c>
      <c r="S945" s="53" t="s">
        <v>132</v>
      </c>
      <c r="T945" s="50" t="s">
        <v>385</v>
      </c>
      <c r="U945" s="50">
        <v>0</v>
      </c>
      <c r="V945" s="49" t="s">
        <v>132</v>
      </c>
      <c r="W945" s="54">
        <v>0</v>
      </c>
      <c r="X945" s="49" t="s">
        <v>132</v>
      </c>
      <c r="Y945" s="54">
        <v>0</v>
      </c>
      <c r="Z945" s="55" t="s">
        <v>132</v>
      </c>
      <c r="AA945" s="48" t="s">
        <v>132</v>
      </c>
      <c r="AB945" s="48" t="s">
        <v>132</v>
      </c>
      <c r="AC945" s="49"/>
      <c r="AD945" s="49"/>
      <c r="AE945" s="49"/>
      <c r="AF945" s="49"/>
      <c r="AG945" s="49" t="s">
        <v>150</v>
      </c>
      <c r="AH945" s="49" t="s">
        <v>24</v>
      </c>
      <c r="AI945" s="49" t="s">
        <v>10</v>
      </c>
      <c r="AJ945" s="49" t="s">
        <v>72</v>
      </c>
      <c r="AK945" s="56">
        <f>+IF(LEN(_R4T[[#This Row],[KOD]])=5,1,IF(LEN(_R4T[[#This Row],[KOD]])=8,2,IF(LEN(_R4T[[#This Row],[KOD]])=11,3,4)))</f>
        <v>4</v>
      </c>
    </row>
    <row r="946" spans="2:37" ht="14.5" outlineLevel="3" collapsed="1">
      <c r="B946" s="46" t="s">
        <v>369</v>
      </c>
      <c r="C946" s="47" t="s">
        <v>1770</v>
      </c>
      <c r="D946" s="48" t="s">
        <v>132</v>
      </c>
      <c r="E946" s="49" t="s">
        <v>7399</v>
      </c>
      <c r="F946" s="49" t="s">
        <v>7471</v>
      </c>
      <c r="G946" s="49" t="s">
        <v>12</v>
      </c>
      <c r="H946" s="49" t="s">
        <v>7333</v>
      </c>
      <c r="I946" s="50" t="s">
        <v>15</v>
      </c>
      <c r="J946" s="49" t="s">
        <v>106</v>
      </c>
      <c r="K946" s="48" t="s">
        <v>7334</v>
      </c>
      <c r="L946" s="48" t="s">
        <v>18</v>
      </c>
      <c r="M946" s="51">
        <v>230</v>
      </c>
      <c r="N946" s="52" t="s">
        <v>132</v>
      </c>
      <c r="O946" s="48" t="s">
        <v>1428</v>
      </c>
      <c r="P946" s="48" t="s">
        <v>132</v>
      </c>
      <c r="Q946" s="51">
        <v>0</v>
      </c>
      <c r="R946" s="52">
        <v>0</v>
      </c>
      <c r="S946" s="53" t="s">
        <v>132</v>
      </c>
      <c r="T946" s="50" t="s">
        <v>385</v>
      </c>
      <c r="U946" s="50">
        <v>0</v>
      </c>
      <c r="V946" s="49" t="s">
        <v>132</v>
      </c>
      <c r="W946" s="54">
        <v>0</v>
      </c>
      <c r="X946" s="49" t="s">
        <v>132</v>
      </c>
      <c r="Y946" s="54">
        <v>0</v>
      </c>
      <c r="Z946" s="55" t="s">
        <v>132</v>
      </c>
      <c r="AA946" s="48" t="s">
        <v>132</v>
      </c>
      <c r="AB946" s="48" t="s">
        <v>132</v>
      </c>
      <c r="AC946" s="49"/>
      <c r="AD946" s="49"/>
      <c r="AE946" s="49"/>
      <c r="AF946" s="49"/>
      <c r="AG946" s="49" t="s">
        <v>150</v>
      </c>
      <c r="AH946" s="49" t="s">
        <v>24</v>
      </c>
      <c r="AI946" s="49" t="s">
        <v>10</v>
      </c>
      <c r="AJ946" s="49" t="s">
        <v>83</v>
      </c>
      <c r="AK946" s="56">
        <f>+IF(LEN(_R4T[[#This Row],[KOD]])=5,1,IF(LEN(_R4T[[#This Row],[KOD]])=8,2,IF(LEN(_R4T[[#This Row],[KOD]])=11,3,4)))</f>
        <v>4</v>
      </c>
    </row>
    <row r="947" spans="2:37" ht="14.5" outlineLevel="3">
      <c r="B947" s="46" t="s">
        <v>369</v>
      </c>
      <c r="C947" s="47" t="s">
        <v>1770</v>
      </c>
      <c r="D947" s="48" t="s">
        <v>132</v>
      </c>
      <c r="E947" s="49" t="s">
        <v>7406</v>
      </c>
      <c r="F947" s="49" t="s">
        <v>7477</v>
      </c>
      <c r="G947" s="49" t="s">
        <v>28</v>
      </c>
      <c r="H947" s="49" t="s">
        <v>7478</v>
      </c>
      <c r="I947" s="50" t="s">
        <v>15</v>
      </c>
      <c r="J947" s="49" t="s">
        <v>106</v>
      </c>
      <c r="K947" s="48" t="s">
        <v>7334</v>
      </c>
      <c r="L947" s="48" t="s">
        <v>18</v>
      </c>
      <c r="M947" s="51">
        <v>230</v>
      </c>
      <c r="N947" s="52" t="s">
        <v>132</v>
      </c>
      <c r="O947" s="48" t="s">
        <v>1428</v>
      </c>
      <c r="P947" s="48" t="s">
        <v>132</v>
      </c>
      <c r="Q947" s="51">
        <v>0</v>
      </c>
      <c r="R947" s="52">
        <v>0</v>
      </c>
      <c r="S947" s="53" t="s">
        <v>132</v>
      </c>
      <c r="T947" s="50" t="s">
        <v>385</v>
      </c>
      <c r="U947" s="50">
        <v>0</v>
      </c>
      <c r="V947" s="49" t="s">
        <v>132</v>
      </c>
      <c r="W947" s="54">
        <v>0</v>
      </c>
      <c r="X947" s="49" t="s">
        <v>132</v>
      </c>
      <c r="Y947" s="54">
        <v>0</v>
      </c>
      <c r="Z947" s="55" t="s">
        <v>132</v>
      </c>
      <c r="AA947" s="48" t="s">
        <v>132</v>
      </c>
      <c r="AB947" s="48" t="s">
        <v>132</v>
      </c>
      <c r="AC947" s="49"/>
      <c r="AD947" s="49"/>
      <c r="AE947" s="49"/>
      <c r="AF947" s="49"/>
      <c r="AG947" s="49" t="s">
        <v>150</v>
      </c>
      <c r="AH947" s="49" t="s">
        <v>24</v>
      </c>
      <c r="AI947" s="49" t="s">
        <v>10</v>
      </c>
      <c r="AJ947" s="49" t="s">
        <v>83</v>
      </c>
      <c r="AK947" s="56">
        <f>+IF(LEN(_R4T[[#This Row],[KOD]])=5,1,IF(LEN(_R4T[[#This Row],[KOD]])=8,2,IF(LEN(_R4T[[#This Row],[KOD]])=11,3,4)))</f>
        <v>4</v>
      </c>
    </row>
    <row r="948" spans="2:37" ht="14.5" outlineLevel="3" collapsed="1">
      <c r="B948" s="46" t="s">
        <v>369</v>
      </c>
      <c r="C948" s="47" t="s">
        <v>1770</v>
      </c>
      <c r="D948" s="48" t="s">
        <v>132</v>
      </c>
      <c r="E948" s="49" t="s">
        <v>7401</v>
      </c>
      <c r="F948" s="49" t="s">
        <v>7475</v>
      </c>
      <c r="G948" s="49" t="s">
        <v>25</v>
      </c>
      <c r="H948" s="49" t="s">
        <v>7476</v>
      </c>
      <c r="I948" s="50" t="s">
        <v>15</v>
      </c>
      <c r="J948" s="49" t="s">
        <v>106</v>
      </c>
      <c r="K948" s="48" t="s">
        <v>7334</v>
      </c>
      <c r="L948" s="48" t="s">
        <v>18</v>
      </c>
      <c r="M948" s="51">
        <v>230</v>
      </c>
      <c r="N948" s="52" t="s">
        <v>132</v>
      </c>
      <c r="O948" s="48" t="s">
        <v>1428</v>
      </c>
      <c r="P948" s="48" t="s">
        <v>132</v>
      </c>
      <c r="Q948" s="51">
        <v>0</v>
      </c>
      <c r="R948" s="52">
        <v>0</v>
      </c>
      <c r="S948" s="53" t="s">
        <v>132</v>
      </c>
      <c r="T948" s="50" t="s">
        <v>385</v>
      </c>
      <c r="U948" s="50">
        <v>0</v>
      </c>
      <c r="V948" s="49" t="s">
        <v>132</v>
      </c>
      <c r="W948" s="54">
        <v>0</v>
      </c>
      <c r="X948" s="49" t="s">
        <v>132</v>
      </c>
      <c r="Y948" s="54">
        <v>0</v>
      </c>
      <c r="Z948" s="55" t="s">
        <v>132</v>
      </c>
      <c r="AA948" s="48" t="s">
        <v>132</v>
      </c>
      <c r="AB948" s="48" t="s">
        <v>132</v>
      </c>
      <c r="AC948" s="49"/>
      <c r="AD948" s="49"/>
      <c r="AE948" s="49"/>
      <c r="AF948" s="49"/>
      <c r="AG948" s="49" t="s">
        <v>150</v>
      </c>
      <c r="AH948" s="49" t="s">
        <v>24</v>
      </c>
      <c r="AI948" s="49" t="s">
        <v>10</v>
      </c>
      <c r="AJ948" s="49" t="s">
        <v>83</v>
      </c>
      <c r="AK948" s="56">
        <f>+IF(LEN(_R4T[[#This Row],[KOD]])=5,1,IF(LEN(_R4T[[#This Row],[KOD]])=8,2,IF(LEN(_R4T[[#This Row],[KOD]])=11,3,4)))</f>
        <v>4</v>
      </c>
    </row>
    <row r="949" spans="2:37" ht="14.5" outlineLevel="3">
      <c r="B949" s="46" t="s">
        <v>370</v>
      </c>
      <c r="C949" s="47" t="s">
        <v>1771</v>
      </c>
      <c r="D949" s="48" t="s">
        <v>132</v>
      </c>
      <c r="E949" s="49" t="s">
        <v>7401</v>
      </c>
      <c r="F949" s="49" t="s">
        <v>7475</v>
      </c>
      <c r="G949" s="49" t="s">
        <v>25</v>
      </c>
      <c r="H949" s="49" t="s">
        <v>7476</v>
      </c>
      <c r="I949" s="50" t="s">
        <v>15</v>
      </c>
      <c r="J949" s="49" t="s">
        <v>105</v>
      </c>
      <c r="K949" s="48" t="s">
        <v>7334</v>
      </c>
      <c r="L949" s="48" t="s">
        <v>18</v>
      </c>
      <c r="M949" s="51">
        <v>130</v>
      </c>
      <c r="N949" s="52" t="s">
        <v>132</v>
      </c>
      <c r="O949" s="48" t="s">
        <v>1428</v>
      </c>
      <c r="P949" s="48" t="s">
        <v>132</v>
      </c>
      <c r="Q949" s="51">
        <v>0</v>
      </c>
      <c r="R949" s="52">
        <v>0</v>
      </c>
      <c r="S949" s="53" t="s">
        <v>132</v>
      </c>
      <c r="T949" s="50" t="s">
        <v>385</v>
      </c>
      <c r="U949" s="50">
        <v>0</v>
      </c>
      <c r="V949" s="49" t="s">
        <v>132</v>
      </c>
      <c r="W949" s="54">
        <v>0</v>
      </c>
      <c r="X949" s="49" t="s">
        <v>132</v>
      </c>
      <c r="Y949" s="54">
        <v>0</v>
      </c>
      <c r="Z949" s="55" t="s">
        <v>132</v>
      </c>
      <c r="AA949" s="48" t="s">
        <v>132</v>
      </c>
      <c r="AB949" s="48" t="s">
        <v>132</v>
      </c>
      <c r="AC949" s="49"/>
      <c r="AD949" s="49"/>
      <c r="AE949" s="49"/>
      <c r="AF949" s="49"/>
      <c r="AG949" s="49" t="s">
        <v>150</v>
      </c>
      <c r="AH949" s="49" t="s">
        <v>24</v>
      </c>
      <c r="AI949" s="49" t="s">
        <v>10</v>
      </c>
      <c r="AJ949" s="49" t="s">
        <v>84</v>
      </c>
      <c r="AK949" s="56">
        <f>+IF(LEN(_R4T[[#This Row],[KOD]])=5,1,IF(LEN(_R4T[[#This Row],[KOD]])=8,2,IF(LEN(_R4T[[#This Row],[KOD]])=11,3,4)))</f>
        <v>4</v>
      </c>
    </row>
    <row r="950" spans="2:37" ht="14.5" outlineLevel="3" collapsed="1">
      <c r="B950" s="46" t="s">
        <v>370</v>
      </c>
      <c r="C950" s="47" t="s">
        <v>1771</v>
      </c>
      <c r="D950" s="48" t="s">
        <v>132</v>
      </c>
      <c r="E950" s="49" t="s">
        <v>7399</v>
      </c>
      <c r="F950" s="49" t="s">
        <v>7471</v>
      </c>
      <c r="G950" s="49" t="s">
        <v>12</v>
      </c>
      <c r="H950" s="49" t="s">
        <v>7333</v>
      </c>
      <c r="I950" s="50" t="s">
        <v>15</v>
      </c>
      <c r="J950" s="49" t="s">
        <v>105</v>
      </c>
      <c r="K950" s="48" t="s">
        <v>7334</v>
      </c>
      <c r="L950" s="48" t="s">
        <v>18</v>
      </c>
      <c r="M950" s="51">
        <v>130</v>
      </c>
      <c r="N950" s="52" t="s">
        <v>132</v>
      </c>
      <c r="O950" s="48" t="s">
        <v>1428</v>
      </c>
      <c r="P950" s="48" t="s">
        <v>132</v>
      </c>
      <c r="Q950" s="51">
        <v>0</v>
      </c>
      <c r="R950" s="52">
        <v>0</v>
      </c>
      <c r="S950" s="53" t="s">
        <v>132</v>
      </c>
      <c r="T950" s="50" t="s">
        <v>385</v>
      </c>
      <c r="U950" s="50">
        <v>0</v>
      </c>
      <c r="V950" s="49" t="s">
        <v>132</v>
      </c>
      <c r="W950" s="54">
        <v>0</v>
      </c>
      <c r="X950" s="49" t="s">
        <v>132</v>
      </c>
      <c r="Y950" s="54">
        <v>0</v>
      </c>
      <c r="Z950" s="55" t="s">
        <v>132</v>
      </c>
      <c r="AA950" s="48" t="s">
        <v>132</v>
      </c>
      <c r="AB950" s="48" t="s">
        <v>132</v>
      </c>
      <c r="AC950" s="49"/>
      <c r="AD950" s="49"/>
      <c r="AE950" s="49"/>
      <c r="AF950" s="49"/>
      <c r="AG950" s="49" t="s">
        <v>150</v>
      </c>
      <c r="AH950" s="49" t="s">
        <v>24</v>
      </c>
      <c r="AI950" s="49" t="s">
        <v>10</v>
      </c>
      <c r="AJ950" s="49" t="s">
        <v>84</v>
      </c>
      <c r="AK950" s="56">
        <f>+IF(LEN(_R4T[[#This Row],[KOD]])=5,1,IF(LEN(_R4T[[#This Row],[KOD]])=8,2,IF(LEN(_R4T[[#This Row],[KOD]])=11,3,4)))</f>
        <v>4</v>
      </c>
    </row>
    <row r="951" spans="2:37" ht="14.5" outlineLevel="3">
      <c r="B951" s="46" t="s">
        <v>370</v>
      </c>
      <c r="C951" s="47" t="s">
        <v>1771</v>
      </c>
      <c r="D951" s="48" t="s">
        <v>132</v>
      </c>
      <c r="E951" s="49" t="s">
        <v>7406</v>
      </c>
      <c r="F951" s="49" t="s">
        <v>7477</v>
      </c>
      <c r="G951" s="49" t="s">
        <v>28</v>
      </c>
      <c r="H951" s="49" t="s">
        <v>7478</v>
      </c>
      <c r="I951" s="50" t="s">
        <v>15</v>
      </c>
      <c r="J951" s="49" t="s">
        <v>105</v>
      </c>
      <c r="K951" s="48" t="s">
        <v>7334</v>
      </c>
      <c r="L951" s="48" t="s">
        <v>18</v>
      </c>
      <c r="M951" s="51">
        <v>130</v>
      </c>
      <c r="N951" s="52" t="s">
        <v>132</v>
      </c>
      <c r="O951" s="48" t="s">
        <v>1428</v>
      </c>
      <c r="P951" s="48" t="s">
        <v>132</v>
      </c>
      <c r="Q951" s="51">
        <v>0</v>
      </c>
      <c r="R951" s="52">
        <v>0</v>
      </c>
      <c r="S951" s="53" t="s">
        <v>132</v>
      </c>
      <c r="T951" s="50" t="s">
        <v>385</v>
      </c>
      <c r="U951" s="50">
        <v>0</v>
      </c>
      <c r="V951" s="49" t="s">
        <v>132</v>
      </c>
      <c r="W951" s="54">
        <v>0</v>
      </c>
      <c r="X951" s="49" t="s">
        <v>132</v>
      </c>
      <c r="Y951" s="54">
        <v>0</v>
      </c>
      <c r="Z951" s="55" t="s">
        <v>132</v>
      </c>
      <c r="AA951" s="48" t="s">
        <v>132</v>
      </c>
      <c r="AB951" s="48" t="s">
        <v>132</v>
      </c>
      <c r="AC951" s="49"/>
      <c r="AD951" s="49"/>
      <c r="AE951" s="49"/>
      <c r="AF951" s="49"/>
      <c r="AG951" s="49" t="s">
        <v>150</v>
      </c>
      <c r="AH951" s="49" t="s">
        <v>24</v>
      </c>
      <c r="AI951" s="49" t="s">
        <v>10</v>
      </c>
      <c r="AJ951" s="49" t="s">
        <v>84</v>
      </c>
      <c r="AK951" s="56">
        <f>+IF(LEN(_R4T[[#This Row],[KOD]])=5,1,IF(LEN(_R4T[[#This Row],[KOD]])=8,2,IF(LEN(_R4T[[#This Row],[KOD]])=11,3,4)))</f>
        <v>4</v>
      </c>
    </row>
    <row r="952" spans="2:37" ht="14.5" outlineLevel="3">
      <c r="B952" s="46" t="s">
        <v>371</v>
      </c>
      <c r="C952" s="47" t="s">
        <v>1772</v>
      </c>
      <c r="D952" s="48" t="s">
        <v>132</v>
      </c>
      <c r="E952" s="49" t="s">
        <v>7406</v>
      </c>
      <c r="F952" s="49" t="s">
        <v>7477</v>
      </c>
      <c r="G952" s="49" t="s">
        <v>28</v>
      </c>
      <c r="H952" s="49" t="s">
        <v>7478</v>
      </c>
      <c r="I952" s="50" t="s">
        <v>15</v>
      </c>
      <c r="J952" s="49" t="s">
        <v>102</v>
      </c>
      <c r="K952" s="48" t="s">
        <v>7334</v>
      </c>
      <c r="L952" s="48" t="s">
        <v>18</v>
      </c>
      <c r="M952" s="51">
        <v>550</v>
      </c>
      <c r="N952" s="52" t="s">
        <v>132</v>
      </c>
      <c r="O952" s="48" t="s">
        <v>1428</v>
      </c>
      <c r="P952" s="48" t="s">
        <v>132</v>
      </c>
      <c r="Q952" s="51">
        <v>0</v>
      </c>
      <c r="R952" s="52">
        <v>0</v>
      </c>
      <c r="S952" s="53" t="s">
        <v>132</v>
      </c>
      <c r="T952" s="50" t="s">
        <v>385</v>
      </c>
      <c r="U952" s="50">
        <v>0</v>
      </c>
      <c r="V952" s="49" t="s">
        <v>132</v>
      </c>
      <c r="W952" s="54">
        <v>0</v>
      </c>
      <c r="X952" s="49" t="s">
        <v>132</v>
      </c>
      <c r="Y952" s="54">
        <v>0</v>
      </c>
      <c r="Z952" s="55" t="s">
        <v>132</v>
      </c>
      <c r="AA952" s="48" t="s">
        <v>132</v>
      </c>
      <c r="AB952" s="48" t="s">
        <v>132</v>
      </c>
      <c r="AC952" s="49"/>
      <c r="AD952" s="49"/>
      <c r="AE952" s="49"/>
      <c r="AF952" s="49"/>
      <c r="AG952" s="49" t="s">
        <v>150</v>
      </c>
      <c r="AH952" s="49" t="s">
        <v>24</v>
      </c>
      <c r="AI952" s="49" t="s">
        <v>10</v>
      </c>
      <c r="AJ952" s="49" t="s">
        <v>85</v>
      </c>
      <c r="AK952" s="56">
        <f>+IF(LEN(_R4T[[#This Row],[KOD]])=5,1,IF(LEN(_R4T[[#This Row],[KOD]])=8,2,IF(LEN(_R4T[[#This Row],[KOD]])=11,3,4)))</f>
        <v>4</v>
      </c>
    </row>
    <row r="953" spans="2:37" ht="14.5" outlineLevel="3" collapsed="1">
      <c r="B953" s="46" t="s">
        <v>371</v>
      </c>
      <c r="C953" s="47" t="s">
        <v>1772</v>
      </c>
      <c r="D953" s="48" t="s">
        <v>132</v>
      </c>
      <c r="E953" s="49" t="s">
        <v>7399</v>
      </c>
      <c r="F953" s="49" t="s">
        <v>7471</v>
      </c>
      <c r="G953" s="49" t="s">
        <v>12</v>
      </c>
      <c r="H953" s="49" t="s">
        <v>7333</v>
      </c>
      <c r="I953" s="50" t="s">
        <v>15</v>
      </c>
      <c r="J953" s="49" t="s">
        <v>102</v>
      </c>
      <c r="K953" s="48" t="s">
        <v>7334</v>
      </c>
      <c r="L953" s="48" t="s">
        <v>18</v>
      </c>
      <c r="M953" s="51">
        <v>550</v>
      </c>
      <c r="N953" s="52" t="s">
        <v>132</v>
      </c>
      <c r="O953" s="48" t="s">
        <v>1428</v>
      </c>
      <c r="P953" s="48" t="s">
        <v>132</v>
      </c>
      <c r="Q953" s="51">
        <v>0</v>
      </c>
      <c r="R953" s="52">
        <v>0</v>
      </c>
      <c r="S953" s="53" t="s">
        <v>132</v>
      </c>
      <c r="T953" s="50" t="s">
        <v>385</v>
      </c>
      <c r="U953" s="50">
        <v>0</v>
      </c>
      <c r="V953" s="49" t="s">
        <v>132</v>
      </c>
      <c r="W953" s="54">
        <v>0</v>
      </c>
      <c r="X953" s="49" t="s">
        <v>132</v>
      </c>
      <c r="Y953" s="54">
        <v>0</v>
      </c>
      <c r="Z953" s="55" t="s">
        <v>132</v>
      </c>
      <c r="AA953" s="48" t="s">
        <v>132</v>
      </c>
      <c r="AB953" s="48" t="s">
        <v>132</v>
      </c>
      <c r="AC953" s="49"/>
      <c r="AD953" s="49"/>
      <c r="AE953" s="49"/>
      <c r="AF953" s="49"/>
      <c r="AG953" s="49" t="s">
        <v>150</v>
      </c>
      <c r="AH953" s="49" t="s">
        <v>24</v>
      </c>
      <c r="AI953" s="49" t="s">
        <v>10</v>
      </c>
      <c r="AJ953" s="49" t="s">
        <v>85</v>
      </c>
      <c r="AK953" s="56">
        <f>+IF(LEN(_R4T[[#This Row],[KOD]])=5,1,IF(LEN(_R4T[[#This Row],[KOD]])=8,2,IF(LEN(_R4T[[#This Row],[KOD]])=11,3,4)))</f>
        <v>4</v>
      </c>
    </row>
    <row r="954" spans="2:37" ht="14.5" outlineLevel="3">
      <c r="B954" s="46" t="s">
        <v>371</v>
      </c>
      <c r="C954" s="47" t="s">
        <v>1772</v>
      </c>
      <c r="D954" s="48" t="s">
        <v>132</v>
      </c>
      <c r="E954" s="49" t="s">
        <v>7401</v>
      </c>
      <c r="F954" s="49" t="s">
        <v>7475</v>
      </c>
      <c r="G954" s="49" t="s">
        <v>25</v>
      </c>
      <c r="H954" s="49" t="s">
        <v>7476</v>
      </c>
      <c r="I954" s="50" t="s">
        <v>15</v>
      </c>
      <c r="J954" s="49" t="s">
        <v>102</v>
      </c>
      <c r="K954" s="48" t="s">
        <v>7334</v>
      </c>
      <c r="L954" s="48" t="s">
        <v>18</v>
      </c>
      <c r="M954" s="51">
        <v>550</v>
      </c>
      <c r="N954" s="52" t="s">
        <v>132</v>
      </c>
      <c r="O954" s="48" t="s">
        <v>1428</v>
      </c>
      <c r="P954" s="48" t="s">
        <v>132</v>
      </c>
      <c r="Q954" s="51">
        <v>0</v>
      </c>
      <c r="R954" s="52">
        <v>0</v>
      </c>
      <c r="S954" s="53" t="s">
        <v>132</v>
      </c>
      <c r="T954" s="50" t="s">
        <v>385</v>
      </c>
      <c r="U954" s="50">
        <v>0</v>
      </c>
      <c r="V954" s="49" t="s">
        <v>132</v>
      </c>
      <c r="W954" s="54">
        <v>0</v>
      </c>
      <c r="X954" s="49" t="s">
        <v>132</v>
      </c>
      <c r="Y954" s="54">
        <v>0</v>
      </c>
      <c r="Z954" s="55" t="s">
        <v>132</v>
      </c>
      <c r="AA954" s="48" t="s">
        <v>132</v>
      </c>
      <c r="AB954" s="48" t="s">
        <v>132</v>
      </c>
      <c r="AC954" s="49"/>
      <c r="AD954" s="49"/>
      <c r="AE954" s="49"/>
      <c r="AF954" s="49"/>
      <c r="AG954" s="49" t="s">
        <v>150</v>
      </c>
      <c r="AH954" s="49" t="s">
        <v>24</v>
      </c>
      <c r="AI954" s="49" t="s">
        <v>10</v>
      </c>
      <c r="AJ954" s="49" t="s">
        <v>85</v>
      </c>
      <c r="AK954" s="56">
        <f>+IF(LEN(_R4T[[#This Row],[KOD]])=5,1,IF(LEN(_R4T[[#This Row],[KOD]])=8,2,IF(LEN(_R4T[[#This Row],[KOD]])=11,3,4)))</f>
        <v>4</v>
      </c>
    </row>
    <row r="955" spans="2:37" ht="14.5" outlineLevel="3" collapsed="1">
      <c r="B955" s="46" t="s">
        <v>372</v>
      </c>
      <c r="C955" s="47" t="s">
        <v>1773</v>
      </c>
      <c r="D955" s="48" t="s">
        <v>132</v>
      </c>
      <c r="E955" s="49" t="s">
        <v>7399</v>
      </c>
      <c r="F955" s="49" t="s">
        <v>7471</v>
      </c>
      <c r="G955" s="49" t="s">
        <v>12</v>
      </c>
      <c r="H955" s="49" t="s">
        <v>7333</v>
      </c>
      <c r="I955" s="50" t="s">
        <v>15</v>
      </c>
      <c r="J955" s="49" t="s">
        <v>106</v>
      </c>
      <c r="K955" s="48" t="s">
        <v>7334</v>
      </c>
      <c r="L955" s="48" t="s">
        <v>18</v>
      </c>
      <c r="M955" s="51">
        <v>450</v>
      </c>
      <c r="N955" s="52" t="s">
        <v>132</v>
      </c>
      <c r="O955" s="48" t="s">
        <v>1428</v>
      </c>
      <c r="P955" s="48" t="s">
        <v>132</v>
      </c>
      <c r="Q955" s="51">
        <v>0</v>
      </c>
      <c r="R955" s="52">
        <v>0</v>
      </c>
      <c r="S955" s="53" t="s">
        <v>132</v>
      </c>
      <c r="T955" s="50" t="s">
        <v>385</v>
      </c>
      <c r="U955" s="50">
        <v>0</v>
      </c>
      <c r="V955" s="49" t="s">
        <v>132</v>
      </c>
      <c r="W955" s="54">
        <v>0</v>
      </c>
      <c r="X955" s="49" t="s">
        <v>132</v>
      </c>
      <c r="Y955" s="54">
        <v>0</v>
      </c>
      <c r="Z955" s="55" t="s">
        <v>132</v>
      </c>
      <c r="AA955" s="48" t="s">
        <v>132</v>
      </c>
      <c r="AB955" s="48" t="s">
        <v>132</v>
      </c>
      <c r="AC955" s="49"/>
      <c r="AD955" s="49"/>
      <c r="AE955" s="49"/>
      <c r="AF955" s="49"/>
      <c r="AG955" s="49" t="s">
        <v>150</v>
      </c>
      <c r="AH955" s="49" t="s">
        <v>24</v>
      </c>
      <c r="AI955" s="49" t="s">
        <v>10</v>
      </c>
      <c r="AJ955" s="49" t="s">
        <v>86</v>
      </c>
      <c r="AK955" s="56">
        <f>+IF(LEN(_R4T[[#This Row],[KOD]])=5,1,IF(LEN(_R4T[[#This Row],[KOD]])=8,2,IF(LEN(_R4T[[#This Row],[KOD]])=11,3,4)))</f>
        <v>4</v>
      </c>
    </row>
    <row r="956" spans="2:37" ht="14.5" outlineLevel="3">
      <c r="B956" s="46" t="s">
        <v>372</v>
      </c>
      <c r="C956" s="47" t="s">
        <v>1773</v>
      </c>
      <c r="D956" s="48" t="s">
        <v>132</v>
      </c>
      <c r="E956" s="49" t="s">
        <v>7401</v>
      </c>
      <c r="F956" s="49" t="s">
        <v>7475</v>
      </c>
      <c r="G956" s="49" t="s">
        <v>25</v>
      </c>
      <c r="H956" s="49" t="s">
        <v>7476</v>
      </c>
      <c r="I956" s="50" t="s">
        <v>15</v>
      </c>
      <c r="J956" s="49" t="s">
        <v>106</v>
      </c>
      <c r="K956" s="48" t="s">
        <v>7334</v>
      </c>
      <c r="L956" s="48" t="s">
        <v>18</v>
      </c>
      <c r="M956" s="51">
        <v>450</v>
      </c>
      <c r="N956" s="52" t="s">
        <v>132</v>
      </c>
      <c r="O956" s="48" t="s">
        <v>1428</v>
      </c>
      <c r="P956" s="48" t="s">
        <v>132</v>
      </c>
      <c r="Q956" s="51">
        <v>0</v>
      </c>
      <c r="R956" s="52">
        <v>0</v>
      </c>
      <c r="S956" s="53" t="s">
        <v>132</v>
      </c>
      <c r="T956" s="50" t="s">
        <v>385</v>
      </c>
      <c r="U956" s="50">
        <v>0</v>
      </c>
      <c r="V956" s="49" t="s">
        <v>132</v>
      </c>
      <c r="W956" s="54">
        <v>0</v>
      </c>
      <c r="X956" s="49" t="s">
        <v>132</v>
      </c>
      <c r="Y956" s="54">
        <v>0</v>
      </c>
      <c r="Z956" s="55" t="s">
        <v>132</v>
      </c>
      <c r="AA956" s="48" t="s">
        <v>132</v>
      </c>
      <c r="AB956" s="48" t="s">
        <v>132</v>
      </c>
      <c r="AC956" s="49"/>
      <c r="AD956" s="49"/>
      <c r="AE956" s="49"/>
      <c r="AF956" s="49"/>
      <c r="AG956" s="49" t="s">
        <v>150</v>
      </c>
      <c r="AH956" s="49" t="s">
        <v>24</v>
      </c>
      <c r="AI956" s="49" t="s">
        <v>10</v>
      </c>
      <c r="AJ956" s="49" t="s">
        <v>86</v>
      </c>
      <c r="AK956" s="56">
        <f>+IF(LEN(_R4T[[#This Row],[KOD]])=5,1,IF(LEN(_R4T[[#This Row],[KOD]])=8,2,IF(LEN(_R4T[[#This Row],[KOD]])=11,3,4)))</f>
        <v>4</v>
      </c>
    </row>
    <row r="957" spans="2:37" ht="14.5" outlineLevel="3">
      <c r="B957" s="46" t="s">
        <v>372</v>
      </c>
      <c r="C957" s="47" t="s">
        <v>1773</v>
      </c>
      <c r="D957" s="48" t="s">
        <v>132</v>
      </c>
      <c r="E957" s="49" t="s">
        <v>7406</v>
      </c>
      <c r="F957" s="49" t="s">
        <v>7477</v>
      </c>
      <c r="G957" s="49" t="s">
        <v>28</v>
      </c>
      <c r="H957" s="49" t="s">
        <v>7478</v>
      </c>
      <c r="I957" s="50" t="s">
        <v>15</v>
      </c>
      <c r="J957" s="49" t="s">
        <v>106</v>
      </c>
      <c r="K957" s="48" t="s">
        <v>7334</v>
      </c>
      <c r="L957" s="48" t="s">
        <v>18</v>
      </c>
      <c r="M957" s="51">
        <v>450</v>
      </c>
      <c r="N957" s="52" t="s">
        <v>132</v>
      </c>
      <c r="O957" s="48" t="s">
        <v>1428</v>
      </c>
      <c r="P957" s="48" t="s">
        <v>132</v>
      </c>
      <c r="Q957" s="51">
        <v>0</v>
      </c>
      <c r="R957" s="52">
        <v>0</v>
      </c>
      <c r="S957" s="53" t="s">
        <v>132</v>
      </c>
      <c r="T957" s="50" t="s">
        <v>385</v>
      </c>
      <c r="U957" s="50">
        <v>0</v>
      </c>
      <c r="V957" s="49" t="s">
        <v>132</v>
      </c>
      <c r="W957" s="54">
        <v>0</v>
      </c>
      <c r="X957" s="49" t="s">
        <v>132</v>
      </c>
      <c r="Y957" s="54">
        <v>0</v>
      </c>
      <c r="Z957" s="55" t="s">
        <v>132</v>
      </c>
      <c r="AA957" s="48" t="s">
        <v>132</v>
      </c>
      <c r="AB957" s="48" t="s">
        <v>132</v>
      </c>
      <c r="AC957" s="49"/>
      <c r="AD957" s="49"/>
      <c r="AE957" s="49"/>
      <c r="AF957" s="49"/>
      <c r="AG957" s="49" t="s">
        <v>150</v>
      </c>
      <c r="AH957" s="49" t="s">
        <v>24</v>
      </c>
      <c r="AI957" s="49" t="s">
        <v>10</v>
      </c>
      <c r="AJ957" s="49" t="s">
        <v>86</v>
      </c>
      <c r="AK957" s="56">
        <f>+IF(LEN(_R4T[[#This Row],[KOD]])=5,1,IF(LEN(_R4T[[#This Row],[KOD]])=8,2,IF(LEN(_R4T[[#This Row],[KOD]])=11,3,4)))</f>
        <v>4</v>
      </c>
    </row>
    <row r="958" spans="2:37" ht="14.5" outlineLevel="3">
      <c r="B958" s="46" t="s">
        <v>372</v>
      </c>
      <c r="C958" s="47" t="s">
        <v>1773</v>
      </c>
      <c r="D958" s="48" t="s">
        <v>132</v>
      </c>
      <c r="E958" s="49" t="s">
        <v>346</v>
      </c>
      <c r="F958" s="49" t="s">
        <v>7331</v>
      </c>
      <c r="G958" s="49" t="s">
        <v>148</v>
      </c>
      <c r="H958" s="49" t="s">
        <v>7469</v>
      </c>
      <c r="I958" s="50" t="s">
        <v>15</v>
      </c>
      <c r="J958" s="49" t="s">
        <v>106</v>
      </c>
      <c r="K958" s="48" t="s">
        <v>7334</v>
      </c>
      <c r="L958" s="48" t="s">
        <v>18</v>
      </c>
      <c r="M958" s="51">
        <v>450</v>
      </c>
      <c r="N958" s="52" t="s">
        <v>132</v>
      </c>
      <c r="O958" s="48" t="s">
        <v>1428</v>
      </c>
      <c r="P958" s="48" t="s">
        <v>132</v>
      </c>
      <c r="Q958" s="51">
        <v>0</v>
      </c>
      <c r="R958" s="52">
        <v>0</v>
      </c>
      <c r="S958" s="53" t="s">
        <v>132</v>
      </c>
      <c r="T958" s="50" t="s">
        <v>385</v>
      </c>
      <c r="U958" s="50">
        <v>0</v>
      </c>
      <c r="V958" s="49" t="s">
        <v>132</v>
      </c>
      <c r="W958" s="54">
        <v>0</v>
      </c>
      <c r="X958" s="49" t="s">
        <v>132</v>
      </c>
      <c r="Y958" s="54">
        <v>0</v>
      </c>
      <c r="Z958" s="55" t="s">
        <v>132</v>
      </c>
      <c r="AA958" s="48" t="s">
        <v>132</v>
      </c>
      <c r="AB958" s="48" t="s">
        <v>132</v>
      </c>
      <c r="AC958" s="49"/>
      <c r="AD958" s="49"/>
      <c r="AE958" s="49"/>
      <c r="AF958" s="49"/>
      <c r="AG958" s="49" t="s">
        <v>150</v>
      </c>
      <c r="AH958" s="49" t="s">
        <v>24</v>
      </c>
      <c r="AI958" s="49" t="s">
        <v>10</v>
      </c>
      <c r="AJ958" s="49" t="s">
        <v>86</v>
      </c>
      <c r="AK958" s="56">
        <f>+IF(LEN(_R4T[[#This Row],[KOD]])=5,1,IF(LEN(_R4T[[#This Row],[KOD]])=8,2,IF(LEN(_R4T[[#This Row],[KOD]])=11,3,4)))</f>
        <v>4</v>
      </c>
    </row>
    <row r="959" spans="2:37" ht="14.5" outlineLevel="3">
      <c r="B959" s="46" t="s">
        <v>373</v>
      </c>
      <c r="C959" s="47" t="s">
        <v>1774</v>
      </c>
      <c r="D959" s="48" t="s">
        <v>132</v>
      </c>
      <c r="E959" s="49" t="s">
        <v>7401</v>
      </c>
      <c r="F959" s="49" t="s">
        <v>7475</v>
      </c>
      <c r="G959" s="49" t="s">
        <v>25</v>
      </c>
      <c r="H959" s="49" t="s">
        <v>7476</v>
      </c>
      <c r="I959" s="50" t="s">
        <v>15</v>
      </c>
      <c r="J959" s="49" t="s">
        <v>159</v>
      </c>
      <c r="K959" s="48" t="s">
        <v>7334</v>
      </c>
      <c r="L959" s="48" t="s">
        <v>18</v>
      </c>
      <c r="M959" s="51">
        <v>2460.5</v>
      </c>
      <c r="N959" s="52" t="s">
        <v>132</v>
      </c>
      <c r="O959" s="48" t="s">
        <v>1428</v>
      </c>
      <c r="P959" s="48" t="s">
        <v>132</v>
      </c>
      <c r="Q959" s="51">
        <v>0</v>
      </c>
      <c r="R959" s="52">
        <v>0</v>
      </c>
      <c r="S959" s="53" t="s">
        <v>132</v>
      </c>
      <c r="T959" s="50" t="s">
        <v>385</v>
      </c>
      <c r="U959" s="50">
        <v>0</v>
      </c>
      <c r="V959" s="49" t="s">
        <v>132</v>
      </c>
      <c r="W959" s="54">
        <v>0</v>
      </c>
      <c r="X959" s="49" t="s">
        <v>132</v>
      </c>
      <c r="Y959" s="54">
        <v>0</v>
      </c>
      <c r="Z959" s="55" t="s">
        <v>132</v>
      </c>
      <c r="AA959" s="48" t="s">
        <v>132</v>
      </c>
      <c r="AB959" s="48" t="s">
        <v>132</v>
      </c>
      <c r="AC959" s="49"/>
      <c r="AD959" s="49"/>
      <c r="AE959" s="49"/>
      <c r="AF959" s="49"/>
      <c r="AG959" s="49" t="s">
        <v>150</v>
      </c>
      <c r="AH959" s="49" t="s">
        <v>24</v>
      </c>
      <c r="AI959" s="49" t="s">
        <v>10</v>
      </c>
      <c r="AJ959" s="49" t="s">
        <v>87</v>
      </c>
      <c r="AK959" s="56">
        <f>+IF(LEN(_R4T[[#This Row],[KOD]])=5,1,IF(LEN(_R4T[[#This Row],[KOD]])=8,2,IF(LEN(_R4T[[#This Row],[KOD]])=11,3,4)))</f>
        <v>4</v>
      </c>
    </row>
    <row r="960" spans="2:37" ht="14.5" outlineLevel="3">
      <c r="B960" s="46" t="s">
        <v>373</v>
      </c>
      <c r="C960" s="47" t="s">
        <v>1774</v>
      </c>
      <c r="D960" s="48" t="s">
        <v>132</v>
      </c>
      <c r="E960" s="49" t="s">
        <v>7406</v>
      </c>
      <c r="F960" s="49" t="s">
        <v>7477</v>
      </c>
      <c r="G960" s="49" t="s">
        <v>28</v>
      </c>
      <c r="H960" s="49" t="s">
        <v>7478</v>
      </c>
      <c r="I960" s="50" t="s">
        <v>15</v>
      </c>
      <c r="J960" s="49" t="s">
        <v>159</v>
      </c>
      <c r="K960" s="48" t="s">
        <v>7334</v>
      </c>
      <c r="L960" s="48" t="s">
        <v>18</v>
      </c>
      <c r="M960" s="51">
        <v>2460.5</v>
      </c>
      <c r="N960" s="52" t="s">
        <v>132</v>
      </c>
      <c r="O960" s="48" t="s">
        <v>1428</v>
      </c>
      <c r="P960" s="48" t="s">
        <v>132</v>
      </c>
      <c r="Q960" s="51">
        <v>0</v>
      </c>
      <c r="R960" s="52">
        <v>0</v>
      </c>
      <c r="S960" s="53" t="s">
        <v>132</v>
      </c>
      <c r="T960" s="50" t="s">
        <v>385</v>
      </c>
      <c r="U960" s="50">
        <v>0</v>
      </c>
      <c r="V960" s="49" t="s">
        <v>132</v>
      </c>
      <c r="W960" s="54">
        <v>0</v>
      </c>
      <c r="X960" s="49" t="s">
        <v>132</v>
      </c>
      <c r="Y960" s="54">
        <v>0</v>
      </c>
      <c r="Z960" s="55" t="s">
        <v>132</v>
      </c>
      <c r="AA960" s="48" t="s">
        <v>132</v>
      </c>
      <c r="AB960" s="48" t="s">
        <v>132</v>
      </c>
      <c r="AC960" s="49"/>
      <c r="AD960" s="49"/>
      <c r="AE960" s="49"/>
      <c r="AF960" s="49"/>
      <c r="AG960" s="49" t="s">
        <v>150</v>
      </c>
      <c r="AH960" s="49" t="s">
        <v>24</v>
      </c>
      <c r="AI960" s="49" t="s">
        <v>10</v>
      </c>
      <c r="AJ960" s="49" t="s">
        <v>87</v>
      </c>
      <c r="AK960" s="56">
        <f>+IF(LEN(_R4T[[#This Row],[KOD]])=5,1,IF(LEN(_R4T[[#This Row],[KOD]])=8,2,IF(LEN(_R4T[[#This Row],[KOD]])=11,3,4)))</f>
        <v>4</v>
      </c>
    </row>
    <row r="961" spans="2:37" ht="14.5" outlineLevel="3">
      <c r="B961" s="46" t="s">
        <v>373</v>
      </c>
      <c r="C961" s="47" t="s">
        <v>1774</v>
      </c>
      <c r="D961" s="48" t="s">
        <v>132</v>
      </c>
      <c r="E961" s="49" t="s">
        <v>7399</v>
      </c>
      <c r="F961" s="49" t="s">
        <v>7471</v>
      </c>
      <c r="G961" s="49" t="s">
        <v>12</v>
      </c>
      <c r="H961" s="49" t="s">
        <v>7333</v>
      </c>
      <c r="I961" s="50" t="s">
        <v>15</v>
      </c>
      <c r="J961" s="49" t="s">
        <v>159</v>
      </c>
      <c r="K961" s="48" t="s">
        <v>7334</v>
      </c>
      <c r="L961" s="48" t="s">
        <v>18</v>
      </c>
      <c r="M961" s="51">
        <v>2460.5</v>
      </c>
      <c r="N961" s="52" t="s">
        <v>132</v>
      </c>
      <c r="O961" s="48" t="s">
        <v>1428</v>
      </c>
      <c r="P961" s="48" t="s">
        <v>132</v>
      </c>
      <c r="Q961" s="51">
        <v>0</v>
      </c>
      <c r="R961" s="52">
        <v>0</v>
      </c>
      <c r="S961" s="53" t="s">
        <v>132</v>
      </c>
      <c r="T961" s="50" t="s">
        <v>385</v>
      </c>
      <c r="U961" s="50">
        <v>0</v>
      </c>
      <c r="V961" s="49" t="s">
        <v>132</v>
      </c>
      <c r="W961" s="54">
        <v>0</v>
      </c>
      <c r="X961" s="49" t="s">
        <v>132</v>
      </c>
      <c r="Y961" s="54">
        <v>0</v>
      </c>
      <c r="Z961" s="55" t="s">
        <v>132</v>
      </c>
      <c r="AA961" s="48" t="s">
        <v>132</v>
      </c>
      <c r="AB961" s="48" t="s">
        <v>132</v>
      </c>
      <c r="AC961" s="49"/>
      <c r="AD961" s="49"/>
      <c r="AE961" s="49"/>
      <c r="AF961" s="49"/>
      <c r="AG961" s="49" t="s">
        <v>150</v>
      </c>
      <c r="AH961" s="49" t="s">
        <v>24</v>
      </c>
      <c r="AI961" s="49" t="s">
        <v>10</v>
      </c>
      <c r="AJ961" s="49" t="s">
        <v>87</v>
      </c>
      <c r="AK961" s="56">
        <f>+IF(LEN(_R4T[[#This Row],[KOD]])=5,1,IF(LEN(_R4T[[#This Row],[KOD]])=8,2,IF(LEN(_R4T[[#This Row],[KOD]])=11,3,4)))</f>
        <v>4</v>
      </c>
    </row>
    <row r="962" spans="2:37" ht="14.5" outlineLevel="3">
      <c r="B962" s="46" t="s">
        <v>374</v>
      </c>
      <c r="C962" s="47" t="s">
        <v>1775</v>
      </c>
      <c r="D962" s="48" t="s">
        <v>132</v>
      </c>
      <c r="E962" s="49" t="s">
        <v>7401</v>
      </c>
      <c r="F962" s="49" t="s">
        <v>7475</v>
      </c>
      <c r="G962" s="49" t="s">
        <v>25</v>
      </c>
      <c r="H962" s="49" t="s">
        <v>7476</v>
      </c>
      <c r="I962" s="50" t="s">
        <v>15</v>
      </c>
      <c r="J962" s="49" t="s">
        <v>106</v>
      </c>
      <c r="K962" s="48" t="s">
        <v>7334</v>
      </c>
      <c r="L962" s="48" t="s">
        <v>18</v>
      </c>
      <c r="M962" s="51">
        <v>300.04000000000002</v>
      </c>
      <c r="N962" s="52" t="s">
        <v>132</v>
      </c>
      <c r="O962" s="48" t="s">
        <v>1428</v>
      </c>
      <c r="P962" s="48" t="s">
        <v>132</v>
      </c>
      <c r="Q962" s="51">
        <v>0</v>
      </c>
      <c r="R962" s="52">
        <v>0</v>
      </c>
      <c r="S962" s="53" t="s">
        <v>132</v>
      </c>
      <c r="T962" s="50" t="s">
        <v>385</v>
      </c>
      <c r="U962" s="50">
        <v>0</v>
      </c>
      <c r="V962" s="49" t="s">
        <v>132</v>
      </c>
      <c r="W962" s="54">
        <v>0</v>
      </c>
      <c r="X962" s="49" t="s">
        <v>132</v>
      </c>
      <c r="Y962" s="54">
        <v>0</v>
      </c>
      <c r="Z962" s="55" t="s">
        <v>132</v>
      </c>
      <c r="AA962" s="48" t="s">
        <v>132</v>
      </c>
      <c r="AB962" s="48" t="s">
        <v>132</v>
      </c>
      <c r="AC962" s="49"/>
      <c r="AD962" s="49"/>
      <c r="AE962" s="49"/>
      <c r="AF962" s="49"/>
      <c r="AG962" s="49" t="s">
        <v>150</v>
      </c>
      <c r="AH962" s="49" t="s">
        <v>24</v>
      </c>
      <c r="AI962" s="49" t="s">
        <v>10</v>
      </c>
      <c r="AJ962" s="49" t="s">
        <v>88</v>
      </c>
      <c r="AK962" s="56">
        <f>+IF(LEN(_R4T[[#This Row],[KOD]])=5,1,IF(LEN(_R4T[[#This Row],[KOD]])=8,2,IF(LEN(_R4T[[#This Row],[KOD]])=11,3,4)))</f>
        <v>4</v>
      </c>
    </row>
    <row r="963" spans="2:37" ht="14.5" outlineLevel="3">
      <c r="B963" s="46" t="s">
        <v>374</v>
      </c>
      <c r="C963" s="47" t="s">
        <v>1775</v>
      </c>
      <c r="D963" s="48" t="s">
        <v>132</v>
      </c>
      <c r="E963" s="49" t="s">
        <v>7399</v>
      </c>
      <c r="F963" s="49" t="s">
        <v>7471</v>
      </c>
      <c r="G963" s="49" t="s">
        <v>12</v>
      </c>
      <c r="H963" s="49" t="s">
        <v>7333</v>
      </c>
      <c r="I963" s="50" t="s">
        <v>15</v>
      </c>
      <c r="J963" s="49" t="s">
        <v>106</v>
      </c>
      <c r="K963" s="48" t="s">
        <v>7334</v>
      </c>
      <c r="L963" s="48" t="s">
        <v>18</v>
      </c>
      <c r="M963" s="51">
        <v>300.04000000000002</v>
      </c>
      <c r="N963" s="52" t="s">
        <v>132</v>
      </c>
      <c r="O963" s="48" t="s">
        <v>1428</v>
      </c>
      <c r="P963" s="48" t="s">
        <v>132</v>
      </c>
      <c r="Q963" s="51">
        <v>0</v>
      </c>
      <c r="R963" s="52">
        <v>0</v>
      </c>
      <c r="S963" s="53" t="s">
        <v>132</v>
      </c>
      <c r="T963" s="50" t="s">
        <v>385</v>
      </c>
      <c r="U963" s="50">
        <v>0</v>
      </c>
      <c r="V963" s="49" t="s">
        <v>132</v>
      </c>
      <c r="W963" s="54">
        <v>0</v>
      </c>
      <c r="X963" s="49" t="s">
        <v>132</v>
      </c>
      <c r="Y963" s="54">
        <v>0</v>
      </c>
      <c r="Z963" s="55" t="s">
        <v>132</v>
      </c>
      <c r="AA963" s="48" t="s">
        <v>132</v>
      </c>
      <c r="AB963" s="48" t="s">
        <v>132</v>
      </c>
      <c r="AC963" s="49"/>
      <c r="AD963" s="49"/>
      <c r="AE963" s="49"/>
      <c r="AF963" s="49"/>
      <c r="AG963" s="49" t="s">
        <v>150</v>
      </c>
      <c r="AH963" s="49" t="s">
        <v>24</v>
      </c>
      <c r="AI963" s="49" t="s">
        <v>10</v>
      </c>
      <c r="AJ963" s="49" t="s">
        <v>88</v>
      </c>
      <c r="AK963" s="56">
        <f>+IF(LEN(_R4T[[#This Row],[KOD]])=5,1,IF(LEN(_R4T[[#This Row],[KOD]])=8,2,IF(LEN(_R4T[[#This Row],[KOD]])=11,3,4)))</f>
        <v>4</v>
      </c>
    </row>
    <row r="964" spans="2:37" ht="14.5" outlineLevel="3">
      <c r="B964" s="46" t="s">
        <v>374</v>
      </c>
      <c r="C964" s="47" t="s">
        <v>1775</v>
      </c>
      <c r="D964" s="48" t="s">
        <v>132</v>
      </c>
      <c r="E964" s="49" t="s">
        <v>7406</v>
      </c>
      <c r="F964" s="49" t="s">
        <v>7477</v>
      </c>
      <c r="G964" s="49" t="s">
        <v>28</v>
      </c>
      <c r="H964" s="49" t="s">
        <v>7478</v>
      </c>
      <c r="I964" s="50" t="s">
        <v>15</v>
      </c>
      <c r="J964" s="49" t="s">
        <v>106</v>
      </c>
      <c r="K964" s="48" t="s">
        <v>7334</v>
      </c>
      <c r="L964" s="48" t="s">
        <v>18</v>
      </c>
      <c r="M964" s="51">
        <v>300.04000000000002</v>
      </c>
      <c r="N964" s="52" t="s">
        <v>132</v>
      </c>
      <c r="O964" s="48" t="s">
        <v>1428</v>
      </c>
      <c r="P964" s="48" t="s">
        <v>132</v>
      </c>
      <c r="Q964" s="51">
        <v>0</v>
      </c>
      <c r="R964" s="52">
        <v>0</v>
      </c>
      <c r="S964" s="53" t="s">
        <v>132</v>
      </c>
      <c r="T964" s="50" t="s">
        <v>385</v>
      </c>
      <c r="U964" s="50">
        <v>0</v>
      </c>
      <c r="V964" s="49" t="s">
        <v>132</v>
      </c>
      <c r="W964" s="54">
        <v>0</v>
      </c>
      <c r="X964" s="49" t="s">
        <v>132</v>
      </c>
      <c r="Y964" s="54">
        <v>0</v>
      </c>
      <c r="Z964" s="55" t="s">
        <v>132</v>
      </c>
      <c r="AA964" s="48" t="s">
        <v>132</v>
      </c>
      <c r="AB964" s="48" t="s">
        <v>132</v>
      </c>
      <c r="AC964" s="49"/>
      <c r="AD964" s="49"/>
      <c r="AE964" s="49"/>
      <c r="AF964" s="49"/>
      <c r="AG964" s="49" t="s">
        <v>150</v>
      </c>
      <c r="AH964" s="49" t="s">
        <v>24</v>
      </c>
      <c r="AI964" s="49" t="s">
        <v>10</v>
      </c>
      <c r="AJ964" s="49" t="s">
        <v>88</v>
      </c>
      <c r="AK964" s="56">
        <f>+IF(LEN(_R4T[[#This Row],[KOD]])=5,1,IF(LEN(_R4T[[#This Row],[KOD]])=8,2,IF(LEN(_R4T[[#This Row],[KOD]])=11,3,4)))</f>
        <v>4</v>
      </c>
    </row>
    <row r="965" spans="2:37" ht="14.5" outlineLevel="3">
      <c r="B965" s="46" t="s">
        <v>375</v>
      </c>
      <c r="C965" s="47" t="s">
        <v>1776</v>
      </c>
      <c r="D965" s="48" t="s">
        <v>132</v>
      </c>
      <c r="E965" s="49" t="s">
        <v>7401</v>
      </c>
      <c r="F965" s="49" t="s">
        <v>7475</v>
      </c>
      <c r="G965" s="49" t="s">
        <v>25</v>
      </c>
      <c r="H965" s="49" t="s">
        <v>7476</v>
      </c>
      <c r="I965" s="50" t="s">
        <v>15</v>
      </c>
      <c r="J965" s="49" t="s">
        <v>102</v>
      </c>
      <c r="K965" s="48" t="s">
        <v>7334</v>
      </c>
      <c r="L965" s="48" t="s">
        <v>18</v>
      </c>
      <c r="M965" s="51">
        <v>350</v>
      </c>
      <c r="N965" s="52" t="s">
        <v>132</v>
      </c>
      <c r="O965" s="48" t="s">
        <v>1428</v>
      </c>
      <c r="P965" s="48" t="s">
        <v>132</v>
      </c>
      <c r="Q965" s="51">
        <v>0</v>
      </c>
      <c r="R965" s="52">
        <v>0</v>
      </c>
      <c r="S965" s="53" t="s">
        <v>132</v>
      </c>
      <c r="T965" s="50" t="s">
        <v>385</v>
      </c>
      <c r="U965" s="50">
        <v>0</v>
      </c>
      <c r="V965" s="49" t="s">
        <v>132</v>
      </c>
      <c r="W965" s="54">
        <v>0</v>
      </c>
      <c r="X965" s="49" t="s">
        <v>132</v>
      </c>
      <c r="Y965" s="54">
        <v>0</v>
      </c>
      <c r="Z965" s="55" t="s">
        <v>132</v>
      </c>
      <c r="AA965" s="48" t="s">
        <v>132</v>
      </c>
      <c r="AB965" s="48" t="s">
        <v>132</v>
      </c>
      <c r="AC965" s="49"/>
      <c r="AD965" s="49"/>
      <c r="AE965" s="49"/>
      <c r="AF965" s="49"/>
      <c r="AG965" s="49" t="s">
        <v>150</v>
      </c>
      <c r="AH965" s="49" t="s">
        <v>24</v>
      </c>
      <c r="AI965" s="49" t="s">
        <v>10</v>
      </c>
      <c r="AJ965" s="49" t="s">
        <v>89</v>
      </c>
      <c r="AK965" s="56">
        <f>+IF(LEN(_R4T[[#This Row],[KOD]])=5,1,IF(LEN(_R4T[[#This Row],[KOD]])=8,2,IF(LEN(_R4T[[#This Row],[KOD]])=11,3,4)))</f>
        <v>4</v>
      </c>
    </row>
    <row r="966" spans="2:37" ht="14.5" outlineLevel="3">
      <c r="B966" s="46" t="s">
        <v>375</v>
      </c>
      <c r="C966" s="47" t="s">
        <v>1776</v>
      </c>
      <c r="D966" s="48" t="s">
        <v>132</v>
      </c>
      <c r="E966" s="49" t="s">
        <v>7406</v>
      </c>
      <c r="F966" s="49" t="s">
        <v>7477</v>
      </c>
      <c r="G966" s="49" t="s">
        <v>28</v>
      </c>
      <c r="H966" s="49" t="s">
        <v>7478</v>
      </c>
      <c r="I966" s="50" t="s">
        <v>15</v>
      </c>
      <c r="J966" s="49" t="s">
        <v>102</v>
      </c>
      <c r="K966" s="48" t="s">
        <v>7334</v>
      </c>
      <c r="L966" s="48" t="s">
        <v>18</v>
      </c>
      <c r="M966" s="51">
        <v>350</v>
      </c>
      <c r="N966" s="52" t="s">
        <v>132</v>
      </c>
      <c r="O966" s="48" t="s">
        <v>1428</v>
      </c>
      <c r="P966" s="48" t="s">
        <v>132</v>
      </c>
      <c r="Q966" s="51">
        <v>0</v>
      </c>
      <c r="R966" s="52">
        <v>0</v>
      </c>
      <c r="S966" s="53" t="s">
        <v>132</v>
      </c>
      <c r="T966" s="50" t="s">
        <v>385</v>
      </c>
      <c r="U966" s="50">
        <v>0</v>
      </c>
      <c r="V966" s="49" t="s">
        <v>132</v>
      </c>
      <c r="W966" s="54">
        <v>0</v>
      </c>
      <c r="X966" s="49" t="s">
        <v>132</v>
      </c>
      <c r="Y966" s="54">
        <v>0</v>
      </c>
      <c r="Z966" s="55" t="s">
        <v>132</v>
      </c>
      <c r="AA966" s="48" t="s">
        <v>132</v>
      </c>
      <c r="AB966" s="48" t="s">
        <v>132</v>
      </c>
      <c r="AC966" s="49"/>
      <c r="AD966" s="49"/>
      <c r="AE966" s="49"/>
      <c r="AF966" s="49"/>
      <c r="AG966" s="49" t="s">
        <v>150</v>
      </c>
      <c r="AH966" s="49" t="s">
        <v>24</v>
      </c>
      <c r="AI966" s="49" t="s">
        <v>10</v>
      </c>
      <c r="AJ966" s="49" t="s">
        <v>89</v>
      </c>
      <c r="AK966" s="56">
        <f>+IF(LEN(_R4T[[#This Row],[KOD]])=5,1,IF(LEN(_R4T[[#This Row],[KOD]])=8,2,IF(LEN(_R4T[[#This Row],[KOD]])=11,3,4)))</f>
        <v>4</v>
      </c>
    </row>
    <row r="967" spans="2:37" ht="14.5" outlineLevel="3">
      <c r="B967" s="46" t="s">
        <v>375</v>
      </c>
      <c r="C967" s="47" t="s">
        <v>1776</v>
      </c>
      <c r="D967" s="48" t="s">
        <v>132</v>
      </c>
      <c r="E967" s="49" t="s">
        <v>7399</v>
      </c>
      <c r="F967" s="49" t="s">
        <v>7471</v>
      </c>
      <c r="G967" s="49" t="s">
        <v>12</v>
      </c>
      <c r="H967" s="49" t="s">
        <v>7333</v>
      </c>
      <c r="I967" s="50" t="s">
        <v>15</v>
      </c>
      <c r="J967" s="49" t="s">
        <v>102</v>
      </c>
      <c r="K967" s="48" t="s">
        <v>7334</v>
      </c>
      <c r="L967" s="48" t="s">
        <v>18</v>
      </c>
      <c r="M967" s="51">
        <v>350</v>
      </c>
      <c r="N967" s="52" t="s">
        <v>132</v>
      </c>
      <c r="O967" s="48" t="s">
        <v>1428</v>
      </c>
      <c r="P967" s="48" t="s">
        <v>132</v>
      </c>
      <c r="Q967" s="51">
        <v>0</v>
      </c>
      <c r="R967" s="52">
        <v>0</v>
      </c>
      <c r="S967" s="53" t="s">
        <v>132</v>
      </c>
      <c r="T967" s="50" t="s">
        <v>385</v>
      </c>
      <c r="U967" s="50">
        <v>0</v>
      </c>
      <c r="V967" s="49" t="s">
        <v>132</v>
      </c>
      <c r="W967" s="54">
        <v>0</v>
      </c>
      <c r="X967" s="49" t="s">
        <v>132</v>
      </c>
      <c r="Y967" s="54">
        <v>0</v>
      </c>
      <c r="Z967" s="55" t="s">
        <v>132</v>
      </c>
      <c r="AA967" s="48" t="s">
        <v>132</v>
      </c>
      <c r="AB967" s="48" t="s">
        <v>132</v>
      </c>
      <c r="AC967" s="49"/>
      <c r="AD967" s="49"/>
      <c r="AE967" s="49"/>
      <c r="AF967" s="49"/>
      <c r="AG967" s="49" t="s">
        <v>150</v>
      </c>
      <c r="AH967" s="49" t="s">
        <v>24</v>
      </c>
      <c r="AI967" s="49" t="s">
        <v>10</v>
      </c>
      <c r="AJ967" s="49" t="s">
        <v>89</v>
      </c>
      <c r="AK967" s="56">
        <f>+IF(LEN(_R4T[[#This Row],[KOD]])=5,1,IF(LEN(_R4T[[#This Row],[KOD]])=8,2,IF(LEN(_R4T[[#This Row],[KOD]])=11,3,4)))</f>
        <v>4</v>
      </c>
    </row>
    <row r="968" spans="2:37" ht="14.5" outlineLevel="3" collapsed="1">
      <c r="B968" s="46" t="s">
        <v>1777</v>
      </c>
      <c r="C968" s="47" t="s">
        <v>1778</v>
      </c>
      <c r="D968" s="48" t="s">
        <v>132</v>
      </c>
      <c r="E968" s="49" t="s">
        <v>346</v>
      </c>
      <c r="F968" s="49" t="s">
        <v>7331</v>
      </c>
      <c r="G968" s="49" t="s">
        <v>148</v>
      </c>
      <c r="H968" s="49" t="s">
        <v>7469</v>
      </c>
      <c r="I968" s="50" t="s">
        <v>15</v>
      </c>
      <c r="J968" s="49" t="s">
        <v>7419</v>
      </c>
      <c r="K968" s="48" t="s">
        <v>397</v>
      </c>
      <c r="L968" s="48" t="s">
        <v>18</v>
      </c>
      <c r="M968" s="51">
        <v>0</v>
      </c>
      <c r="N968" s="52" t="s">
        <v>132</v>
      </c>
      <c r="O968" s="48" t="s">
        <v>1428</v>
      </c>
      <c r="P968" s="48" t="s">
        <v>132</v>
      </c>
      <c r="Q968" s="51">
        <v>0</v>
      </c>
      <c r="R968" s="52">
        <v>0</v>
      </c>
      <c r="S968" s="53" t="s">
        <v>132</v>
      </c>
      <c r="T968" s="50" t="s">
        <v>385</v>
      </c>
      <c r="U968" s="50">
        <v>0</v>
      </c>
      <c r="V968" s="49" t="s">
        <v>132</v>
      </c>
      <c r="W968" s="54">
        <v>0</v>
      </c>
      <c r="X968" s="49" t="s">
        <v>132</v>
      </c>
      <c r="Y968" s="54">
        <v>0</v>
      </c>
      <c r="Z968" s="55" t="s">
        <v>132</v>
      </c>
      <c r="AA968" s="48" t="s">
        <v>132</v>
      </c>
      <c r="AB968" s="48" t="s">
        <v>132</v>
      </c>
      <c r="AC968" s="49"/>
      <c r="AD968" s="49"/>
      <c r="AE968" s="49"/>
      <c r="AF968" s="49"/>
      <c r="AG968" s="49" t="s">
        <v>150</v>
      </c>
      <c r="AH968" s="49" t="s">
        <v>24</v>
      </c>
      <c r="AI968" s="49" t="s">
        <v>10</v>
      </c>
      <c r="AJ968" s="49" t="s">
        <v>90</v>
      </c>
      <c r="AK968" s="56">
        <f>+IF(LEN(_R4T[[#This Row],[KOD]])=5,1,IF(LEN(_R4T[[#This Row],[KOD]])=8,2,IF(LEN(_R4T[[#This Row],[KOD]])=11,3,4)))</f>
        <v>4</v>
      </c>
    </row>
    <row r="969" spans="2:37" ht="14.5" outlineLevel="3">
      <c r="B969" s="46" t="s">
        <v>7329</v>
      </c>
      <c r="C969" s="47" t="s">
        <v>7479</v>
      </c>
      <c r="D969" s="48" t="s">
        <v>132</v>
      </c>
      <c r="E969" s="49" t="s">
        <v>132</v>
      </c>
      <c r="F969" s="49" t="s">
        <v>132</v>
      </c>
      <c r="G969" s="49" t="s">
        <v>132</v>
      </c>
      <c r="H969" s="49" t="s">
        <v>132</v>
      </c>
      <c r="I969" s="50" t="s">
        <v>132</v>
      </c>
      <c r="J969" s="49" t="s">
        <v>132</v>
      </c>
      <c r="K969" s="48" t="s">
        <v>132</v>
      </c>
      <c r="L969" s="48" t="s">
        <v>132</v>
      </c>
      <c r="M969" s="51">
        <v>0</v>
      </c>
      <c r="N969" s="52" t="s">
        <v>132</v>
      </c>
      <c r="O969" s="48" t="s">
        <v>132</v>
      </c>
      <c r="P969" s="48" t="s">
        <v>132</v>
      </c>
      <c r="Q969" s="51">
        <v>0</v>
      </c>
      <c r="R969" s="52">
        <v>0</v>
      </c>
      <c r="S969" s="53" t="s">
        <v>132</v>
      </c>
      <c r="T969" s="50" t="s">
        <v>132</v>
      </c>
      <c r="U969" s="50">
        <v>0</v>
      </c>
      <c r="V969" s="49" t="s">
        <v>132</v>
      </c>
      <c r="W969" s="54">
        <v>0</v>
      </c>
      <c r="X969" s="49" t="s">
        <v>132</v>
      </c>
      <c r="Y969" s="54">
        <v>0</v>
      </c>
      <c r="Z969" s="55" t="s">
        <v>132</v>
      </c>
      <c r="AA969" s="48" t="s">
        <v>132</v>
      </c>
      <c r="AB969" s="48" t="s">
        <v>132</v>
      </c>
      <c r="AC969" s="49"/>
      <c r="AD969" s="49"/>
      <c r="AE969" s="49"/>
      <c r="AF969" s="49"/>
      <c r="AG969" s="49" t="s">
        <v>150</v>
      </c>
      <c r="AH969" s="49" t="s">
        <v>24</v>
      </c>
      <c r="AI969" s="49" t="s">
        <v>10</v>
      </c>
      <c r="AJ969" s="49" t="s">
        <v>91</v>
      </c>
      <c r="AK969" s="56">
        <f>+IF(LEN(_R4T[[#This Row],[KOD]])=5,1,IF(LEN(_R4T[[#This Row],[KOD]])=8,2,IF(LEN(_R4T[[#This Row],[KOD]])=11,3,4)))</f>
        <v>4</v>
      </c>
    </row>
    <row r="970" spans="2:37" ht="14.5" outlineLevel="1">
      <c r="B970" s="24" t="s">
        <v>1779</v>
      </c>
      <c r="C970" s="25" t="s">
        <v>1780</v>
      </c>
      <c r="D970" s="26" t="s">
        <v>132</v>
      </c>
      <c r="E970" s="27" t="s">
        <v>132</v>
      </c>
      <c r="F970" s="27" t="s">
        <v>132</v>
      </c>
      <c r="G970" s="27" t="s">
        <v>132</v>
      </c>
      <c r="H970" s="27" t="s">
        <v>132</v>
      </c>
      <c r="I970" s="28" t="s">
        <v>132</v>
      </c>
      <c r="J970" s="27" t="s">
        <v>132</v>
      </c>
      <c r="K970" s="26" t="s">
        <v>132</v>
      </c>
      <c r="L970" s="26" t="s">
        <v>132</v>
      </c>
      <c r="M970" s="29">
        <v>0</v>
      </c>
      <c r="N970" s="30" t="s">
        <v>132</v>
      </c>
      <c r="O970" s="26" t="s">
        <v>132</v>
      </c>
      <c r="P970" s="26" t="s">
        <v>132</v>
      </c>
      <c r="Q970" s="29">
        <v>0</v>
      </c>
      <c r="R970" s="30">
        <v>0</v>
      </c>
      <c r="S970" s="31" t="s">
        <v>132</v>
      </c>
      <c r="T970" s="28" t="s">
        <v>132</v>
      </c>
      <c r="U970" s="28">
        <v>0</v>
      </c>
      <c r="V970" s="27" t="s">
        <v>132</v>
      </c>
      <c r="W970" s="32">
        <v>0</v>
      </c>
      <c r="X970" s="27" t="s">
        <v>132</v>
      </c>
      <c r="Y970" s="32">
        <v>0</v>
      </c>
      <c r="Z970" s="33" t="s">
        <v>132</v>
      </c>
      <c r="AA970" s="26" t="s">
        <v>132</v>
      </c>
      <c r="AB970" s="26" t="s">
        <v>132</v>
      </c>
      <c r="AC970" s="27"/>
      <c r="AD970" s="27"/>
      <c r="AE970" s="27"/>
      <c r="AF970" s="27"/>
      <c r="AG970" s="27" t="s">
        <v>150</v>
      </c>
      <c r="AH970" s="27" t="s">
        <v>26</v>
      </c>
      <c r="AI970" s="27" t="s">
        <v>132</v>
      </c>
      <c r="AJ970" s="27" t="s">
        <v>132</v>
      </c>
      <c r="AK970" s="34">
        <f>+IF(LEN(_R4T[[#This Row],[KOD]])=5,1,IF(LEN(_R4T[[#This Row],[KOD]])=8,2,IF(LEN(_R4T[[#This Row],[KOD]])=11,3,4)))</f>
        <v>2</v>
      </c>
    </row>
    <row r="971" spans="2:37" ht="14.5" outlineLevel="2">
      <c r="B971" s="35" t="s">
        <v>1781</v>
      </c>
      <c r="C971" s="36" t="s">
        <v>1782</v>
      </c>
      <c r="D971" s="37" t="s">
        <v>132</v>
      </c>
      <c r="E971" s="38" t="s">
        <v>132</v>
      </c>
      <c r="F971" s="38" t="s">
        <v>132</v>
      </c>
      <c r="G971" s="38" t="s">
        <v>132</v>
      </c>
      <c r="H971" s="38" t="s">
        <v>132</v>
      </c>
      <c r="I971" s="39" t="s">
        <v>132</v>
      </c>
      <c r="J971" s="38" t="s">
        <v>132</v>
      </c>
      <c r="K971" s="37" t="s">
        <v>132</v>
      </c>
      <c r="L971" s="37" t="s">
        <v>132</v>
      </c>
      <c r="M971" s="40">
        <v>0</v>
      </c>
      <c r="N971" s="41" t="s">
        <v>132</v>
      </c>
      <c r="O971" s="37" t="s">
        <v>132</v>
      </c>
      <c r="P971" s="37" t="s">
        <v>132</v>
      </c>
      <c r="Q971" s="40">
        <v>0</v>
      </c>
      <c r="R971" s="41">
        <v>0</v>
      </c>
      <c r="S971" s="42" t="s">
        <v>132</v>
      </c>
      <c r="T971" s="39" t="s">
        <v>132</v>
      </c>
      <c r="U971" s="39">
        <v>0</v>
      </c>
      <c r="V971" s="38" t="s">
        <v>132</v>
      </c>
      <c r="W971" s="43">
        <v>0</v>
      </c>
      <c r="X971" s="38" t="s">
        <v>132</v>
      </c>
      <c r="Y971" s="43">
        <v>0</v>
      </c>
      <c r="Z971" s="44" t="s">
        <v>132</v>
      </c>
      <c r="AA971" s="37" t="s">
        <v>132</v>
      </c>
      <c r="AB971" s="37" t="s">
        <v>132</v>
      </c>
      <c r="AC971" s="38"/>
      <c r="AD971" s="38"/>
      <c r="AE971" s="38"/>
      <c r="AF971" s="38"/>
      <c r="AG971" s="38" t="s">
        <v>150</v>
      </c>
      <c r="AH971" s="38" t="s">
        <v>26</v>
      </c>
      <c r="AI971" s="38" t="s">
        <v>10</v>
      </c>
      <c r="AJ971" s="38" t="s">
        <v>132</v>
      </c>
      <c r="AK971" s="45">
        <f>+IF(LEN(_R4T[[#This Row],[KOD]])=5,1,IF(LEN(_R4T[[#This Row],[KOD]])=8,2,IF(LEN(_R4T[[#This Row],[KOD]])=11,3,4)))</f>
        <v>3</v>
      </c>
    </row>
    <row r="972" spans="2:37" ht="14.5" outlineLevel="3">
      <c r="B972" s="46" t="s">
        <v>1783</v>
      </c>
      <c r="C972" s="47" t="s">
        <v>1784</v>
      </c>
      <c r="D972" s="48" t="s">
        <v>132</v>
      </c>
      <c r="E972" s="49" t="s">
        <v>346</v>
      </c>
      <c r="F972" s="49" t="s">
        <v>7331</v>
      </c>
      <c r="G972" s="49" t="s">
        <v>148</v>
      </c>
      <c r="H972" s="49" t="s">
        <v>7469</v>
      </c>
      <c r="I972" s="50" t="s">
        <v>15</v>
      </c>
      <c r="J972" s="49" t="s">
        <v>7419</v>
      </c>
      <c r="K972" s="48" t="s">
        <v>397</v>
      </c>
      <c r="L972" s="48" t="s">
        <v>18</v>
      </c>
      <c r="M972" s="51">
        <v>69.36</v>
      </c>
      <c r="N972" s="52" t="s">
        <v>132</v>
      </c>
      <c r="O972" s="48" t="s">
        <v>1428</v>
      </c>
      <c r="P972" s="48" t="s">
        <v>132</v>
      </c>
      <c r="Q972" s="51">
        <v>0</v>
      </c>
      <c r="R972" s="52">
        <v>0</v>
      </c>
      <c r="S972" s="53" t="s">
        <v>132</v>
      </c>
      <c r="T972" s="50" t="s">
        <v>385</v>
      </c>
      <c r="U972" s="50">
        <v>0</v>
      </c>
      <c r="V972" s="49" t="s">
        <v>132</v>
      </c>
      <c r="W972" s="54">
        <v>0</v>
      </c>
      <c r="X972" s="49" t="s">
        <v>132</v>
      </c>
      <c r="Y972" s="54">
        <v>0</v>
      </c>
      <c r="Z972" s="55" t="s">
        <v>132</v>
      </c>
      <c r="AA972" s="48" t="s">
        <v>132</v>
      </c>
      <c r="AB972" s="48" t="s">
        <v>132</v>
      </c>
      <c r="AC972" s="49"/>
      <c r="AD972" s="49"/>
      <c r="AE972" s="49"/>
      <c r="AF972" s="49"/>
      <c r="AG972" s="49" t="s">
        <v>150</v>
      </c>
      <c r="AH972" s="49" t="s">
        <v>26</v>
      </c>
      <c r="AI972" s="49" t="s">
        <v>10</v>
      </c>
      <c r="AJ972" s="49" t="s">
        <v>12</v>
      </c>
      <c r="AK972" s="56">
        <f>+IF(LEN(_R4T[[#This Row],[KOD]])=5,1,IF(LEN(_R4T[[#This Row],[KOD]])=8,2,IF(LEN(_R4T[[#This Row],[KOD]])=11,3,4)))</f>
        <v>4</v>
      </c>
    </row>
    <row r="973" spans="2:37" ht="14.5" outlineLevel="3">
      <c r="B973" s="46" t="s">
        <v>1785</v>
      </c>
      <c r="C973" s="47" t="s">
        <v>1786</v>
      </c>
      <c r="D973" s="48" t="s">
        <v>132</v>
      </c>
      <c r="E973" s="49" t="s">
        <v>346</v>
      </c>
      <c r="F973" s="49" t="s">
        <v>7331</v>
      </c>
      <c r="G973" s="49" t="s">
        <v>148</v>
      </c>
      <c r="H973" s="49" t="s">
        <v>7469</v>
      </c>
      <c r="I973" s="50" t="s">
        <v>15</v>
      </c>
      <c r="J973" s="49" t="s">
        <v>7419</v>
      </c>
      <c r="K973" s="48" t="s">
        <v>397</v>
      </c>
      <c r="L973" s="48" t="s">
        <v>18</v>
      </c>
      <c r="M973" s="51">
        <v>1387.35</v>
      </c>
      <c r="N973" s="52" t="s">
        <v>132</v>
      </c>
      <c r="O973" s="48" t="s">
        <v>1428</v>
      </c>
      <c r="P973" s="48" t="s">
        <v>132</v>
      </c>
      <c r="Q973" s="51">
        <v>0</v>
      </c>
      <c r="R973" s="52">
        <v>0</v>
      </c>
      <c r="S973" s="53" t="s">
        <v>132</v>
      </c>
      <c r="T973" s="50" t="s">
        <v>385</v>
      </c>
      <c r="U973" s="50">
        <v>0</v>
      </c>
      <c r="V973" s="49" t="s">
        <v>132</v>
      </c>
      <c r="W973" s="54">
        <v>0</v>
      </c>
      <c r="X973" s="49" t="s">
        <v>132</v>
      </c>
      <c r="Y973" s="54">
        <v>0</v>
      </c>
      <c r="Z973" s="55" t="s">
        <v>132</v>
      </c>
      <c r="AA973" s="48" t="s">
        <v>132</v>
      </c>
      <c r="AB973" s="48" t="s">
        <v>132</v>
      </c>
      <c r="AC973" s="49"/>
      <c r="AD973" s="49"/>
      <c r="AE973" s="49"/>
      <c r="AF973" s="49"/>
      <c r="AG973" s="49" t="s">
        <v>150</v>
      </c>
      <c r="AH973" s="49" t="s">
        <v>26</v>
      </c>
      <c r="AI973" s="49" t="s">
        <v>10</v>
      </c>
      <c r="AJ973" s="49" t="s">
        <v>16</v>
      </c>
      <c r="AK973" s="56">
        <f>+IF(LEN(_R4T[[#This Row],[KOD]])=5,1,IF(LEN(_R4T[[#This Row],[KOD]])=8,2,IF(LEN(_R4T[[#This Row],[KOD]])=11,3,4)))</f>
        <v>4</v>
      </c>
    </row>
    <row r="974" spans="2:37" ht="14.5" outlineLevel="3">
      <c r="B974" s="46" t="s">
        <v>1787</v>
      </c>
      <c r="C974" s="47" t="s">
        <v>1788</v>
      </c>
      <c r="D974" s="48" t="s">
        <v>132</v>
      </c>
      <c r="E974" s="49" t="s">
        <v>132</v>
      </c>
      <c r="F974" s="49" t="s">
        <v>132</v>
      </c>
      <c r="G974" s="49" t="s">
        <v>132</v>
      </c>
      <c r="H974" s="49" t="s">
        <v>132</v>
      </c>
      <c r="I974" s="50" t="s">
        <v>132</v>
      </c>
      <c r="J974" s="49" t="s">
        <v>132</v>
      </c>
      <c r="K974" s="48" t="s">
        <v>132</v>
      </c>
      <c r="L974" s="48" t="s">
        <v>132</v>
      </c>
      <c r="M974" s="51">
        <v>0</v>
      </c>
      <c r="N974" s="52" t="s">
        <v>132</v>
      </c>
      <c r="O974" s="48" t="s">
        <v>132</v>
      </c>
      <c r="P974" s="48" t="s">
        <v>132</v>
      </c>
      <c r="Q974" s="51">
        <v>0</v>
      </c>
      <c r="R974" s="52">
        <v>0</v>
      </c>
      <c r="S974" s="53" t="s">
        <v>132</v>
      </c>
      <c r="T974" s="50" t="s">
        <v>132</v>
      </c>
      <c r="U974" s="50">
        <v>0</v>
      </c>
      <c r="V974" s="49" t="s">
        <v>132</v>
      </c>
      <c r="W974" s="54">
        <v>0</v>
      </c>
      <c r="X974" s="49" t="s">
        <v>132</v>
      </c>
      <c r="Y974" s="54">
        <v>0</v>
      </c>
      <c r="Z974" s="55" t="s">
        <v>132</v>
      </c>
      <c r="AA974" s="48" t="s">
        <v>132</v>
      </c>
      <c r="AB974" s="48" t="s">
        <v>132</v>
      </c>
      <c r="AC974" s="49"/>
      <c r="AD974" s="49"/>
      <c r="AE974" s="49"/>
      <c r="AF974" s="49"/>
      <c r="AG974" s="49" t="s">
        <v>150</v>
      </c>
      <c r="AH974" s="49" t="s">
        <v>26</v>
      </c>
      <c r="AI974" s="49" t="s">
        <v>10</v>
      </c>
      <c r="AJ974" s="49" t="s">
        <v>25</v>
      </c>
      <c r="AK974" s="56">
        <f>+IF(LEN(_R4T[[#This Row],[KOD]])=5,1,IF(LEN(_R4T[[#This Row],[KOD]])=8,2,IF(LEN(_R4T[[#This Row],[KOD]])=11,3,4)))</f>
        <v>4</v>
      </c>
    </row>
    <row r="975" spans="2:37" ht="14.5" outlineLevel="3">
      <c r="B975" s="46" t="s">
        <v>1789</v>
      </c>
      <c r="C975" s="47" t="s">
        <v>1790</v>
      </c>
      <c r="D975" s="48" t="s">
        <v>132</v>
      </c>
      <c r="E975" s="49" t="s">
        <v>346</v>
      </c>
      <c r="F975" s="49" t="s">
        <v>7331</v>
      </c>
      <c r="G975" s="49" t="s">
        <v>148</v>
      </c>
      <c r="H975" s="49" t="s">
        <v>7469</v>
      </c>
      <c r="I975" s="50" t="s">
        <v>15</v>
      </c>
      <c r="J975" s="49" t="s">
        <v>7419</v>
      </c>
      <c r="K975" s="48" t="s">
        <v>397</v>
      </c>
      <c r="L975" s="48" t="s">
        <v>18</v>
      </c>
      <c r="M975" s="51">
        <v>0</v>
      </c>
      <c r="N975" s="52" t="s">
        <v>132</v>
      </c>
      <c r="O975" s="48" t="s">
        <v>1428</v>
      </c>
      <c r="P975" s="48" t="s">
        <v>132</v>
      </c>
      <c r="Q975" s="51">
        <v>0</v>
      </c>
      <c r="R975" s="52">
        <v>0</v>
      </c>
      <c r="S975" s="53" t="s">
        <v>132</v>
      </c>
      <c r="T975" s="50" t="s">
        <v>385</v>
      </c>
      <c r="U975" s="50">
        <v>0</v>
      </c>
      <c r="V975" s="49" t="s">
        <v>132</v>
      </c>
      <c r="W975" s="54">
        <v>0</v>
      </c>
      <c r="X975" s="49" t="s">
        <v>132</v>
      </c>
      <c r="Y975" s="54">
        <v>0</v>
      </c>
      <c r="Z975" s="55" t="s">
        <v>132</v>
      </c>
      <c r="AA975" s="48" t="s">
        <v>132</v>
      </c>
      <c r="AB975" s="48" t="s">
        <v>132</v>
      </c>
      <c r="AC975" s="49"/>
      <c r="AD975" s="49"/>
      <c r="AE975" s="49"/>
      <c r="AF975" s="49"/>
      <c r="AG975" s="49" t="s">
        <v>150</v>
      </c>
      <c r="AH975" s="49" t="s">
        <v>26</v>
      </c>
      <c r="AI975" s="49" t="s">
        <v>10</v>
      </c>
      <c r="AJ975" s="49" t="s">
        <v>28</v>
      </c>
      <c r="AK975" s="56">
        <f>+IF(LEN(_R4T[[#This Row],[KOD]])=5,1,IF(LEN(_R4T[[#This Row],[KOD]])=8,2,IF(LEN(_R4T[[#This Row],[KOD]])=11,3,4)))</f>
        <v>4</v>
      </c>
    </row>
    <row r="976" spans="2:37" ht="14.5" outlineLevel="1">
      <c r="B976" s="24" t="s">
        <v>1791</v>
      </c>
      <c r="C976" s="25" t="s">
        <v>1792</v>
      </c>
      <c r="D976" s="26" t="s">
        <v>132</v>
      </c>
      <c r="E976" s="27" t="s">
        <v>132</v>
      </c>
      <c r="F976" s="27" t="s">
        <v>132</v>
      </c>
      <c r="G976" s="27" t="s">
        <v>132</v>
      </c>
      <c r="H976" s="27" t="s">
        <v>132</v>
      </c>
      <c r="I976" s="28" t="s">
        <v>132</v>
      </c>
      <c r="J976" s="27" t="s">
        <v>132</v>
      </c>
      <c r="K976" s="26" t="s">
        <v>132</v>
      </c>
      <c r="L976" s="26" t="s">
        <v>132</v>
      </c>
      <c r="M976" s="29">
        <v>0</v>
      </c>
      <c r="N976" s="30" t="s">
        <v>132</v>
      </c>
      <c r="O976" s="26" t="s">
        <v>132</v>
      </c>
      <c r="P976" s="26" t="s">
        <v>132</v>
      </c>
      <c r="Q976" s="29">
        <v>0</v>
      </c>
      <c r="R976" s="30">
        <v>0</v>
      </c>
      <c r="S976" s="31" t="s">
        <v>132</v>
      </c>
      <c r="T976" s="28" t="s">
        <v>132</v>
      </c>
      <c r="U976" s="28">
        <v>0</v>
      </c>
      <c r="V976" s="27" t="s">
        <v>132</v>
      </c>
      <c r="W976" s="32">
        <v>0</v>
      </c>
      <c r="X976" s="27" t="s">
        <v>132</v>
      </c>
      <c r="Y976" s="32">
        <v>0</v>
      </c>
      <c r="Z976" s="33" t="s">
        <v>132</v>
      </c>
      <c r="AA976" s="26" t="s">
        <v>132</v>
      </c>
      <c r="AB976" s="26" t="s">
        <v>132</v>
      </c>
      <c r="AC976" s="27"/>
      <c r="AD976" s="27"/>
      <c r="AE976" s="27"/>
      <c r="AF976" s="27"/>
      <c r="AG976" s="27" t="s">
        <v>150</v>
      </c>
      <c r="AH976" s="27" t="s">
        <v>20</v>
      </c>
      <c r="AI976" s="27" t="s">
        <v>132</v>
      </c>
      <c r="AJ976" s="27" t="s">
        <v>132</v>
      </c>
      <c r="AK976" s="34">
        <f>+IF(LEN(_R4T[[#This Row],[KOD]])=5,1,IF(LEN(_R4T[[#This Row],[KOD]])=8,2,IF(LEN(_R4T[[#This Row],[KOD]])=11,3,4)))</f>
        <v>2</v>
      </c>
    </row>
    <row r="977" spans="2:37" ht="14.5" outlineLevel="2">
      <c r="B977" s="35" t="s">
        <v>1793</v>
      </c>
      <c r="C977" s="36" t="s">
        <v>1794</v>
      </c>
      <c r="D977" s="37" t="s">
        <v>132</v>
      </c>
      <c r="E977" s="38" t="s">
        <v>132</v>
      </c>
      <c r="F977" s="38" t="s">
        <v>132</v>
      </c>
      <c r="G977" s="38" t="s">
        <v>132</v>
      </c>
      <c r="H977" s="38" t="s">
        <v>132</v>
      </c>
      <c r="I977" s="39" t="s">
        <v>132</v>
      </c>
      <c r="J977" s="38" t="s">
        <v>132</v>
      </c>
      <c r="K977" s="37" t="s">
        <v>132</v>
      </c>
      <c r="L977" s="37" t="s">
        <v>132</v>
      </c>
      <c r="M977" s="40">
        <v>0</v>
      </c>
      <c r="N977" s="41" t="s">
        <v>132</v>
      </c>
      <c r="O977" s="37" t="s">
        <v>132</v>
      </c>
      <c r="P977" s="37" t="s">
        <v>132</v>
      </c>
      <c r="Q977" s="40">
        <v>0</v>
      </c>
      <c r="R977" s="41">
        <v>0</v>
      </c>
      <c r="S977" s="42" t="s">
        <v>132</v>
      </c>
      <c r="T977" s="39" t="s">
        <v>132</v>
      </c>
      <c r="U977" s="39">
        <v>0</v>
      </c>
      <c r="V977" s="38" t="s">
        <v>132</v>
      </c>
      <c r="W977" s="43">
        <v>0</v>
      </c>
      <c r="X977" s="38" t="s">
        <v>132</v>
      </c>
      <c r="Y977" s="43">
        <v>0</v>
      </c>
      <c r="Z977" s="44" t="s">
        <v>132</v>
      </c>
      <c r="AA977" s="37" t="s">
        <v>132</v>
      </c>
      <c r="AB977" s="37" t="s">
        <v>132</v>
      </c>
      <c r="AC977" s="38"/>
      <c r="AD977" s="38"/>
      <c r="AE977" s="38"/>
      <c r="AF977" s="38"/>
      <c r="AG977" s="38" t="s">
        <v>150</v>
      </c>
      <c r="AH977" s="38" t="s">
        <v>20</v>
      </c>
      <c r="AI977" s="38" t="s">
        <v>10</v>
      </c>
      <c r="AJ977" s="38" t="s">
        <v>132</v>
      </c>
      <c r="AK977" s="45">
        <f>+IF(LEN(_R4T[[#This Row],[KOD]])=5,1,IF(LEN(_R4T[[#This Row],[KOD]])=8,2,IF(LEN(_R4T[[#This Row],[KOD]])=11,3,4)))</f>
        <v>3</v>
      </c>
    </row>
    <row r="978" spans="2:37" ht="14.5" outlineLevel="3">
      <c r="B978" s="46" t="s">
        <v>1795</v>
      </c>
      <c r="C978" s="47" t="s">
        <v>1796</v>
      </c>
      <c r="D978" s="48" t="s">
        <v>132</v>
      </c>
      <c r="E978" s="49" t="s">
        <v>132</v>
      </c>
      <c r="F978" s="49" t="s">
        <v>132</v>
      </c>
      <c r="G978" s="49" t="s">
        <v>132</v>
      </c>
      <c r="H978" s="49" t="s">
        <v>132</v>
      </c>
      <c r="I978" s="50" t="s">
        <v>132</v>
      </c>
      <c r="J978" s="49" t="s">
        <v>132</v>
      </c>
      <c r="K978" s="48" t="s">
        <v>132</v>
      </c>
      <c r="L978" s="48" t="s">
        <v>132</v>
      </c>
      <c r="M978" s="51">
        <v>0</v>
      </c>
      <c r="N978" s="52" t="s">
        <v>132</v>
      </c>
      <c r="O978" s="48" t="s">
        <v>132</v>
      </c>
      <c r="P978" s="48" t="s">
        <v>132</v>
      </c>
      <c r="Q978" s="51">
        <v>0</v>
      </c>
      <c r="R978" s="52">
        <v>0</v>
      </c>
      <c r="S978" s="53" t="s">
        <v>132</v>
      </c>
      <c r="T978" s="50" t="s">
        <v>132</v>
      </c>
      <c r="U978" s="50">
        <v>0</v>
      </c>
      <c r="V978" s="49" t="s">
        <v>132</v>
      </c>
      <c r="W978" s="54">
        <v>0</v>
      </c>
      <c r="X978" s="49" t="s">
        <v>132</v>
      </c>
      <c r="Y978" s="54">
        <v>0</v>
      </c>
      <c r="Z978" s="55" t="s">
        <v>132</v>
      </c>
      <c r="AA978" s="48" t="s">
        <v>132</v>
      </c>
      <c r="AB978" s="48" t="s">
        <v>132</v>
      </c>
      <c r="AC978" s="49"/>
      <c r="AD978" s="49"/>
      <c r="AE978" s="49"/>
      <c r="AF978" s="49"/>
      <c r="AG978" s="49" t="s">
        <v>150</v>
      </c>
      <c r="AH978" s="49" t="s">
        <v>20</v>
      </c>
      <c r="AI978" s="49" t="s">
        <v>10</v>
      </c>
      <c r="AJ978" s="49" t="s">
        <v>12</v>
      </c>
      <c r="AK978" s="56">
        <f>+IF(LEN(_R4T[[#This Row],[KOD]])=5,1,IF(LEN(_R4T[[#This Row],[KOD]])=8,2,IF(LEN(_R4T[[#This Row],[KOD]])=11,3,4)))</f>
        <v>4</v>
      </c>
    </row>
    <row r="979" spans="2:37" ht="14.5" outlineLevel="3">
      <c r="B979" s="46" t="s">
        <v>1797</v>
      </c>
      <c r="C979" s="47" t="s">
        <v>1798</v>
      </c>
      <c r="D979" s="48" t="s">
        <v>132</v>
      </c>
      <c r="E979" s="49" t="s">
        <v>132</v>
      </c>
      <c r="F979" s="49" t="s">
        <v>132</v>
      </c>
      <c r="G979" s="49" t="s">
        <v>132</v>
      </c>
      <c r="H979" s="49" t="s">
        <v>132</v>
      </c>
      <c r="I979" s="50" t="s">
        <v>132</v>
      </c>
      <c r="J979" s="49" t="s">
        <v>132</v>
      </c>
      <c r="K979" s="48" t="s">
        <v>132</v>
      </c>
      <c r="L979" s="48" t="s">
        <v>132</v>
      </c>
      <c r="M979" s="51">
        <v>0</v>
      </c>
      <c r="N979" s="52" t="s">
        <v>132</v>
      </c>
      <c r="O979" s="48" t="s">
        <v>132</v>
      </c>
      <c r="P979" s="48" t="s">
        <v>132</v>
      </c>
      <c r="Q979" s="51">
        <v>0</v>
      </c>
      <c r="R979" s="52">
        <v>0</v>
      </c>
      <c r="S979" s="53" t="s">
        <v>132</v>
      </c>
      <c r="T979" s="50" t="s">
        <v>132</v>
      </c>
      <c r="U979" s="50">
        <v>0</v>
      </c>
      <c r="V979" s="49" t="s">
        <v>132</v>
      </c>
      <c r="W979" s="54">
        <v>0</v>
      </c>
      <c r="X979" s="49" t="s">
        <v>132</v>
      </c>
      <c r="Y979" s="54">
        <v>0</v>
      </c>
      <c r="Z979" s="55" t="s">
        <v>132</v>
      </c>
      <c r="AA979" s="48" t="s">
        <v>132</v>
      </c>
      <c r="AB979" s="48" t="s">
        <v>132</v>
      </c>
      <c r="AC979" s="49"/>
      <c r="AD979" s="49"/>
      <c r="AE979" s="49"/>
      <c r="AF979" s="49"/>
      <c r="AG979" s="49" t="s">
        <v>150</v>
      </c>
      <c r="AH979" s="49" t="s">
        <v>20</v>
      </c>
      <c r="AI979" s="49" t="s">
        <v>10</v>
      </c>
      <c r="AJ979" s="49" t="s">
        <v>16</v>
      </c>
      <c r="AK979" s="56">
        <f>+IF(LEN(_R4T[[#This Row],[KOD]])=5,1,IF(LEN(_R4T[[#This Row],[KOD]])=8,2,IF(LEN(_R4T[[#This Row],[KOD]])=11,3,4)))</f>
        <v>4</v>
      </c>
    </row>
    <row r="980" spans="2:37" ht="14.5" outlineLevel="1">
      <c r="B980" s="24" t="s">
        <v>7335</v>
      </c>
      <c r="C980" s="25" t="s">
        <v>7336</v>
      </c>
      <c r="D980" s="26" t="s">
        <v>132</v>
      </c>
      <c r="E980" s="27" t="s">
        <v>132</v>
      </c>
      <c r="F980" s="27" t="s">
        <v>132</v>
      </c>
      <c r="G980" s="27" t="s">
        <v>132</v>
      </c>
      <c r="H980" s="27" t="s">
        <v>132</v>
      </c>
      <c r="I980" s="28" t="s">
        <v>132</v>
      </c>
      <c r="J980" s="27" t="s">
        <v>132</v>
      </c>
      <c r="K980" s="26" t="s">
        <v>132</v>
      </c>
      <c r="L980" s="26" t="s">
        <v>132</v>
      </c>
      <c r="M980" s="29">
        <v>0</v>
      </c>
      <c r="N980" s="30" t="s">
        <v>132</v>
      </c>
      <c r="O980" s="26" t="s">
        <v>132</v>
      </c>
      <c r="P980" s="26" t="s">
        <v>132</v>
      </c>
      <c r="Q980" s="29">
        <v>0</v>
      </c>
      <c r="R980" s="30">
        <v>0</v>
      </c>
      <c r="S980" s="31" t="s">
        <v>132</v>
      </c>
      <c r="T980" s="28" t="s">
        <v>132</v>
      </c>
      <c r="U980" s="28">
        <v>0</v>
      </c>
      <c r="V980" s="27" t="s">
        <v>132</v>
      </c>
      <c r="W980" s="32">
        <v>0</v>
      </c>
      <c r="X980" s="27" t="s">
        <v>132</v>
      </c>
      <c r="Y980" s="32">
        <v>0</v>
      </c>
      <c r="Z980" s="33" t="s">
        <v>132</v>
      </c>
      <c r="AA980" s="26" t="s">
        <v>132</v>
      </c>
      <c r="AB980" s="26" t="s">
        <v>132</v>
      </c>
      <c r="AC980" s="27"/>
      <c r="AD980" s="27"/>
      <c r="AE980" s="27"/>
      <c r="AF980" s="27"/>
      <c r="AG980" s="27" t="s">
        <v>150</v>
      </c>
      <c r="AH980" s="27" t="s">
        <v>43</v>
      </c>
      <c r="AI980" s="27" t="s">
        <v>132</v>
      </c>
      <c r="AJ980" s="27" t="s">
        <v>132</v>
      </c>
      <c r="AK980" s="34">
        <f>+IF(LEN(_R4T[[#This Row],[KOD]])=5,1,IF(LEN(_R4T[[#This Row],[KOD]])=8,2,IF(LEN(_R4T[[#This Row],[KOD]])=11,3,4)))</f>
        <v>2</v>
      </c>
    </row>
    <row r="981" spans="2:37" ht="14.5" outlineLevel="2">
      <c r="B981" s="35" t="s">
        <v>7337</v>
      </c>
      <c r="C981" s="36" t="s">
        <v>7338</v>
      </c>
      <c r="D981" s="37" t="s">
        <v>132</v>
      </c>
      <c r="E981" s="38" t="s">
        <v>132</v>
      </c>
      <c r="F981" s="38" t="s">
        <v>132</v>
      </c>
      <c r="G981" s="38" t="s">
        <v>132</v>
      </c>
      <c r="H981" s="38" t="s">
        <v>132</v>
      </c>
      <c r="I981" s="39" t="s">
        <v>132</v>
      </c>
      <c r="J981" s="38" t="s">
        <v>132</v>
      </c>
      <c r="K981" s="37" t="s">
        <v>132</v>
      </c>
      <c r="L981" s="37" t="s">
        <v>132</v>
      </c>
      <c r="M981" s="40">
        <v>0</v>
      </c>
      <c r="N981" s="41" t="s">
        <v>132</v>
      </c>
      <c r="O981" s="37" t="s">
        <v>132</v>
      </c>
      <c r="P981" s="37" t="s">
        <v>132</v>
      </c>
      <c r="Q981" s="40">
        <v>0</v>
      </c>
      <c r="R981" s="41">
        <v>0</v>
      </c>
      <c r="S981" s="42" t="s">
        <v>132</v>
      </c>
      <c r="T981" s="39" t="s">
        <v>132</v>
      </c>
      <c r="U981" s="39">
        <v>0</v>
      </c>
      <c r="V981" s="38" t="s">
        <v>132</v>
      </c>
      <c r="W981" s="43">
        <v>0</v>
      </c>
      <c r="X981" s="38" t="s">
        <v>132</v>
      </c>
      <c r="Y981" s="43">
        <v>0</v>
      </c>
      <c r="Z981" s="44" t="s">
        <v>132</v>
      </c>
      <c r="AA981" s="37" t="s">
        <v>132</v>
      </c>
      <c r="AB981" s="37" t="s">
        <v>132</v>
      </c>
      <c r="AC981" s="38"/>
      <c r="AD981" s="38"/>
      <c r="AE981" s="38"/>
      <c r="AF981" s="38"/>
      <c r="AG981" s="38" t="s">
        <v>150</v>
      </c>
      <c r="AH981" s="38" t="s">
        <v>43</v>
      </c>
      <c r="AI981" s="38" t="s">
        <v>54</v>
      </c>
      <c r="AJ981" s="38" t="s">
        <v>132</v>
      </c>
      <c r="AK981" s="45">
        <f>+IF(LEN(_R4T[[#This Row],[KOD]])=5,1,IF(LEN(_R4T[[#This Row],[KOD]])=8,2,IF(LEN(_R4T[[#This Row],[KOD]])=11,3,4)))</f>
        <v>3</v>
      </c>
    </row>
    <row r="982" spans="2:37" ht="14.5" outlineLevel="3">
      <c r="B982" s="46" t="s">
        <v>7339</v>
      </c>
      <c r="C982" s="47" t="s">
        <v>7340</v>
      </c>
      <c r="D982" s="48" t="s">
        <v>132</v>
      </c>
      <c r="E982" s="49" t="s">
        <v>132</v>
      </c>
      <c r="F982" s="49" t="s">
        <v>132</v>
      </c>
      <c r="G982" s="49" t="s">
        <v>132</v>
      </c>
      <c r="H982" s="49" t="s">
        <v>132</v>
      </c>
      <c r="I982" s="50" t="s">
        <v>132</v>
      </c>
      <c r="J982" s="49" t="s">
        <v>132</v>
      </c>
      <c r="K982" s="48" t="s">
        <v>132</v>
      </c>
      <c r="L982" s="48" t="s">
        <v>132</v>
      </c>
      <c r="M982" s="51">
        <v>0</v>
      </c>
      <c r="N982" s="52" t="s">
        <v>132</v>
      </c>
      <c r="O982" s="48" t="s">
        <v>132</v>
      </c>
      <c r="P982" s="48" t="s">
        <v>132</v>
      </c>
      <c r="Q982" s="51">
        <v>0</v>
      </c>
      <c r="R982" s="52">
        <v>0</v>
      </c>
      <c r="S982" s="53" t="s">
        <v>132</v>
      </c>
      <c r="T982" s="50" t="s">
        <v>132</v>
      </c>
      <c r="U982" s="50">
        <v>0</v>
      </c>
      <c r="V982" s="49" t="s">
        <v>132</v>
      </c>
      <c r="W982" s="54">
        <v>0</v>
      </c>
      <c r="X982" s="49" t="s">
        <v>132</v>
      </c>
      <c r="Y982" s="54">
        <v>0</v>
      </c>
      <c r="Z982" s="55" t="s">
        <v>132</v>
      </c>
      <c r="AA982" s="48" t="s">
        <v>132</v>
      </c>
      <c r="AB982" s="48" t="s">
        <v>132</v>
      </c>
      <c r="AC982" s="49"/>
      <c r="AD982" s="49"/>
      <c r="AE982" s="49"/>
      <c r="AF982" s="49"/>
      <c r="AG982" s="49" t="s">
        <v>150</v>
      </c>
      <c r="AH982" s="49" t="s">
        <v>43</v>
      </c>
      <c r="AI982" s="49" t="s">
        <v>54</v>
      </c>
      <c r="AJ982" s="49" t="s">
        <v>148</v>
      </c>
      <c r="AK982" s="56">
        <f>+IF(LEN(_R4T[[#This Row],[KOD]])=5,1,IF(LEN(_R4T[[#This Row],[KOD]])=8,2,IF(LEN(_R4T[[#This Row],[KOD]])=11,3,4)))</f>
        <v>4</v>
      </c>
    </row>
    <row r="983" spans="2:37" ht="14.5" outlineLevel="3">
      <c r="B983" s="46" t="s">
        <v>7480</v>
      </c>
      <c r="C983" s="47" t="s">
        <v>7481</v>
      </c>
      <c r="D983" s="48" t="s">
        <v>132</v>
      </c>
      <c r="E983" s="49" t="s">
        <v>132</v>
      </c>
      <c r="F983" s="49" t="s">
        <v>132</v>
      </c>
      <c r="G983" s="49" t="s">
        <v>132</v>
      </c>
      <c r="H983" s="49" t="s">
        <v>132</v>
      </c>
      <c r="I983" s="50" t="s">
        <v>132</v>
      </c>
      <c r="J983" s="49" t="s">
        <v>132</v>
      </c>
      <c r="K983" s="48" t="s">
        <v>132</v>
      </c>
      <c r="L983" s="48" t="s">
        <v>132</v>
      </c>
      <c r="M983" s="51">
        <v>0</v>
      </c>
      <c r="N983" s="52" t="s">
        <v>132</v>
      </c>
      <c r="O983" s="48" t="s">
        <v>132</v>
      </c>
      <c r="P983" s="48" t="s">
        <v>132</v>
      </c>
      <c r="Q983" s="51">
        <v>0</v>
      </c>
      <c r="R983" s="52">
        <v>0</v>
      </c>
      <c r="S983" s="53" t="s">
        <v>132</v>
      </c>
      <c r="T983" s="50" t="s">
        <v>132</v>
      </c>
      <c r="U983" s="50">
        <v>0</v>
      </c>
      <c r="V983" s="49" t="s">
        <v>132</v>
      </c>
      <c r="W983" s="54">
        <v>0</v>
      </c>
      <c r="X983" s="49" t="s">
        <v>132</v>
      </c>
      <c r="Y983" s="54">
        <v>0</v>
      </c>
      <c r="Z983" s="55" t="s">
        <v>132</v>
      </c>
      <c r="AA983" s="48" t="s">
        <v>132</v>
      </c>
      <c r="AB983" s="48" t="s">
        <v>132</v>
      </c>
      <c r="AC983" s="49"/>
      <c r="AD983" s="49"/>
      <c r="AE983" s="49"/>
      <c r="AF983" s="49"/>
      <c r="AG983" s="49" t="s">
        <v>150</v>
      </c>
      <c r="AH983" s="49" t="s">
        <v>43</v>
      </c>
      <c r="AI983" s="49" t="s">
        <v>54</v>
      </c>
      <c r="AJ983" s="49" t="s">
        <v>233</v>
      </c>
      <c r="AK983" s="56">
        <f>+IF(LEN(_R4T[[#This Row],[KOD]])=5,1,IF(LEN(_R4T[[#This Row],[KOD]])=8,2,IF(LEN(_R4T[[#This Row],[KOD]])=11,3,4)))</f>
        <v>4</v>
      </c>
    </row>
    <row r="984" spans="2:37" ht="14.5" outlineLevel="3">
      <c r="B984" s="46" t="s">
        <v>7482</v>
      </c>
      <c r="C984" s="47" t="s">
        <v>7483</v>
      </c>
      <c r="D984" s="48" t="s">
        <v>132</v>
      </c>
      <c r="E984" s="49" t="s">
        <v>132</v>
      </c>
      <c r="F984" s="49" t="s">
        <v>132</v>
      </c>
      <c r="G984" s="49" t="s">
        <v>132</v>
      </c>
      <c r="H984" s="49" t="s">
        <v>132</v>
      </c>
      <c r="I984" s="50" t="s">
        <v>132</v>
      </c>
      <c r="J984" s="49" t="s">
        <v>132</v>
      </c>
      <c r="K984" s="48" t="s">
        <v>132</v>
      </c>
      <c r="L984" s="48" t="s">
        <v>132</v>
      </c>
      <c r="M984" s="51">
        <v>0</v>
      </c>
      <c r="N984" s="52" t="s">
        <v>132</v>
      </c>
      <c r="O984" s="48" t="s">
        <v>132</v>
      </c>
      <c r="P984" s="48" t="s">
        <v>132</v>
      </c>
      <c r="Q984" s="51">
        <v>0</v>
      </c>
      <c r="R984" s="52">
        <v>0</v>
      </c>
      <c r="S984" s="53" t="s">
        <v>132</v>
      </c>
      <c r="T984" s="50" t="s">
        <v>132</v>
      </c>
      <c r="U984" s="50">
        <v>0</v>
      </c>
      <c r="V984" s="49" t="s">
        <v>132</v>
      </c>
      <c r="W984" s="54">
        <v>0</v>
      </c>
      <c r="X984" s="49" t="s">
        <v>132</v>
      </c>
      <c r="Y984" s="54">
        <v>0</v>
      </c>
      <c r="Z984" s="55" t="s">
        <v>132</v>
      </c>
      <c r="AA984" s="48" t="s">
        <v>132</v>
      </c>
      <c r="AB984" s="48" t="s">
        <v>132</v>
      </c>
      <c r="AC984" s="49"/>
      <c r="AD984" s="49"/>
      <c r="AE984" s="49"/>
      <c r="AF984" s="49"/>
      <c r="AG984" s="49" t="s">
        <v>150</v>
      </c>
      <c r="AH984" s="49" t="s">
        <v>43</v>
      </c>
      <c r="AI984" s="49" t="s">
        <v>54</v>
      </c>
      <c r="AJ984" s="49" t="s">
        <v>253</v>
      </c>
      <c r="AK984" s="56">
        <f>+IF(LEN(_R4T[[#This Row],[KOD]])=5,1,IF(LEN(_R4T[[#This Row],[KOD]])=8,2,IF(LEN(_R4T[[#This Row],[KOD]])=11,3,4)))</f>
        <v>4</v>
      </c>
    </row>
    <row r="985" spans="2:37" ht="14.5" outlineLevel="3">
      <c r="B985" s="46" t="s">
        <v>7484</v>
      </c>
      <c r="C985" s="47" t="s">
        <v>7485</v>
      </c>
      <c r="D985" s="48" t="s">
        <v>132</v>
      </c>
      <c r="E985" s="49" t="s">
        <v>132</v>
      </c>
      <c r="F985" s="49" t="s">
        <v>132</v>
      </c>
      <c r="G985" s="49" t="s">
        <v>132</v>
      </c>
      <c r="H985" s="49" t="s">
        <v>132</v>
      </c>
      <c r="I985" s="50" t="s">
        <v>132</v>
      </c>
      <c r="J985" s="49" t="s">
        <v>132</v>
      </c>
      <c r="K985" s="48" t="s">
        <v>132</v>
      </c>
      <c r="L985" s="48" t="s">
        <v>132</v>
      </c>
      <c r="M985" s="51">
        <v>0</v>
      </c>
      <c r="N985" s="52" t="s">
        <v>132</v>
      </c>
      <c r="O985" s="48" t="s">
        <v>132</v>
      </c>
      <c r="P985" s="48" t="s">
        <v>132</v>
      </c>
      <c r="Q985" s="51">
        <v>0</v>
      </c>
      <c r="R985" s="52">
        <v>0</v>
      </c>
      <c r="S985" s="53" t="s">
        <v>132</v>
      </c>
      <c r="T985" s="50" t="s">
        <v>132</v>
      </c>
      <c r="U985" s="50">
        <v>0</v>
      </c>
      <c r="V985" s="49" t="s">
        <v>132</v>
      </c>
      <c r="W985" s="54">
        <v>0</v>
      </c>
      <c r="X985" s="49" t="s">
        <v>132</v>
      </c>
      <c r="Y985" s="54">
        <v>0</v>
      </c>
      <c r="Z985" s="55" t="s">
        <v>132</v>
      </c>
      <c r="AA985" s="48" t="s">
        <v>132</v>
      </c>
      <c r="AB985" s="48" t="s">
        <v>132</v>
      </c>
      <c r="AC985" s="49"/>
      <c r="AD985" s="49"/>
      <c r="AE985" s="49"/>
      <c r="AF985" s="49"/>
      <c r="AG985" s="49" t="s">
        <v>150</v>
      </c>
      <c r="AH985" s="49" t="s">
        <v>43</v>
      </c>
      <c r="AI985" s="49" t="s">
        <v>54</v>
      </c>
      <c r="AJ985" s="49" t="s">
        <v>263</v>
      </c>
      <c r="AK985" s="56">
        <f>+IF(LEN(_R4T[[#This Row],[KOD]])=5,1,IF(LEN(_R4T[[#This Row],[KOD]])=8,2,IF(LEN(_R4T[[#This Row],[KOD]])=11,3,4)))</f>
        <v>4</v>
      </c>
    </row>
    <row r="986" spans="2:37" ht="14.5" outlineLevel="3">
      <c r="B986" s="46" t="s">
        <v>7486</v>
      </c>
      <c r="C986" s="47" t="s">
        <v>7487</v>
      </c>
      <c r="D986" s="48" t="s">
        <v>132</v>
      </c>
      <c r="E986" s="49" t="s">
        <v>132</v>
      </c>
      <c r="F986" s="49" t="s">
        <v>132</v>
      </c>
      <c r="G986" s="49" t="s">
        <v>132</v>
      </c>
      <c r="H986" s="49" t="s">
        <v>132</v>
      </c>
      <c r="I986" s="50" t="s">
        <v>132</v>
      </c>
      <c r="J986" s="49" t="s">
        <v>132</v>
      </c>
      <c r="K986" s="48" t="s">
        <v>132</v>
      </c>
      <c r="L986" s="48" t="s">
        <v>132</v>
      </c>
      <c r="M986" s="51">
        <v>0</v>
      </c>
      <c r="N986" s="52" t="s">
        <v>132</v>
      </c>
      <c r="O986" s="48" t="s">
        <v>132</v>
      </c>
      <c r="P986" s="48" t="s">
        <v>132</v>
      </c>
      <c r="Q986" s="51">
        <v>0</v>
      </c>
      <c r="R986" s="52">
        <v>0</v>
      </c>
      <c r="S986" s="53" t="s">
        <v>132</v>
      </c>
      <c r="T986" s="50" t="s">
        <v>132</v>
      </c>
      <c r="U986" s="50">
        <v>0</v>
      </c>
      <c r="V986" s="49" t="s">
        <v>132</v>
      </c>
      <c r="W986" s="54">
        <v>0</v>
      </c>
      <c r="X986" s="49" t="s">
        <v>132</v>
      </c>
      <c r="Y986" s="54">
        <v>0</v>
      </c>
      <c r="Z986" s="55" t="s">
        <v>132</v>
      </c>
      <c r="AA986" s="48" t="s">
        <v>132</v>
      </c>
      <c r="AB986" s="48" t="s">
        <v>132</v>
      </c>
      <c r="AC986" s="49"/>
      <c r="AD986" s="49"/>
      <c r="AE986" s="49"/>
      <c r="AF986" s="49"/>
      <c r="AG986" s="49" t="s">
        <v>150</v>
      </c>
      <c r="AH986" s="49" t="s">
        <v>43</v>
      </c>
      <c r="AI986" s="49" t="s">
        <v>54</v>
      </c>
      <c r="AJ986" s="49" t="s">
        <v>273</v>
      </c>
      <c r="AK986" s="56">
        <f>+IF(LEN(_R4T[[#This Row],[KOD]])=5,1,IF(LEN(_R4T[[#This Row],[KOD]])=8,2,IF(LEN(_R4T[[#This Row],[KOD]])=11,3,4)))</f>
        <v>4</v>
      </c>
    </row>
    <row r="987" spans="2:37" ht="14.5" outlineLevel="3">
      <c r="B987" s="46" t="s">
        <v>7488</v>
      </c>
      <c r="C987" s="47" t="s">
        <v>7489</v>
      </c>
      <c r="D987" s="48" t="s">
        <v>132</v>
      </c>
      <c r="E987" s="49" t="s">
        <v>132</v>
      </c>
      <c r="F987" s="49" t="s">
        <v>132</v>
      </c>
      <c r="G987" s="49" t="s">
        <v>132</v>
      </c>
      <c r="H987" s="49" t="s">
        <v>132</v>
      </c>
      <c r="I987" s="50" t="s">
        <v>132</v>
      </c>
      <c r="J987" s="49" t="s">
        <v>132</v>
      </c>
      <c r="K987" s="48" t="s">
        <v>132</v>
      </c>
      <c r="L987" s="48" t="s">
        <v>132</v>
      </c>
      <c r="M987" s="51">
        <v>0</v>
      </c>
      <c r="N987" s="52" t="s">
        <v>132</v>
      </c>
      <c r="O987" s="48" t="s">
        <v>132</v>
      </c>
      <c r="P987" s="48" t="s">
        <v>132</v>
      </c>
      <c r="Q987" s="51">
        <v>0</v>
      </c>
      <c r="R987" s="52">
        <v>0</v>
      </c>
      <c r="S987" s="53" t="s">
        <v>132</v>
      </c>
      <c r="T987" s="50" t="s">
        <v>132</v>
      </c>
      <c r="U987" s="50">
        <v>0</v>
      </c>
      <c r="V987" s="49" t="s">
        <v>132</v>
      </c>
      <c r="W987" s="54">
        <v>0</v>
      </c>
      <c r="X987" s="49" t="s">
        <v>132</v>
      </c>
      <c r="Y987" s="54">
        <v>0</v>
      </c>
      <c r="Z987" s="55" t="s">
        <v>132</v>
      </c>
      <c r="AA987" s="48" t="s">
        <v>132</v>
      </c>
      <c r="AB987" s="48" t="s">
        <v>132</v>
      </c>
      <c r="AC987" s="49"/>
      <c r="AD987" s="49"/>
      <c r="AE987" s="49"/>
      <c r="AF987" s="49"/>
      <c r="AG987" s="49" t="s">
        <v>150</v>
      </c>
      <c r="AH987" s="49" t="s">
        <v>43</v>
      </c>
      <c r="AI987" s="49" t="s">
        <v>54</v>
      </c>
      <c r="AJ987" s="49" t="s">
        <v>283</v>
      </c>
      <c r="AK987" s="56">
        <f>+IF(LEN(_R4T[[#This Row],[KOD]])=5,1,IF(LEN(_R4T[[#This Row],[KOD]])=8,2,IF(LEN(_R4T[[#This Row],[KOD]])=11,3,4)))</f>
        <v>4</v>
      </c>
    </row>
    <row r="988" spans="2:37" ht="14.5" outlineLevel="2">
      <c r="B988" s="35" t="s">
        <v>7490</v>
      </c>
      <c r="C988" s="36" t="s">
        <v>7491</v>
      </c>
      <c r="D988" s="37" t="s">
        <v>132</v>
      </c>
      <c r="E988" s="38" t="s">
        <v>132</v>
      </c>
      <c r="F988" s="38" t="s">
        <v>132</v>
      </c>
      <c r="G988" s="38" t="s">
        <v>132</v>
      </c>
      <c r="H988" s="38" t="s">
        <v>132</v>
      </c>
      <c r="I988" s="39" t="s">
        <v>132</v>
      </c>
      <c r="J988" s="38" t="s">
        <v>132</v>
      </c>
      <c r="K988" s="37" t="s">
        <v>132</v>
      </c>
      <c r="L988" s="37" t="s">
        <v>132</v>
      </c>
      <c r="M988" s="40">
        <v>0</v>
      </c>
      <c r="N988" s="41" t="s">
        <v>132</v>
      </c>
      <c r="O988" s="37" t="s">
        <v>132</v>
      </c>
      <c r="P988" s="37" t="s">
        <v>132</v>
      </c>
      <c r="Q988" s="40">
        <v>0</v>
      </c>
      <c r="R988" s="41">
        <v>0</v>
      </c>
      <c r="S988" s="42" t="s">
        <v>132</v>
      </c>
      <c r="T988" s="39" t="s">
        <v>132</v>
      </c>
      <c r="U988" s="39">
        <v>0</v>
      </c>
      <c r="V988" s="38" t="s">
        <v>132</v>
      </c>
      <c r="W988" s="43">
        <v>0</v>
      </c>
      <c r="X988" s="38" t="s">
        <v>132</v>
      </c>
      <c r="Y988" s="43">
        <v>0</v>
      </c>
      <c r="Z988" s="44" t="s">
        <v>132</v>
      </c>
      <c r="AA988" s="37" t="s">
        <v>132</v>
      </c>
      <c r="AB988" s="37" t="s">
        <v>132</v>
      </c>
      <c r="AC988" s="38"/>
      <c r="AD988" s="38"/>
      <c r="AE988" s="38"/>
      <c r="AF988" s="38"/>
      <c r="AG988" s="38" t="s">
        <v>150</v>
      </c>
      <c r="AH988" s="38" t="s">
        <v>43</v>
      </c>
      <c r="AI988" s="38" t="s">
        <v>43</v>
      </c>
      <c r="AJ988" s="38" t="s">
        <v>132</v>
      </c>
      <c r="AK988" s="45">
        <f>+IF(LEN(_R4T[[#This Row],[KOD]])=5,1,IF(LEN(_R4T[[#This Row],[KOD]])=8,2,IF(LEN(_R4T[[#This Row],[KOD]])=11,3,4)))</f>
        <v>3</v>
      </c>
    </row>
    <row r="989" spans="2:37" ht="14.5" outlineLevel="3">
      <c r="B989" s="46" t="s">
        <v>7492</v>
      </c>
      <c r="C989" s="47" t="s">
        <v>7493</v>
      </c>
      <c r="D989" s="48" t="s">
        <v>132</v>
      </c>
      <c r="E989" s="49" t="s">
        <v>132</v>
      </c>
      <c r="F989" s="49" t="s">
        <v>132</v>
      </c>
      <c r="G989" s="49" t="s">
        <v>132</v>
      </c>
      <c r="H989" s="49" t="s">
        <v>132</v>
      </c>
      <c r="I989" s="50" t="s">
        <v>132</v>
      </c>
      <c r="J989" s="49" t="s">
        <v>132</v>
      </c>
      <c r="K989" s="48" t="s">
        <v>132</v>
      </c>
      <c r="L989" s="48" t="s">
        <v>132</v>
      </c>
      <c r="M989" s="51">
        <v>0</v>
      </c>
      <c r="N989" s="52" t="s">
        <v>132</v>
      </c>
      <c r="O989" s="48" t="s">
        <v>132</v>
      </c>
      <c r="P989" s="48" t="s">
        <v>132</v>
      </c>
      <c r="Q989" s="51">
        <v>0</v>
      </c>
      <c r="R989" s="52">
        <v>0</v>
      </c>
      <c r="S989" s="53" t="s">
        <v>132</v>
      </c>
      <c r="T989" s="50" t="s">
        <v>132</v>
      </c>
      <c r="U989" s="50">
        <v>0</v>
      </c>
      <c r="V989" s="49" t="s">
        <v>132</v>
      </c>
      <c r="W989" s="54">
        <v>0</v>
      </c>
      <c r="X989" s="49" t="s">
        <v>132</v>
      </c>
      <c r="Y989" s="54">
        <v>0</v>
      </c>
      <c r="Z989" s="55" t="s">
        <v>132</v>
      </c>
      <c r="AA989" s="48" t="s">
        <v>132</v>
      </c>
      <c r="AB989" s="48" t="s">
        <v>132</v>
      </c>
      <c r="AC989" s="49"/>
      <c r="AD989" s="49"/>
      <c r="AE989" s="49"/>
      <c r="AF989" s="49"/>
      <c r="AG989" s="49" t="s">
        <v>150</v>
      </c>
      <c r="AH989" s="49" t="s">
        <v>43</v>
      </c>
      <c r="AI989" s="49" t="s">
        <v>43</v>
      </c>
      <c r="AJ989" s="49" t="s">
        <v>148</v>
      </c>
      <c r="AK989" s="56">
        <f>+IF(LEN(_R4T[[#This Row],[KOD]])=5,1,IF(LEN(_R4T[[#This Row],[KOD]])=8,2,IF(LEN(_R4T[[#This Row],[KOD]])=11,3,4)))</f>
        <v>4</v>
      </c>
    </row>
    <row r="990" spans="2:37" ht="14.5" outlineLevel="3">
      <c r="B990" s="46" t="s">
        <v>7494</v>
      </c>
      <c r="C990" s="47" t="s">
        <v>7495</v>
      </c>
      <c r="D990" s="48" t="s">
        <v>132</v>
      </c>
      <c r="E990" s="49" t="s">
        <v>132</v>
      </c>
      <c r="F990" s="49" t="s">
        <v>132</v>
      </c>
      <c r="G990" s="49" t="s">
        <v>132</v>
      </c>
      <c r="H990" s="49" t="s">
        <v>132</v>
      </c>
      <c r="I990" s="50" t="s">
        <v>132</v>
      </c>
      <c r="J990" s="49" t="s">
        <v>132</v>
      </c>
      <c r="K990" s="48" t="s">
        <v>132</v>
      </c>
      <c r="L990" s="48" t="s">
        <v>132</v>
      </c>
      <c r="M990" s="51">
        <v>0</v>
      </c>
      <c r="N990" s="52" t="s">
        <v>132</v>
      </c>
      <c r="O990" s="48" t="s">
        <v>132</v>
      </c>
      <c r="P990" s="48" t="s">
        <v>132</v>
      </c>
      <c r="Q990" s="51">
        <v>0</v>
      </c>
      <c r="R990" s="52">
        <v>0</v>
      </c>
      <c r="S990" s="53" t="s">
        <v>132</v>
      </c>
      <c r="T990" s="50" t="s">
        <v>132</v>
      </c>
      <c r="U990" s="50">
        <v>0</v>
      </c>
      <c r="V990" s="49" t="s">
        <v>132</v>
      </c>
      <c r="W990" s="54">
        <v>0</v>
      </c>
      <c r="X990" s="49" t="s">
        <v>132</v>
      </c>
      <c r="Y990" s="54">
        <v>0</v>
      </c>
      <c r="Z990" s="55" t="s">
        <v>132</v>
      </c>
      <c r="AA990" s="48" t="s">
        <v>132</v>
      </c>
      <c r="AB990" s="48" t="s">
        <v>132</v>
      </c>
      <c r="AC990" s="49"/>
      <c r="AD990" s="49"/>
      <c r="AE990" s="49"/>
      <c r="AF990" s="49"/>
      <c r="AG990" s="49" t="s">
        <v>150</v>
      </c>
      <c r="AH990" s="49" t="s">
        <v>43</v>
      </c>
      <c r="AI990" s="49" t="s">
        <v>43</v>
      </c>
      <c r="AJ990" s="49" t="s">
        <v>12</v>
      </c>
      <c r="AK990" s="56">
        <f>+IF(LEN(_R4T[[#This Row],[KOD]])=5,1,IF(LEN(_R4T[[#This Row],[KOD]])=8,2,IF(LEN(_R4T[[#This Row],[KOD]])=11,3,4)))</f>
        <v>4</v>
      </c>
    </row>
    <row r="991" spans="2:37" ht="14.5" outlineLevel="1">
      <c r="B991" s="24" t="s">
        <v>7341</v>
      </c>
      <c r="C991" s="25" t="s">
        <v>7342</v>
      </c>
      <c r="D991" s="26" t="s">
        <v>132</v>
      </c>
      <c r="E991" s="27" t="s">
        <v>132</v>
      </c>
      <c r="F991" s="27" t="s">
        <v>132</v>
      </c>
      <c r="G991" s="27" t="s">
        <v>132</v>
      </c>
      <c r="H991" s="27" t="s">
        <v>132</v>
      </c>
      <c r="I991" s="28" t="s">
        <v>132</v>
      </c>
      <c r="J991" s="27" t="s">
        <v>132</v>
      </c>
      <c r="K991" s="26" t="s">
        <v>132</v>
      </c>
      <c r="L991" s="26" t="s">
        <v>132</v>
      </c>
      <c r="M991" s="29">
        <v>0</v>
      </c>
      <c r="N991" s="30" t="s">
        <v>132</v>
      </c>
      <c r="O991" s="26" t="s">
        <v>132</v>
      </c>
      <c r="P991" s="26" t="s">
        <v>132</v>
      </c>
      <c r="Q991" s="29">
        <v>0</v>
      </c>
      <c r="R991" s="30">
        <v>0</v>
      </c>
      <c r="S991" s="31" t="s">
        <v>132</v>
      </c>
      <c r="T991" s="28" t="s">
        <v>132</v>
      </c>
      <c r="U991" s="28">
        <v>0</v>
      </c>
      <c r="V991" s="27" t="s">
        <v>132</v>
      </c>
      <c r="W991" s="32">
        <v>0</v>
      </c>
      <c r="X991" s="27" t="s">
        <v>132</v>
      </c>
      <c r="Y991" s="32">
        <v>0</v>
      </c>
      <c r="Z991" s="33" t="s">
        <v>132</v>
      </c>
      <c r="AA991" s="26" t="s">
        <v>132</v>
      </c>
      <c r="AB991" s="26" t="s">
        <v>132</v>
      </c>
      <c r="AC991" s="27"/>
      <c r="AD991" s="27"/>
      <c r="AE991" s="27"/>
      <c r="AF991" s="27"/>
      <c r="AG991" s="27" t="s">
        <v>150</v>
      </c>
      <c r="AH991" s="27" t="s">
        <v>53</v>
      </c>
      <c r="AI991" s="27" t="s">
        <v>132</v>
      </c>
      <c r="AJ991" s="27" t="s">
        <v>132</v>
      </c>
      <c r="AK991" s="34">
        <f>+IF(LEN(_R4T[[#This Row],[KOD]])=5,1,IF(LEN(_R4T[[#This Row],[KOD]])=8,2,IF(LEN(_R4T[[#This Row],[KOD]])=11,3,4)))</f>
        <v>2</v>
      </c>
    </row>
    <row r="992" spans="2:37" ht="14.5" outlineLevel="2">
      <c r="B992" s="35" t="s">
        <v>7343</v>
      </c>
      <c r="C992" s="36" t="s">
        <v>7342</v>
      </c>
      <c r="D992" s="37" t="s">
        <v>132</v>
      </c>
      <c r="E992" s="38" t="s">
        <v>132</v>
      </c>
      <c r="F992" s="38" t="s">
        <v>132</v>
      </c>
      <c r="G992" s="38" t="s">
        <v>132</v>
      </c>
      <c r="H992" s="38" t="s">
        <v>132</v>
      </c>
      <c r="I992" s="39" t="s">
        <v>132</v>
      </c>
      <c r="J992" s="38" t="s">
        <v>132</v>
      </c>
      <c r="K992" s="37" t="s">
        <v>132</v>
      </c>
      <c r="L992" s="37" t="s">
        <v>132</v>
      </c>
      <c r="M992" s="40">
        <v>0</v>
      </c>
      <c r="N992" s="41" t="s">
        <v>132</v>
      </c>
      <c r="O992" s="37" t="s">
        <v>132</v>
      </c>
      <c r="P992" s="37" t="s">
        <v>132</v>
      </c>
      <c r="Q992" s="40">
        <v>0</v>
      </c>
      <c r="R992" s="41">
        <v>0</v>
      </c>
      <c r="S992" s="42" t="s">
        <v>132</v>
      </c>
      <c r="T992" s="39" t="s">
        <v>132</v>
      </c>
      <c r="U992" s="39">
        <v>0</v>
      </c>
      <c r="V992" s="38" t="s">
        <v>132</v>
      </c>
      <c r="W992" s="43">
        <v>0</v>
      </c>
      <c r="X992" s="38" t="s">
        <v>132</v>
      </c>
      <c r="Y992" s="43">
        <v>0</v>
      </c>
      <c r="Z992" s="44" t="s">
        <v>132</v>
      </c>
      <c r="AA992" s="37" t="s">
        <v>132</v>
      </c>
      <c r="AB992" s="37" t="s">
        <v>132</v>
      </c>
      <c r="AC992" s="38"/>
      <c r="AD992" s="38"/>
      <c r="AE992" s="38"/>
      <c r="AF992" s="38"/>
      <c r="AG992" s="38" t="s">
        <v>150</v>
      </c>
      <c r="AH992" s="38" t="s">
        <v>53</v>
      </c>
      <c r="AI992" s="38" t="s">
        <v>10</v>
      </c>
      <c r="AJ992" s="38" t="s">
        <v>132</v>
      </c>
      <c r="AK992" s="45">
        <f>+IF(LEN(_R4T[[#This Row],[KOD]])=5,1,IF(LEN(_R4T[[#This Row],[KOD]])=8,2,IF(LEN(_R4T[[#This Row],[KOD]])=11,3,4)))</f>
        <v>3</v>
      </c>
    </row>
    <row r="993" spans="2:37" ht="14.5" outlineLevel="3">
      <c r="B993" s="46" t="s">
        <v>7344</v>
      </c>
      <c r="C993" s="47" t="s">
        <v>7345</v>
      </c>
      <c r="D993" s="48" t="s">
        <v>132</v>
      </c>
      <c r="E993" s="49" t="s">
        <v>132</v>
      </c>
      <c r="F993" s="49" t="s">
        <v>132</v>
      </c>
      <c r="G993" s="49" t="s">
        <v>132</v>
      </c>
      <c r="H993" s="49" t="s">
        <v>132</v>
      </c>
      <c r="I993" s="50" t="s">
        <v>132</v>
      </c>
      <c r="J993" s="49" t="s">
        <v>132</v>
      </c>
      <c r="K993" s="48" t="s">
        <v>132</v>
      </c>
      <c r="L993" s="48" t="s">
        <v>132</v>
      </c>
      <c r="M993" s="51">
        <v>0</v>
      </c>
      <c r="N993" s="52" t="s">
        <v>132</v>
      </c>
      <c r="O993" s="48" t="s">
        <v>132</v>
      </c>
      <c r="P993" s="48" t="s">
        <v>132</v>
      </c>
      <c r="Q993" s="51">
        <v>0</v>
      </c>
      <c r="R993" s="52">
        <v>0</v>
      </c>
      <c r="S993" s="53" t="s">
        <v>132</v>
      </c>
      <c r="T993" s="50" t="s">
        <v>132</v>
      </c>
      <c r="U993" s="50">
        <v>0</v>
      </c>
      <c r="V993" s="49" t="s">
        <v>132</v>
      </c>
      <c r="W993" s="54">
        <v>0</v>
      </c>
      <c r="X993" s="49" t="s">
        <v>132</v>
      </c>
      <c r="Y993" s="54">
        <v>0</v>
      </c>
      <c r="Z993" s="55" t="s">
        <v>132</v>
      </c>
      <c r="AA993" s="48" t="s">
        <v>132</v>
      </c>
      <c r="AB993" s="48" t="s">
        <v>132</v>
      </c>
      <c r="AC993" s="49"/>
      <c r="AD993" s="49"/>
      <c r="AE993" s="49"/>
      <c r="AF993" s="49"/>
      <c r="AG993" s="49" t="s">
        <v>150</v>
      </c>
      <c r="AH993" s="49" t="s">
        <v>53</v>
      </c>
      <c r="AI993" s="49" t="s">
        <v>10</v>
      </c>
      <c r="AJ993" s="49" t="s">
        <v>148</v>
      </c>
      <c r="AK993" s="56">
        <f>+IF(LEN(_R4T[[#This Row],[KOD]])=5,1,IF(LEN(_R4T[[#This Row],[KOD]])=8,2,IF(LEN(_R4T[[#This Row],[KOD]])=11,3,4)))</f>
        <v>4</v>
      </c>
    </row>
    <row r="994" spans="2:37" ht="14.5" outlineLevel="1">
      <c r="B994" s="24" t="s">
        <v>7346</v>
      </c>
      <c r="C994" s="25" t="s">
        <v>7347</v>
      </c>
      <c r="D994" s="26" t="s">
        <v>132</v>
      </c>
      <c r="E994" s="27" t="s">
        <v>132</v>
      </c>
      <c r="F994" s="27" t="s">
        <v>132</v>
      </c>
      <c r="G994" s="27" t="s">
        <v>132</v>
      </c>
      <c r="H994" s="27" t="s">
        <v>132</v>
      </c>
      <c r="I994" s="28" t="s">
        <v>132</v>
      </c>
      <c r="J994" s="27" t="s">
        <v>132</v>
      </c>
      <c r="K994" s="26" t="s">
        <v>132</v>
      </c>
      <c r="L994" s="26" t="s">
        <v>132</v>
      </c>
      <c r="M994" s="29">
        <v>0</v>
      </c>
      <c r="N994" s="30" t="s">
        <v>132</v>
      </c>
      <c r="O994" s="26" t="s">
        <v>132</v>
      </c>
      <c r="P994" s="26" t="s">
        <v>132</v>
      </c>
      <c r="Q994" s="29">
        <v>0</v>
      </c>
      <c r="R994" s="30">
        <v>0</v>
      </c>
      <c r="S994" s="31" t="s">
        <v>132</v>
      </c>
      <c r="T994" s="28" t="s">
        <v>132</v>
      </c>
      <c r="U994" s="28">
        <v>0</v>
      </c>
      <c r="V994" s="27" t="s">
        <v>132</v>
      </c>
      <c r="W994" s="32">
        <v>0</v>
      </c>
      <c r="X994" s="27" t="s">
        <v>132</v>
      </c>
      <c r="Y994" s="32">
        <v>0</v>
      </c>
      <c r="Z994" s="33" t="s">
        <v>132</v>
      </c>
      <c r="AA994" s="26" t="s">
        <v>132</v>
      </c>
      <c r="AB994" s="26" t="s">
        <v>132</v>
      </c>
      <c r="AC994" s="27"/>
      <c r="AD994" s="27"/>
      <c r="AE994" s="27"/>
      <c r="AF994" s="27"/>
      <c r="AG994" s="27" t="s">
        <v>150</v>
      </c>
      <c r="AH994" s="27" t="s">
        <v>147</v>
      </c>
      <c r="AI994" s="27" t="s">
        <v>132</v>
      </c>
      <c r="AJ994" s="27" t="s">
        <v>132</v>
      </c>
      <c r="AK994" s="34">
        <f>+IF(LEN(_R4T[[#This Row],[KOD]])=5,1,IF(LEN(_R4T[[#This Row],[KOD]])=8,2,IF(LEN(_R4T[[#This Row],[KOD]])=11,3,4)))</f>
        <v>2</v>
      </c>
    </row>
    <row r="995" spans="2:37" ht="14.5" outlineLevel="2">
      <c r="B995" s="35" t="s">
        <v>7348</v>
      </c>
      <c r="C995" s="36" t="s">
        <v>7349</v>
      </c>
      <c r="D995" s="37" t="s">
        <v>132</v>
      </c>
      <c r="E995" s="38" t="s">
        <v>132</v>
      </c>
      <c r="F995" s="38" t="s">
        <v>132</v>
      </c>
      <c r="G995" s="38" t="s">
        <v>132</v>
      </c>
      <c r="H995" s="38" t="s">
        <v>132</v>
      </c>
      <c r="I995" s="39" t="s">
        <v>132</v>
      </c>
      <c r="J995" s="38" t="s">
        <v>132</v>
      </c>
      <c r="K995" s="37" t="s">
        <v>132</v>
      </c>
      <c r="L995" s="37" t="s">
        <v>132</v>
      </c>
      <c r="M995" s="40">
        <v>0</v>
      </c>
      <c r="N995" s="41" t="s">
        <v>132</v>
      </c>
      <c r="O995" s="37" t="s">
        <v>132</v>
      </c>
      <c r="P995" s="37" t="s">
        <v>132</v>
      </c>
      <c r="Q995" s="40">
        <v>0</v>
      </c>
      <c r="R995" s="41">
        <v>0</v>
      </c>
      <c r="S995" s="42" t="s">
        <v>132</v>
      </c>
      <c r="T995" s="39" t="s">
        <v>132</v>
      </c>
      <c r="U995" s="39">
        <v>0</v>
      </c>
      <c r="V995" s="38" t="s">
        <v>132</v>
      </c>
      <c r="W995" s="43">
        <v>0</v>
      </c>
      <c r="X995" s="38" t="s">
        <v>132</v>
      </c>
      <c r="Y995" s="43">
        <v>0</v>
      </c>
      <c r="Z995" s="44" t="s">
        <v>132</v>
      </c>
      <c r="AA995" s="37" t="s">
        <v>132</v>
      </c>
      <c r="AB995" s="37" t="s">
        <v>132</v>
      </c>
      <c r="AC995" s="38"/>
      <c r="AD995" s="38"/>
      <c r="AE995" s="38"/>
      <c r="AF995" s="38"/>
      <c r="AG995" s="38" t="s">
        <v>150</v>
      </c>
      <c r="AH995" s="38" t="s">
        <v>147</v>
      </c>
      <c r="AI995" s="38" t="s">
        <v>10</v>
      </c>
      <c r="AJ995" s="38" t="s">
        <v>132</v>
      </c>
      <c r="AK995" s="45">
        <f>+IF(LEN(_R4T[[#This Row],[KOD]])=5,1,IF(LEN(_R4T[[#This Row],[KOD]])=8,2,IF(LEN(_R4T[[#This Row],[KOD]])=11,3,4)))</f>
        <v>3</v>
      </c>
    </row>
    <row r="996" spans="2:37" ht="14.5" outlineLevel="3">
      <c r="B996" s="46" t="s">
        <v>7350</v>
      </c>
      <c r="C996" s="47" t="s">
        <v>7351</v>
      </c>
      <c r="D996" s="48" t="s">
        <v>132</v>
      </c>
      <c r="E996" s="49" t="s">
        <v>132</v>
      </c>
      <c r="F996" s="49" t="s">
        <v>132</v>
      </c>
      <c r="G996" s="49" t="s">
        <v>132</v>
      </c>
      <c r="H996" s="49" t="s">
        <v>132</v>
      </c>
      <c r="I996" s="50" t="s">
        <v>132</v>
      </c>
      <c r="J996" s="49" t="s">
        <v>132</v>
      </c>
      <c r="K996" s="48" t="s">
        <v>132</v>
      </c>
      <c r="L996" s="48" t="s">
        <v>132</v>
      </c>
      <c r="M996" s="51">
        <v>0</v>
      </c>
      <c r="N996" s="52" t="s">
        <v>132</v>
      </c>
      <c r="O996" s="48" t="s">
        <v>132</v>
      </c>
      <c r="P996" s="48" t="s">
        <v>132</v>
      </c>
      <c r="Q996" s="51">
        <v>0</v>
      </c>
      <c r="R996" s="52">
        <v>0</v>
      </c>
      <c r="S996" s="53" t="s">
        <v>132</v>
      </c>
      <c r="T996" s="50" t="s">
        <v>132</v>
      </c>
      <c r="U996" s="50">
        <v>0</v>
      </c>
      <c r="V996" s="49" t="s">
        <v>132</v>
      </c>
      <c r="W996" s="54">
        <v>0</v>
      </c>
      <c r="X996" s="49" t="s">
        <v>132</v>
      </c>
      <c r="Y996" s="54">
        <v>0</v>
      </c>
      <c r="Z996" s="55" t="s">
        <v>132</v>
      </c>
      <c r="AA996" s="48" t="s">
        <v>132</v>
      </c>
      <c r="AB996" s="48" t="s">
        <v>132</v>
      </c>
      <c r="AC996" s="49"/>
      <c r="AD996" s="49"/>
      <c r="AE996" s="49"/>
      <c r="AF996" s="49"/>
      <c r="AG996" s="49" t="s">
        <v>150</v>
      </c>
      <c r="AH996" s="49" t="s">
        <v>147</v>
      </c>
      <c r="AI996" s="49" t="s">
        <v>10</v>
      </c>
      <c r="AJ996" s="49" t="s">
        <v>148</v>
      </c>
      <c r="AK996" s="56">
        <f>+IF(LEN(_R4T[[#This Row],[KOD]])=5,1,IF(LEN(_R4T[[#This Row],[KOD]])=8,2,IF(LEN(_R4T[[#This Row],[KOD]])=11,3,4)))</f>
        <v>4</v>
      </c>
    </row>
    <row r="997" spans="2:37" ht="14.5" outlineLevel="2">
      <c r="B997" s="35" t="s">
        <v>7352</v>
      </c>
      <c r="C997" s="36" t="s">
        <v>7353</v>
      </c>
      <c r="D997" s="37" t="s">
        <v>132</v>
      </c>
      <c r="E997" s="38" t="s">
        <v>132</v>
      </c>
      <c r="F997" s="38" t="s">
        <v>132</v>
      </c>
      <c r="G997" s="38" t="s">
        <v>132</v>
      </c>
      <c r="H997" s="38" t="s">
        <v>132</v>
      </c>
      <c r="I997" s="39" t="s">
        <v>132</v>
      </c>
      <c r="J997" s="38" t="s">
        <v>132</v>
      </c>
      <c r="K997" s="37" t="s">
        <v>132</v>
      </c>
      <c r="L997" s="37" t="s">
        <v>132</v>
      </c>
      <c r="M997" s="40">
        <v>0</v>
      </c>
      <c r="N997" s="41" t="s">
        <v>132</v>
      </c>
      <c r="O997" s="37" t="s">
        <v>132</v>
      </c>
      <c r="P997" s="37" t="s">
        <v>132</v>
      </c>
      <c r="Q997" s="40">
        <v>0</v>
      </c>
      <c r="R997" s="41">
        <v>0</v>
      </c>
      <c r="S997" s="42" t="s">
        <v>132</v>
      </c>
      <c r="T997" s="39" t="s">
        <v>132</v>
      </c>
      <c r="U997" s="39">
        <v>0</v>
      </c>
      <c r="V997" s="38" t="s">
        <v>132</v>
      </c>
      <c r="W997" s="43">
        <v>0</v>
      </c>
      <c r="X997" s="38" t="s">
        <v>132</v>
      </c>
      <c r="Y997" s="43">
        <v>0</v>
      </c>
      <c r="Z997" s="44" t="s">
        <v>132</v>
      </c>
      <c r="AA997" s="37" t="s">
        <v>132</v>
      </c>
      <c r="AB997" s="37" t="s">
        <v>132</v>
      </c>
      <c r="AC997" s="38"/>
      <c r="AD997" s="38"/>
      <c r="AE997" s="38"/>
      <c r="AF997" s="38"/>
      <c r="AG997" s="38" t="s">
        <v>150</v>
      </c>
      <c r="AH997" s="38" t="s">
        <v>147</v>
      </c>
      <c r="AI997" s="38" t="s">
        <v>11</v>
      </c>
      <c r="AJ997" s="38" t="s">
        <v>132</v>
      </c>
      <c r="AK997" s="45">
        <f>+IF(LEN(_R4T[[#This Row],[KOD]])=5,1,IF(LEN(_R4T[[#This Row],[KOD]])=8,2,IF(LEN(_R4T[[#This Row],[KOD]])=11,3,4)))</f>
        <v>3</v>
      </c>
    </row>
    <row r="998" spans="2:37" ht="14.5" outlineLevel="3">
      <c r="B998" s="46" t="s">
        <v>7354</v>
      </c>
      <c r="C998" s="47" t="s">
        <v>7355</v>
      </c>
      <c r="D998" s="48" t="s">
        <v>132</v>
      </c>
      <c r="E998" s="49" t="s">
        <v>132</v>
      </c>
      <c r="F998" s="49" t="s">
        <v>132</v>
      </c>
      <c r="G998" s="49" t="s">
        <v>132</v>
      </c>
      <c r="H998" s="49" t="s">
        <v>132</v>
      </c>
      <c r="I998" s="50" t="s">
        <v>132</v>
      </c>
      <c r="J998" s="49" t="s">
        <v>132</v>
      </c>
      <c r="K998" s="48" t="s">
        <v>132</v>
      </c>
      <c r="L998" s="48" t="s">
        <v>132</v>
      </c>
      <c r="M998" s="51">
        <v>0</v>
      </c>
      <c r="N998" s="52" t="s">
        <v>132</v>
      </c>
      <c r="O998" s="48" t="s">
        <v>132</v>
      </c>
      <c r="P998" s="48" t="s">
        <v>132</v>
      </c>
      <c r="Q998" s="51">
        <v>0</v>
      </c>
      <c r="R998" s="52">
        <v>0</v>
      </c>
      <c r="S998" s="53" t="s">
        <v>132</v>
      </c>
      <c r="T998" s="50" t="s">
        <v>132</v>
      </c>
      <c r="U998" s="50">
        <v>0</v>
      </c>
      <c r="V998" s="49" t="s">
        <v>132</v>
      </c>
      <c r="W998" s="54">
        <v>0</v>
      </c>
      <c r="X998" s="49" t="s">
        <v>132</v>
      </c>
      <c r="Y998" s="54">
        <v>0</v>
      </c>
      <c r="Z998" s="55" t="s">
        <v>132</v>
      </c>
      <c r="AA998" s="48" t="s">
        <v>132</v>
      </c>
      <c r="AB998" s="48" t="s">
        <v>132</v>
      </c>
      <c r="AC998" s="49"/>
      <c r="AD998" s="49"/>
      <c r="AE998" s="49"/>
      <c r="AF998" s="49"/>
      <c r="AG998" s="49" t="s">
        <v>150</v>
      </c>
      <c r="AH998" s="49" t="s">
        <v>147</v>
      </c>
      <c r="AI998" s="49" t="s">
        <v>11</v>
      </c>
      <c r="AJ998" s="49" t="s">
        <v>148</v>
      </c>
      <c r="AK998" s="56">
        <f>+IF(LEN(_R4T[[#This Row],[KOD]])=5,1,IF(LEN(_R4T[[#This Row],[KOD]])=8,2,IF(LEN(_R4T[[#This Row],[KOD]])=11,3,4)))</f>
        <v>4</v>
      </c>
    </row>
    <row r="999" spans="2:37" ht="14.5" outlineLevel="2">
      <c r="B999" s="35" t="s">
        <v>7356</v>
      </c>
      <c r="C999" s="36" t="s">
        <v>7357</v>
      </c>
      <c r="D999" s="37" t="s">
        <v>132</v>
      </c>
      <c r="E999" s="38" t="s">
        <v>132</v>
      </c>
      <c r="F999" s="38" t="s">
        <v>132</v>
      </c>
      <c r="G999" s="38" t="s">
        <v>132</v>
      </c>
      <c r="H999" s="38" t="s">
        <v>132</v>
      </c>
      <c r="I999" s="39" t="s">
        <v>132</v>
      </c>
      <c r="J999" s="38" t="s">
        <v>132</v>
      </c>
      <c r="K999" s="37" t="s">
        <v>132</v>
      </c>
      <c r="L999" s="37" t="s">
        <v>132</v>
      </c>
      <c r="M999" s="40">
        <v>0</v>
      </c>
      <c r="N999" s="41" t="s">
        <v>132</v>
      </c>
      <c r="O999" s="37" t="s">
        <v>132</v>
      </c>
      <c r="P999" s="37" t="s">
        <v>132</v>
      </c>
      <c r="Q999" s="40">
        <v>0</v>
      </c>
      <c r="R999" s="41">
        <v>0</v>
      </c>
      <c r="S999" s="42" t="s">
        <v>132</v>
      </c>
      <c r="T999" s="39" t="s">
        <v>132</v>
      </c>
      <c r="U999" s="39">
        <v>0</v>
      </c>
      <c r="V999" s="38" t="s">
        <v>132</v>
      </c>
      <c r="W999" s="43">
        <v>0</v>
      </c>
      <c r="X999" s="38" t="s">
        <v>132</v>
      </c>
      <c r="Y999" s="43">
        <v>0</v>
      </c>
      <c r="Z999" s="44" t="s">
        <v>132</v>
      </c>
      <c r="AA999" s="37" t="s">
        <v>132</v>
      </c>
      <c r="AB999" s="37" t="s">
        <v>132</v>
      </c>
      <c r="AC999" s="38"/>
      <c r="AD999" s="38"/>
      <c r="AE999" s="38"/>
      <c r="AF999" s="38"/>
      <c r="AG999" s="38" t="s">
        <v>150</v>
      </c>
      <c r="AH999" s="38" t="s">
        <v>147</v>
      </c>
      <c r="AI999" s="38" t="s">
        <v>55</v>
      </c>
      <c r="AJ999" s="38" t="s">
        <v>132</v>
      </c>
      <c r="AK999" s="45">
        <f>+IF(LEN(_R4T[[#This Row],[KOD]])=5,1,IF(LEN(_R4T[[#This Row],[KOD]])=8,2,IF(LEN(_R4T[[#This Row],[KOD]])=11,3,4)))</f>
        <v>3</v>
      </c>
    </row>
    <row r="1000" spans="2:37" ht="14.5" outlineLevel="3">
      <c r="B1000" s="46" t="s">
        <v>7358</v>
      </c>
      <c r="C1000" s="47" t="s">
        <v>7496</v>
      </c>
      <c r="D1000" s="48" t="s">
        <v>132</v>
      </c>
      <c r="E1000" s="49" t="s">
        <v>132</v>
      </c>
      <c r="F1000" s="49" t="s">
        <v>132</v>
      </c>
      <c r="G1000" s="49" t="s">
        <v>132</v>
      </c>
      <c r="H1000" s="49" t="s">
        <v>132</v>
      </c>
      <c r="I1000" s="50" t="s">
        <v>132</v>
      </c>
      <c r="J1000" s="49" t="s">
        <v>132</v>
      </c>
      <c r="K1000" s="48" t="s">
        <v>132</v>
      </c>
      <c r="L1000" s="48" t="s">
        <v>132</v>
      </c>
      <c r="M1000" s="51">
        <v>0</v>
      </c>
      <c r="N1000" s="52" t="s">
        <v>132</v>
      </c>
      <c r="O1000" s="48" t="s">
        <v>132</v>
      </c>
      <c r="P1000" s="48" t="s">
        <v>132</v>
      </c>
      <c r="Q1000" s="51">
        <v>0</v>
      </c>
      <c r="R1000" s="52">
        <v>0</v>
      </c>
      <c r="S1000" s="53" t="s">
        <v>132</v>
      </c>
      <c r="T1000" s="50" t="s">
        <v>132</v>
      </c>
      <c r="U1000" s="50">
        <v>0</v>
      </c>
      <c r="V1000" s="49" t="s">
        <v>132</v>
      </c>
      <c r="W1000" s="54">
        <v>0</v>
      </c>
      <c r="X1000" s="49" t="s">
        <v>132</v>
      </c>
      <c r="Y1000" s="54">
        <v>0</v>
      </c>
      <c r="Z1000" s="55" t="s">
        <v>132</v>
      </c>
      <c r="AA1000" s="48" t="s">
        <v>132</v>
      </c>
      <c r="AB1000" s="48" t="s">
        <v>132</v>
      </c>
      <c r="AC1000" s="49"/>
      <c r="AD1000" s="49"/>
      <c r="AE1000" s="49"/>
      <c r="AF1000" s="49"/>
      <c r="AG1000" s="49" t="s">
        <v>150</v>
      </c>
      <c r="AH1000" s="49" t="s">
        <v>147</v>
      </c>
      <c r="AI1000" s="49" t="s">
        <v>55</v>
      </c>
      <c r="AJ1000" s="49" t="s">
        <v>148</v>
      </c>
      <c r="AK1000" s="56">
        <f>+IF(LEN(_R4T[[#This Row],[KOD]])=5,1,IF(LEN(_R4T[[#This Row],[KOD]])=8,2,IF(LEN(_R4T[[#This Row],[KOD]])=11,3,4)))</f>
        <v>4</v>
      </c>
    </row>
    <row r="1001" spans="2:37" ht="14.5" outlineLevel="3">
      <c r="B1001" s="46" t="s">
        <v>7359</v>
      </c>
      <c r="C1001" s="47" t="s">
        <v>7497</v>
      </c>
      <c r="D1001" s="48" t="s">
        <v>132</v>
      </c>
      <c r="E1001" s="49" t="s">
        <v>132</v>
      </c>
      <c r="F1001" s="49" t="s">
        <v>132</v>
      </c>
      <c r="G1001" s="49" t="s">
        <v>132</v>
      </c>
      <c r="H1001" s="49" t="s">
        <v>132</v>
      </c>
      <c r="I1001" s="50" t="s">
        <v>132</v>
      </c>
      <c r="J1001" s="49" t="s">
        <v>132</v>
      </c>
      <c r="K1001" s="48" t="s">
        <v>132</v>
      </c>
      <c r="L1001" s="48" t="s">
        <v>132</v>
      </c>
      <c r="M1001" s="51">
        <v>0</v>
      </c>
      <c r="N1001" s="52" t="s">
        <v>132</v>
      </c>
      <c r="O1001" s="48" t="s">
        <v>132</v>
      </c>
      <c r="P1001" s="48" t="s">
        <v>132</v>
      </c>
      <c r="Q1001" s="51">
        <v>0</v>
      </c>
      <c r="R1001" s="52">
        <v>0</v>
      </c>
      <c r="S1001" s="53" t="s">
        <v>132</v>
      </c>
      <c r="T1001" s="50" t="s">
        <v>132</v>
      </c>
      <c r="U1001" s="50">
        <v>0</v>
      </c>
      <c r="V1001" s="49" t="s">
        <v>132</v>
      </c>
      <c r="W1001" s="54">
        <v>0</v>
      </c>
      <c r="X1001" s="49" t="s">
        <v>132</v>
      </c>
      <c r="Y1001" s="54">
        <v>0</v>
      </c>
      <c r="Z1001" s="55" t="s">
        <v>132</v>
      </c>
      <c r="AA1001" s="48" t="s">
        <v>132</v>
      </c>
      <c r="AB1001" s="48" t="s">
        <v>132</v>
      </c>
      <c r="AC1001" s="49"/>
      <c r="AD1001" s="49"/>
      <c r="AE1001" s="49"/>
      <c r="AF1001" s="49"/>
      <c r="AG1001" s="49" t="s">
        <v>150</v>
      </c>
      <c r="AH1001" s="49" t="s">
        <v>147</v>
      </c>
      <c r="AI1001" s="49" t="s">
        <v>55</v>
      </c>
      <c r="AJ1001" s="49" t="s">
        <v>183</v>
      </c>
      <c r="AK1001" s="56">
        <f>+IF(LEN(_R4T[[#This Row],[KOD]])=5,1,IF(LEN(_R4T[[#This Row],[KOD]])=8,2,IF(LEN(_R4T[[#This Row],[KOD]])=11,3,4)))</f>
        <v>4</v>
      </c>
    </row>
    <row r="1002" spans="2:37" ht="14.5" outlineLevel="2">
      <c r="B1002" s="35" t="s">
        <v>7360</v>
      </c>
      <c r="C1002" s="36" t="s">
        <v>7361</v>
      </c>
      <c r="D1002" s="37" t="s">
        <v>132</v>
      </c>
      <c r="E1002" s="38" t="s">
        <v>132</v>
      </c>
      <c r="F1002" s="38" t="s">
        <v>132</v>
      </c>
      <c r="G1002" s="38" t="s">
        <v>132</v>
      </c>
      <c r="H1002" s="38" t="s">
        <v>132</v>
      </c>
      <c r="I1002" s="39" t="s">
        <v>132</v>
      </c>
      <c r="J1002" s="38" t="s">
        <v>132</v>
      </c>
      <c r="K1002" s="37" t="s">
        <v>132</v>
      </c>
      <c r="L1002" s="37" t="s">
        <v>132</v>
      </c>
      <c r="M1002" s="40">
        <v>0</v>
      </c>
      <c r="N1002" s="41" t="s">
        <v>132</v>
      </c>
      <c r="O1002" s="37" t="s">
        <v>132</v>
      </c>
      <c r="P1002" s="37" t="s">
        <v>132</v>
      </c>
      <c r="Q1002" s="40">
        <v>0</v>
      </c>
      <c r="R1002" s="41">
        <v>0</v>
      </c>
      <c r="S1002" s="42" t="s">
        <v>132</v>
      </c>
      <c r="T1002" s="39" t="s">
        <v>132</v>
      </c>
      <c r="U1002" s="39">
        <v>0</v>
      </c>
      <c r="V1002" s="38" t="s">
        <v>132</v>
      </c>
      <c r="W1002" s="43">
        <v>0</v>
      </c>
      <c r="X1002" s="38" t="s">
        <v>132</v>
      </c>
      <c r="Y1002" s="43">
        <v>0</v>
      </c>
      <c r="Z1002" s="44" t="s">
        <v>132</v>
      </c>
      <c r="AA1002" s="37" t="s">
        <v>132</v>
      </c>
      <c r="AB1002" s="37" t="s">
        <v>132</v>
      </c>
      <c r="AC1002" s="38"/>
      <c r="AD1002" s="38"/>
      <c r="AE1002" s="38"/>
      <c r="AF1002" s="38"/>
      <c r="AG1002" s="38" t="s">
        <v>150</v>
      </c>
      <c r="AH1002" s="38" t="s">
        <v>147</v>
      </c>
      <c r="AI1002" s="38" t="s">
        <v>7362</v>
      </c>
      <c r="AJ1002" s="38" t="s">
        <v>132</v>
      </c>
      <c r="AK1002" s="45">
        <f>+IF(LEN(_R4T[[#This Row],[KOD]])=5,1,IF(LEN(_R4T[[#This Row],[KOD]])=8,2,IF(LEN(_R4T[[#This Row],[KOD]])=11,3,4)))</f>
        <v>3</v>
      </c>
    </row>
    <row r="1003" spans="2:37" ht="14.5" outlineLevel="3">
      <c r="B1003" s="46" t="s">
        <v>7363</v>
      </c>
      <c r="C1003" s="47" t="s">
        <v>7364</v>
      </c>
      <c r="D1003" s="48" t="s">
        <v>132</v>
      </c>
      <c r="E1003" s="49" t="s">
        <v>132</v>
      </c>
      <c r="F1003" s="49" t="s">
        <v>132</v>
      </c>
      <c r="G1003" s="49" t="s">
        <v>132</v>
      </c>
      <c r="H1003" s="49" t="s">
        <v>132</v>
      </c>
      <c r="I1003" s="50" t="s">
        <v>132</v>
      </c>
      <c r="J1003" s="49" t="s">
        <v>132</v>
      </c>
      <c r="K1003" s="48" t="s">
        <v>132</v>
      </c>
      <c r="L1003" s="48" t="s">
        <v>132</v>
      </c>
      <c r="M1003" s="51">
        <v>0</v>
      </c>
      <c r="N1003" s="52" t="s">
        <v>132</v>
      </c>
      <c r="O1003" s="48" t="s">
        <v>132</v>
      </c>
      <c r="P1003" s="48" t="s">
        <v>132</v>
      </c>
      <c r="Q1003" s="51">
        <v>0</v>
      </c>
      <c r="R1003" s="52">
        <v>0</v>
      </c>
      <c r="S1003" s="53" t="s">
        <v>132</v>
      </c>
      <c r="T1003" s="50" t="s">
        <v>132</v>
      </c>
      <c r="U1003" s="50">
        <v>0</v>
      </c>
      <c r="V1003" s="49" t="s">
        <v>132</v>
      </c>
      <c r="W1003" s="54">
        <v>0</v>
      </c>
      <c r="X1003" s="49" t="s">
        <v>132</v>
      </c>
      <c r="Y1003" s="54">
        <v>0</v>
      </c>
      <c r="Z1003" s="55" t="s">
        <v>132</v>
      </c>
      <c r="AA1003" s="48" t="s">
        <v>132</v>
      </c>
      <c r="AB1003" s="48" t="s">
        <v>132</v>
      </c>
      <c r="AC1003" s="49"/>
      <c r="AD1003" s="49"/>
      <c r="AE1003" s="49"/>
      <c r="AF1003" s="49"/>
      <c r="AG1003" s="49" t="s">
        <v>150</v>
      </c>
      <c r="AH1003" s="49" t="s">
        <v>147</v>
      </c>
      <c r="AI1003" s="49" t="s">
        <v>7362</v>
      </c>
      <c r="AJ1003" s="49" t="s">
        <v>148</v>
      </c>
      <c r="AK1003" s="56">
        <f>+IF(LEN(_R4T[[#This Row],[KOD]])=5,1,IF(LEN(_R4T[[#This Row],[KOD]])=8,2,IF(LEN(_R4T[[#This Row],[KOD]])=11,3,4)))</f>
        <v>4</v>
      </c>
    </row>
    <row r="1004" spans="2:37" ht="14.5" outlineLevel="2">
      <c r="B1004" s="35" t="s">
        <v>7365</v>
      </c>
      <c r="C1004" s="36" t="s">
        <v>7366</v>
      </c>
      <c r="D1004" s="37" t="s">
        <v>132</v>
      </c>
      <c r="E1004" s="38" t="s">
        <v>132</v>
      </c>
      <c r="F1004" s="38" t="s">
        <v>132</v>
      </c>
      <c r="G1004" s="38" t="s">
        <v>132</v>
      </c>
      <c r="H1004" s="38" t="s">
        <v>132</v>
      </c>
      <c r="I1004" s="39" t="s">
        <v>132</v>
      </c>
      <c r="J1004" s="38" t="s">
        <v>132</v>
      </c>
      <c r="K1004" s="37" t="s">
        <v>132</v>
      </c>
      <c r="L1004" s="37" t="s">
        <v>132</v>
      </c>
      <c r="M1004" s="40">
        <v>0</v>
      </c>
      <c r="N1004" s="41" t="s">
        <v>132</v>
      </c>
      <c r="O1004" s="37" t="s">
        <v>132</v>
      </c>
      <c r="P1004" s="37" t="s">
        <v>132</v>
      </c>
      <c r="Q1004" s="40">
        <v>0</v>
      </c>
      <c r="R1004" s="41">
        <v>0</v>
      </c>
      <c r="S1004" s="42" t="s">
        <v>132</v>
      </c>
      <c r="T1004" s="39" t="s">
        <v>132</v>
      </c>
      <c r="U1004" s="39">
        <v>0</v>
      </c>
      <c r="V1004" s="38" t="s">
        <v>132</v>
      </c>
      <c r="W1004" s="43">
        <v>0</v>
      </c>
      <c r="X1004" s="38" t="s">
        <v>132</v>
      </c>
      <c r="Y1004" s="43">
        <v>0</v>
      </c>
      <c r="Z1004" s="44" t="s">
        <v>132</v>
      </c>
      <c r="AA1004" s="37" t="s">
        <v>132</v>
      </c>
      <c r="AB1004" s="37" t="s">
        <v>132</v>
      </c>
      <c r="AC1004" s="38"/>
      <c r="AD1004" s="38"/>
      <c r="AE1004" s="38"/>
      <c r="AF1004" s="38"/>
      <c r="AG1004" s="38" t="s">
        <v>150</v>
      </c>
      <c r="AH1004" s="38" t="s">
        <v>147</v>
      </c>
      <c r="AI1004" s="38" t="s">
        <v>147</v>
      </c>
      <c r="AJ1004" s="38" t="s">
        <v>132</v>
      </c>
      <c r="AK1004" s="45">
        <f>+IF(LEN(_R4T[[#This Row],[KOD]])=5,1,IF(LEN(_R4T[[#This Row],[KOD]])=8,2,IF(LEN(_R4T[[#This Row],[KOD]])=11,3,4)))</f>
        <v>3</v>
      </c>
    </row>
    <row r="1005" spans="2:37" ht="14.5" outlineLevel="3">
      <c r="B1005" s="46" t="s">
        <v>7367</v>
      </c>
      <c r="C1005" s="47" t="s">
        <v>7368</v>
      </c>
      <c r="D1005" s="48" t="s">
        <v>132</v>
      </c>
      <c r="E1005" s="49" t="s">
        <v>132</v>
      </c>
      <c r="F1005" s="49" t="s">
        <v>132</v>
      </c>
      <c r="G1005" s="49" t="s">
        <v>132</v>
      </c>
      <c r="H1005" s="49" t="s">
        <v>132</v>
      </c>
      <c r="I1005" s="50" t="s">
        <v>132</v>
      </c>
      <c r="J1005" s="49" t="s">
        <v>132</v>
      </c>
      <c r="K1005" s="48" t="s">
        <v>132</v>
      </c>
      <c r="L1005" s="48" t="s">
        <v>132</v>
      </c>
      <c r="M1005" s="51">
        <v>0</v>
      </c>
      <c r="N1005" s="52" t="s">
        <v>132</v>
      </c>
      <c r="O1005" s="48" t="s">
        <v>132</v>
      </c>
      <c r="P1005" s="48" t="s">
        <v>132</v>
      </c>
      <c r="Q1005" s="51">
        <v>0</v>
      </c>
      <c r="R1005" s="52">
        <v>0</v>
      </c>
      <c r="S1005" s="53" t="s">
        <v>132</v>
      </c>
      <c r="T1005" s="50" t="s">
        <v>132</v>
      </c>
      <c r="U1005" s="50">
        <v>0</v>
      </c>
      <c r="V1005" s="49" t="s">
        <v>132</v>
      </c>
      <c r="W1005" s="54">
        <v>0</v>
      </c>
      <c r="X1005" s="49" t="s">
        <v>132</v>
      </c>
      <c r="Y1005" s="54">
        <v>0</v>
      </c>
      <c r="Z1005" s="55" t="s">
        <v>132</v>
      </c>
      <c r="AA1005" s="48" t="s">
        <v>132</v>
      </c>
      <c r="AB1005" s="48" t="s">
        <v>132</v>
      </c>
      <c r="AC1005" s="49"/>
      <c r="AD1005" s="49"/>
      <c r="AE1005" s="49"/>
      <c r="AF1005" s="49"/>
      <c r="AG1005" s="49" t="s">
        <v>150</v>
      </c>
      <c r="AH1005" s="49" t="s">
        <v>147</v>
      </c>
      <c r="AI1005" s="49" t="s">
        <v>147</v>
      </c>
      <c r="AJ1005" s="49" t="s">
        <v>148</v>
      </c>
      <c r="AK1005" s="56">
        <f>+IF(LEN(_R4T[[#This Row],[KOD]])=5,1,IF(LEN(_R4T[[#This Row],[KOD]])=8,2,IF(LEN(_R4T[[#This Row],[KOD]])=11,3,4)))</f>
        <v>4</v>
      </c>
    </row>
    <row r="1006" spans="2:37" ht="14.5" outlineLevel="3">
      <c r="B1006" s="46" t="s">
        <v>7369</v>
      </c>
      <c r="C1006" s="47" t="s">
        <v>7370</v>
      </c>
      <c r="D1006" s="48" t="s">
        <v>132</v>
      </c>
      <c r="E1006" s="49" t="s">
        <v>132</v>
      </c>
      <c r="F1006" s="49" t="s">
        <v>132</v>
      </c>
      <c r="G1006" s="49" t="s">
        <v>132</v>
      </c>
      <c r="H1006" s="49" t="s">
        <v>132</v>
      </c>
      <c r="I1006" s="50" t="s">
        <v>132</v>
      </c>
      <c r="J1006" s="49" t="s">
        <v>132</v>
      </c>
      <c r="K1006" s="48" t="s">
        <v>132</v>
      </c>
      <c r="L1006" s="48" t="s">
        <v>132</v>
      </c>
      <c r="M1006" s="51">
        <v>0</v>
      </c>
      <c r="N1006" s="52" t="s">
        <v>132</v>
      </c>
      <c r="O1006" s="48" t="s">
        <v>132</v>
      </c>
      <c r="P1006" s="48" t="s">
        <v>132</v>
      </c>
      <c r="Q1006" s="51">
        <v>0</v>
      </c>
      <c r="R1006" s="52">
        <v>0</v>
      </c>
      <c r="S1006" s="53" t="s">
        <v>132</v>
      </c>
      <c r="T1006" s="50" t="s">
        <v>132</v>
      </c>
      <c r="U1006" s="50">
        <v>0</v>
      </c>
      <c r="V1006" s="49" t="s">
        <v>132</v>
      </c>
      <c r="W1006" s="54">
        <v>0</v>
      </c>
      <c r="X1006" s="49" t="s">
        <v>132</v>
      </c>
      <c r="Y1006" s="54">
        <v>0</v>
      </c>
      <c r="Z1006" s="55" t="s">
        <v>132</v>
      </c>
      <c r="AA1006" s="48" t="s">
        <v>132</v>
      </c>
      <c r="AB1006" s="48" t="s">
        <v>132</v>
      </c>
      <c r="AC1006" s="49"/>
      <c r="AD1006" s="49"/>
      <c r="AE1006" s="49"/>
      <c r="AF1006" s="49"/>
      <c r="AG1006" s="49" t="s">
        <v>150</v>
      </c>
      <c r="AH1006" s="49" t="s">
        <v>147</v>
      </c>
      <c r="AI1006" s="49" t="s">
        <v>147</v>
      </c>
      <c r="AJ1006" s="49" t="s">
        <v>12</v>
      </c>
      <c r="AK1006" s="56">
        <f>+IF(LEN(_R4T[[#This Row],[KOD]])=5,1,IF(LEN(_R4T[[#This Row],[KOD]])=8,2,IF(LEN(_R4T[[#This Row],[KOD]])=11,3,4)))</f>
        <v>4</v>
      </c>
    </row>
    <row r="1007" spans="2:37" ht="14.5" outlineLevel="3">
      <c r="B1007" s="46" t="s">
        <v>7371</v>
      </c>
      <c r="C1007" s="47" t="s">
        <v>7372</v>
      </c>
      <c r="D1007" s="48" t="s">
        <v>132</v>
      </c>
      <c r="E1007" s="49" t="s">
        <v>132</v>
      </c>
      <c r="F1007" s="49" t="s">
        <v>132</v>
      </c>
      <c r="G1007" s="49" t="s">
        <v>132</v>
      </c>
      <c r="H1007" s="49" t="s">
        <v>132</v>
      </c>
      <c r="I1007" s="50" t="s">
        <v>132</v>
      </c>
      <c r="J1007" s="49" t="s">
        <v>132</v>
      </c>
      <c r="K1007" s="48" t="s">
        <v>132</v>
      </c>
      <c r="L1007" s="48" t="s">
        <v>132</v>
      </c>
      <c r="M1007" s="51">
        <v>0</v>
      </c>
      <c r="N1007" s="52" t="s">
        <v>132</v>
      </c>
      <c r="O1007" s="48" t="s">
        <v>132</v>
      </c>
      <c r="P1007" s="48" t="s">
        <v>132</v>
      </c>
      <c r="Q1007" s="51">
        <v>0</v>
      </c>
      <c r="R1007" s="52">
        <v>0</v>
      </c>
      <c r="S1007" s="53" t="s">
        <v>132</v>
      </c>
      <c r="T1007" s="50" t="s">
        <v>132</v>
      </c>
      <c r="U1007" s="50">
        <v>0</v>
      </c>
      <c r="V1007" s="49" t="s">
        <v>132</v>
      </c>
      <c r="W1007" s="54">
        <v>0</v>
      </c>
      <c r="X1007" s="49" t="s">
        <v>132</v>
      </c>
      <c r="Y1007" s="54">
        <v>0</v>
      </c>
      <c r="Z1007" s="55" t="s">
        <v>132</v>
      </c>
      <c r="AA1007" s="48" t="s">
        <v>132</v>
      </c>
      <c r="AB1007" s="48" t="s">
        <v>132</v>
      </c>
      <c r="AC1007" s="49"/>
      <c r="AD1007" s="49"/>
      <c r="AE1007" s="49"/>
      <c r="AF1007" s="49"/>
      <c r="AG1007" s="49" t="s">
        <v>150</v>
      </c>
      <c r="AH1007" s="49" t="s">
        <v>147</v>
      </c>
      <c r="AI1007" s="49" t="s">
        <v>147</v>
      </c>
      <c r="AJ1007" s="49" t="s">
        <v>183</v>
      </c>
      <c r="AK1007" s="56">
        <f>+IF(LEN(_R4T[[#This Row],[KOD]])=5,1,IF(LEN(_R4T[[#This Row],[KOD]])=8,2,IF(LEN(_R4T[[#This Row],[KOD]])=11,3,4)))</f>
        <v>4</v>
      </c>
    </row>
    <row r="1008" spans="2:37" ht="14.5" outlineLevel="3">
      <c r="B1008" s="46" t="s">
        <v>7498</v>
      </c>
      <c r="C1008" s="47" t="s">
        <v>7499</v>
      </c>
      <c r="D1008" s="48" t="s">
        <v>132</v>
      </c>
      <c r="E1008" s="49" t="s">
        <v>132</v>
      </c>
      <c r="F1008" s="49" t="s">
        <v>132</v>
      </c>
      <c r="G1008" s="49" t="s">
        <v>132</v>
      </c>
      <c r="H1008" s="49" t="s">
        <v>132</v>
      </c>
      <c r="I1008" s="50" t="s">
        <v>132</v>
      </c>
      <c r="J1008" s="49" t="s">
        <v>132</v>
      </c>
      <c r="K1008" s="48" t="s">
        <v>132</v>
      </c>
      <c r="L1008" s="48" t="s">
        <v>132</v>
      </c>
      <c r="M1008" s="51">
        <v>0</v>
      </c>
      <c r="N1008" s="52" t="s">
        <v>132</v>
      </c>
      <c r="O1008" s="48" t="s">
        <v>132</v>
      </c>
      <c r="P1008" s="48" t="s">
        <v>132</v>
      </c>
      <c r="Q1008" s="51">
        <v>0</v>
      </c>
      <c r="R1008" s="52">
        <v>0</v>
      </c>
      <c r="S1008" s="53" t="s">
        <v>132</v>
      </c>
      <c r="T1008" s="50" t="s">
        <v>132</v>
      </c>
      <c r="U1008" s="50">
        <v>0</v>
      </c>
      <c r="V1008" s="49" t="s">
        <v>132</v>
      </c>
      <c r="W1008" s="54">
        <v>0</v>
      </c>
      <c r="X1008" s="49" t="s">
        <v>132</v>
      </c>
      <c r="Y1008" s="54">
        <v>0</v>
      </c>
      <c r="Z1008" s="55" t="s">
        <v>132</v>
      </c>
      <c r="AA1008" s="48" t="s">
        <v>132</v>
      </c>
      <c r="AB1008" s="48" t="s">
        <v>132</v>
      </c>
      <c r="AC1008" s="49"/>
      <c r="AD1008" s="49"/>
      <c r="AE1008" s="49"/>
      <c r="AF1008" s="49"/>
      <c r="AG1008" s="49" t="s">
        <v>150</v>
      </c>
      <c r="AH1008" s="49" t="s">
        <v>147</v>
      </c>
      <c r="AI1008" s="49" t="s">
        <v>147</v>
      </c>
      <c r="AJ1008" s="49" t="s">
        <v>184</v>
      </c>
      <c r="AK1008" s="56">
        <f>+IF(LEN(_R4T[[#This Row],[KOD]])=5,1,IF(LEN(_R4T[[#This Row],[KOD]])=8,2,IF(LEN(_R4T[[#This Row],[KOD]])=11,3,4)))</f>
        <v>4</v>
      </c>
    </row>
    <row r="1009" spans="2:37" ht="14.5" outlineLevel="3">
      <c r="B1009" s="46" t="s">
        <v>7373</v>
      </c>
      <c r="C1009" s="47" t="s">
        <v>7374</v>
      </c>
      <c r="D1009" s="48" t="s">
        <v>132</v>
      </c>
      <c r="E1009" s="49" t="s">
        <v>132</v>
      </c>
      <c r="F1009" s="49" t="s">
        <v>132</v>
      </c>
      <c r="G1009" s="49" t="s">
        <v>132</v>
      </c>
      <c r="H1009" s="49" t="s">
        <v>132</v>
      </c>
      <c r="I1009" s="50" t="s">
        <v>132</v>
      </c>
      <c r="J1009" s="49" t="s">
        <v>132</v>
      </c>
      <c r="K1009" s="48" t="s">
        <v>132</v>
      </c>
      <c r="L1009" s="48" t="s">
        <v>132</v>
      </c>
      <c r="M1009" s="51">
        <v>0</v>
      </c>
      <c r="N1009" s="52" t="s">
        <v>132</v>
      </c>
      <c r="O1009" s="48" t="s">
        <v>132</v>
      </c>
      <c r="P1009" s="48" t="s">
        <v>132</v>
      </c>
      <c r="Q1009" s="51">
        <v>0</v>
      </c>
      <c r="R1009" s="52">
        <v>0</v>
      </c>
      <c r="S1009" s="53" t="s">
        <v>132</v>
      </c>
      <c r="T1009" s="50" t="s">
        <v>132</v>
      </c>
      <c r="U1009" s="50">
        <v>0</v>
      </c>
      <c r="V1009" s="49" t="s">
        <v>132</v>
      </c>
      <c r="W1009" s="54">
        <v>0</v>
      </c>
      <c r="X1009" s="49" t="s">
        <v>132</v>
      </c>
      <c r="Y1009" s="54">
        <v>0</v>
      </c>
      <c r="Z1009" s="55" t="s">
        <v>132</v>
      </c>
      <c r="AA1009" s="48" t="s">
        <v>132</v>
      </c>
      <c r="AB1009" s="48" t="s">
        <v>132</v>
      </c>
      <c r="AC1009" s="49"/>
      <c r="AD1009" s="49"/>
      <c r="AE1009" s="49"/>
      <c r="AF1009" s="49"/>
      <c r="AG1009" s="49" t="s">
        <v>150</v>
      </c>
      <c r="AH1009" s="49" t="s">
        <v>147</v>
      </c>
      <c r="AI1009" s="49" t="s">
        <v>147</v>
      </c>
      <c r="AJ1009" s="49" t="s">
        <v>233</v>
      </c>
      <c r="AK1009" s="56">
        <f>+IF(LEN(_R4T[[#This Row],[KOD]])=5,1,IF(LEN(_R4T[[#This Row],[KOD]])=8,2,IF(LEN(_R4T[[#This Row],[KOD]])=11,3,4)))</f>
        <v>4</v>
      </c>
    </row>
    <row r="1010" spans="2:37" ht="14.5" outlineLevel="2">
      <c r="B1010" s="35" t="s">
        <v>7375</v>
      </c>
      <c r="C1010" s="36" t="s">
        <v>7376</v>
      </c>
      <c r="D1010" s="37" t="s">
        <v>132</v>
      </c>
      <c r="E1010" s="38" t="s">
        <v>132</v>
      </c>
      <c r="F1010" s="38" t="s">
        <v>132</v>
      </c>
      <c r="G1010" s="38" t="s">
        <v>132</v>
      </c>
      <c r="H1010" s="38" t="s">
        <v>132</v>
      </c>
      <c r="I1010" s="39" t="s">
        <v>132</v>
      </c>
      <c r="J1010" s="38" t="s">
        <v>132</v>
      </c>
      <c r="K1010" s="37" t="s">
        <v>132</v>
      </c>
      <c r="L1010" s="37" t="s">
        <v>132</v>
      </c>
      <c r="M1010" s="40">
        <v>0</v>
      </c>
      <c r="N1010" s="41" t="s">
        <v>132</v>
      </c>
      <c r="O1010" s="37" t="s">
        <v>132</v>
      </c>
      <c r="P1010" s="37" t="s">
        <v>132</v>
      </c>
      <c r="Q1010" s="40">
        <v>0</v>
      </c>
      <c r="R1010" s="41">
        <v>0</v>
      </c>
      <c r="S1010" s="42" t="s">
        <v>132</v>
      </c>
      <c r="T1010" s="39" t="s">
        <v>132</v>
      </c>
      <c r="U1010" s="39">
        <v>0</v>
      </c>
      <c r="V1010" s="38" t="s">
        <v>132</v>
      </c>
      <c r="W1010" s="43">
        <v>0</v>
      </c>
      <c r="X1010" s="38" t="s">
        <v>132</v>
      </c>
      <c r="Y1010" s="43">
        <v>0</v>
      </c>
      <c r="Z1010" s="44" t="s">
        <v>132</v>
      </c>
      <c r="AA1010" s="37" t="s">
        <v>132</v>
      </c>
      <c r="AB1010" s="37" t="s">
        <v>132</v>
      </c>
      <c r="AC1010" s="38"/>
      <c r="AD1010" s="38"/>
      <c r="AE1010" s="38"/>
      <c r="AF1010" s="38"/>
      <c r="AG1010" s="38" t="s">
        <v>150</v>
      </c>
      <c r="AH1010" s="38" t="s">
        <v>147</v>
      </c>
      <c r="AI1010" s="38" t="s">
        <v>7377</v>
      </c>
      <c r="AJ1010" s="38" t="s">
        <v>132</v>
      </c>
      <c r="AK1010" s="45">
        <f>+IF(LEN(_R4T[[#This Row],[KOD]])=5,1,IF(LEN(_R4T[[#This Row],[KOD]])=8,2,IF(LEN(_R4T[[#This Row],[KOD]])=11,3,4)))</f>
        <v>3</v>
      </c>
    </row>
    <row r="1011" spans="2:37" ht="14.5" outlineLevel="3">
      <c r="B1011" s="46" t="s">
        <v>7378</v>
      </c>
      <c r="C1011" s="47" t="s">
        <v>7379</v>
      </c>
      <c r="D1011" s="48" t="s">
        <v>132</v>
      </c>
      <c r="E1011" s="49" t="s">
        <v>132</v>
      </c>
      <c r="F1011" s="49" t="s">
        <v>132</v>
      </c>
      <c r="G1011" s="49" t="s">
        <v>132</v>
      </c>
      <c r="H1011" s="49" t="s">
        <v>132</v>
      </c>
      <c r="I1011" s="50" t="s">
        <v>132</v>
      </c>
      <c r="J1011" s="49" t="s">
        <v>132</v>
      </c>
      <c r="K1011" s="48" t="s">
        <v>132</v>
      </c>
      <c r="L1011" s="48" t="s">
        <v>132</v>
      </c>
      <c r="M1011" s="51">
        <v>0</v>
      </c>
      <c r="N1011" s="52" t="s">
        <v>132</v>
      </c>
      <c r="O1011" s="48" t="s">
        <v>132</v>
      </c>
      <c r="P1011" s="48" t="s">
        <v>132</v>
      </c>
      <c r="Q1011" s="51">
        <v>0</v>
      </c>
      <c r="R1011" s="52">
        <v>0</v>
      </c>
      <c r="S1011" s="53" t="s">
        <v>132</v>
      </c>
      <c r="T1011" s="50" t="s">
        <v>132</v>
      </c>
      <c r="U1011" s="50">
        <v>0</v>
      </c>
      <c r="V1011" s="49" t="s">
        <v>132</v>
      </c>
      <c r="W1011" s="54">
        <v>0</v>
      </c>
      <c r="X1011" s="49" t="s">
        <v>132</v>
      </c>
      <c r="Y1011" s="54">
        <v>0</v>
      </c>
      <c r="Z1011" s="55" t="s">
        <v>132</v>
      </c>
      <c r="AA1011" s="48" t="s">
        <v>132</v>
      </c>
      <c r="AB1011" s="48" t="s">
        <v>132</v>
      </c>
      <c r="AC1011" s="49"/>
      <c r="AD1011" s="49"/>
      <c r="AE1011" s="49"/>
      <c r="AF1011" s="49"/>
      <c r="AG1011" s="49" t="s">
        <v>150</v>
      </c>
      <c r="AH1011" s="49" t="s">
        <v>147</v>
      </c>
      <c r="AI1011" s="49" t="s">
        <v>7377</v>
      </c>
      <c r="AJ1011" s="49" t="s">
        <v>148</v>
      </c>
      <c r="AK1011" s="56">
        <f>+IF(LEN(_R4T[[#This Row],[KOD]])=5,1,IF(LEN(_R4T[[#This Row],[KOD]])=8,2,IF(LEN(_R4T[[#This Row],[KOD]])=11,3,4)))</f>
        <v>4</v>
      </c>
    </row>
    <row r="1012" spans="2:37" ht="14.5" outlineLevel="2">
      <c r="B1012" s="35" t="s">
        <v>7380</v>
      </c>
      <c r="C1012" s="36" t="s">
        <v>7381</v>
      </c>
      <c r="D1012" s="37" t="s">
        <v>132</v>
      </c>
      <c r="E1012" s="38" t="s">
        <v>132</v>
      </c>
      <c r="F1012" s="38" t="s">
        <v>132</v>
      </c>
      <c r="G1012" s="38" t="s">
        <v>132</v>
      </c>
      <c r="H1012" s="38" t="s">
        <v>132</v>
      </c>
      <c r="I1012" s="39" t="s">
        <v>132</v>
      </c>
      <c r="J1012" s="38" t="s">
        <v>132</v>
      </c>
      <c r="K1012" s="37" t="s">
        <v>132</v>
      </c>
      <c r="L1012" s="37" t="s">
        <v>132</v>
      </c>
      <c r="M1012" s="40">
        <v>0</v>
      </c>
      <c r="N1012" s="41" t="s">
        <v>132</v>
      </c>
      <c r="O1012" s="37" t="s">
        <v>132</v>
      </c>
      <c r="P1012" s="37" t="s">
        <v>132</v>
      </c>
      <c r="Q1012" s="40">
        <v>0</v>
      </c>
      <c r="R1012" s="41">
        <v>0</v>
      </c>
      <c r="S1012" s="42" t="s">
        <v>132</v>
      </c>
      <c r="T1012" s="39" t="s">
        <v>132</v>
      </c>
      <c r="U1012" s="39">
        <v>0</v>
      </c>
      <c r="V1012" s="38" t="s">
        <v>132</v>
      </c>
      <c r="W1012" s="43">
        <v>0</v>
      </c>
      <c r="X1012" s="38" t="s">
        <v>132</v>
      </c>
      <c r="Y1012" s="43">
        <v>0</v>
      </c>
      <c r="Z1012" s="44" t="s">
        <v>132</v>
      </c>
      <c r="AA1012" s="37" t="s">
        <v>132</v>
      </c>
      <c r="AB1012" s="37" t="s">
        <v>132</v>
      </c>
      <c r="AC1012" s="38"/>
      <c r="AD1012" s="38"/>
      <c r="AE1012" s="38"/>
      <c r="AF1012" s="38"/>
      <c r="AG1012" s="38" t="s">
        <v>150</v>
      </c>
      <c r="AH1012" s="38" t="s">
        <v>147</v>
      </c>
      <c r="AI1012" s="38" t="s">
        <v>7382</v>
      </c>
      <c r="AJ1012" s="38" t="s">
        <v>132</v>
      </c>
      <c r="AK1012" s="45">
        <f>+IF(LEN(_R4T[[#This Row],[KOD]])=5,1,IF(LEN(_R4T[[#This Row],[KOD]])=8,2,IF(LEN(_R4T[[#This Row],[KOD]])=11,3,4)))</f>
        <v>3</v>
      </c>
    </row>
    <row r="1013" spans="2:37" ht="14.5" outlineLevel="3">
      <c r="B1013" s="46" t="s">
        <v>7383</v>
      </c>
      <c r="C1013" s="47" t="s">
        <v>7384</v>
      </c>
      <c r="D1013" s="48" t="s">
        <v>132</v>
      </c>
      <c r="E1013" s="49" t="s">
        <v>132</v>
      </c>
      <c r="F1013" s="49" t="s">
        <v>132</v>
      </c>
      <c r="G1013" s="49" t="s">
        <v>132</v>
      </c>
      <c r="H1013" s="49" t="s">
        <v>132</v>
      </c>
      <c r="I1013" s="50" t="s">
        <v>132</v>
      </c>
      <c r="J1013" s="49" t="s">
        <v>132</v>
      </c>
      <c r="K1013" s="48" t="s">
        <v>132</v>
      </c>
      <c r="L1013" s="48" t="s">
        <v>132</v>
      </c>
      <c r="M1013" s="51">
        <v>0</v>
      </c>
      <c r="N1013" s="52" t="s">
        <v>132</v>
      </c>
      <c r="O1013" s="48" t="s">
        <v>132</v>
      </c>
      <c r="P1013" s="48" t="s">
        <v>132</v>
      </c>
      <c r="Q1013" s="51">
        <v>0</v>
      </c>
      <c r="R1013" s="52">
        <v>0</v>
      </c>
      <c r="S1013" s="53" t="s">
        <v>132</v>
      </c>
      <c r="T1013" s="50" t="s">
        <v>132</v>
      </c>
      <c r="U1013" s="50">
        <v>0</v>
      </c>
      <c r="V1013" s="49" t="s">
        <v>132</v>
      </c>
      <c r="W1013" s="54">
        <v>0</v>
      </c>
      <c r="X1013" s="49" t="s">
        <v>132</v>
      </c>
      <c r="Y1013" s="54">
        <v>0</v>
      </c>
      <c r="Z1013" s="55" t="s">
        <v>132</v>
      </c>
      <c r="AA1013" s="48" t="s">
        <v>132</v>
      </c>
      <c r="AB1013" s="48" t="s">
        <v>132</v>
      </c>
      <c r="AC1013" s="49"/>
      <c r="AD1013" s="49"/>
      <c r="AE1013" s="49"/>
      <c r="AF1013" s="49"/>
      <c r="AG1013" s="49" t="s">
        <v>150</v>
      </c>
      <c r="AH1013" s="49" t="s">
        <v>147</v>
      </c>
      <c r="AI1013" s="49" t="s">
        <v>7382</v>
      </c>
      <c r="AJ1013" s="49" t="s">
        <v>148</v>
      </c>
      <c r="AK1013" s="56">
        <f>+IF(LEN(_R4T[[#This Row],[KOD]])=5,1,IF(LEN(_R4T[[#This Row],[KOD]])=8,2,IF(LEN(_R4T[[#This Row],[KOD]])=11,3,4)))</f>
        <v>4</v>
      </c>
    </row>
    <row r="1014" spans="2:37" ht="14.5" outlineLevel="3" collapsed="1">
      <c r="B1014" s="46" t="s">
        <v>7500</v>
      </c>
      <c r="C1014" s="47" t="s">
        <v>7501</v>
      </c>
      <c r="D1014" s="48" t="s">
        <v>132</v>
      </c>
      <c r="E1014" s="49" t="s">
        <v>132</v>
      </c>
      <c r="F1014" s="49" t="s">
        <v>132</v>
      </c>
      <c r="G1014" s="49" t="s">
        <v>132</v>
      </c>
      <c r="H1014" s="49" t="s">
        <v>132</v>
      </c>
      <c r="I1014" s="50" t="s">
        <v>132</v>
      </c>
      <c r="J1014" s="49" t="s">
        <v>132</v>
      </c>
      <c r="K1014" s="48" t="s">
        <v>132</v>
      </c>
      <c r="L1014" s="48" t="s">
        <v>132</v>
      </c>
      <c r="M1014" s="51">
        <v>0</v>
      </c>
      <c r="N1014" s="52" t="s">
        <v>132</v>
      </c>
      <c r="O1014" s="48" t="s">
        <v>132</v>
      </c>
      <c r="P1014" s="48" t="s">
        <v>132</v>
      </c>
      <c r="Q1014" s="51">
        <v>0</v>
      </c>
      <c r="R1014" s="52">
        <v>0</v>
      </c>
      <c r="S1014" s="53" t="s">
        <v>132</v>
      </c>
      <c r="T1014" s="50" t="s">
        <v>132</v>
      </c>
      <c r="U1014" s="50">
        <v>0</v>
      </c>
      <c r="V1014" s="49" t="s">
        <v>132</v>
      </c>
      <c r="W1014" s="54">
        <v>0</v>
      </c>
      <c r="X1014" s="49" t="s">
        <v>132</v>
      </c>
      <c r="Y1014" s="54">
        <v>0</v>
      </c>
      <c r="Z1014" s="55" t="s">
        <v>132</v>
      </c>
      <c r="AA1014" s="48" t="s">
        <v>132</v>
      </c>
      <c r="AB1014" s="48" t="s">
        <v>132</v>
      </c>
      <c r="AC1014" s="49"/>
      <c r="AD1014" s="49"/>
      <c r="AE1014" s="49"/>
      <c r="AF1014" s="49"/>
      <c r="AG1014" s="49" t="s">
        <v>150</v>
      </c>
      <c r="AH1014" s="49" t="s">
        <v>147</v>
      </c>
      <c r="AI1014" s="49" t="s">
        <v>7382</v>
      </c>
      <c r="AJ1014" s="49" t="s">
        <v>233</v>
      </c>
      <c r="AK1014" s="56">
        <f>+IF(LEN(_R4T[[#This Row],[KOD]])=5,1,IF(LEN(_R4T[[#This Row],[KOD]])=8,2,IF(LEN(_R4T[[#This Row],[KOD]])=11,3,4)))</f>
        <v>4</v>
      </c>
    </row>
    <row r="1015" spans="2:37" ht="14.5">
      <c r="B1015" s="57" t="s">
        <v>151</v>
      </c>
      <c r="C1015" s="58" t="s">
        <v>1799</v>
      </c>
      <c r="D1015" s="59" t="s">
        <v>132</v>
      </c>
      <c r="E1015" s="60" t="s">
        <v>132</v>
      </c>
      <c r="F1015" s="60" t="s">
        <v>132</v>
      </c>
      <c r="G1015" s="60" t="s">
        <v>132</v>
      </c>
      <c r="H1015" s="60" t="s">
        <v>132</v>
      </c>
      <c r="I1015" s="61" t="s">
        <v>132</v>
      </c>
      <c r="J1015" s="60" t="s">
        <v>132</v>
      </c>
      <c r="K1015" s="59" t="s">
        <v>132</v>
      </c>
      <c r="L1015" s="59" t="s">
        <v>132</v>
      </c>
      <c r="M1015" s="62">
        <v>0</v>
      </c>
      <c r="N1015" s="63" t="s">
        <v>132</v>
      </c>
      <c r="O1015" s="59" t="s">
        <v>132</v>
      </c>
      <c r="P1015" s="59" t="s">
        <v>132</v>
      </c>
      <c r="Q1015" s="62">
        <v>0</v>
      </c>
      <c r="R1015" s="63">
        <v>0</v>
      </c>
      <c r="S1015" s="64" t="s">
        <v>132</v>
      </c>
      <c r="T1015" s="61" t="s">
        <v>132</v>
      </c>
      <c r="U1015" s="61">
        <v>0</v>
      </c>
      <c r="V1015" s="60" t="s">
        <v>132</v>
      </c>
      <c r="W1015" s="65">
        <v>0</v>
      </c>
      <c r="X1015" s="60" t="s">
        <v>132</v>
      </c>
      <c r="Y1015" s="65">
        <v>0</v>
      </c>
      <c r="Z1015" s="66" t="s">
        <v>132</v>
      </c>
      <c r="AA1015" s="59" t="s">
        <v>132</v>
      </c>
      <c r="AB1015" s="59" t="s">
        <v>132</v>
      </c>
      <c r="AC1015" s="60"/>
      <c r="AD1015" s="60"/>
      <c r="AE1015" s="60"/>
      <c r="AF1015" s="60"/>
      <c r="AG1015" s="60" t="s">
        <v>151</v>
      </c>
      <c r="AH1015" s="60" t="s">
        <v>132</v>
      </c>
      <c r="AI1015" s="60" t="s">
        <v>132</v>
      </c>
      <c r="AJ1015" s="60" t="s">
        <v>132</v>
      </c>
      <c r="AK1015" s="67">
        <f>+IF(LEN(_R4T[[#This Row],[KOD]])=5,1,IF(LEN(_R4T[[#This Row],[KOD]])=8,2,IF(LEN(_R4T[[#This Row],[KOD]])=11,3,4)))</f>
        <v>1</v>
      </c>
    </row>
    <row r="1016" spans="2:37" ht="14.5" outlineLevel="1">
      <c r="B1016" s="24" t="s">
        <v>1800</v>
      </c>
      <c r="C1016" s="25" t="s">
        <v>1801</v>
      </c>
      <c r="D1016" s="26" t="s">
        <v>132</v>
      </c>
      <c r="E1016" s="27" t="s">
        <v>132</v>
      </c>
      <c r="F1016" s="27" t="s">
        <v>132</v>
      </c>
      <c r="G1016" s="27" t="s">
        <v>132</v>
      </c>
      <c r="H1016" s="27" t="s">
        <v>132</v>
      </c>
      <c r="I1016" s="28" t="s">
        <v>132</v>
      </c>
      <c r="J1016" s="27" t="s">
        <v>132</v>
      </c>
      <c r="K1016" s="26" t="s">
        <v>132</v>
      </c>
      <c r="L1016" s="26" t="s">
        <v>132</v>
      </c>
      <c r="M1016" s="29">
        <v>0</v>
      </c>
      <c r="N1016" s="30" t="s">
        <v>132</v>
      </c>
      <c r="O1016" s="26" t="s">
        <v>132</v>
      </c>
      <c r="P1016" s="26" t="s">
        <v>132</v>
      </c>
      <c r="Q1016" s="29">
        <v>0</v>
      </c>
      <c r="R1016" s="30">
        <v>0</v>
      </c>
      <c r="S1016" s="31" t="s">
        <v>132</v>
      </c>
      <c r="T1016" s="28" t="s">
        <v>132</v>
      </c>
      <c r="U1016" s="28">
        <v>0</v>
      </c>
      <c r="V1016" s="27" t="s">
        <v>132</v>
      </c>
      <c r="W1016" s="32">
        <v>0</v>
      </c>
      <c r="X1016" s="27" t="s">
        <v>132</v>
      </c>
      <c r="Y1016" s="32">
        <v>0</v>
      </c>
      <c r="Z1016" s="33" t="s">
        <v>132</v>
      </c>
      <c r="AA1016" s="26" t="s">
        <v>132</v>
      </c>
      <c r="AB1016" s="26" t="s">
        <v>132</v>
      </c>
      <c r="AC1016" s="27"/>
      <c r="AD1016" s="27"/>
      <c r="AE1016" s="27"/>
      <c r="AF1016" s="27"/>
      <c r="AG1016" s="27" t="s">
        <v>151</v>
      </c>
      <c r="AH1016" s="27" t="s">
        <v>10</v>
      </c>
      <c r="AI1016" s="27" t="s">
        <v>132</v>
      </c>
      <c r="AJ1016" s="27" t="s">
        <v>132</v>
      </c>
      <c r="AK1016" s="34">
        <f>+IF(LEN(_R4T[[#This Row],[KOD]])=5,1,IF(LEN(_R4T[[#This Row],[KOD]])=8,2,IF(LEN(_R4T[[#This Row],[KOD]])=11,3,4)))</f>
        <v>2</v>
      </c>
    </row>
    <row r="1017" spans="2:37" ht="14.5" outlineLevel="2">
      <c r="B1017" s="35" t="s">
        <v>1802</v>
      </c>
      <c r="C1017" s="36" t="s">
        <v>1801</v>
      </c>
      <c r="D1017" s="37" t="s">
        <v>132</v>
      </c>
      <c r="E1017" s="38" t="s">
        <v>132</v>
      </c>
      <c r="F1017" s="38" t="s">
        <v>132</v>
      </c>
      <c r="G1017" s="38" t="s">
        <v>132</v>
      </c>
      <c r="H1017" s="38" t="s">
        <v>132</v>
      </c>
      <c r="I1017" s="39" t="s">
        <v>132</v>
      </c>
      <c r="J1017" s="38" t="s">
        <v>132</v>
      </c>
      <c r="K1017" s="37" t="s">
        <v>132</v>
      </c>
      <c r="L1017" s="37" t="s">
        <v>132</v>
      </c>
      <c r="M1017" s="40">
        <v>0</v>
      </c>
      <c r="N1017" s="41" t="s">
        <v>132</v>
      </c>
      <c r="O1017" s="37" t="s">
        <v>132</v>
      </c>
      <c r="P1017" s="37" t="s">
        <v>132</v>
      </c>
      <c r="Q1017" s="40">
        <v>0</v>
      </c>
      <c r="R1017" s="41">
        <v>0</v>
      </c>
      <c r="S1017" s="42" t="s">
        <v>132</v>
      </c>
      <c r="T1017" s="39" t="s">
        <v>132</v>
      </c>
      <c r="U1017" s="39">
        <v>0</v>
      </c>
      <c r="V1017" s="38" t="s">
        <v>132</v>
      </c>
      <c r="W1017" s="43">
        <v>0</v>
      </c>
      <c r="X1017" s="38" t="s">
        <v>132</v>
      </c>
      <c r="Y1017" s="43">
        <v>0</v>
      </c>
      <c r="Z1017" s="44" t="s">
        <v>132</v>
      </c>
      <c r="AA1017" s="37" t="s">
        <v>132</v>
      </c>
      <c r="AB1017" s="37" t="s">
        <v>132</v>
      </c>
      <c r="AC1017" s="38"/>
      <c r="AD1017" s="38"/>
      <c r="AE1017" s="38"/>
      <c r="AF1017" s="38"/>
      <c r="AG1017" s="38" t="s">
        <v>151</v>
      </c>
      <c r="AH1017" s="38" t="s">
        <v>10</v>
      </c>
      <c r="AI1017" s="38" t="s">
        <v>10</v>
      </c>
      <c r="AJ1017" s="38" t="s">
        <v>132</v>
      </c>
      <c r="AK1017" s="45">
        <f>+IF(LEN(_R4T[[#This Row],[KOD]])=5,1,IF(LEN(_R4T[[#This Row],[KOD]])=8,2,IF(LEN(_R4T[[#This Row],[KOD]])=11,3,4)))</f>
        <v>3</v>
      </c>
    </row>
    <row r="1018" spans="2:37" ht="14.5" outlineLevel="3">
      <c r="B1018" s="46" t="s">
        <v>1803</v>
      </c>
      <c r="C1018" s="47" t="s">
        <v>1804</v>
      </c>
      <c r="D1018" s="48" t="s">
        <v>132</v>
      </c>
      <c r="E1018" s="49" t="s">
        <v>346</v>
      </c>
      <c r="F1018" s="49" t="s">
        <v>7331</v>
      </c>
      <c r="G1018" s="49" t="s">
        <v>148</v>
      </c>
      <c r="H1018" s="49" t="s">
        <v>7469</v>
      </c>
      <c r="I1018" s="50" t="s">
        <v>15</v>
      </c>
      <c r="J1018" s="49" t="s">
        <v>7419</v>
      </c>
      <c r="K1018" s="48" t="s">
        <v>397</v>
      </c>
      <c r="L1018" s="48" t="s">
        <v>18</v>
      </c>
      <c r="M1018" s="51">
        <v>0</v>
      </c>
      <c r="N1018" s="52" t="s">
        <v>132</v>
      </c>
      <c r="O1018" s="48" t="s">
        <v>1428</v>
      </c>
      <c r="P1018" s="48" t="s">
        <v>132</v>
      </c>
      <c r="Q1018" s="51">
        <v>0</v>
      </c>
      <c r="R1018" s="52">
        <v>0</v>
      </c>
      <c r="S1018" s="53" t="s">
        <v>132</v>
      </c>
      <c r="T1018" s="50" t="s">
        <v>385</v>
      </c>
      <c r="U1018" s="50">
        <v>0</v>
      </c>
      <c r="V1018" s="49" t="s">
        <v>132</v>
      </c>
      <c r="W1018" s="54">
        <v>0</v>
      </c>
      <c r="X1018" s="49" t="s">
        <v>132</v>
      </c>
      <c r="Y1018" s="54">
        <v>0</v>
      </c>
      <c r="Z1018" s="55" t="s">
        <v>132</v>
      </c>
      <c r="AA1018" s="48" t="s">
        <v>132</v>
      </c>
      <c r="AB1018" s="48" t="s">
        <v>132</v>
      </c>
      <c r="AC1018" s="49"/>
      <c r="AD1018" s="49"/>
      <c r="AE1018" s="49"/>
      <c r="AF1018" s="49"/>
      <c r="AG1018" s="49" t="s">
        <v>151</v>
      </c>
      <c r="AH1018" s="49" t="s">
        <v>10</v>
      </c>
      <c r="AI1018" s="49" t="s">
        <v>10</v>
      </c>
      <c r="AJ1018" s="49" t="s">
        <v>12</v>
      </c>
      <c r="AK1018" s="56">
        <f>+IF(LEN(_R4T[[#This Row],[KOD]])=5,1,IF(LEN(_R4T[[#This Row],[KOD]])=8,2,IF(LEN(_R4T[[#This Row],[KOD]])=11,3,4)))</f>
        <v>4</v>
      </c>
    </row>
    <row r="1019" spans="2:37" ht="14.5" outlineLevel="3">
      <c r="B1019" s="46" t="s">
        <v>1805</v>
      </c>
      <c r="C1019" s="47" t="s">
        <v>1485</v>
      </c>
      <c r="D1019" s="48" t="s">
        <v>132</v>
      </c>
      <c r="E1019" s="49" t="s">
        <v>346</v>
      </c>
      <c r="F1019" s="49" t="s">
        <v>7331</v>
      </c>
      <c r="G1019" s="49" t="s">
        <v>148</v>
      </c>
      <c r="H1019" s="49" t="s">
        <v>7469</v>
      </c>
      <c r="I1019" s="50" t="s">
        <v>15</v>
      </c>
      <c r="J1019" s="49" t="s">
        <v>7419</v>
      </c>
      <c r="K1019" s="48" t="s">
        <v>397</v>
      </c>
      <c r="L1019" s="48" t="s">
        <v>18</v>
      </c>
      <c r="M1019" s="51">
        <v>0</v>
      </c>
      <c r="N1019" s="52" t="s">
        <v>132</v>
      </c>
      <c r="O1019" s="48" t="s">
        <v>1428</v>
      </c>
      <c r="P1019" s="48" t="s">
        <v>132</v>
      </c>
      <c r="Q1019" s="51">
        <v>0</v>
      </c>
      <c r="R1019" s="52">
        <v>0</v>
      </c>
      <c r="S1019" s="53" t="s">
        <v>132</v>
      </c>
      <c r="T1019" s="50" t="s">
        <v>385</v>
      </c>
      <c r="U1019" s="50">
        <v>0</v>
      </c>
      <c r="V1019" s="49" t="s">
        <v>132</v>
      </c>
      <c r="W1019" s="54">
        <v>0</v>
      </c>
      <c r="X1019" s="49" t="s">
        <v>132</v>
      </c>
      <c r="Y1019" s="54">
        <v>0</v>
      </c>
      <c r="Z1019" s="55" t="s">
        <v>132</v>
      </c>
      <c r="AA1019" s="48" t="s">
        <v>132</v>
      </c>
      <c r="AB1019" s="48" t="s">
        <v>132</v>
      </c>
      <c r="AC1019" s="49"/>
      <c r="AD1019" s="49"/>
      <c r="AE1019" s="49"/>
      <c r="AF1019" s="49"/>
      <c r="AG1019" s="49" t="s">
        <v>151</v>
      </c>
      <c r="AH1019" s="49" t="s">
        <v>10</v>
      </c>
      <c r="AI1019" s="49" t="s">
        <v>10</v>
      </c>
      <c r="AJ1019" s="49" t="s">
        <v>16</v>
      </c>
      <c r="AK1019" s="56">
        <f>+IF(LEN(_R4T[[#This Row],[KOD]])=5,1,IF(LEN(_R4T[[#This Row],[KOD]])=8,2,IF(LEN(_R4T[[#This Row],[KOD]])=11,3,4)))</f>
        <v>4</v>
      </c>
    </row>
    <row r="1020" spans="2:37" ht="14.5" outlineLevel="3">
      <c r="B1020" s="46" t="s">
        <v>1806</v>
      </c>
      <c r="C1020" s="47" t="s">
        <v>1807</v>
      </c>
      <c r="D1020" s="48" t="s">
        <v>132</v>
      </c>
      <c r="E1020" s="49" t="s">
        <v>346</v>
      </c>
      <c r="F1020" s="49" t="s">
        <v>7331</v>
      </c>
      <c r="G1020" s="49" t="s">
        <v>148</v>
      </c>
      <c r="H1020" s="49" t="s">
        <v>7469</v>
      </c>
      <c r="I1020" s="50" t="s">
        <v>15</v>
      </c>
      <c r="J1020" s="49" t="s">
        <v>7419</v>
      </c>
      <c r="K1020" s="48" t="s">
        <v>397</v>
      </c>
      <c r="L1020" s="48" t="s">
        <v>18</v>
      </c>
      <c r="M1020" s="51">
        <v>0</v>
      </c>
      <c r="N1020" s="52" t="s">
        <v>132</v>
      </c>
      <c r="O1020" s="48" t="s">
        <v>1428</v>
      </c>
      <c r="P1020" s="48" t="s">
        <v>132</v>
      </c>
      <c r="Q1020" s="51">
        <v>0</v>
      </c>
      <c r="R1020" s="52">
        <v>0</v>
      </c>
      <c r="S1020" s="53" t="s">
        <v>132</v>
      </c>
      <c r="T1020" s="50" t="s">
        <v>385</v>
      </c>
      <c r="U1020" s="50">
        <v>0</v>
      </c>
      <c r="V1020" s="49" t="s">
        <v>132</v>
      </c>
      <c r="W1020" s="54">
        <v>0</v>
      </c>
      <c r="X1020" s="49" t="s">
        <v>132</v>
      </c>
      <c r="Y1020" s="54">
        <v>0</v>
      </c>
      <c r="Z1020" s="55" t="s">
        <v>132</v>
      </c>
      <c r="AA1020" s="48" t="s">
        <v>132</v>
      </c>
      <c r="AB1020" s="48" t="s">
        <v>132</v>
      </c>
      <c r="AC1020" s="49"/>
      <c r="AD1020" s="49"/>
      <c r="AE1020" s="49"/>
      <c r="AF1020" s="49"/>
      <c r="AG1020" s="49" t="s">
        <v>151</v>
      </c>
      <c r="AH1020" s="49" t="s">
        <v>10</v>
      </c>
      <c r="AI1020" s="49" t="s">
        <v>10</v>
      </c>
      <c r="AJ1020" s="49" t="s">
        <v>25</v>
      </c>
      <c r="AK1020" s="56">
        <f>+IF(LEN(_R4T[[#This Row],[KOD]])=5,1,IF(LEN(_R4T[[#This Row],[KOD]])=8,2,IF(LEN(_R4T[[#This Row],[KOD]])=11,3,4)))</f>
        <v>4</v>
      </c>
    </row>
    <row r="1021" spans="2:37" ht="14.5" outlineLevel="3">
      <c r="B1021" s="46" t="s">
        <v>1808</v>
      </c>
      <c r="C1021" s="47" t="s">
        <v>1809</v>
      </c>
      <c r="D1021" s="48" t="s">
        <v>132</v>
      </c>
      <c r="E1021" s="49" t="s">
        <v>132</v>
      </c>
      <c r="F1021" s="49" t="s">
        <v>132</v>
      </c>
      <c r="G1021" s="49" t="s">
        <v>132</v>
      </c>
      <c r="H1021" s="49" t="s">
        <v>132</v>
      </c>
      <c r="I1021" s="50" t="s">
        <v>132</v>
      </c>
      <c r="J1021" s="49" t="s">
        <v>132</v>
      </c>
      <c r="K1021" s="48" t="s">
        <v>132</v>
      </c>
      <c r="L1021" s="48" t="s">
        <v>132</v>
      </c>
      <c r="M1021" s="51">
        <v>0</v>
      </c>
      <c r="N1021" s="52" t="s">
        <v>132</v>
      </c>
      <c r="O1021" s="48" t="s">
        <v>132</v>
      </c>
      <c r="P1021" s="48" t="s">
        <v>132</v>
      </c>
      <c r="Q1021" s="51">
        <v>0</v>
      </c>
      <c r="R1021" s="52">
        <v>0</v>
      </c>
      <c r="S1021" s="53" t="s">
        <v>132</v>
      </c>
      <c r="T1021" s="50" t="s">
        <v>132</v>
      </c>
      <c r="U1021" s="50">
        <v>0</v>
      </c>
      <c r="V1021" s="49" t="s">
        <v>132</v>
      </c>
      <c r="W1021" s="54">
        <v>0</v>
      </c>
      <c r="X1021" s="49" t="s">
        <v>132</v>
      </c>
      <c r="Y1021" s="54">
        <v>0</v>
      </c>
      <c r="Z1021" s="55" t="s">
        <v>132</v>
      </c>
      <c r="AA1021" s="48" t="s">
        <v>132</v>
      </c>
      <c r="AB1021" s="48" t="s">
        <v>132</v>
      </c>
      <c r="AC1021" s="49"/>
      <c r="AD1021" s="49"/>
      <c r="AE1021" s="49"/>
      <c r="AF1021" s="49"/>
      <c r="AG1021" s="49" t="s">
        <v>151</v>
      </c>
      <c r="AH1021" s="49" t="s">
        <v>10</v>
      </c>
      <c r="AI1021" s="49" t="s">
        <v>10</v>
      </c>
      <c r="AJ1021" s="49" t="s">
        <v>28</v>
      </c>
      <c r="AK1021" s="56">
        <f>+IF(LEN(_R4T[[#This Row],[KOD]])=5,1,IF(LEN(_R4T[[#This Row],[KOD]])=8,2,IF(LEN(_R4T[[#This Row],[KOD]])=11,3,4)))</f>
        <v>4</v>
      </c>
    </row>
    <row r="1022" spans="2:37" ht="14.5" outlineLevel="1">
      <c r="B1022" s="24" t="s">
        <v>1810</v>
      </c>
      <c r="C1022" s="25" t="s">
        <v>1811</v>
      </c>
      <c r="D1022" s="26" t="s">
        <v>132</v>
      </c>
      <c r="E1022" s="27" t="s">
        <v>132</v>
      </c>
      <c r="F1022" s="27" t="s">
        <v>132</v>
      </c>
      <c r="G1022" s="27" t="s">
        <v>132</v>
      </c>
      <c r="H1022" s="27" t="s">
        <v>132</v>
      </c>
      <c r="I1022" s="28" t="s">
        <v>132</v>
      </c>
      <c r="J1022" s="27" t="s">
        <v>132</v>
      </c>
      <c r="K1022" s="26" t="s">
        <v>132</v>
      </c>
      <c r="L1022" s="26" t="s">
        <v>132</v>
      </c>
      <c r="M1022" s="29">
        <v>0</v>
      </c>
      <c r="N1022" s="30" t="s">
        <v>132</v>
      </c>
      <c r="O1022" s="26" t="s">
        <v>132</v>
      </c>
      <c r="P1022" s="26" t="s">
        <v>132</v>
      </c>
      <c r="Q1022" s="29">
        <v>0</v>
      </c>
      <c r="R1022" s="30">
        <v>0</v>
      </c>
      <c r="S1022" s="31" t="s">
        <v>132</v>
      </c>
      <c r="T1022" s="28" t="s">
        <v>132</v>
      </c>
      <c r="U1022" s="28">
        <v>0</v>
      </c>
      <c r="V1022" s="27" t="s">
        <v>132</v>
      </c>
      <c r="W1022" s="32">
        <v>0</v>
      </c>
      <c r="X1022" s="27" t="s">
        <v>132</v>
      </c>
      <c r="Y1022" s="32">
        <v>0</v>
      </c>
      <c r="Z1022" s="33" t="s">
        <v>132</v>
      </c>
      <c r="AA1022" s="26" t="s">
        <v>132</v>
      </c>
      <c r="AB1022" s="26" t="s">
        <v>132</v>
      </c>
      <c r="AC1022" s="27"/>
      <c r="AD1022" s="27"/>
      <c r="AE1022" s="27"/>
      <c r="AF1022" s="27"/>
      <c r="AG1022" s="27" t="s">
        <v>151</v>
      </c>
      <c r="AH1022" s="27" t="s">
        <v>11</v>
      </c>
      <c r="AI1022" s="27" t="s">
        <v>132</v>
      </c>
      <c r="AJ1022" s="27" t="s">
        <v>132</v>
      </c>
      <c r="AK1022" s="34">
        <f>+IF(LEN(_R4T[[#This Row],[KOD]])=5,1,IF(LEN(_R4T[[#This Row],[KOD]])=8,2,IF(LEN(_R4T[[#This Row],[KOD]])=11,3,4)))</f>
        <v>2</v>
      </c>
    </row>
    <row r="1023" spans="2:37" ht="14.5" outlineLevel="2">
      <c r="B1023" s="35" t="s">
        <v>1812</v>
      </c>
      <c r="C1023" s="36" t="s">
        <v>1811</v>
      </c>
      <c r="D1023" s="37" t="s">
        <v>132</v>
      </c>
      <c r="E1023" s="38" t="s">
        <v>132</v>
      </c>
      <c r="F1023" s="38" t="s">
        <v>132</v>
      </c>
      <c r="G1023" s="38" t="s">
        <v>132</v>
      </c>
      <c r="H1023" s="38" t="s">
        <v>132</v>
      </c>
      <c r="I1023" s="39" t="s">
        <v>132</v>
      </c>
      <c r="J1023" s="38" t="s">
        <v>132</v>
      </c>
      <c r="K1023" s="37" t="s">
        <v>132</v>
      </c>
      <c r="L1023" s="37" t="s">
        <v>132</v>
      </c>
      <c r="M1023" s="40">
        <v>0</v>
      </c>
      <c r="N1023" s="41" t="s">
        <v>132</v>
      </c>
      <c r="O1023" s="37" t="s">
        <v>132</v>
      </c>
      <c r="P1023" s="37" t="s">
        <v>132</v>
      </c>
      <c r="Q1023" s="40">
        <v>0</v>
      </c>
      <c r="R1023" s="41">
        <v>0</v>
      </c>
      <c r="S1023" s="42" t="s">
        <v>132</v>
      </c>
      <c r="T1023" s="39" t="s">
        <v>132</v>
      </c>
      <c r="U1023" s="39">
        <v>0</v>
      </c>
      <c r="V1023" s="38" t="s">
        <v>132</v>
      </c>
      <c r="W1023" s="43">
        <v>0</v>
      </c>
      <c r="X1023" s="38" t="s">
        <v>132</v>
      </c>
      <c r="Y1023" s="43">
        <v>0</v>
      </c>
      <c r="Z1023" s="44" t="s">
        <v>132</v>
      </c>
      <c r="AA1023" s="37" t="s">
        <v>132</v>
      </c>
      <c r="AB1023" s="37" t="s">
        <v>132</v>
      </c>
      <c r="AC1023" s="38"/>
      <c r="AD1023" s="38"/>
      <c r="AE1023" s="38"/>
      <c r="AF1023" s="38"/>
      <c r="AG1023" s="38" t="s">
        <v>151</v>
      </c>
      <c r="AH1023" s="38" t="s">
        <v>11</v>
      </c>
      <c r="AI1023" s="38" t="s">
        <v>10</v>
      </c>
      <c r="AJ1023" s="38" t="s">
        <v>132</v>
      </c>
      <c r="AK1023" s="45">
        <f>+IF(LEN(_R4T[[#This Row],[KOD]])=5,1,IF(LEN(_R4T[[#This Row],[KOD]])=8,2,IF(LEN(_R4T[[#This Row],[KOD]])=11,3,4)))</f>
        <v>3</v>
      </c>
    </row>
    <row r="1024" spans="2:37" ht="14.5" outlineLevel="3">
      <c r="B1024" s="46" t="s">
        <v>1813</v>
      </c>
      <c r="C1024" s="47" t="s">
        <v>1814</v>
      </c>
      <c r="D1024" s="48" t="s">
        <v>132</v>
      </c>
      <c r="E1024" s="49" t="s">
        <v>346</v>
      </c>
      <c r="F1024" s="49" t="s">
        <v>7331</v>
      </c>
      <c r="G1024" s="49" t="s">
        <v>148</v>
      </c>
      <c r="H1024" s="49" t="s">
        <v>7469</v>
      </c>
      <c r="I1024" s="50" t="s">
        <v>15</v>
      </c>
      <c r="J1024" s="49" t="s">
        <v>7417</v>
      </c>
      <c r="K1024" s="48" t="s">
        <v>421</v>
      </c>
      <c r="L1024" s="48" t="s">
        <v>18</v>
      </c>
      <c r="M1024" s="51">
        <v>0</v>
      </c>
      <c r="N1024" s="52" t="s">
        <v>132</v>
      </c>
      <c r="O1024" s="48" t="s">
        <v>1428</v>
      </c>
      <c r="P1024" s="48" t="s">
        <v>132</v>
      </c>
      <c r="Q1024" s="51">
        <v>0</v>
      </c>
      <c r="R1024" s="52">
        <v>0</v>
      </c>
      <c r="S1024" s="53" t="s">
        <v>132</v>
      </c>
      <c r="T1024" s="50" t="s">
        <v>385</v>
      </c>
      <c r="U1024" s="50">
        <v>0</v>
      </c>
      <c r="V1024" s="49" t="s">
        <v>132</v>
      </c>
      <c r="W1024" s="54">
        <v>0</v>
      </c>
      <c r="X1024" s="49" t="s">
        <v>132</v>
      </c>
      <c r="Y1024" s="54">
        <v>0</v>
      </c>
      <c r="Z1024" s="55" t="s">
        <v>132</v>
      </c>
      <c r="AA1024" s="48" t="s">
        <v>132</v>
      </c>
      <c r="AB1024" s="48" t="s">
        <v>132</v>
      </c>
      <c r="AC1024" s="49"/>
      <c r="AD1024" s="49"/>
      <c r="AE1024" s="49"/>
      <c r="AF1024" s="49"/>
      <c r="AG1024" s="49" t="s">
        <v>151</v>
      </c>
      <c r="AH1024" s="49" t="s">
        <v>11</v>
      </c>
      <c r="AI1024" s="49" t="s">
        <v>10</v>
      </c>
      <c r="AJ1024" s="49" t="s">
        <v>12</v>
      </c>
      <c r="AK1024" s="56">
        <f>+IF(LEN(_R4T[[#This Row],[KOD]])=5,1,IF(LEN(_R4T[[#This Row],[KOD]])=8,2,IF(LEN(_R4T[[#This Row],[KOD]])=11,3,4)))</f>
        <v>4</v>
      </c>
    </row>
    <row r="1025" spans="2:37" ht="14.5" outlineLevel="1">
      <c r="B1025" s="24" t="s">
        <v>1815</v>
      </c>
      <c r="C1025" s="25" t="s">
        <v>1816</v>
      </c>
      <c r="D1025" s="26" t="s">
        <v>132</v>
      </c>
      <c r="E1025" s="27" t="s">
        <v>132</v>
      </c>
      <c r="F1025" s="27" t="s">
        <v>132</v>
      </c>
      <c r="G1025" s="27" t="s">
        <v>132</v>
      </c>
      <c r="H1025" s="27" t="s">
        <v>132</v>
      </c>
      <c r="I1025" s="28" t="s">
        <v>132</v>
      </c>
      <c r="J1025" s="27" t="s">
        <v>132</v>
      </c>
      <c r="K1025" s="26" t="s">
        <v>132</v>
      </c>
      <c r="L1025" s="26" t="s">
        <v>132</v>
      </c>
      <c r="M1025" s="29">
        <v>0</v>
      </c>
      <c r="N1025" s="30" t="s">
        <v>132</v>
      </c>
      <c r="O1025" s="26" t="s">
        <v>132</v>
      </c>
      <c r="P1025" s="26" t="s">
        <v>132</v>
      </c>
      <c r="Q1025" s="29">
        <v>0</v>
      </c>
      <c r="R1025" s="30">
        <v>0</v>
      </c>
      <c r="S1025" s="31" t="s">
        <v>132</v>
      </c>
      <c r="T1025" s="28" t="s">
        <v>132</v>
      </c>
      <c r="U1025" s="28">
        <v>0</v>
      </c>
      <c r="V1025" s="27" t="s">
        <v>132</v>
      </c>
      <c r="W1025" s="32">
        <v>0</v>
      </c>
      <c r="X1025" s="27" t="s">
        <v>132</v>
      </c>
      <c r="Y1025" s="32">
        <v>0</v>
      </c>
      <c r="Z1025" s="33" t="s">
        <v>132</v>
      </c>
      <c r="AA1025" s="26" t="s">
        <v>132</v>
      </c>
      <c r="AB1025" s="26" t="s">
        <v>132</v>
      </c>
      <c r="AC1025" s="27"/>
      <c r="AD1025" s="27"/>
      <c r="AE1025" s="27"/>
      <c r="AF1025" s="27"/>
      <c r="AG1025" s="27" t="s">
        <v>151</v>
      </c>
      <c r="AH1025" s="27" t="s">
        <v>17</v>
      </c>
      <c r="AI1025" s="27" t="s">
        <v>132</v>
      </c>
      <c r="AJ1025" s="27" t="s">
        <v>132</v>
      </c>
      <c r="AK1025" s="34">
        <f>+IF(LEN(_R4T[[#This Row],[KOD]])=5,1,IF(LEN(_R4T[[#This Row],[KOD]])=8,2,IF(LEN(_R4T[[#This Row],[KOD]])=11,3,4)))</f>
        <v>2</v>
      </c>
    </row>
    <row r="1026" spans="2:37" ht="14.5" outlineLevel="2">
      <c r="B1026" s="35" t="s">
        <v>1817</v>
      </c>
      <c r="C1026" s="36" t="s">
        <v>1816</v>
      </c>
      <c r="D1026" s="37" t="s">
        <v>132</v>
      </c>
      <c r="E1026" s="38" t="s">
        <v>132</v>
      </c>
      <c r="F1026" s="38" t="s">
        <v>132</v>
      </c>
      <c r="G1026" s="38" t="s">
        <v>132</v>
      </c>
      <c r="H1026" s="38" t="s">
        <v>132</v>
      </c>
      <c r="I1026" s="39" t="s">
        <v>132</v>
      </c>
      <c r="J1026" s="38" t="s">
        <v>132</v>
      </c>
      <c r="K1026" s="37" t="s">
        <v>132</v>
      </c>
      <c r="L1026" s="37" t="s">
        <v>132</v>
      </c>
      <c r="M1026" s="40">
        <v>0</v>
      </c>
      <c r="N1026" s="41" t="s">
        <v>132</v>
      </c>
      <c r="O1026" s="37" t="s">
        <v>132</v>
      </c>
      <c r="P1026" s="37" t="s">
        <v>132</v>
      </c>
      <c r="Q1026" s="40">
        <v>0</v>
      </c>
      <c r="R1026" s="41">
        <v>0</v>
      </c>
      <c r="S1026" s="42" t="s">
        <v>132</v>
      </c>
      <c r="T1026" s="39" t="s">
        <v>132</v>
      </c>
      <c r="U1026" s="39">
        <v>0</v>
      </c>
      <c r="V1026" s="38" t="s">
        <v>132</v>
      </c>
      <c r="W1026" s="43">
        <v>0</v>
      </c>
      <c r="X1026" s="38" t="s">
        <v>132</v>
      </c>
      <c r="Y1026" s="43">
        <v>0</v>
      </c>
      <c r="Z1026" s="44" t="s">
        <v>132</v>
      </c>
      <c r="AA1026" s="37" t="s">
        <v>132</v>
      </c>
      <c r="AB1026" s="37" t="s">
        <v>132</v>
      </c>
      <c r="AC1026" s="38"/>
      <c r="AD1026" s="38"/>
      <c r="AE1026" s="38"/>
      <c r="AF1026" s="38"/>
      <c r="AG1026" s="38" t="s">
        <v>151</v>
      </c>
      <c r="AH1026" s="38" t="s">
        <v>17</v>
      </c>
      <c r="AI1026" s="38" t="s">
        <v>10</v>
      </c>
      <c r="AJ1026" s="38" t="s">
        <v>132</v>
      </c>
      <c r="AK1026" s="45">
        <f>+IF(LEN(_R4T[[#This Row],[KOD]])=5,1,IF(LEN(_R4T[[#This Row],[KOD]])=8,2,IF(LEN(_R4T[[#This Row],[KOD]])=11,3,4)))</f>
        <v>3</v>
      </c>
    </row>
    <row r="1027" spans="2:37" ht="14.5" outlineLevel="3" collapsed="1">
      <c r="B1027" s="46" t="s">
        <v>1818</v>
      </c>
      <c r="C1027" s="47" t="s">
        <v>1819</v>
      </c>
      <c r="D1027" s="48" t="s">
        <v>132</v>
      </c>
      <c r="E1027" s="49" t="s">
        <v>132</v>
      </c>
      <c r="F1027" s="49" t="s">
        <v>132</v>
      </c>
      <c r="G1027" s="49" t="s">
        <v>132</v>
      </c>
      <c r="H1027" s="49" t="s">
        <v>132</v>
      </c>
      <c r="I1027" s="50" t="s">
        <v>132</v>
      </c>
      <c r="J1027" s="49" t="s">
        <v>132</v>
      </c>
      <c r="K1027" s="48" t="s">
        <v>132</v>
      </c>
      <c r="L1027" s="48" t="s">
        <v>132</v>
      </c>
      <c r="M1027" s="51">
        <v>0</v>
      </c>
      <c r="N1027" s="52" t="s">
        <v>132</v>
      </c>
      <c r="O1027" s="48" t="s">
        <v>132</v>
      </c>
      <c r="P1027" s="48" t="s">
        <v>132</v>
      </c>
      <c r="Q1027" s="51">
        <v>0</v>
      </c>
      <c r="R1027" s="52">
        <v>0</v>
      </c>
      <c r="S1027" s="53" t="s">
        <v>132</v>
      </c>
      <c r="T1027" s="50" t="s">
        <v>132</v>
      </c>
      <c r="U1027" s="50">
        <v>0</v>
      </c>
      <c r="V1027" s="49" t="s">
        <v>132</v>
      </c>
      <c r="W1027" s="54">
        <v>0</v>
      </c>
      <c r="X1027" s="49" t="s">
        <v>132</v>
      </c>
      <c r="Y1027" s="54">
        <v>0</v>
      </c>
      <c r="Z1027" s="55" t="s">
        <v>132</v>
      </c>
      <c r="AA1027" s="48" t="s">
        <v>132</v>
      </c>
      <c r="AB1027" s="48" t="s">
        <v>132</v>
      </c>
      <c r="AC1027" s="49"/>
      <c r="AD1027" s="49"/>
      <c r="AE1027" s="49"/>
      <c r="AF1027" s="49"/>
      <c r="AG1027" s="49" t="s">
        <v>151</v>
      </c>
      <c r="AH1027" s="49" t="s">
        <v>17</v>
      </c>
      <c r="AI1027" s="49" t="s">
        <v>10</v>
      </c>
      <c r="AJ1027" s="49" t="s">
        <v>12</v>
      </c>
      <c r="AK1027" s="56">
        <f>+IF(LEN(_R4T[[#This Row],[KOD]])=5,1,IF(LEN(_R4T[[#This Row],[KOD]])=8,2,IF(LEN(_R4T[[#This Row],[KOD]])=11,3,4)))</f>
        <v>4</v>
      </c>
    </row>
    <row r="1028" spans="2:37" ht="14.5" outlineLevel="3">
      <c r="B1028" s="46" t="s">
        <v>1820</v>
      </c>
      <c r="C1028" s="47" t="s">
        <v>1821</v>
      </c>
      <c r="D1028" s="48" t="s">
        <v>132</v>
      </c>
      <c r="E1028" s="49" t="s">
        <v>132</v>
      </c>
      <c r="F1028" s="49" t="s">
        <v>132</v>
      </c>
      <c r="G1028" s="49" t="s">
        <v>132</v>
      </c>
      <c r="H1028" s="49" t="s">
        <v>132</v>
      </c>
      <c r="I1028" s="50" t="s">
        <v>132</v>
      </c>
      <c r="J1028" s="49" t="s">
        <v>132</v>
      </c>
      <c r="K1028" s="48" t="s">
        <v>132</v>
      </c>
      <c r="L1028" s="48" t="s">
        <v>132</v>
      </c>
      <c r="M1028" s="51">
        <v>0</v>
      </c>
      <c r="N1028" s="52" t="s">
        <v>132</v>
      </c>
      <c r="O1028" s="48" t="s">
        <v>132</v>
      </c>
      <c r="P1028" s="48" t="s">
        <v>132</v>
      </c>
      <c r="Q1028" s="51">
        <v>0</v>
      </c>
      <c r="R1028" s="52">
        <v>0</v>
      </c>
      <c r="S1028" s="53" t="s">
        <v>132</v>
      </c>
      <c r="T1028" s="50" t="s">
        <v>132</v>
      </c>
      <c r="U1028" s="50">
        <v>0</v>
      </c>
      <c r="V1028" s="49" t="s">
        <v>132</v>
      </c>
      <c r="W1028" s="54">
        <v>0</v>
      </c>
      <c r="X1028" s="49" t="s">
        <v>132</v>
      </c>
      <c r="Y1028" s="54">
        <v>0</v>
      </c>
      <c r="Z1028" s="55" t="s">
        <v>132</v>
      </c>
      <c r="AA1028" s="48" t="s">
        <v>132</v>
      </c>
      <c r="AB1028" s="48" t="s">
        <v>132</v>
      </c>
      <c r="AC1028" s="49"/>
      <c r="AD1028" s="49"/>
      <c r="AE1028" s="49"/>
      <c r="AF1028" s="49"/>
      <c r="AG1028" s="49" t="s">
        <v>151</v>
      </c>
      <c r="AH1028" s="49" t="s">
        <v>17</v>
      </c>
      <c r="AI1028" s="49" t="s">
        <v>10</v>
      </c>
      <c r="AJ1028" s="49" t="s">
        <v>16</v>
      </c>
      <c r="AK1028" s="56">
        <f>+IF(LEN(_R4T[[#This Row],[KOD]])=5,1,IF(LEN(_R4T[[#This Row],[KOD]])=8,2,IF(LEN(_R4T[[#This Row],[KOD]])=11,3,4)))</f>
        <v>4</v>
      </c>
    </row>
    <row r="1029" spans="2:37" ht="14.5" outlineLevel="3">
      <c r="B1029" s="46" t="s">
        <v>1822</v>
      </c>
      <c r="C1029" s="47" t="s">
        <v>1823</v>
      </c>
      <c r="D1029" s="48" t="s">
        <v>132</v>
      </c>
      <c r="E1029" s="49" t="s">
        <v>132</v>
      </c>
      <c r="F1029" s="49" t="s">
        <v>132</v>
      </c>
      <c r="G1029" s="49" t="s">
        <v>132</v>
      </c>
      <c r="H1029" s="49" t="s">
        <v>132</v>
      </c>
      <c r="I1029" s="50" t="s">
        <v>132</v>
      </c>
      <c r="J1029" s="49" t="s">
        <v>132</v>
      </c>
      <c r="K1029" s="48" t="s">
        <v>132</v>
      </c>
      <c r="L1029" s="48" t="s">
        <v>132</v>
      </c>
      <c r="M1029" s="51">
        <v>0</v>
      </c>
      <c r="N1029" s="52" t="s">
        <v>132</v>
      </c>
      <c r="O1029" s="48" t="s">
        <v>132</v>
      </c>
      <c r="P1029" s="48" t="s">
        <v>132</v>
      </c>
      <c r="Q1029" s="51">
        <v>0</v>
      </c>
      <c r="R1029" s="52">
        <v>0</v>
      </c>
      <c r="S1029" s="53" t="s">
        <v>132</v>
      </c>
      <c r="T1029" s="50" t="s">
        <v>132</v>
      </c>
      <c r="U1029" s="50">
        <v>0</v>
      </c>
      <c r="V1029" s="49" t="s">
        <v>132</v>
      </c>
      <c r="W1029" s="54">
        <v>0</v>
      </c>
      <c r="X1029" s="49" t="s">
        <v>132</v>
      </c>
      <c r="Y1029" s="54">
        <v>0</v>
      </c>
      <c r="Z1029" s="55" t="s">
        <v>132</v>
      </c>
      <c r="AA1029" s="48" t="s">
        <v>132</v>
      </c>
      <c r="AB1029" s="48" t="s">
        <v>132</v>
      </c>
      <c r="AC1029" s="49"/>
      <c r="AD1029" s="49"/>
      <c r="AE1029" s="49"/>
      <c r="AF1029" s="49"/>
      <c r="AG1029" s="49" t="s">
        <v>151</v>
      </c>
      <c r="AH1029" s="49" t="s">
        <v>17</v>
      </c>
      <c r="AI1029" s="49" t="s">
        <v>10</v>
      </c>
      <c r="AJ1029" s="49" t="s">
        <v>25</v>
      </c>
      <c r="AK1029" s="56">
        <f>+IF(LEN(_R4T[[#This Row],[KOD]])=5,1,IF(LEN(_R4T[[#This Row],[KOD]])=8,2,IF(LEN(_R4T[[#This Row],[KOD]])=11,3,4)))</f>
        <v>4</v>
      </c>
    </row>
    <row r="1030" spans="2:37" ht="14.5" outlineLevel="3">
      <c r="B1030" s="46" t="s">
        <v>1824</v>
      </c>
      <c r="C1030" s="47" t="s">
        <v>1825</v>
      </c>
      <c r="D1030" s="48" t="s">
        <v>132</v>
      </c>
      <c r="E1030" s="49" t="s">
        <v>132</v>
      </c>
      <c r="F1030" s="49" t="s">
        <v>132</v>
      </c>
      <c r="G1030" s="49" t="s">
        <v>132</v>
      </c>
      <c r="H1030" s="49" t="s">
        <v>132</v>
      </c>
      <c r="I1030" s="50" t="s">
        <v>132</v>
      </c>
      <c r="J1030" s="49" t="s">
        <v>132</v>
      </c>
      <c r="K1030" s="48" t="s">
        <v>132</v>
      </c>
      <c r="L1030" s="48" t="s">
        <v>132</v>
      </c>
      <c r="M1030" s="51">
        <v>0</v>
      </c>
      <c r="N1030" s="52" t="s">
        <v>132</v>
      </c>
      <c r="O1030" s="48" t="s">
        <v>132</v>
      </c>
      <c r="P1030" s="48" t="s">
        <v>132</v>
      </c>
      <c r="Q1030" s="51">
        <v>0</v>
      </c>
      <c r="R1030" s="52">
        <v>0</v>
      </c>
      <c r="S1030" s="53" t="s">
        <v>132</v>
      </c>
      <c r="T1030" s="50" t="s">
        <v>132</v>
      </c>
      <c r="U1030" s="50">
        <v>0</v>
      </c>
      <c r="V1030" s="49" t="s">
        <v>132</v>
      </c>
      <c r="W1030" s="54">
        <v>0</v>
      </c>
      <c r="X1030" s="49" t="s">
        <v>132</v>
      </c>
      <c r="Y1030" s="54">
        <v>0</v>
      </c>
      <c r="Z1030" s="55" t="s">
        <v>132</v>
      </c>
      <c r="AA1030" s="48" t="s">
        <v>132</v>
      </c>
      <c r="AB1030" s="48" t="s">
        <v>132</v>
      </c>
      <c r="AC1030" s="49"/>
      <c r="AD1030" s="49"/>
      <c r="AE1030" s="49"/>
      <c r="AF1030" s="49"/>
      <c r="AG1030" s="49" t="s">
        <v>151</v>
      </c>
      <c r="AH1030" s="49" t="s">
        <v>17</v>
      </c>
      <c r="AI1030" s="49" t="s">
        <v>10</v>
      </c>
      <c r="AJ1030" s="49" t="s">
        <v>28</v>
      </c>
      <c r="AK1030" s="56">
        <f>+IF(LEN(_R4T[[#This Row],[KOD]])=5,1,IF(LEN(_R4T[[#This Row],[KOD]])=8,2,IF(LEN(_R4T[[#This Row],[KOD]])=11,3,4)))</f>
        <v>4</v>
      </c>
    </row>
    <row r="1031" spans="2:37" ht="14.5" outlineLevel="3">
      <c r="B1031" s="46" t="s">
        <v>1826</v>
      </c>
      <c r="C1031" s="47" t="s">
        <v>1827</v>
      </c>
      <c r="D1031" s="48" t="s">
        <v>132</v>
      </c>
      <c r="E1031" s="49" t="s">
        <v>132</v>
      </c>
      <c r="F1031" s="49" t="s">
        <v>132</v>
      </c>
      <c r="G1031" s="49" t="s">
        <v>132</v>
      </c>
      <c r="H1031" s="49" t="s">
        <v>132</v>
      </c>
      <c r="I1031" s="50" t="s">
        <v>132</v>
      </c>
      <c r="J1031" s="49" t="s">
        <v>132</v>
      </c>
      <c r="K1031" s="48" t="s">
        <v>132</v>
      </c>
      <c r="L1031" s="48" t="s">
        <v>132</v>
      </c>
      <c r="M1031" s="51">
        <v>0</v>
      </c>
      <c r="N1031" s="52" t="s">
        <v>132</v>
      </c>
      <c r="O1031" s="48" t="s">
        <v>132</v>
      </c>
      <c r="P1031" s="48" t="s">
        <v>132</v>
      </c>
      <c r="Q1031" s="51">
        <v>0</v>
      </c>
      <c r="R1031" s="52">
        <v>0</v>
      </c>
      <c r="S1031" s="53" t="s">
        <v>132</v>
      </c>
      <c r="T1031" s="50" t="s">
        <v>132</v>
      </c>
      <c r="U1031" s="50">
        <v>0</v>
      </c>
      <c r="V1031" s="49" t="s">
        <v>132</v>
      </c>
      <c r="W1031" s="54">
        <v>0</v>
      </c>
      <c r="X1031" s="49" t="s">
        <v>132</v>
      </c>
      <c r="Y1031" s="54">
        <v>0</v>
      </c>
      <c r="Z1031" s="55" t="s">
        <v>132</v>
      </c>
      <c r="AA1031" s="48" t="s">
        <v>132</v>
      </c>
      <c r="AB1031" s="48" t="s">
        <v>132</v>
      </c>
      <c r="AC1031" s="49"/>
      <c r="AD1031" s="49"/>
      <c r="AE1031" s="49"/>
      <c r="AF1031" s="49"/>
      <c r="AG1031" s="49" t="s">
        <v>151</v>
      </c>
      <c r="AH1031" s="49" t="s">
        <v>17</v>
      </c>
      <c r="AI1031" s="49" t="s">
        <v>10</v>
      </c>
      <c r="AJ1031" s="49" t="s">
        <v>29</v>
      </c>
      <c r="AK1031" s="56">
        <f>+IF(LEN(_R4T[[#This Row],[KOD]])=5,1,IF(LEN(_R4T[[#This Row],[KOD]])=8,2,IF(LEN(_R4T[[#This Row],[KOD]])=11,3,4)))</f>
        <v>4</v>
      </c>
    </row>
    <row r="1032" spans="2:37" ht="14.5" outlineLevel="3">
      <c r="B1032" s="46" t="s">
        <v>1828</v>
      </c>
      <c r="C1032" s="47" t="s">
        <v>1829</v>
      </c>
      <c r="D1032" s="48" t="s">
        <v>132</v>
      </c>
      <c r="E1032" s="49" t="s">
        <v>132</v>
      </c>
      <c r="F1032" s="49" t="s">
        <v>132</v>
      </c>
      <c r="G1032" s="49" t="s">
        <v>132</v>
      </c>
      <c r="H1032" s="49" t="s">
        <v>132</v>
      </c>
      <c r="I1032" s="50" t="s">
        <v>132</v>
      </c>
      <c r="J1032" s="49" t="s">
        <v>132</v>
      </c>
      <c r="K1032" s="48" t="s">
        <v>132</v>
      </c>
      <c r="L1032" s="48" t="s">
        <v>132</v>
      </c>
      <c r="M1032" s="51">
        <v>0</v>
      </c>
      <c r="N1032" s="52" t="s">
        <v>132</v>
      </c>
      <c r="O1032" s="48" t="s">
        <v>132</v>
      </c>
      <c r="P1032" s="48" t="s">
        <v>132</v>
      </c>
      <c r="Q1032" s="51">
        <v>0</v>
      </c>
      <c r="R1032" s="52">
        <v>0</v>
      </c>
      <c r="S1032" s="53" t="s">
        <v>132</v>
      </c>
      <c r="T1032" s="50" t="s">
        <v>132</v>
      </c>
      <c r="U1032" s="50">
        <v>0</v>
      </c>
      <c r="V1032" s="49" t="s">
        <v>132</v>
      </c>
      <c r="W1032" s="54">
        <v>0</v>
      </c>
      <c r="X1032" s="49" t="s">
        <v>132</v>
      </c>
      <c r="Y1032" s="54">
        <v>0</v>
      </c>
      <c r="Z1032" s="55" t="s">
        <v>132</v>
      </c>
      <c r="AA1032" s="48" t="s">
        <v>132</v>
      </c>
      <c r="AB1032" s="48" t="s">
        <v>132</v>
      </c>
      <c r="AC1032" s="49"/>
      <c r="AD1032" s="49"/>
      <c r="AE1032" s="49"/>
      <c r="AF1032" s="49"/>
      <c r="AG1032" s="49" t="s">
        <v>151</v>
      </c>
      <c r="AH1032" s="49" t="s">
        <v>17</v>
      </c>
      <c r="AI1032" s="49" t="s">
        <v>10</v>
      </c>
      <c r="AJ1032" s="49" t="s">
        <v>30</v>
      </c>
      <c r="AK1032" s="56">
        <f>+IF(LEN(_R4T[[#This Row],[KOD]])=5,1,IF(LEN(_R4T[[#This Row],[KOD]])=8,2,IF(LEN(_R4T[[#This Row],[KOD]])=11,3,4)))</f>
        <v>4</v>
      </c>
    </row>
    <row r="1033" spans="2:37" ht="14.5" outlineLevel="3">
      <c r="B1033" s="46" t="s">
        <v>1830</v>
      </c>
      <c r="C1033" s="47" t="s">
        <v>1831</v>
      </c>
      <c r="D1033" s="48" t="s">
        <v>132</v>
      </c>
      <c r="E1033" s="49" t="s">
        <v>132</v>
      </c>
      <c r="F1033" s="49" t="s">
        <v>132</v>
      </c>
      <c r="G1033" s="49" t="s">
        <v>132</v>
      </c>
      <c r="H1033" s="49" t="s">
        <v>132</v>
      </c>
      <c r="I1033" s="50" t="s">
        <v>132</v>
      </c>
      <c r="J1033" s="49" t="s">
        <v>132</v>
      </c>
      <c r="K1033" s="48" t="s">
        <v>132</v>
      </c>
      <c r="L1033" s="48" t="s">
        <v>132</v>
      </c>
      <c r="M1033" s="51">
        <v>0</v>
      </c>
      <c r="N1033" s="52" t="s">
        <v>132</v>
      </c>
      <c r="O1033" s="48" t="s">
        <v>132</v>
      </c>
      <c r="P1033" s="48" t="s">
        <v>132</v>
      </c>
      <c r="Q1033" s="51">
        <v>0</v>
      </c>
      <c r="R1033" s="52">
        <v>0</v>
      </c>
      <c r="S1033" s="53" t="s">
        <v>132</v>
      </c>
      <c r="T1033" s="50" t="s">
        <v>132</v>
      </c>
      <c r="U1033" s="50">
        <v>0</v>
      </c>
      <c r="V1033" s="49" t="s">
        <v>132</v>
      </c>
      <c r="W1033" s="54">
        <v>0</v>
      </c>
      <c r="X1033" s="49" t="s">
        <v>132</v>
      </c>
      <c r="Y1033" s="54">
        <v>0</v>
      </c>
      <c r="Z1033" s="55" t="s">
        <v>132</v>
      </c>
      <c r="AA1033" s="48" t="s">
        <v>132</v>
      </c>
      <c r="AB1033" s="48" t="s">
        <v>132</v>
      </c>
      <c r="AC1033" s="49"/>
      <c r="AD1033" s="49"/>
      <c r="AE1033" s="49"/>
      <c r="AF1033" s="49"/>
      <c r="AG1033" s="49" t="s">
        <v>151</v>
      </c>
      <c r="AH1033" s="49" t="s">
        <v>17</v>
      </c>
      <c r="AI1033" s="49" t="s">
        <v>10</v>
      </c>
      <c r="AJ1033" s="49" t="s">
        <v>47</v>
      </c>
      <c r="AK1033" s="56">
        <f>+IF(LEN(_R4T[[#This Row],[KOD]])=5,1,IF(LEN(_R4T[[#This Row],[KOD]])=8,2,IF(LEN(_R4T[[#This Row],[KOD]])=11,3,4)))</f>
        <v>4</v>
      </c>
    </row>
    <row r="1034" spans="2:37" ht="14.5" outlineLevel="3">
      <c r="B1034" s="46" t="s">
        <v>1832</v>
      </c>
      <c r="C1034" s="47" t="s">
        <v>1833</v>
      </c>
      <c r="D1034" s="48" t="s">
        <v>132</v>
      </c>
      <c r="E1034" s="49" t="s">
        <v>132</v>
      </c>
      <c r="F1034" s="49" t="s">
        <v>132</v>
      </c>
      <c r="G1034" s="49" t="s">
        <v>132</v>
      </c>
      <c r="H1034" s="49" t="s">
        <v>132</v>
      </c>
      <c r="I1034" s="50" t="s">
        <v>132</v>
      </c>
      <c r="J1034" s="49" t="s">
        <v>132</v>
      </c>
      <c r="K1034" s="48" t="s">
        <v>132</v>
      </c>
      <c r="L1034" s="48" t="s">
        <v>132</v>
      </c>
      <c r="M1034" s="51">
        <v>0</v>
      </c>
      <c r="N1034" s="52" t="s">
        <v>132</v>
      </c>
      <c r="O1034" s="48" t="s">
        <v>132</v>
      </c>
      <c r="P1034" s="48" t="s">
        <v>132</v>
      </c>
      <c r="Q1034" s="51">
        <v>0</v>
      </c>
      <c r="R1034" s="52">
        <v>0</v>
      </c>
      <c r="S1034" s="53" t="s">
        <v>132</v>
      </c>
      <c r="T1034" s="50" t="s">
        <v>132</v>
      </c>
      <c r="U1034" s="50">
        <v>0</v>
      </c>
      <c r="V1034" s="49" t="s">
        <v>132</v>
      </c>
      <c r="W1034" s="54">
        <v>0</v>
      </c>
      <c r="X1034" s="49" t="s">
        <v>132</v>
      </c>
      <c r="Y1034" s="54">
        <v>0</v>
      </c>
      <c r="Z1034" s="55" t="s">
        <v>132</v>
      </c>
      <c r="AA1034" s="48" t="s">
        <v>132</v>
      </c>
      <c r="AB1034" s="48" t="s">
        <v>132</v>
      </c>
      <c r="AC1034" s="49"/>
      <c r="AD1034" s="49"/>
      <c r="AE1034" s="49"/>
      <c r="AF1034" s="49"/>
      <c r="AG1034" s="49" t="s">
        <v>151</v>
      </c>
      <c r="AH1034" s="49" t="s">
        <v>17</v>
      </c>
      <c r="AI1034" s="49" t="s">
        <v>10</v>
      </c>
      <c r="AJ1034" s="49" t="s">
        <v>48</v>
      </c>
      <c r="AK1034" s="56">
        <f>+IF(LEN(_R4T[[#This Row],[KOD]])=5,1,IF(LEN(_R4T[[#This Row],[KOD]])=8,2,IF(LEN(_R4T[[#This Row],[KOD]])=11,3,4)))</f>
        <v>4</v>
      </c>
    </row>
    <row r="1035" spans="2:37" ht="14.5" outlineLevel="3">
      <c r="B1035" s="46" t="s">
        <v>1834</v>
      </c>
      <c r="C1035" s="47" t="s">
        <v>1835</v>
      </c>
      <c r="D1035" s="48" t="s">
        <v>132</v>
      </c>
      <c r="E1035" s="49" t="s">
        <v>132</v>
      </c>
      <c r="F1035" s="49" t="s">
        <v>132</v>
      </c>
      <c r="G1035" s="49" t="s">
        <v>132</v>
      </c>
      <c r="H1035" s="49" t="s">
        <v>132</v>
      </c>
      <c r="I1035" s="50" t="s">
        <v>132</v>
      </c>
      <c r="J1035" s="49" t="s">
        <v>132</v>
      </c>
      <c r="K1035" s="48" t="s">
        <v>132</v>
      </c>
      <c r="L1035" s="48" t="s">
        <v>132</v>
      </c>
      <c r="M1035" s="51">
        <v>0</v>
      </c>
      <c r="N1035" s="52" t="s">
        <v>132</v>
      </c>
      <c r="O1035" s="48" t="s">
        <v>132</v>
      </c>
      <c r="P1035" s="48" t="s">
        <v>132</v>
      </c>
      <c r="Q1035" s="51">
        <v>0</v>
      </c>
      <c r="R1035" s="52">
        <v>0</v>
      </c>
      <c r="S1035" s="53" t="s">
        <v>132</v>
      </c>
      <c r="T1035" s="50" t="s">
        <v>132</v>
      </c>
      <c r="U1035" s="50">
        <v>0</v>
      </c>
      <c r="V1035" s="49" t="s">
        <v>132</v>
      </c>
      <c r="W1035" s="54">
        <v>0</v>
      </c>
      <c r="X1035" s="49" t="s">
        <v>132</v>
      </c>
      <c r="Y1035" s="54">
        <v>0</v>
      </c>
      <c r="Z1035" s="55" t="s">
        <v>132</v>
      </c>
      <c r="AA1035" s="48" t="s">
        <v>132</v>
      </c>
      <c r="AB1035" s="48" t="s">
        <v>132</v>
      </c>
      <c r="AC1035" s="49"/>
      <c r="AD1035" s="49"/>
      <c r="AE1035" s="49"/>
      <c r="AF1035" s="49"/>
      <c r="AG1035" s="49" t="s">
        <v>151</v>
      </c>
      <c r="AH1035" s="49" t="s">
        <v>17</v>
      </c>
      <c r="AI1035" s="49" t="s">
        <v>10</v>
      </c>
      <c r="AJ1035" s="49" t="s">
        <v>49</v>
      </c>
      <c r="AK1035" s="56">
        <f>+IF(LEN(_R4T[[#This Row],[KOD]])=5,1,IF(LEN(_R4T[[#This Row],[KOD]])=8,2,IF(LEN(_R4T[[#This Row],[KOD]])=11,3,4)))</f>
        <v>4</v>
      </c>
    </row>
    <row r="1036" spans="2:37" ht="14.5" outlineLevel="3">
      <c r="B1036" s="46" t="s">
        <v>1836</v>
      </c>
      <c r="C1036" s="47" t="s">
        <v>1837</v>
      </c>
      <c r="D1036" s="48" t="s">
        <v>132</v>
      </c>
      <c r="E1036" s="49" t="s">
        <v>132</v>
      </c>
      <c r="F1036" s="49" t="s">
        <v>132</v>
      </c>
      <c r="G1036" s="49" t="s">
        <v>132</v>
      </c>
      <c r="H1036" s="49" t="s">
        <v>132</v>
      </c>
      <c r="I1036" s="50" t="s">
        <v>132</v>
      </c>
      <c r="J1036" s="49" t="s">
        <v>132</v>
      </c>
      <c r="K1036" s="48" t="s">
        <v>132</v>
      </c>
      <c r="L1036" s="48" t="s">
        <v>132</v>
      </c>
      <c r="M1036" s="51">
        <v>0</v>
      </c>
      <c r="N1036" s="52" t="s">
        <v>132</v>
      </c>
      <c r="O1036" s="48" t="s">
        <v>132</v>
      </c>
      <c r="P1036" s="48" t="s">
        <v>132</v>
      </c>
      <c r="Q1036" s="51">
        <v>0</v>
      </c>
      <c r="R1036" s="52">
        <v>0</v>
      </c>
      <c r="S1036" s="53" t="s">
        <v>132</v>
      </c>
      <c r="T1036" s="50" t="s">
        <v>132</v>
      </c>
      <c r="U1036" s="50">
        <v>0</v>
      </c>
      <c r="V1036" s="49" t="s">
        <v>132</v>
      </c>
      <c r="W1036" s="54">
        <v>0</v>
      </c>
      <c r="X1036" s="49" t="s">
        <v>132</v>
      </c>
      <c r="Y1036" s="54">
        <v>0</v>
      </c>
      <c r="Z1036" s="55" t="s">
        <v>132</v>
      </c>
      <c r="AA1036" s="48" t="s">
        <v>132</v>
      </c>
      <c r="AB1036" s="48" t="s">
        <v>132</v>
      </c>
      <c r="AC1036" s="49"/>
      <c r="AD1036" s="49"/>
      <c r="AE1036" s="49"/>
      <c r="AF1036" s="49"/>
      <c r="AG1036" s="49" t="s">
        <v>151</v>
      </c>
      <c r="AH1036" s="49" t="s">
        <v>17</v>
      </c>
      <c r="AI1036" s="49" t="s">
        <v>10</v>
      </c>
      <c r="AJ1036" s="49" t="s">
        <v>50</v>
      </c>
      <c r="AK1036" s="56">
        <f>+IF(LEN(_R4T[[#This Row],[KOD]])=5,1,IF(LEN(_R4T[[#This Row],[KOD]])=8,2,IF(LEN(_R4T[[#This Row],[KOD]])=11,3,4)))</f>
        <v>4</v>
      </c>
    </row>
    <row r="1037" spans="2:37" ht="14.5" outlineLevel="3">
      <c r="B1037" s="46" t="s">
        <v>1838</v>
      </c>
      <c r="C1037" s="47" t="s">
        <v>1839</v>
      </c>
      <c r="D1037" s="48" t="s">
        <v>132</v>
      </c>
      <c r="E1037" s="49" t="s">
        <v>132</v>
      </c>
      <c r="F1037" s="49" t="s">
        <v>132</v>
      </c>
      <c r="G1037" s="49" t="s">
        <v>132</v>
      </c>
      <c r="H1037" s="49" t="s">
        <v>132</v>
      </c>
      <c r="I1037" s="50" t="s">
        <v>132</v>
      </c>
      <c r="J1037" s="49" t="s">
        <v>132</v>
      </c>
      <c r="K1037" s="48" t="s">
        <v>132</v>
      </c>
      <c r="L1037" s="48" t="s">
        <v>132</v>
      </c>
      <c r="M1037" s="51">
        <v>0</v>
      </c>
      <c r="N1037" s="52" t="s">
        <v>132</v>
      </c>
      <c r="O1037" s="48" t="s">
        <v>132</v>
      </c>
      <c r="P1037" s="48" t="s">
        <v>132</v>
      </c>
      <c r="Q1037" s="51">
        <v>0</v>
      </c>
      <c r="R1037" s="52">
        <v>0</v>
      </c>
      <c r="S1037" s="53" t="s">
        <v>132</v>
      </c>
      <c r="T1037" s="50" t="s">
        <v>132</v>
      </c>
      <c r="U1037" s="50">
        <v>0</v>
      </c>
      <c r="V1037" s="49" t="s">
        <v>132</v>
      </c>
      <c r="W1037" s="54">
        <v>0</v>
      </c>
      <c r="X1037" s="49" t="s">
        <v>132</v>
      </c>
      <c r="Y1037" s="54">
        <v>0</v>
      </c>
      <c r="Z1037" s="55" t="s">
        <v>132</v>
      </c>
      <c r="AA1037" s="48" t="s">
        <v>132</v>
      </c>
      <c r="AB1037" s="48" t="s">
        <v>132</v>
      </c>
      <c r="AC1037" s="49"/>
      <c r="AD1037" s="49"/>
      <c r="AE1037" s="49"/>
      <c r="AF1037" s="49"/>
      <c r="AG1037" s="49" t="s">
        <v>151</v>
      </c>
      <c r="AH1037" s="49" t="s">
        <v>17</v>
      </c>
      <c r="AI1037" s="49" t="s">
        <v>10</v>
      </c>
      <c r="AJ1037" s="49" t="s">
        <v>51</v>
      </c>
      <c r="AK1037" s="56">
        <f>+IF(LEN(_R4T[[#This Row],[KOD]])=5,1,IF(LEN(_R4T[[#This Row],[KOD]])=8,2,IF(LEN(_R4T[[#This Row],[KOD]])=11,3,4)))</f>
        <v>4</v>
      </c>
    </row>
    <row r="1038" spans="2:37" ht="14.5" outlineLevel="3">
      <c r="B1038" s="46" t="s">
        <v>1840</v>
      </c>
      <c r="C1038" s="47" t="s">
        <v>1841</v>
      </c>
      <c r="D1038" s="48" t="s">
        <v>132</v>
      </c>
      <c r="E1038" s="49" t="s">
        <v>132</v>
      </c>
      <c r="F1038" s="49" t="s">
        <v>132</v>
      </c>
      <c r="G1038" s="49" t="s">
        <v>132</v>
      </c>
      <c r="H1038" s="49" t="s">
        <v>132</v>
      </c>
      <c r="I1038" s="50" t="s">
        <v>132</v>
      </c>
      <c r="J1038" s="49" t="s">
        <v>132</v>
      </c>
      <c r="K1038" s="48" t="s">
        <v>132</v>
      </c>
      <c r="L1038" s="48" t="s">
        <v>132</v>
      </c>
      <c r="M1038" s="51">
        <v>0</v>
      </c>
      <c r="N1038" s="52" t="s">
        <v>132</v>
      </c>
      <c r="O1038" s="48" t="s">
        <v>132</v>
      </c>
      <c r="P1038" s="48" t="s">
        <v>132</v>
      </c>
      <c r="Q1038" s="51">
        <v>0</v>
      </c>
      <c r="R1038" s="52">
        <v>0</v>
      </c>
      <c r="S1038" s="53" t="s">
        <v>132</v>
      </c>
      <c r="T1038" s="50" t="s">
        <v>132</v>
      </c>
      <c r="U1038" s="50">
        <v>0</v>
      </c>
      <c r="V1038" s="49" t="s">
        <v>132</v>
      </c>
      <c r="W1038" s="54">
        <v>0</v>
      </c>
      <c r="X1038" s="49" t="s">
        <v>132</v>
      </c>
      <c r="Y1038" s="54">
        <v>0</v>
      </c>
      <c r="Z1038" s="55" t="s">
        <v>132</v>
      </c>
      <c r="AA1038" s="48" t="s">
        <v>132</v>
      </c>
      <c r="AB1038" s="48" t="s">
        <v>132</v>
      </c>
      <c r="AC1038" s="49"/>
      <c r="AD1038" s="49"/>
      <c r="AE1038" s="49"/>
      <c r="AF1038" s="49"/>
      <c r="AG1038" s="49" t="s">
        <v>151</v>
      </c>
      <c r="AH1038" s="49" t="s">
        <v>17</v>
      </c>
      <c r="AI1038" s="49" t="s">
        <v>10</v>
      </c>
      <c r="AJ1038" s="49" t="s">
        <v>52</v>
      </c>
      <c r="AK1038" s="56">
        <f>+IF(LEN(_R4T[[#This Row],[KOD]])=5,1,IF(LEN(_R4T[[#This Row],[KOD]])=8,2,IF(LEN(_R4T[[#This Row],[KOD]])=11,3,4)))</f>
        <v>4</v>
      </c>
    </row>
    <row r="1039" spans="2:37" ht="14.5" outlineLevel="3">
      <c r="B1039" s="46" t="s">
        <v>1842</v>
      </c>
      <c r="C1039" s="47" t="s">
        <v>1843</v>
      </c>
      <c r="D1039" s="48" t="s">
        <v>132</v>
      </c>
      <c r="E1039" s="49" t="s">
        <v>132</v>
      </c>
      <c r="F1039" s="49" t="s">
        <v>132</v>
      </c>
      <c r="G1039" s="49" t="s">
        <v>132</v>
      </c>
      <c r="H1039" s="49" t="s">
        <v>132</v>
      </c>
      <c r="I1039" s="50" t="s">
        <v>132</v>
      </c>
      <c r="J1039" s="49" t="s">
        <v>132</v>
      </c>
      <c r="K1039" s="48" t="s">
        <v>132</v>
      </c>
      <c r="L1039" s="48" t="s">
        <v>132</v>
      </c>
      <c r="M1039" s="51">
        <v>0</v>
      </c>
      <c r="N1039" s="52" t="s">
        <v>132</v>
      </c>
      <c r="O1039" s="48" t="s">
        <v>132</v>
      </c>
      <c r="P1039" s="48" t="s">
        <v>132</v>
      </c>
      <c r="Q1039" s="51">
        <v>0</v>
      </c>
      <c r="R1039" s="52">
        <v>0</v>
      </c>
      <c r="S1039" s="53" t="s">
        <v>132</v>
      </c>
      <c r="T1039" s="50" t="s">
        <v>132</v>
      </c>
      <c r="U1039" s="50">
        <v>0</v>
      </c>
      <c r="V1039" s="49" t="s">
        <v>132</v>
      </c>
      <c r="W1039" s="54">
        <v>0</v>
      </c>
      <c r="X1039" s="49" t="s">
        <v>132</v>
      </c>
      <c r="Y1039" s="54">
        <v>0</v>
      </c>
      <c r="Z1039" s="55" t="s">
        <v>132</v>
      </c>
      <c r="AA1039" s="48" t="s">
        <v>132</v>
      </c>
      <c r="AB1039" s="48" t="s">
        <v>132</v>
      </c>
      <c r="AC1039" s="49"/>
      <c r="AD1039" s="49"/>
      <c r="AE1039" s="49"/>
      <c r="AF1039" s="49"/>
      <c r="AG1039" s="49" t="s">
        <v>151</v>
      </c>
      <c r="AH1039" s="49" t="s">
        <v>17</v>
      </c>
      <c r="AI1039" s="49" t="s">
        <v>10</v>
      </c>
      <c r="AJ1039" s="49" t="s">
        <v>68</v>
      </c>
      <c r="AK1039" s="56">
        <f>+IF(LEN(_R4T[[#This Row],[KOD]])=5,1,IF(LEN(_R4T[[#This Row],[KOD]])=8,2,IF(LEN(_R4T[[#This Row],[KOD]])=11,3,4)))</f>
        <v>4</v>
      </c>
    </row>
    <row r="1040" spans="2:37" ht="14.5" outlineLevel="3">
      <c r="B1040" s="46" t="s">
        <v>1844</v>
      </c>
      <c r="C1040" s="47" t="s">
        <v>1845</v>
      </c>
      <c r="D1040" s="48" t="s">
        <v>132</v>
      </c>
      <c r="E1040" s="49" t="s">
        <v>132</v>
      </c>
      <c r="F1040" s="49" t="s">
        <v>132</v>
      </c>
      <c r="G1040" s="49" t="s">
        <v>132</v>
      </c>
      <c r="H1040" s="49" t="s">
        <v>132</v>
      </c>
      <c r="I1040" s="50" t="s">
        <v>132</v>
      </c>
      <c r="J1040" s="49" t="s">
        <v>132</v>
      </c>
      <c r="K1040" s="48" t="s">
        <v>132</v>
      </c>
      <c r="L1040" s="48" t="s">
        <v>132</v>
      </c>
      <c r="M1040" s="51">
        <v>0</v>
      </c>
      <c r="N1040" s="52" t="s">
        <v>132</v>
      </c>
      <c r="O1040" s="48" t="s">
        <v>132</v>
      </c>
      <c r="P1040" s="48" t="s">
        <v>132</v>
      </c>
      <c r="Q1040" s="51">
        <v>0</v>
      </c>
      <c r="R1040" s="52">
        <v>0</v>
      </c>
      <c r="S1040" s="53" t="s">
        <v>132</v>
      </c>
      <c r="T1040" s="50" t="s">
        <v>132</v>
      </c>
      <c r="U1040" s="50">
        <v>0</v>
      </c>
      <c r="V1040" s="49" t="s">
        <v>132</v>
      </c>
      <c r="W1040" s="54">
        <v>0</v>
      </c>
      <c r="X1040" s="49" t="s">
        <v>132</v>
      </c>
      <c r="Y1040" s="54">
        <v>0</v>
      </c>
      <c r="Z1040" s="55" t="s">
        <v>132</v>
      </c>
      <c r="AA1040" s="48" t="s">
        <v>132</v>
      </c>
      <c r="AB1040" s="48" t="s">
        <v>132</v>
      </c>
      <c r="AC1040" s="49"/>
      <c r="AD1040" s="49"/>
      <c r="AE1040" s="49"/>
      <c r="AF1040" s="49"/>
      <c r="AG1040" s="49" t="s">
        <v>151</v>
      </c>
      <c r="AH1040" s="49" t="s">
        <v>17</v>
      </c>
      <c r="AI1040" s="49" t="s">
        <v>10</v>
      </c>
      <c r="AJ1040" s="49" t="s">
        <v>70</v>
      </c>
      <c r="AK1040" s="56">
        <f>+IF(LEN(_R4T[[#This Row],[KOD]])=5,1,IF(LEN(_R4T[[#This Row],[KOD]])=8,2,IF(LEN(_R4T[[#This Row],[KOD]])=11,3,4)))</f>
        <v>4</v>
      </c>
    </row>
    <row r="1041" spans="2:37" ht="14.5" outlineLevel="3">
      <c r="B1041" s="46" t="s">
        <v>1846</v>
      </c>
      <c r="C1041" s="47" t="s">
        <v>1847</v>
      </c>
      <c r="D1041" s="48" t="s">
        <v>132</v>
      </c>
      <c r="E1041" s="49" t="s">
        <v>132</v>
      </c>
      <c r="F1041" s="49" t="s">
        <v>132</v>
      </c>
      <c r="G1041" s="49" t="s">
        <v>132</v>
      </c>
      <c r="H1041" s="49" t="s">
        <v>132</v>
      </c>
      <c r="I1041" s="50" t="s">
        <v>132</v>
      </c>
      <c r="J1041" s="49" t="s">
        <v>132</v>
      </c>
      <c r="K1041" s="48" t="s">
        <v>132</v>
      </c>
      <c r="L1041" s="48" t="s">
        <v>132</v>
      </c>
      <c r="M1041" s="51">
        <v>0</v>
      </c>
      <c r="N1041" s="52" t="s">
        <v>132</v>
      </c>
      <c r="O1041" s="48" t="s">
        <v>132</v>
      </c>
      <c r="P1041" s="48" t="s">
        <v>132</v>
      </c>
      <c r="Q1041" s="51">
        <v>0</v>
      </c>
      <c r="R1041" s="52">
        <v>0</v>
      </c>
      <c r="S1041" s="53" t="s">
        <v>132</v>
      </c>
      <c r="T1041" s="50" t="s">
        <v>132</v>
      </c>
      <c r="U1041" s="50">
        <v>0</v>
      </c>
      <c r="V1041" s="49" t="s">
        <v>132</v>
      </c>
      <c r="W1041" s="54">
        <v>0</v>
      </c>
      <c r="X1041" s="49" t="s">
        <v>132</v>
      </c>
      <c r="Y1041" s="54">
        <v>0</v>
      </c>
      <c r="Z1041" s="55" t="s">
        <v>132</v>
      </c>
      <c r="AA1041" s="48" t="s">
        <v>132</v>
      </c>
      <c r="AB1041" s="48" t="s">
        <v>132</v>
      </c>
      <c r="AC1041" s="49"/>
      <c r="AD1041" s="49"/>
      <c r="AE1041" s="49"/>
      <c r="AF1041" s="49"/>
      <c r="AG1041" s="49" t="s">
        <v>151</v>
      </c>
      <c r="AH1041" s="49" t="s">
        <v>17</v>
      </c>
      <c r="AI1041" s="49" t="s">
        <v>10</v>
      </c>
      <c r="AJ1041" s="49" t="s">
        <v>72</v>
      </c>
      <c r="AK1041" s="56">
        <f>+IF(LEN(_R4T[[#This Row],[KOD]])=5,1,IF(LEN(_R4T[[#This Row],[KOD]])=8,2,IF(LEN(_R4T[[#This Row],[KOD]])=11,3,4)))</f>
        <v>4</v>
      </c>
    </row>
    <row r="1042" spans="2:37" ht="14.5" outlineLevel="3">
      <c r="B1042" s="46" t="s">
        <v>1848</v>
      </c>
      <c r="C1042" s="47" t="s">
        <v>1849</v>
      </c>
      <c r="D1042" s="48" t="s">
        <v>132</v>
      </c>
      <c r="E1042" s="49" t="s">
        <v>132</v>
      </c>
      <c r="F1042" s="49" t="s">
        <v>132</v>
      </c>
      <c r="G1042" s="49" t="s">
        <v>132</v>
      </c>
      <c r="H1042" s="49" t="s">
        <v>132</v>
      </c>
      <c r="I1042" s="50" t="s">
        <v>132</v>
      </c>
      <c r="J1042" s="49" t="s">
        <v>132</v>
      </c>
      <c r="K1042" s="48" t="s">
        <v>132</v>
      </c>
      <c r="L1042" s="48" t="s">
        <v>132</v>
      </c>
      <c r="M1042" s="51">
        <v>0</v>
      </c>
      <c r="N1042" s="52" t="s">
        <v>132</v>
      </c>
      <c r="O1042" s="48" t="s">
        <v>132</v>
      </c>
      <c r="P1042" s="48" t="s">
        <v>132</v>
      </c>
      <c r="Q1042" s="51">
        <v>0</v>
      </c>
      <c r="R1042" s="52">
        <v>0</v>
      </c>
      <c r="S1042" s="53" t="s">
        <v>132</v>
      </c>
      <c r="T1042" s="50" t="s">
        <v>132</v>
      </c>
      <c r="U1042" s="50">
        <v>0</v>
      </c>
      <c r="V1042" s="49" t="s">
        <v>132</v>
      </c>
      <c r="W1042" s="54">
        <v>0</v>
      </c>
      <c r="X1042" s="49" t="s">
        <v>132</v>
      </c>
      <c r="Y1042" s="54">
        <v>0</v>
      </c>
      <c r="Z1042" s="55" t="s">
        <v>132</v>
      </c>
      <c r="AA1042" s="48" t="s">
        <v>132</v>
      </c>
      <c r="AB1042" s="48" t="s">
        <v>132</v>
      </c>
      <c r="AC1042" s="49"/>
      <c r="AD1042" s="49"/>
      <c r="AE1042" s="49"/>
      <c r="AF1042" s="49"/>
      <c r="AG1042" s="49" t="s">
        <v>151</v>
      </c>
      <c r="AH1042" s="49" t="s">
        <v>17</v>
      </c>
      <c r="AI1042" s="49" t="s">
        <v>10</v>
      </c>
      <c r="AJ1042" s="49" t="s">
        <v>83</v>
      </c>
      <c r="AK1042" s="56">
        <f>+IF(LEN(_R4T[[#This Row],[KOD]])=5,1,IF(LEN(_R4T[[#This Row],[KOD]])=8,2,IF(LEN(_R4T[[#This Row],[KOD]])=11,3,4)))</f>
        <v>4</v>
      </c>
    </row>
    <row r="1043" spans="2:37" ht="14.5" outlineLevel="3">
      <c r="B1043" s="46" t="s">
        <v>1850</v>
      </c>
      <c r="C1043" s="47" t="s">
        <v>1851</v>
      </c>
      <c r="D1043" s="48" t="s">
        <v>132</v>
      </c>
      <c r="E1043" s="49" t="s">
        <v>132</v>
      </c>
      <c r="F1043" s="49" t="s">
        <v>132</v>
      </c>
      <c r="G1043" s="49" t="s">
        <v>132</v>
      </c>
      <c r="H1043" s="49" t="s">
        <v>132</v>
      </c>
      <c r="I1043" s="50" t="s">
        <v>132</v>
      </c>
      <c r="J1043" s="49" t="s">
        <v>132</v>
      </c>
      <c r="K1043" s="48" t="s">
        <v>132</v>
      </c>
      <c r="L1043" s="48" t="s">
        <v>132</v>
      </c>
      <c r="M1043" s="51">
        <v>0</v>
      </c>
      <c r="N1043" s="52" t="s">
        <v>132</v>
      </c>
      <c r="O1043" s="48" t="s">
        <v>132</v>
      </c>
      <c r="P1043" s="48" t="s">
        <v>132</v>
      </c>
      <c r="Q1043" s="51">
        <v>0</v>
      </c>
      <c r="R1043" s="52">
        <v>0</v>
      </c>
      <c r="S1043" s="53" t="s">
        <v>132</v>
      </c>
      <c r="T1043" s="50" t="s">
        <v>132</v>
      </c>
      <c r="U1043" s="50">
        <v>0</v>
      </c>
      <c r="V1043" s="49" t="s">
        <v>132</v>
      </c>
      <c r="W1043" s="54">
        <v>0</v>
      </c>
      <c r="X1043" s="49" t="s">
        <v>132</v>
      </c>
      <c r="Y1043" s="54">
        <v>0</v>
      </c>
      <c r="Z1043" s="55" t="s">
        <v>132</v>
      </c>
      <c r="AA1043" s="48" t="s">
        <v>132</v>
      </c>
      <c r="AB1043" s="48" t="s">
        <v>132</v>
      </c>
      <c r="AC1043" s="49"/>
      <c r="AD1043" s="49"/>
      <c r="AE1043" s="49"/>
      <c r="AF1043" s="49"/>
      <c r="AG1043" s="49" t="s">
        <v>151</v>
      </c>
      <c r="AH1043" s="49" t="s">
        <v>17</v>
      </c>
      <c r="AI1043" s="49" t="s">
        <v>10</v>
      </c>
      <c r="AJ1043" s="49" t="s">
        <v>84</v>
      </c>
      <c r="AK1043" s="56">
        <f>+IF(LEN(_R4T[[#This Row],[KOD]])=5,1,IF(LEN(_R4T[[#This Row],[KOD]])=8,2,IF(LEN(_R4T[[#This Row],[KOD]])=11,3,4)))</f>
        <v>4</v>
      </c>
    </row>
    <row r="1044" spans="2:37" ht="14.5" outlineLevel="3">
      <c r="B1044" s="46" t="s">
        <v>1852</v>
      </c>
      <c r="C1044" s="47" t="s">
        <v>1853</v>
      </c>
      <c r="D1044" s="48" t="s">
        <v>132</v>
      </c>
      <c r="E1044" s="49" t="s">
        <v>132</v>
      </c>
      <c r="F1044" s="49" t="s">
        <v>132</v>
      </c>
      <c r="G1044" s="49" t="s">
        <v>132</v>
      </c>
      <c r="H1044" s="49" t="s">
        <v>132</v>
      </c>
      <c r="I1044" s="50" t="s">
        <v>132</v>
      </c>
      <c r="J1044" s="49" t="s">
        <v>132</v>
      </c>
      <c r="K1044" s="48" t="s">
        <v>132</v>
      </c>
      <c r="L1044" s="48" t="s">
        <v>132</v>
      </c>
      <c r="M1044" s="51">
        <v>0</v>
      </c>
      <c r="N1044" s="52" t="s">
        <v>132</v>
      </c>
      <c r="O1044" s="48" t="s">
        <v>132</v>
      </c>
      <c r="P1044" s="48" t="s">
        <v>132</v>
      </c>
      <c r="Q1044" s="51">
        <v>0</v>
      </c>
      <c r="R1044" s="52">
        <v>0</v>
      </c>
      <c r="S1044" s="53" t="s">
        <v>132</v>
      </c>
      <c r="T1044" s="50" t="s">
        <v>132</v>
      </c>
      <c r="U1044" s="50">
        <v>0</v>
      </c>
      <c r="V1044" s="49" t="s">
        <v>132</v>
      </c>
      <c r="W1044" s="54">
        <v>0</v>
      </c>
      <c r="X1044" s="49" t="s">
        <v>132</v>
      </c>
      <c r="Y1044" s="54">
        <v>0</v>
      </c>
      <c r="Z1044" s="55" t="s">
        <v>132</v>
      </c>
      <c r="AA1044" s="48" t="s">
        <v>132</v>
      </c>
      <c r="AB1044" s="48" t="s">
        <v>132</v>
      </c>
      <c r="AC1044" s="49"/>
      <c r="AD1044" s="49"/>
      <c r="AE1044" s="49"/>
      <c r="AF1044" s="49"/>
      <c r="AG1044" s="49" t="s">
        <v>151</v>
      </c>
      <c r="AH1044" s="49" t="s">
        <v>17</v>
      </c>
      <c r="AI1044" s="49" t="s">
        <v>10</v>
      </c>
      <c r="AJ1044" s="49" t="s">
        <v>85</v>
      </c>
      <c r="AK1044" s="56">
        <f>+IF(LEN(_R4T[[#This Row],[KOD]])=5,1,IF(LEN(_R4T[[#This Row],[KOD]])=8,2,IF(LEN(_R4T[[#This Row],[KOD]])=11,3,4)))</f>
        <v>4</v>
      </c>
    </row>
    <row r="1045" spans="2:37" ht="14.5" outlineLevel="3">
      <c r="B1045" s="46" t="s">
        <v>1854</v>
      </c>
      <c r="C1045" s="47" t="s">
        <v>1855</v>
      </c>
      <c r="D1045" s="48" t="s">
        <v>132</v>
      </c>
      <c r="E1045" s="49" t="s">
        <v>132</v>
      </c>
      <c r="F1045" s="49" t="s">
        <v>132</v>
      </c>
      <c r="G1045" s="49" t="s">
        <v>132</v>
      </c>
      <c r="H1045" s="49" t="s">
        <v>132</v>
      </c>
      <c r="I1045" s="50" t="s">
        <v>132</v>
      </c>
      <c r="J1045" s="49" t="s">
        <v>132</v>
      </c>
      <c r="K1045" s="48" t="s">
        <v>132</v>
      </c>
      <c r="L1045" s="48" t="s">
        <v>132</v>
      </c>
      <c r="M1045" s="51">
        <v>0</v>
      </c>
      <c r="N1045" s="52" t="s">
        <v>132</v>
      </c>
      <c r="O1045" s="48" t="s">
        <v>132</v>
      </c>
      <c r="P1045" s="48" t="s">
        <v>132</v>
      </c>
      <c r="Q1045" s="51">
        <v>0</v>
      </c>
      <c r="R1045" s="52">
        <v>0</v>
      </c>
      <c r="S1045" s="53" t="s">
        <v>132</v>
      </c>
      <c r="T1045" s="50" t="s">
        <v>132</v>
      </c>
      <c r="U1045" s="50">
        <v>0</v>
      </c>
      <c r="V1045" s="49" t="s">
        <v>132</v>
      </c>
      <c r="W1045" s="54">
        <v>0</v>
      </c>
      <c r="X1045" s="49" t="s">
        <v>132</v>
      </c>
      <c r="Y1045" s="54">
        <v>0</v>
      </c>
      <c r="Z1045" s="55" t="s">
        <v>132</v>
      </c>
      <c r="AA1045" s="48" t="s">
        <v>132</v>
      </c>
      <c r="AB1045" s="48" t="s">
        <v>132</v>
      </c>
      <c r="AC1045" s="49"/>
      <c r="AD1045" s="49"/>
      <c r="AE1045" s="49"/>
      <c r="AF1045" s="49"/>
      <c r="AG1045" s="49" t="s">
        <v>151</v>
      </c>
      <c r="AH1045" s="49" t="s">
        <v>17</v>
      </c>
      <c r="AI1045" s="49" t="s">
        <v>10</v>
      </c>
      <c r="AJ1045" s="49" t="s">
        <v>86</v>
      </c>
      <c r="AK1045" s="56">
        <f>+IF(LEN(_R4T[[#This Row],[KOD]])=5,1,IF(LEN(_R4T[[#This Row],[KOD]])=8,2,IF(LEN(_R4T[[#This Row],[KOD]])=11,3,4)))</f>
        <v>4</v>
      </c>
    </row>
    <row r="1046" spans="2:37" ht="14.5" outlineLevel="3">
      <c r="B1046" s="46" t="s">
        <v>1856</v>
      </c>
      <c r="C1046" s="47" t="s">
        <v>1857</v>
      </c>
      <c r="D1046" s="48" t="s">
        <v>132</v>
      </c>
      <c r="E1046" s="49" t="s">
        <v>132</v>
      </c>
      <c r="F1046" s="49" t="s">
        <v>132</v>
      </c>
      <c r="G1046" s="49" t="s">
        <v>132</v>
      </c>
      <c r="H1046" s="49" t="s">
        <v>132</v>
      </c>
      <c r="I1046" s="50" t="s">
        <v>132</v>
      </c>
      <c r="J1046" s="49" t="s">
        <v>132</v>
      </c>
      <c r="K1046" s="48" t="s">
        <v>132</v>
      </c>
      <c r="L1046" s="48" t="s">
        <v>132</v>
      </c>
      <c r="M1046" s="51">
        <v>0</v>
      </c>
      <c r="N1046" s="52" t="s">
        <v>132</v>
      </c>
      <c r="O1046" s="48" t="s">
        <v>132</v>
      </c>
      <c r="P1046" s="48" t="s">
        <v>132</v>
      </c>
      <c r="Q1046" s="51">
        <v>0</v>
      </c>
      <c r="R1046" s="52">
        <v>0</v>
      </c>
      <c r="S1046" s="53" t="s">
        <v>132</v>
      </c>
      <c r="T1046" s="50" t="s">
        <v>132</v>
      </c>
      <c r="U1046" s="50">
        <v>0</v>
      </c>
      <c r="V1046" s="49" t="s">
        <v>132</v>
      </c>
      <c r="W1046" s="54">
        <v>0</v>
      </c>
      <c r="X1046" s="49" t="s">
        <v>132</v>
      </c>
      <c r="Y1046" s="54">
        <v>0</v>
      </c>
      <c r="Z1046" s="55" t="s">
        <v>132</v>
      </c>
      <c r="AA1046" s="48" t="s">
        <v>132</v>
      </c>
      <c r="AB1046" s="48" t="s">
        <v>132</v>
      </c>
      <c r="AC1046" s="49"/>
      <c r="AD1046" s="49"/>
      <c r="AE1046" s="49"/>
      <c r="AF1046" s="49"/>
      <c r="AG1046" s="49" t="s">
        <v>151</v>
      </c>
      <c r="AH1046" s="49" t="s">
        <v>17</v>
      </c>
      <c r="AI1046" s="49" t="s">
        <v>10</v>
      </c>
      <c r="AJ1046" s="49" t="s">
        <v>87</v>
      </c>
      <c r="AK1046" s="56">
        <f>+IF(LEN(_R4T[[#This Row],[KOD]])=5,1,IF(LEN(_R4T[[#This Row],[KOD]])=8,2,IF(LEN(_R4T[[#This Row],[KOD]])=11,3,4)))</f>
        <v>4</v>
      </c>
    </row>
    <row r="1047" spans="2:37" ht="14.5" outlineLevel="3">
      <c r="B1047" s="46" t="s">
        <v>1858</v>
      </c>
      <c r="C1047" s="47" t="s">
        <v>1859</v>
      </c>
      <c r="D1047" s="48" t="s">
        <v>132</v>
      </c>
      <c r="E1047" s="49" t="s">
        <v>132</v>
      </c>
      <c r="F1047" s="49" t="s">
        <v>132</v>
      </c>
      <c r="G1047" s="49" t="s">
        <v>132</v>
      </c>
      <c r="H1047" s="49" t="s">
        <v>132</v>
      </c>
      <c r="I1047" s="50" t="s">
        <v>132</v>
      </c>
      <c r="J1047" s="49" t="s">
        <v>132</v>
      </c>
      <c r="K1047" s="48" t="s">
        <v>132</v>
      </c>
      <c r="L1047" s="48" t="s">
        <v>132</v>
      </c>
      <c r="M1047" s="51">
        <v>0</v>
      </c>
      <c r="N1047" s="52" t="s">
        <v>132</v>
      </c>
      <c r="O1047" s="48" t="s">
        <v>132</v>
      </c>
      <c r="P1047" s="48" t="s">
        <v>132</v>
      </c>
      <c r="Q1047" s="51">
        <v>0</v>
      </c>
      <c r="R1047" s="52">
        <v>0</v>
      </c>
      <c r="S1047" s="53" t="s">
        <v>132</v>
      </c>
      <c r="T1047" s="50" t="s">
        <v>132</v>
      </c>
      <c r="U1047" s="50">
        <v>0</v>
      </c>
      <c r="V1047" s="49" t="s">
        <v>132</v>
      </c>
      <c r="W1047" s="54">
        <v>0</v>
      </c>
      <c r="X1047" s="49" t="s">
        <v>132</v>
      </c>
      <c r="Y1047" s="54">
        <v>0</v>
      </c>
      <c r="Z1047" s="55" t="s">
        <v>132</v>
      </c>
      <c r="AA1047" s="48" t="s">
        <v>132</v>
      </c>
      <c r="AB1047" s="48" t="s">
        <v>132</v>
      </c>
      <c r="AC1047" s="49"/>
      <c r="AD1047" s="49"/>
      <c r="AE1047" s="49"/>
      <c r="AF1047" s="49"/>
      <c r="AG1047" s="49" t="s">
        <v>151</v>
      </c>
      <c r="AH1047" s="49" t="s">
        <v>17</v>
      </c>
      <c r="AI1047" s="49" t="s">
        <v>10</v>
      </c>
      <c r="AJ1047" s="49" t="s">
        <v>88</v>
      </c>
      <c r="AK1047" s="56">
        <f>+IF(LEN(_R4T[[#This Row],[KOD]])=5,1,IF(LEN(_R4T[[#This Row],[KOD]])=8,2,IF(LEN(_R4T[[#This Row],[KOD]])=11,3,4)))</f>
        <v>4</v>
      </c>
    </row>
    <row r="1048" spans="2:37" ht="14.5" outlineLevel="3">
      <c r="B1048" s="46" t="s">
        <v>1860</v>
      </c>
      <c r="C1048" s="47" t="s">
        <v>1861</v>
      </c>
      <c r="D1048" s="48" t="s">
        <v>132</v>
      </c>
      <c r="E1048" s="49" t="s">
        <v>132</v>
      </c>
      <c r="F1048" s="49" t="s">
        <v>132</v>
      </c>
      <c r="G1048" s="49" t="s">
        <v>132</v>
      </c>
      <c r="H1048" s="49" t="s">
        <v>132</v>
      </c>
      <c r="I1048" s="50" t="s">
        <v>132</v>
      </c>
      <c r="J1048" s="49" t="s">
        <v>132</v>
      </c>
      <c r="K1048" s="48" t="s">
        <v>132</v>
      </c>
      <c r="L1048" s="48" t="s">
        <v>132</v>
      </c>
      <c r="M1048" s="51">
        <v>0</v>
      </c>
      <c r="N1048" s="52" t="s">
        <v>132</v>
      </c>
      <c r="O1048" s="48" t="s">
        <v>132</v>
      </c>
      <c r="P1048" s="48" t="s">
        <v>132</v>
      </c>
      <c r="Q1048" s="51">
        <v>0</v>
      </c>
      <c r="R1048" s="52">
        <v>0</v>
      </c>
      <c r="S1048" s="53" t="s">
        <v>132</v>
      </c>
      <c r="T1048" s="50" t="s">
        <v>132</v>
      </c>
      <c r="U1048" s="50">
        <v>0</v>
      </c>
      <c r="V1048" s="49" t="s">
        <v>132</v>
      </c>
      <c r="W1048" s="54">
        <v>0</v>
      </c>
      <c r="X1048" s="49" t="s">
        <v>132</v>
      </c>
      <c r="Y1048" s="54">
        <v>0</v>
      </c>
      <c r="Z1048" s="55" t="s">
        <v>132</v>
      </c>
      <c r="AA1048" s="48" t="s">
        <v>132</v>
      </c>
      <c r="AB1048" s="48" t="s">
        <v>132</v>
      </c>
      <c r="AC1048" s="49"/>
      <c r="AD1048" s="49"/>
      <c r="AE1048" s="49"/>
      <c r="AF1048" s="49"/>
      <c r="AG1048" s="49" t="s">
        <v>151</v>
      </c>
      <c r="AH1048" s="49" t="s">
        <v>17</v>
      </c>
      <c r="AI1048" s="49" t="s">
        <v>10</v>
      </c>
      <c r="AJ1048" s="49" t="s">
        <v>89</v>
      </c>
      <c r="AK1048" s="56">
        <f>+IF(LEN(_R4T[[#This Row],[KOD]])=5,1,IF(LEN(_R4T[[#This Row],[KOD]])=8,2,IF(LEN(_R4T[[#This Row],[KOD]])=11,3,4)))</f>
        <v>4</v>
      </c>
    </row>
    <row r="1049" spans="2:37" ht="14.5" outlineLevel="3">
      <c r="B1049" s="46" t="s">
        <v>1862</v>
      </c>
      <c r="C1049" s="47" t="s">
        <v>1863</v>
      </c>
      <c r="D1049" s="48" t="s">
        <v>132</v>
      </c>
      <c r="E1049" s="49" t="s">
        <v>132</v>
      </c>
      <c r="F1049" s="49" t="s">
        <v>132</v>
      </c>
      <c r="G1049" s="49" t="s">
        <v>132</v>
      </c>
      <c r="H1049" s="49" t="s">
        <v>132</v>
      </c>
      <c r="I1049" s="50" t="s">
        <v>132</v>
      </c>
      <c r="J1049" s="49" t="s">
        <v>132</v>
      </c>
      <c r="K1049" s="48" t="s">
        <v>132</v>
      </c>
      <c r="L1049" s="48" t="s">
        <v>132</v>
      </c>
      <c r="M1049" s="51">
        <v>0</v>
      </c>
      <c r="N1049" s="52" t="s">
        <v>132</v>
      </c>
      <c r="O1049" s="48" t="s">
        <v>132</v>
      </c>
      <c r="P1049" s="48" t="s">
        <v>132</v>
      </c>
      <c r="Q1049" s="51">
        <v>0</v>
      </c>
      <c r="R1049" s="52">
        <v>0</v>
      </c>
      <c r="S1049" s="53" t="s">
        <v>132</v>
      </c>
      <c r="T1049" s="50" t="s">
        <v>132</v>
      </c>
      <c r="U1049" s="50">
        <v>0</v>
      </c>
      <c r="V1049" s="49" t="s">
        <v>132</v>
      </c>
      <c r="W1049" s="54">
        <v>0</v>
      </c>
      <c r="X1049" s="49" t="s">
        <v>132</v>
      </c>
      <c r="Y1049" s="54">
        <v>0</v>
      </c>
      <c r="Z1049" s="55" t="s">
        <v>132</v>
      </c>
      <c r="AA1049" s="48" t="s">
        <v>132</v>
      </c>
      <c r="AB1049" s="48" t="s">
        <v>132</v>
      </c>
      <c r="AC1049" s="49"/>
      <c r="AD1049" s="49"/>
      <c r="AE1049" s="49"/>
      <c r="AF1049" s="49"/>
      <c r="AG1049" s="49" t="s">
        <v>151</v>
      </c>
      <c r="AH1049" s="49" t="s">
        <v>17</v>
      </c>
      <c r="AI1049" s="49" t="s">
        <v>10</v>
      </c>
      <c r="AJ1049" s="49" t="s">
        <v>90</v>
      </c>
      <c r="AK1049" s="56">
        <f>+IF(LEN(_R4T[[#This Row],[KOD]])=5,1,IF(LEN(_R4T[[#This Row],[KOD]])=8,2,IF(LEN(_R4T[[#This Row],[KOD]])=11,3,4)))</f>
        <v>4</v>
      </c>
    </row>
    <row r="1050" spans="2:37" ht="14.5" outlineLevel="3">
      <c r="B1050" s="46" t="s">
        <v>1864</v>
      </c>
      <c r="C1050" s="47" t="s">
        <v>1865</v>
      </c>
      <c r="D1050" s="48" t="s">
        <v>132</v>
      </c>
      <c r="E1050" s="49" t="s">
        <v>132</v>
      </c>
      <c r="F1050" s="49" t="s">
        <v>132</v>
      </c>
      <c r="G1050" s="49" t="s">
        <v>132</v>
      </c>
      <c r="H1050" s="49" t="s">
        <v>132</v>
      </c>
      <c r="I1050" s="50" t="s">
        <v>132</v>
      </c>
      <c r="J1050" s="49" t="s">
        <v>132</v>
      </c>
      <c r="K1050" s="48" t="s">
        <v>132</v>
      </c>
      <c r="L1050" s="48" t="s">
        <v>132</v>
      </c>
      <c r="M1050" s="51">
        <v>0</v>
      </c>
      <c r="N1050" s="52" t="s">
        <v>132</v>
      </c>
      <c r="O1050" s="48" t="s">
        <v>132</v>
      </c>
      <c r="P1050" s="48" t="s">
        <v>132</v>
      </c>
      <c r="Q1050" s="51">
        <v>0</v>
      </c>
      <c r="R1050" s="52">
        <v>0</v>
      </c>
      <c r="S1050" s="53" t="s">
        <v>132</v>
      </c>
      <c r="T1050" s="50" t="s">
        <v>132</v>
      </c>
      <c r="U1050" s="50">
        <v>0</v>
      </c>
      <c r="V1050" s="49" t="s">
        <v>132</v>
      </c>
      <c r="W1050" s="54">
        <v>0</v>
      </c>
      <c r="X1050" s="49" t="s">
        <v>132</v>
      </c>
      <c r="Y1050" s="54">
        <v>0</v>
      </c>
      <c r="Z1050" s="55" t="s">
        <v>132</v>
      </c>
      <c r="AA1050" s="48" t="s">
        <v>132</v>
      </c>
      <c r="AB1050" s="48" t="s">
        <v>132</v>
      </c>
      <c r="AC1050" s="49"/>
      <c r="AD1050" s="49"/>
      <c r="AE1050" s="49"/>
      <c r="AF1050" s="49"/>
      <c r="AG1050" s="49" t="s">
        <v>151</v>
      </c>
      <c r="AH1050" s="49" t="s">
        <v>17</v>
      </c>
      <c r="AI1050" s="49" t="s">
        <v>10</v>
      </c>
      <c r="AJ1050" s="49" t="s">
        <v>91</v>
      </c>
      <c r="AK1050" s="56">
        <f>+IF(LEN(_R4T[[#This Row],[KOD]])=5,1,IF(LEN(_R4T[[#This Row],[KOD]])=8,2,IF(LEN(_R4T[[#This Row],[KOD]])=11,3,4)))</f>
        <v>4</v>
      </c>
    </row>
    <row r="1051" spans="2:37" ht="14.5" outlineLevel="1">
      <c r="B1051" s="24" t="s">
        <v>1866</v>
      </c>
      <c r="C1051" s="25" t="s">
        <v>1867</v>
      </c>
      <c r="D1051" s="26" t="s">
        <v>132</v>
      </c>
      <c r="E1051" s="27" t="s">
        <v>132</v>
      </c>
      <c r="F1051" s="27" t="s">
        <v>132</v>
      </c>
      <c r="G1051" s="27" t="s">
        <v>132</v>
      </c>
      <c r="H1051" s="27" t="s">
        <v>132</v>
      </c>
      <c r="I1051" s="28" t="s">
        <v>132</v>
      </c>
      <c r="J1051" s="27" t="s">
        <v>132</v>
      </c>
      <c r="K1051" s="26" t="s">
        <v>132</v>
      </c>
      <c r="L1051" s="26" t="s">
        <v>132</v>
      </c>
      <c r="M1051" s="29">
        <v>0</v>
      </c>
      <c r="N1051" s="30" t="s">
        <v>132</v>
      </c>
      <c r="O1051" s="26" t="s">
        <v>132</v>
      </c>
      <c r="P1051" s="26" t="s">
        <v>132</v>
      </c>
      <c r="Q1051" s="29">
        <v>0</v>
      </c>
      <c r="R1051" s="30">
        <v>0</v>
      </c>
      <c r="S1051" s="31" t="s">
        <v>132</v>
      </c>
      <c r="T1051" s="28" t="s">
        <v>132</v>
      </c>
      <c r="U1051" s="28">
        <v>0</v>
      </c>
      <c r="V1051" s="27" t="s">
        <v>132</v>
      </c>
      <c r="W1051" s="32">
        <v>0</v>
      </c>
      <c r="X1051" s="27" t="s">
        <v>132</v>
      </c>
      <c r="Y1051" s="32">
        <v>0</v>
      </c>
      <c r="Z1051" s="33" t="s">
        <v>132</v>
      </c>
      <c r="AA1051" s="26" t="s">
        <v>132</v>
      </c>
      <c r="AB1051" s="26" t="s">
        <v>132</v>
      </c>
      <c r="AC1051" s="27"/>
      <c r="AD1051" s="27"/>
      <c r="AE1051" s="27"/>
      <c r="AF1051" s="27"/>
      <c r="AG1051" s="27" t="s">
        <v>151</v>
      </c>
      <c r="AH1051" s="27" t="s">
        <v>24</v>
      </c>
      <c r="AI1051" s="27" t="s">
        <v>132</v>
      </c>
      <c r="AJ1051" s="27" t="s">
        <v>132</v>
      </c>
      <c r="AK1051" s="34">
        <f>+IF(LEN(_R4T[[#This Row],[KOD]])=5,1,IF(LEN(_R4T[[#This Row],[KOD]])=8,2,IF(LEN(_R4T[[#This Row],[KOD]])=11,3,4)))</f>
        <v>2</v>
      </c>
    </row>
    <row r="1052" spans="2:37" ht="14.5" outlineLevel="2">
      <c r="B1052" s="35" t="s">
        <v>1868</v>
      </c>
      <c r="C1052" s="36" t="s">
        <v>1867</v>
      </c>
      <c r="D1052" s="37" t="s">
        <v>132</v>
      </c>
      <c r="E1052" s="38" t="s">
        <v>132</v>
      </c>
      <c r="F1052" s="38" t="s">
        <v>132</v>
      </c>
      <c r="G1052" s="38" t="s">
        <v>132</v>
      </c>
      <c r="H1052" s="38" t="s">
        <v>132</v>
      </c>
      <c r="I1052" s="39" t="s">
        <v>132</v>
      </c>
      <c r="J1052" s="38" t="s">
        <v>132</v>
      </c>
      <c r="K1052" s="37" t="s">
        <v>132</v>
      </c>
      <c r="L1052" s="37" t="s">
        <v>132</v>
      </c>
      <c r="M1052" s="40">
        <v>0</v>
      </c>
      <c r="N1052" s="41" t="s">
        <v>132</v>
      </c>
      <c r="O1052" s="37" t="s">
        <v>132</v>
      </c>
      <c r="P1052" s="37" t="s">
        <v>132</v>
      </c>
      <c r="Q1052" s="40">
        <v>0</v>
      </c>
      <c r="R1052" s="41">
        <v>0</v>
      </c>
      <c r="S1052" s="42" t="s">
        <v>132</v>
      </c>
      <c r="T1052" s="39" t="s">
        <v>132</v>
      </c>
      <c r="U1052" s="39">
        <v>0</v>
      </c>
      <c r="V1052" s="38" t="s">
        <v>132</v>
      </c>
      <c r="W1052" s="43">
        <v>0</v>
      </c>
      <c r="X1052" s="38" t="s">
        <v>132</v>
      </c>
      <c r="Y1052" s="43">
        <v>0</v>
      </c>
      <c r="Z1052" s="44" t="s">
        <v>132</v>
      </c>
      <c r="AA1052" s="37" t="s">
        <v>132</v>
      </c>
      <c r="AB1052" s="37" t="s">
        <v>132</v>
      </c>
      <c r="AC1052" s="38"/>
      <c r="AD1052" s="38"/>
      <c r="AE1052" s="38"/>
      <c r="AF1052" s="38"/>
      <c r="AG1052" s="38" t="s">
        <v>151</v>
      </c>
      <c r="AH1052" s="38" t="s">
        <v>24</v>
      </c>
      <c r="AI1052" s="38" t="s">
        <v>10</v>
      </c>
      <c r="AJ1052" s="38" t="s">
        <v>132</v>
      </c>
      <c r="AK1052" s="45">
        <f>+IF(LEN(_R4T[[#This Row],[KOD]])=5,1,IF(LEN(_R4T[[#This Row],[KOD]])=8,2,IF(LEN(_R4T[[#This Row],[KOD]])=11,3,4)))</f>
        <v>3</v>
      </c>
    </row>
    <row r="1053" spans="2:37" ht="14.5" outlineLevel="3">
      <c r="B1053" s="46" t="s">
        <v>1869</v>
      </c>
      <c r="C1053" s="47" t="s">
        <v>1870</v>
      </c>
      <c r="D1053" s="48" t="s">
        <v>132</v>
      </c>
      <c r="E1053" s="49" t="s">
        <v>132</v>
      </c>
      <c r="F1053" s="49" t="s">
        <v>132</v>
      </c>
      <c r="G1053" s="49" t="s">
        <v>132</v>
      </c>
      <c r="H1053" s="49" t="s">
        <v>132</v>
      </c>
      <c r="I1053" s="50" t="s">
        <v>132</v>
      </c>
      <c r="J1053" s="49" t="s">
        <v>132</v>
      </c>
      <c r="K1053" s="48" t="s">
        <v>132</v>
      </c>
      <c r="L1053" s="48" t="s">
        <v>132</v>
      </c>
      <c r="M1053" s="51">
        <v>0</v>
      </c>
      <c r="N1053" s="52" t="s">
        <v>132</v>
      </c>
      <c r="O1053" s="48" t="s">
        <v>132</v>
      </c>
      <c r="P1053" s="48" t="s">
        <v>132</v>
      </c>
      <c r="Q1053" s="51">
        <v>0</v>
      </c>
      <c r="R1053" s="52">
        <v>0</v>
      </c>
      <c r="S1053" s="53" t="s">
        <v>132</v>
      </c>
      <c r="T1053" s="50" t="s">
        <v>132</v>
      </c>
      <c r="U1053" s="50">
        <v>0</v>
      </c>
      <c r="V1053" s="49" t="s">
        <v>132</v>
      </c>
      <c r="W1053" s="54">
        <v>0</v>
      </c>
      <c r="X1053" s="49" t="s">
        <v>132</v>
      </c>
      <c r="Y1053" s="54">
        <v>0</v>
      </c>
      <c r="Z1053" s="55" t="s">
        <v>132</v>
      </c>
      <c r="AA1053" s="48" t="s">
        <v>132</v>
      </c>
      <c r="AB1053" s="48" t="s">
        <v>132</v>
      </c>
      <c r="AC1053" s="49"/>
      <c r="AD1053" s="49"/>
      <c r="AE1053" s="49"/>
      <c r="AF1053" s="49"/>
      <c r="AG1053" s="49" t="s">
        <v>151</v>
      </c>
      <c r="AH1053" s="49" t="s">
        <v>24</v>
      </c>
      <c r="AI1053" s="49" t="s">
        <v>10</v>
      </c>
      <c r="AJ1053" s="49" t="s">
        <v>12</v>
      </c>
      <c r="AK1053" s="56">
        <f>+IF(LEN(_R4T[[#This Row],[KOD]])=5,1,IF(LEN(_R4T[[#This Row],[KOD]])=8,2,IF(LEN(_R4T[[#This Row],[KOD]])=11,3,4)))</f>
        <v>4</v>
      </c>
    </row>
    <row r="1054" spans="2:37" ht="14.5" outlineLevel="3">
      <c r="B1054" s="46" t="s">
        <v>1871</v>
      </c>
      <c r="C1054" s="47" t="s">
        <v>1872</v>
      </c>
      <c r="D1054" s="48" t="s">
        <v>132</v>
      </c>
      <c r="E1054" s="49" t="s">
        <v>132</v>
      </c>
      <c r="F1054" s="49" t="s">
        <v>132</v>
      </c>
      <c r="G1054" s="49" t="s">
        <v>132</v>
      </c>
      <c r="H1054" s="49" t="s">
        <v>132</v>
      </c>
      <c r="I1054" s="50" t="s">
        <v>132</v>
      </c>
      <c r="J1054" s="49" t="s">
        <v>132</v>
      </c>
      <c r="K1054" s="48" t="s">
        <v>132</v>
      </c>
      <c r="L1054" s="48" t="s">
        <v>132</v>
      </c>
      <c r="M1054" s="51">
        <v>0</v>
      </c>
      <c r="N1054" s="52" t="s">
        <v>132</v>
      </c>
      <c r="O1054" s="48" t="s">
        <v>132</v>
      </c>
      <c r="P1054" s="48" t="s">
        <v>132</v>
      </c>
      <c r="Q1054" s="51">
        <v>0</v>
      </c>
      <c r="R1054" s="52">
        <v>0</v>
      </c>
      <c r="S1054" s="53" t="s">
        <v>132</v>
      </c>
      <c r="T1054" s="50" t="s">
        <v>132</v>
      </c>
      <c r="U1054" s="50">
        <v>0</v>
      </c>
      <c r="V1054" s="49" t="s">
        <v>132</v>
      </c>
      <c r="W1054" s="54">
        <v>0</v>
      </c>
      <c r="X1054" s="49" t="s">
        <v>132</v>
      </c>
      <c r="Y1054" s="54">
        <v>0</v>
      </c>
      <c r="Z1054" s="55" t="s">
        <v>132</v>
      </c>
      <c r="AA1054" s="48" t="s">
        <v>132</v>
      </c>
      <c r="AB1054" s="48" t="s">
        <v>132</v>
      </c>
      <c r="AC1054" s="49"/>
      <c r="AD1054" s="49"/>
      <c r="AE1054" s="49"/>
      <c r="AF1054" s="49"/>
      <c r="AG1054" s="49" t="s">
        <v>151</v>
      </c>
      <c r="AH1054" s="49" t="s">
        <v>24</v>
      </c>
      <c r="AI1054" s="49" t="s">
        <v>10</v>
      </c>
      <c r="AJ1054" s="49" t="s">
        <v>16</v>
      </c>
      <c r="AK1054" s="56">
        <f>+IF(LEN(_R4T[[#This Row],[KOD]])=5,1,IF(LEN(_R4T[[#This Row],[KOD]])=8,2,IF(LEN(_R4T[[#This Row],[KOD]])=11,3,4)))</f>
        <v>4</v>
      </c>
    </row>
    <row r="1055" spans="2:37" ht="14.5">
      <c r="B1055" s="57" t="s">
        <v>111</v>
      </c>
      <c r="C1055" s="58" t="s">
        <v>1873</v>
      </c>
      <c r="D1055" s="59" t="s">
        <v>132</v>
      </c>
      <c r="E1055" s="60" t="s">
        <v>132</v>
      </c>
      <c r="F1055" s="60" t="s">
        <v>132</v>
      </c>
      <c r="G1055" s="60" t="s">
        <v>132</v>
      </c>
      <c r="H1055" s="60" t="s">
        <v>132</v>
      </c>
      <c r="I1055" s="61" t="s">
        <v>132</v>
      </c>
      <c r="J1055" s="60" t="s">
        <v>132</v>
      </c>
      <c r="K1055" s="59" t="s">
        <v>132</v>
      </c>
      <c r="L1055" s="59" t="s">
        <v>132</v>
      </c>
      <c r="M1055" s="62">
        <v>0</v>
      </c>
      <c r="N1055" s="63" t="s">
        <v>132</v>
      </c>
      <c r="O1055" s="59" t="s">
        <v>132</v>
      </c>
      <c r="P1055" s="59" t="s">
        <v>132</v>
      </c>
      <c r="Q1055" s="62">
        <v>0</v>
      </c>
      <c r="R1055" s="63">
        <v>0</v>
      </c>
      <c r="S1055" s="64" t="s">
        <v>132</v>
      </c>
      <c r="T1055" s="61" t="s">
        <v>132</v>
      </c>
      <c r="U1055" s="61">
        <v>0</v>
      </c>
      <c r="V1055" s="60" t="s">
        <v>132</v>
      </c>
      <c r="W1055" s="65">
        <v>0</v>
      </c>
      <c r="X1055" s="60" t="s">
        <v>132</v>
      </c>
      <c r="Y1055" s="65">
        <v>0</v>
      </c>
      <c r="Z1055" s="66" t="s">
        <v>132</v>
      </c>
      <c r="AA1055" s="59" t="s">
        <v>132</v>
      </c>
      <c r="AB1055" s="59" t="s">
        <v>132</v>
      </c>
      <c r="AC1055" s="60"/>
      <c r="AD1055" s="60"/>
      <c r="AE1055" s="60"/>
      <c r="AF1055" s="60"/>
      <c r="AG1055" s="60" t="s">
        <v>111</v>
      </c>
      <c r="AH1055" s="60" t="s">
        <v>132</v>
      </c>
      <c r="AI1055" s="60" t="s">
        <v>132</v>
      </c>
      <c r="AJ1055" s="60" t="s">
        <v>132</v>
      </c>
      <c r="AK1055" s="67">
        <f>+IF(LEN(_R4T[[#This Row],[KOD]])=5,1,IF(LEN(_R4T[[#This Row],[KOD]])=8,2,IF(LEN(_R4T[[#This Row],[KOD]])=11,3,4)))</f>
        <v>1</v>
      </c>
    </row>
    <row r="1056" spans="2:37" ht="14.5" outlineLevel="1">
      <c r="B1056" s="24" t="s">
        <v>1874</v>
      </c>
      <c r="C1056" s="25" t="s">
        <v>378</v>
      </c>
      <c r="D1056" s="26" t="s">
        <v>132</v>
      </c>
      <c r="E1056" s="27" t="s">
        <v>132</v>
      </c>
      <c r="F1056" s="27" t="s">
        <v>132</v>
      </c>
      <c r="G1056" s="27" t="s">
        <v>132</v>
      </c>
      <c r="H1056" s="27" t="s">
        <v>132</v>
      </c>
      <c r="I1056" s="28" t="s">
        <v>132</v>
      </c>
      <c r="J1056" s="27" t="s">
        <v>132</v>
      </c>
      <c r="K1056" s="26" t="s">
        <v>132</v>
      </c>
      <c r="L1056" s="26" t="s">
        <v>132</v>
      </c>
      <c r="M1056" s="29">
        <v>0</v>
      </c>
      <c r="N1056" s="30" t="s">
        <v>132</v>
      </c>
      <c r="O1056" s="26" t="s">
        <v>132</v>
      </c>
      <c r="P1056" s="26" t="s">
        <v>132</v>
      </c>
      <c r="Q1056" s="29">
        <v>0</v>
      </c>
      <c r="R1056" s="30">
        <v>0</v>
      </c>
      <c r="S1056" s="31" t="s">
        <v>132</v>
      </c>
      <c r="T1056" s="28" t="s">
        <v>132</v>
      </c>
      <c r="U1056" s="28">
        <v>0</v>
      </c>
      <c r="V1056" s="27" t="s">
        <v>132</v>
      </c>
      <c r="W1056" s="32">
        <v>0</v>
      </c>
      <c r="X1056" s="27" t="s">
        <v>132</v>
      </c>
      <c r="Y1056" s="32">
        <v>0</v>
      </c>
      <c r="Z1056" s="33" t="s">
        <v>132</v>
      </c>
      <c r="AA1056" s="26" t="s">
        <v>132</v>
      </c>
      <c r="AB1056" s="26" t="s">
        <v>132</v>
      </c>
      <c r="AC1056" s="27"/>
      <c r="AD1056" s="27"/>
      <c r="AE1056" s="27"/>
      <c r="AF1056" s="27"/>
      <c r="AG1056" s="27" t="s">
        <v>111</v>
      </c>
      <c r="AH1056" s="27" t="s">
        <v>11</v>
      </c>
      <c r="AI1056" s="27" t="s">
        <v>132</v>
      </c>
      <c r="AJ1056" s="27" t="s">
        <v>132</v>
      </c>
      <c r="AK1056" s="34">
        <f>+IF(LEN(_R4T[[#This Row],[KOD]])=5,1,IF(LEN(_R4T[[#This Row],[KOD]])=8,2,IF(LEN(_R4T[[#This Row],[KOD]])=11,3,4)))</f>
        <v>2</v>
      </c>
    </row>
    <row r="1057" spans="2:37" ht="14.5" outlineLevel="2">
      <c r="B1057" s="35" t="s">
        <v>1875</v>
      </c>
      <c r="C1057" s="36" t="s">
        <v>378</v>
      </c>
      <c r="D1057" s="37" t="s">
        <v>132</v>
      </c>
      <c r="E1057" s="38" t="s">
        <v>132</v>
      </c>
      <c r="F1057" s="38" t="s">
        <v>132</v>
      </c>
      <c r="G1057" s="38" t="s">
        <v>132</v>
      </c>
      <c r="H1057" s="38" t="s">
        <v>132</v>
      </c>
      <c r="I1057" s="39" t="s">
        <v>132</v>
      </c>
      <c r="J1057" s="38" t="s">
        <v>132</v>
      </c>
      <c r="K1057" s="37" t="s">
        <v>132</v>
      </c>
      <c r="L1057" s="37" t="s">
        <v>132</v>
      </c>
      <c r="M1057" s="40">
        <v>0</v>
      </c>
      <c r="N1057" s="41" t="s">
        <v>132</v>
      </c>
      <c r="O1057" s="37" t="s">
        <v>132</v>
      </c>
      <c r="P1057" s="37" t="s">
        <v>132</v>
      </c>
      <c r="Q1057" s="40">
        <v>0</v>
      </c>
      <c r="R1057" s="41">
        <v>0</v>
      </c>
      <c r="S1057" s="42" t="s">
        <v>132</v>
      </c>
      <c r="T1057" s="39" t="s">
        <v>132</v>
      </c>
      <c r="U1057" s="39">
        <v>0</v>
      </c>
      <c r="V1057" s="38" t="s">
        <v>132</v>
      </c>
      <c r="W1057" s="43">
        <v>0</v>
      </c>
      <c r="X1057" s="38" t="s">
        <v>132</v>
      </c>
      <c r="Y1057" s="43">
        <v>0</v>
      </c>
      <c r="Z1057" s="44" t="s">
        <v>132</v>
      </c>
      <c r="AA1057" s="37" t="s">
        <v>132</v>
      </c>
      <c r="AB1057" s="37" t="s">
        <v>132</v>
      </c>
      <c r="AC1057" s="38"/>
      <c r="AD1057" s="38"/>
      <c r="AE1057" s="38"/>
      <c r="AF1057" s="38"/>
      <c r="AG1057" s="38" t="s">
        <v>111</v>
      </c>
      <c r="AH1057" s="38" t="s">
        <v>11</v>
      </c>
      <c r="AI1057" s="38" t="s">
        <v>10</v>
      </c>
      <c r="AJ1057" s="38" t="s">
        <v>132</v>
      </c>
      <c r="AK1057" s="45">
        <f>+IF(LEN(_R4T[[#This Row],[KOD]])=5,1,IF(LEN(_R4T[[#This Row],[KOD]])=8,2,IF(LEN(_R4T[[#This Row],[KOD]])=11,3,4)))</f>
        <v>3</v>
      </c>
    </row>
    <row r="1058" spans="2:37" ht="14.5" outlineLevel="3">
      <c r="B1058" s="46" t="s">
        <v>1876</v>
      </c>
      <c r="C1058" s="47" t="s">
        <v>1877</v>
      </c>
      <c r="D1058" s="48" t="s">
        <v>132</v>
      </c>
      <c r="E1058" s="49" t="s">
        <v>132</v>
      </c>
      <c r="F1058" s="49" t="s">
        <v>132</v>
      </c>
      <c r="G1058" s="49" t="s">
        <v>132</v>
      </c>
      <c r="H1058" s="49" t="s">
        <v>132</v>
      </c>
      <c r="I1058" s="50" t="s">
        <v>132</v>
      </c>
      <c r="J1058" s="49" t="s">
        <v>132</v>
      </c>
      <c r="K1058" s="48" t="s">
        <v>132</v>
      </c>
      <c r="L1058" s="48" t="s">
        <v>132</v>
      </c>
      <c r="M1058" s="51">
        <v>0</v>
      </c>
      <c r="N1058" s="52" t="s">
        <v>132</v>
      </c>
      <c r="O1058" s="48" t="s">
        <v>132</v>
      </c>
      <c r="P1058" s="48" t="s">
        <v>132</v>
      </c>
      <c r="Q1058" s="51">
        <v>0</v>
      </c>
      <c r="R1058" s="52">
        <v>0</v>
      </c>
      <c r="S1058" s="53" t="s">
        <v>132</v>
      </c>
      <c r="T1058" s="50" t="s">
        <v>132</v>
      </c>
      <c r="U1058" s="50">
        <v>0</v>
      </c>
      <c r="V1058" s="49" t="s">
        <v>132</v>
      </c>
      <c r="W1058" s="54">
        <v>0</v>
      </c>
      <c r="X1058" s="49" t="s">
        <v>132</v>
      </c>
      <c r="Y1058" s="54">
        <v>0</v>
      </c>
      <c r="Z1058" s="55" t="s">
        <v>132</v>
      </c>
      <c r="AA1058" s="48" t="s">
        <v>132</v>
      </c>
      <c r="AB1058" s="48" t="s">
        <v>132</v>
      </c>
      <c r="AC1058" s="49"/>
      <c r="AD1058" s="49"/>
      <c r="AE1058" s="49"/>
      <c r="AF1058" s="49"/>
      <c r="AG1058" s="49" t="s">
        <v>111</v>
      </c>
      <c r="AH1058" s="49" t="s">
        <v>11</v>
      </c>
      <c r="AI1058" s="49" t="s">
        <v>10</v>
      </c>
      <c r="AJ1058" s="49" t="s">
        <v>12</v>
      </c>
      <c r="AK1058" s="56">
        <f>+IF(LEN(_R4T[[#This Row],[KOD]])=5,1,IF(LEN(_R4T[[#This Row],[KOD]])=8,2,IF(LEN(_R4T[[#This Row],[KOD]])=11,3,4)))</f>
        <v>4</v>
      </c>
    </row>
    <row r="1059" spans="2:37" ht="14.5" outlineLevel="3">
      <c r="B1059" s="46" t="s">
        <v>1878</v>
      </c>
      <c r="C1059" s="47" t="s">
        <v>1879</v>
      </c>
      <c r="D1059" s="48" t="s">
        <v>132</v>
      </c>
      <c r="E1059" s="49" t="s">
        <v>132</v>
      </c>
      <c r="F1059" s="49" t="s">
        <v>132</v>
      </c>
      <c r="G1059" s="49" t="s">
        <v>132</v>
      </c>
      <c r="H1059" s="49" t="s">
        <v>132</v>
      </c>
      <c r="I1059" s="50" t="s">
        <v>132</v>
      </c>
      <c r="J1059" s="49" t="s">
        <v>132</v>
      </c>
      <c r="K1059" s="48" t="s">
        <v>132</v>
      </c>
      <c r="L1059" s="48" t="s">
        <v>132</v>
      </c>
      <c r="M1059" s="51">
        <v>0</v>
      </c>
      <c r="N1059" s="52" t="s">
        <v>132</v>
      </c>
      <c r="O1059" s="48" t="s">
        <v>132</v>
      </c>
      <c r="P1059" s="48" t="s">
        <v>132</v>
      </c>
      <c r="Q1059" s="51">
        <v>0</v>
      </c>
      <c r="R1059" s="52">
        <v>0</v>
      </c>
      <c r="S1059" s="53" t="s">
        <v>132</v>
      </c>
      <c r="T1059" s="50" t="s">
        <v>132</v>
      </c>
      <c r="U1059" s="50">
        <v>0</v>
      </c>
      <c r="V1059" s="49" t="s">
        <v>132</v>
      </c>
      <c r="W1059" s="54">
        <v>0</v>
      </c>
      <c r="X1059" s="49" t="s">
        <v>132</v>
      </c>
      <c r="Y1059" s="54">
        <v>0</v>
      </c>
      <c r="Z1059" s="55" t="s">
        <v>132</v>
      </c>
      <c r="AA1059" s="48" t="s">
        <v>132</v>
      </c>
      <c r="AB1059" s="48" t="s">
        <v>132</v>
      </c>
      <c r="AC1059" s="49"/>
      <c r="AD1059" s="49"/>
      <c r="AE1059" s="49"/>
      <c r="AF1059" s="49"/>
      <c r="AG1059" s="49" t="s">
        <v>111</v>
      </c>
      <c r="AH1059" s="49" t="s">
        <v>11</v>
      </c>
      <c r="AI1059" s="49" t="s">
        <v>10</v>
      </c>
      <c r="AJ1059" s="49" t="s">
        <v>16</v>
      </c>
      <c r="AK1059" s="56">
        <f>+IF(LEN(_R4T[[#This Row],[KOD]])=5,1,IF(LEN(_R4T[[#This Row],[KOD]])=8,2,IF(LEN(_R4T[[#This Row],[KOD]])=11,3,4)))</f>
        <v>4</v>
      </c>
    </row>
    <row r="1060" spans="2:37" ht="14.5" outlineLevel="1">
      <c r="B1060" s="24" t="s">
        <v>1880</v>
      </c>
      <c r="C1060" s="25" t="s">
        <v>560</v>
      </c>
      <c r="D1060" s="26" t="s">
        <v>132</v>
      </c>
      <c r="E1060" s="27" t="s">
        <v>132</v>
      </c>
      <c r="F1060" s="27" t="s">
        <v>132</v>
      </c>
      <c r="G1060" s="27" t="s">
        <v>132</v>
      </c>
      <c r="H1060" s="27" t="s">
        <v>132</v>
      </c>
      <c r="I1060" s="28" t="s">
        <v>132</v>
      </c>
      <c r="J1060" s="27" t="s">
        <v>132</v>
      </c>
      <c r="K1060" s="26" t="s">
        <v>132</v>
      </c>
      <c r="L1060" s="26" t="s">
        <v>132</v>
      </c>
      <c r="M1060" s="29">
        <v>0</v>
      </c>
      <c r="N1060" s="30" t="s">
        <v>132</v>
      </c>
      <c r="O1060" s="26" t="s">
        <v>132</v>
      </c>
      <c r="P1060" s="26" t="s">
        <v>132</v>
      </c>
      <c r="Q1060" s="29">
        <v>0</v>
      </c>
      <c r="R1060" s="30">
        <v>0</v>
      </c>
      <c r="S1060" s="31" t="s">
        <v>132</v>
      </c>
      <c r="T1060" s="28" t="s">
        <v>132</v>
      </c>
      <c r="U1060" s="28">
        <v>0</v>
      </c>
      <c r="V1060" s="27" t="s">
        <v>132</v>
      </c>
      <c r="W1060" s="32">
        <v>0</v>
      </c>
      <c r="X1060" s="27" t="s">
        <v>132</v>
      </c>
      <c r="Y1060" s="32">
        <v>0</v>
      </c>
      <c r="Z1060" s="33" t="s">
        <v>132</v>
      </c>
      <c r="AA1060" s="26" t="s">
        <v>132</v>
      </c>
      <c r="AB1060" s="26" t="s">
        <v>132</v>
      </c>
      <c r="AC1060" s="27"/>
      <c r="AD1060" s="27"/>
      <c r="AE1060" s="27"/>
      <c r="AF1060" s="27"/>
      <c r="AG1060" s="27" t="s">
        <v>111</v>
      </c>
      <c r="AH1060" s="27" t="s">
        <v>54</v>
      </c>
      <c r="AI1060" s="27" t="s">
        <v>132</v>
      </c>
      <c r="AJ1060" s="27" t="s">
        <v>132</v>
      </c>
      <c r="AK1060" s="34">
        <f>+IF(LEN(_R4T[[#This Row],[KOD]])=5,1,IF(LEN(_R4T[[#This Row],[KOD]])=8,2,IF(LEN(_R4T[[#This Row],[KOD]])=11,3,4)))</f>
        <v>2</v>
      </c>
    </row>
    <row r="1061" spans="2:37" ht="14.5" outlineLevel="2">
      <c r="B1061" s="35" t="s">
        <v>1881</v>
      </c>
      <c r="C1061" s="36" t="s">
        <v>560</v>
      </c>
      <c r="D1061" s="37" t="s">
        <v>132</v>
      </c>
      <c r="E1061" s="38" t="s">
        <v>132</v>
      </c>
      <c r="F1061" s="38" t="s">
        <v>132</v>
      </c>
      <c r="G1061" s="38" t="s">
        <v>132</v>
      </c>
      <c r="H1061" s="38" t="s">
        <v>132</v>
      </c>
      <c r="I1061" s="39" t="s">
        <v>132</v>
      </c>
      <c r="J1061" s="38" t="s">
        <v>132</v>
      </c>
      <c r="K1061" s="37" t="s">
        <v>132</v>
      </c>
      <c r="L1061" s="37" t="s">
        <v>132</v>
      </c>
      <c r="M1061" s="40">
        <v>0</v>
      </c>
      <c r="N1061" s="41" t="s">
        <v>132</v>
      </c>
      <c r="O1061" s="37" t="s">
        <v>132</v>
      </c>
      <c r="P1061" s="37" t="s">
        <v>132</v>
      </c>
      <c r="Q1061" s="40">
        <v>0</v>
      </c>
      <c r="R1061" s="41">
        <v>0</v>
      </c>
      <c r="S1061" s="42" t="s">
        <v>132</v>
      </c>
      <c r="T1061" s="39" t="s">
        <v>132</v>
      </c>
      <c r="U1061" s="39">
        <v>0</v>
      </c>
      <c r="V1061" s="38" t="s">
        <v>132</v>
      </c>
      <c r="W1061" s="43">
        <v>0</v>
      </c>
      <c r="X1061" s="38" t="s">
        <v>132</v>
      </c>
      <c r="Y1061" s="43">
        <v>0</v>
      </c>
      <c r="Z1061" s="44" t="s">
        <v>132</v>
      </c>
      <c r="AA1061" s="37" t="s">
        <v>132</v>
      </c>
      <c r="AB1061" s="37" t="s">
        <v>132</v>
      </c>
      <c r="AC1061" s="38"/>
      <c r="AD1061" s="38"/>
      <c r="AE1061" s="38"/>
      <c r="AF1061" s="38"/>
      <c r="AG1061" s="38" t="s">
        <v>111</v>
      </c>
      <c r="AH1061" s="38" t="s">
        <v>54</v>
      </c>
      <c r="AI1061" s="38" t="s">
        <v>10</v>
      </c>
      <c r="AJ1061" s="38" t="s">
        <v>132</v>
      </c>
      <c r="AK1061" s="45">
        <f>+IF(LEN(_R4T[[#This Row],[KOD]])=5,1,IF(LEN(_R4T[[#This Row],[KOD]])=8,2,IF(LEN(_R4T[[#This Row],[KOD]])=11,3,4)))</f>
        <v>3</v>
      </c>
    </row>
    <row r="1062" spans="2:37" ht="14.5" outlineLevel="3">
      <c r="B1062" s="46" t="s">
        <v>1882</v>
      </c>
      <c r="C1062" s="47" t="s">
        <v>1883</v>
      </c>
      <c r="D1062" s="48" t="s">
        <v>132</v>
      </c>
      <c r="E1062" s="49" t="s">
        <v>132</v>
      </c>
      <c r="F1062" s="49" t="s">
        <v>132</v>
      </c>
      <c r="G1062" s="49" t="s">
        <v>132</v>
      </c>
      <c r="H1062" s="49" t="s">
        <v>132</v>
      </c>
      <c r="I1062" s="50" t="s">
        <v>132</v>
      </c>
      <c r="J1062" s="49" t="s">
        <v>132</v>
      </c>
      <c r="K1062" s="48" t="s">
        <v>132</v>
      </c>
      <c r="L1062" s="48" t="s">
        <v>132</v>
      </c>
      <c r="M1062" s="51">
        <v>0</v>
      </c>
      <c r="N1062" s="52" t="s">
        <v>132</v>
      </c>
      <c r="O1062" s="48" t="s">
        <v>132</v>
      </c>
      <c r="P1062" s="48" t="s">
        <v>132</v>
      </c>
      <c r="Q1062" s="51">
        <v>0</v>
      </c>
      <c r="R1062" s="52">
        <v>0</v>
      </c>
      <c r="S1062" s="53" t="s">
        <v>132</v>
      </c>
      <c r="T1062" s="50" t="s">
        <v>132</v>
      </c>
      <c r="U1062" s="50">
        <v>0</v>
      </c>
      <c r="V1062" s="49" t="s">
        <v>132</v>
      </c>
      <c r="W1062" s="54">
        <v>0</v>
      </c>
      <c r="X1062" s="49" t="s">
        <v>132</v>
      </c>
      <c r="Y1062" s="54">
        <v>0</v>
      </c>
      <c r="Z1062" s="55" t="s">
        <v>132</v>
      </c>
      <c r="AA1062" s="48" t="s">
        <v>132</v>
      </c>
      <c r="AB1062" s="48" t="s">
        <v>132</v>
      </c>
      <c r="AC1062" s="49"/>
      <c r="AD1062" s="49"/>
      <c r="AE1062" s="49"/>
      <c r="AF1062" s="49"/>
      <c r="AG1062" s="49" t="s">
        <v>111</v>
      </c>
      <c r="AH1062" s="49" t="s">
        <v>54</v>
      </c>
      <c r="AI1062" s="49" t="s">
        <v>10</v>
      </c>
      <c r="AJ1062" s="49" t="s">
        <v>12</v>
      </c>
      <c r="AK1062" s="56">
        <f>+IF(LEN(_R4T[[#This Row],[KOD]])=5,1,IF(LEN(_R4T[[#This Row],[KOD]])=8,2,IF(LEN(_R4T[[#This Row],[KOD]])=11,3,4)))</f>
        <v>4</v>
      </c>
    </row>
    <row r="1063" spans="2:37" ht="14.5" outlineLevel="1">
      <c r="B1063" s="24" t="s">
        <v>1884</v>
      </c>
      <c r="C1063" s="25" t="s">
        <v>1885</v>
      </c>
      <c r="D1063" s="26" t="s">
        <v>132</v>
      </c>
      <c r="E1063" s="27" t="s">
        <v>132</v>
      </c>
      <c r="F1063" s="27" t="s">
        <v>132</v>
      </c>
      <c r="G1063" s="27" t="s">
        <v>132</v>
      </c>
      <c r="H1063" s="27" t="s">
        <v>132</v>
      </c>
      <c r="I1063" s="28" t="s">
        <v>132</v>
      </c>
      <c r="J1063" s="27" t="s">
        <v>132</v>
      </c>
      <c r="K1063" s="26" t="s">
        <v>132</v>
      </c>
      <c r="L1063" s="26" t="s">
        <v>132</v>
      </c>
      <c r="M1063" s="29">
        <v>0</v>
      </c>
      <c r="N1063" s="30" t="s">
        <v>132</v>
      </c>
      <c r="O1063" s="26" t="s">
        <v>132</v>
      </c>
      <c r="P1063" s="26" t="s">
        <v>132</v>
      </c>
      <c r="Q1063" s="29">
        <v>0</v>
      </c>
      <c r="R1063" s="30">
        <v>0</v>
      </c>
      <c r="S1063" s="31" t="s">
        <v>132</v>
      </c>
      <c r="T1063" s="28" t="s">
        <v>132</v>
      </c>
      <c r="U1063" s="28">
        <v>0</v>
      </c>
      <c r="V1063" s="27" t="s">
        <v>132</v>
      </c>
      <c r="W1063" s="32">
        <v>0</v>
      </c>
      <c r="X1063" s="27" t="s">
        <v>132</v>
      </c>
      <c r="Y1063" s="32">
        <v>0</v>
      </c>
      <c r="Z1063" s="33" t="s">
        <v>132</v>
      </c>
      <c r="AA1063" s="26" t="s">
        <v>132</v>
      </c>
      <c r="AB1063" s="26" t="s">
        <v>132</v>
      </c>
      <c r="AC1063" s="27"/>
      <c r="AD1063" s="27"/>
      <c r="AE1063" s="27"/>
      <c r="AF1063" s="27"/>
      <c r="AG1063" s="27" t="s">
        <v>111</v>
      </c>
      <c r="AH1063" s="27" t="s">
        <v>33</v>
      </c>
      <c r="AI1063" s="27" t="s">
        <v>132</v>
      </c>
      <c r="AJ1063" s="27" t="s">
        <v>132</v>
      </c>
      <c r="AK1063" s="34">
        <f>+IF(LEN(_R4T[[#This Row],[KOD]])=5,1,IF(LEN(_R4T[[#This Row],[KOD]])=8,2,IF(LEN(_R4T[[#This Row],[KOD]])=11,3,4)))</f>
        <v>2</v>
      </c>
    </row>
    <row r="1064" spans="2:37" ht="14.5" outlineLevel="2">
      <c r="B1064" s="35" t="s">
        <v>1886</v>
      </c>
      <c r="C1064" s="36" t="s">
        <v>1885</v>
      </c>
      <c r="D1064" s="37" t="s">
        <v>132</v>
      </c>
      <c r="E1064" s="38" t="s">
        <v>132</v>
      </c>
      <c r="F1064" s="38" t="s">
        <v>132</v>
      </c>
      <c r="G1064" s="38" t="s">
        <v>132</v>
      </c>
      <c r="H1064" s="38" t="s">
        <v>132</v>
      </c>
      <c r="I1064" s="39" t="s">
        <v>132</v>
      </c>
      <c r="J1064" s="38" t="s">
        <v>132</v>
      </c>
      <c r="K1064" s="37" t="s">
        <v>132</v>
      </c>
      <c r="L1064" s="37" t="s">
        <v>132</v>
      </c>
      <c r="M1064" s="40">
        <v>0</v>
      </c>
      <c r="N1064" s="41" t="s">
        <v>132</v>
      </c>
      <c r="O1064" s="37" t="s">
        <v>132</v>
      </c>
      <c r="P1064" s="37" t="s">
        <v>132</v>
      </c>
      <c r="Q1064" s="40">
        <v>0</v>
      </c>
      <c r="R1064" s="41">
        <v>0</v>
      </c>
      <c r="S1064" s="42" t="s">
        <v>132</v>
      </c>
      <c r="T1064" s="39" t="s">
        <v>132</v>
      </c>
      <c r="U1064" s="39">
        <v>0</v>
      </c>
      <c r="V1064" s="38" t="s">
        <v>132</v>
      </c>
      <c r="W1064" s="43">
        <v>0</v>
      </c>
      <c r="X1064" s="38" t="s">
        <v>132</v>
      </c>
      <c r="Y1064" s="43">
        <v>0</v>
      </c>
      <c r="Z1064" s="44" t="s">
        <v>132</v>
      </c>
      <c r="AA1064" s="37" t="s">
        <v>132</v>
      </c>
      <c r="AB1064" s="37" t="s">
        <v>132</v>
      </c>
      <c r="AC1064" s="38"/>
      <c r="AD1064" s="38"/>
      <c r="AE1064" s="38"/>
      <c r="AF1064" s="38"/>
      <c r="AG1064" s="38" t="s">
        <v>111</v>
      </c>
      <c r="AH1064" s="38" t="s">
        <v>33</v>
      </c>
      <c r="AI1064" s="38" t="s">
        <v>10</v>
      </c>
      <c r="AJ1064" s="38" t="s">
        <v>132</v>
      </c>
      <c r="AK1064" s="45">
        <f>+IF(LEN(_R4T[[#This Row],[KOD]])=5,1,IF(LEN(_R4T[[#This Row],[KOD]])=8,2,IF(LEN(_R4T[[#This Row],[KOD]])=11,3,4)))</f>
        <v>3</v>
      </c>
    </row>
    <row r="1065" spans="2:37" ht="14.5" outlineLevel="3">
      <c r="B1065" s="46" t="s">
        <v>1887</v>
      </c>
      <c r="C1065" s="47" t="s">
        <v>1888</v>
      </c>
      <c r="D1065" s="48" t="s">
        <v>389</v>
      </c>
      <c r="E1065" s="49" t="s">
        <v>132</v>
      </c>
      <c r="F1065" s="49" t="s">
        <v>132</v>
      </c>
      <c r="G1065" s="49" t="s">
        <v>132</v>
      </c>
      <c r="H1065" s="49" t="s">
        <v>132</v>
      </c>
      <c r="I1065" s="50" t="s">
        <v>132</v>
      </c>
      <c r="J1065" s="49" t="s">
        <v>132</v>
      </c>
      <c r="K1065" s="48" t="s">
        <v>132</v>
      </c>
      <c r="L1065" s="48" t="s">
        <v>132</v>
      </c>
      <c r="M1065" s="51">
        <v>0</v>
      </c>
      <c r="N1065" s="52" t="s">
        <v>132</v>
      </c>
      <c r="O1065" s="48" t="s">
        <v>132</v>
      </c>
      <c r="P1065" s="48" t="s">
        <v>132</v>
      </c>
      <c r="Q1065" s="51">
        <v>0</v>
      </c>
      <c r="R1065" s="52">
        <v>0</v>
      </c>
      <c r="S1065" s="53" t="s">
        <v>132</v>
      </c>
      <c r="T1065" s="50" t="s">
        <v>132</v>
      </c>
      <c r="U1065" s="50">
        <v>0</v>
      </c>
      <c r="V1065" s="49" t="s">
        <v>132</v>
      </c>
      <c r="W1065" s="54">
        <v>0</v>
      </c>
      <c r="X1065" s="49" t="s">
        <v>132</v>
      </c>
      <c r="Y1065" s="54">
        <v>0</v>
      </c>
      <c r="Z1065" s="55" t="s">
        <v>132</v>
      </c>
      <c r="AA1065" s="48" t="s">
        <v>132</v>
      </c>
      <c r="AB1065" s="48" t="s">
        <v>132</v>
      </c>
      <c r="AC1065" s="49"/>
      <c r="AD1065" s="49"/>
      <c r="AE1065" s="49"/>
      <c r="AF1065" s="49"/>
      <c r="AG1065" s="49" t="s">
        <v>111</v>
      </c>
      <c r="AH1065" s="49" t="s">
        <v>33</v>
      </c>
      <c r="AI1065" s="49" t="s">
        <v>10</v>
      </c>
      <c r="AJ1065" s="49" t="s">
        <v>12</v>
      </c>
      <c r="AK1065" s="56">
        <f>+IF(LEN(_R4T[[#This Row],[KOD]])=5,1,IF(LEN(_R4T[[#This Row],[KOD]])=8,2,IF(LEN(_R4T[[#This Row],[KOD]])=11,3,4)))</f>
        <v>4</v>
      </c>
    </row>
    <row r="1066" spans="2:37" ht="14.5" outlineLevel="3">
      <c r="B1066" s="46" t="s">
        <v>1889</v>
      </c>
      <c r="C1066" s="47" t="s">
        <v>1890</v>
      </c>
      <c r="D1066" s="48" t="s">
        <v>389</v>
      </c>
      <c r="E1066" s="49" t="s">
        <v>132</v>
      </c>
      <c r="F1066" s="49" t="s">
        <v>132</v>
      </c>
      <c r="G1066" s="49" t="s">
        <v>132</v>
      </c>
      <c r="H1066" s="49" t="s">
        <v>132</v>
      </c>
      <c r="I1066" s="50" t="s">
        <v>132</v>
      </c>
      <c r="J1066" s="49" t="s">
        <v>132</v>
      </c>
      <c r="K1066" s="48" t="s">
        <v>132</v>
      </c>
      <c r="L1066" s="48" t="s">
        <v>132</v>
      </c>
      <c r="M1066" s="51">
        <v>0</v>
      </c>
      <c r="N1066" s="52" t="s">
        <v>132</v>
      </c>
      <c r="O1066" s="48" t="s">
        <v>132</v>
      </c>
      <c r="P1066" s="48" t="s">
        <v>132</v>
      </c>
      <c r="Q1066" s="51">
        <v>0</v>
      </c>
      <c r="R1066" s="52">
        <v>0</v>
      </c>
      <c r="S1066" s="53" t="s">
        <v>132</v>
      </c>
      <c r="T1066" s="50" t="s">
        <v>132</v>
      </c>
      <c r="U1066" s="50">
        <v>0</v>
      </c>
      <c r="V1066" s="49" t="s">
        <v>132</v>
      </c>
      <c r="W1066" s="54">
        <v>0</v>
      </c>
      <c r="X1066" s="49" t="s">
        <v>132</v>
      </c>
      <c r="Y1066" s="54">
        <v>0</v>
      </c>
      <c r="Z1066" s="55" t="s">
        <v>132</v>
      </c>
      <c r="AA1066" s="48" t="s">
        <v>132</v>
      </c>
      <c r="AB1066" s="48" t="s">
        <v>132</v>
      </c>
      <c r="AC1066" s="49"/>
      <c r="AD1066" s="49"/>
      <c r="AE1066" s="49"/>
      <c r="AF1066" s="49"/>
      <c r="AG1066" s="49" t="s">
        <v>111</v>
      </c>
      <c r="AH1066" s="49" t="s">
        <v>33</v>
      </c>
      <c r="AI1066" s="49" t="s">
        <v>10</v>
      </c>
      <c r="AJ1066" s="49" t="s">
        <v>16</v>
      </c>
      <c r="AK1066" s="56">
        <f>+IF(LEN(_R4T[[#This Row],[KOD]])=5,1,IF(LEN(_R4T[[#This Row],[KOD]])=8,2,IF(LEN(_R4T[[#This Row],[KOD]])=11,3,4)))</f>
        <v>4</v>
      </c>
    </row>
    <row r="1067" spans="2:37" ht="14.5" outlineLevel="3">
      <c r="B1067" s="46" t="s">
        <v>1891</v>
      </c>
      <c r="C1067" s="47" t="s">
        <v>1888</v>
      </c>
      <c r="D1067" s="48" t="s">
        <v>392</v>
      </c>
      <c r="E1067" s="49" t="s">
        <v>132</v>
      </c>
      <c r="F1067" s="49" t="s">
        <v>132</v>
      </c>
      <c r="G1067" s="49" t="s">
        <v>132</v>
      </c>
      <c r="H1067" s="49" t="s">
        <v>132</v>
      </c>
      <c r="I1067" s="50" t="s">
        <v>132</v>
      </c>
      <c r="J1067" s="49" t="s">
        <v>132</v>
      </c>
      <c r="K1067" s="48" t="s">
        <v>132</v>
      </c>
      <c r="L1067" s="48" t="s">
        <v>132</v>
      </c>
      <c r="M1067" s="51">
        <v>0</v>
      </c>
      <c r="N1067" s="52" t="s">
        <v>132</v>
      </c>
      <c r="O1067" s="48" t="s">
        <v>132</v>
      </c>
      <c r="P1067" s="48" t="s">
        <v>132</v>
      </c>
      <c r="Q1067" s="51">
        <v>0</v>
      </c>
      <c r="R1067" s="52">
        <v>0</v>
      </c>
      <c r="S1067" s="53" t="s">
        <v>132</v>
      </c>
      <c r="T1067" s="50" t="s">
        <v>132</v>
      </c>
      <c r="U1067" s="50">
        <v>0</v>
      </c>
      <c r="V1067" s="49" t="s">
        <v>132</v>
      </c>
      <c r="W1067" s="54">
        <v>0</v>
      </c>
      <c r="X1067" s="49" t="s">
        <v>132</v>
      </c>
      <c r="Y1067" s="54">
        <v>0</v>
      </c>
      <c r="Z1067" s="55" t="s">
        <v>132</v>
      </c>
      <c r="AA1067" s="48" t="s">
        <v>132</v>
      </c>
      <c r="AB1067" s="48" t="s">
        <v>132</v>
      </c>
      <c r="AC1067" s="49"/>
      <c r="AD1067" s="49"/>
      <c r="AE1067" s="49"/>
      <c r="AF1067" s="49"/>
      <c r="AG1067" s="49" t="s">
        <v>111</v>
      </c>
      <c r="AH1067" s="49" t="s">
        <v>33</v>
      </c>
      <c r="AI1067" s="49" t="s">
        <v>10</v>
      </c>
      <c r="AJ1067" s="49" t="s">
        <v>25</v>
      </c>
      <c r="AK1067" s="56">
        <f>+IF(LEN(_R4T[[#This Row],[KOD]])=5,1,IF(LEN(_R4T[[#This Row],[KOD]])=8,2,IF(LEN(_R4T[[#This Row],[KOD]])=11,3,4)))</f>
        <v>4</v>
      </c>
    </row>
    <row r="1068" spans="2:37" ht="14.5" outlineLevel="3">
      <c r="B1068" s="46" t="s">
        <v>1892</v>
      </c>
      <c r="C1068" s="47" t="s">
        <v>1890</v>
      </c>
      <c r="D1068" s="48" t="s">
        <v>392</v>
      </c>
      <c r="E1068" s="49" t="s">
        <v>132</v>
      </c>
      <c r="F1068" s="49" t="s">
        <v>132</v>
      </c>
      <c r="G1068" s="49" t="s">
        <v>132</v>
      </c>
      <c r="H1068" s="49" t="s">
        <v>132</v>
      </c>
      <c r="I1068" s="50" t="s">
        <v>132</v>
      </c>
      <c r="J1068" s="49" t="s">
        <v>132</v>
      </c>
      <c r="K1068" s="48" t="s">
        <v>132</v>
      </c>
      <c r="L1068" s="48" t="s">
        <v>132</v>
      </c>
      <c r="M1068" s="51">
        <v>0</v>
      </c>
      <c r="N1068" s="52" t="s">
        <v>132</v>
      </c>
      <c r="O1068" s="48" t="s">
        <v>132</v>
      </c>
      <c r="P1068" s="48" t="s">
        <v>132</v>
      </c>
      <c r="Q1068" s="51">
        <v>0</v>
      </c>
      <c r="R1068" s="52">
        <v>0</v>
      </c>
      <c r="S1068" s="53" t="s">
        <v>132</v>
      </c>
      <c r="T1068" s="50" t="s">
        <v>132</v>
      </c>
      <c r="U1068" s="50">
        <v>0</v>
      </c>
      <c r="V1068" s="49" t="s">
        <v>132</v>
      </c>
      <c r="W1068" s="54">
        <v>0</v>
      </c>
      <c r="X1068" s="49" t="s">
        <v>132</v>
      </c>
      <c r="Y1068" s="54">
        <v>0</v>
      </c>
      <c r="Z1068" s="55" t="s">
        <v>132</v>
      </c>
      <c r="AA1068" s="48" t="s">
        <v>132</v>
      </c>
      <c r="AB1068" s="48" t="s">
        <v>132</v>
      </c>
      <c r="AC1068" s="49"/>
      <c r="AD1068" s="49"/>
      <c r="AE1068" s="49"/>
      <c r="AF1068" s="49"/>
      <c r="AG1068" s="49" t="s">
        <v>111</v>
      </c>
      <c r="AH1068" s="49" t="s">
        <v>33</v>
      </c>
      <c r="AI1068" s="49" t="s">
        <v>10</v>
      </c>
      <c r="AJ1068" s="49" t="s">
        <v>28</v>
      </c>
      <c r="AK1068" s="56">
        <f>+IF(LEN(_R4T[[#This Row],[KOD]])=5,1,IF(LEN(_R4T[[#This Row],[KOD]])=8,2,IF(LEN(_R4T[[#This Row],[KOD]])=11,3,4)))</f>
        <v>4</v>
      </c>
    </row>
    <row r="1069" spans="2:37" ht="14.5" outlineLevel="3">
      <c r="B1069" s="46" t="s">
        <v>1893</v>
      </c>
      <c r="C1069" s="47" t="s">
        <v>1890</v>
      </c>
      <c r="D1069" s="48" t="s">
        <v>394</v>
      </c>
      <c r="E1069" s="49" t="s">
        <v>132</v>
      </c>
      <c r="F1069" s="49" t="s">
        <v>132</v>
      </c>
      <c r="G1069" s="49" t="s">
        <v>132</v>
      </c>
      <c r="H1069" s="49" t="s">
        <v>132</v>
      </c>
      <c r="I1069" s="50" t="s">
        <v>132</v>
      </c>
      <c r="J1069" s="49" t="s">
        <v>132</v>
      </c>
      <c r="K1069" s="48" t="s">
        <v>132</v>
      </c>
      <c r="L1069" s="48" t="s">
        <v>132</v>
      </c>
      <c r="M1069" s="51">
        <v>0</v>
      </c>
      <c r="N1069" s="52" t="s">
        <v>132</v>
      </c>
      <c r="O1069" s="48" t="s">
        <v>132</v>
      </c>
      <c r="P1069" s="48" t="s">
        <v>132</v>
      </c>
      <c r="Q1069" s="51">
        <v>0</v>
      </c>
      <c r="R1069" s="52">
        <v>0</v>
      </c>
      <c r="S1069" s="53" t="s">
        <v>132</v>
      </c>
      <c r="T1069" s="50" t="s">
        <v>132</v>
      </c>
      <c r="U1069" s="50">
        <v>0</v>
      </c>
      <c r="V1069" s="49" t="s">
        <v>132</v>
      </c>
      <c r="W1069" s="54">
        <v>0</v>
      </c>
      <c r="X1069" s="49" t="s">
        <v>132</v>
      </c>
      <c r="Y1069" s="54">
        <v>0</v>
      </c>
      <c r="Z1069" s="55" t="s">
        <v>132</v>
      </c>
      <c r="AA1069" s="48" t="s">
        <v>132</v>
      </c>
      <c r="AB1069" s="48" t="s">
        <v>132</v>
      </c>
      <c r="AC1069" s="49"/>
      <c r="AD1069" s="49"/>
      <c r="AE1069" s="49"/>
      <c r="AF1069" s="49"/>
      <c r="AG1069" s="49" t="s">
        <v>111</v>
      </c>
      <c r="AH1069" s="49" t="s">
        <v>33</v>
      </c>
      <c r="AI1069" s="49" t="s">
        <v>10</v>
      </c>
      <c r="AJ1069" s="49" t="s">
        <v>29</v>
      </c>
      <c r="AK1069" s="56">
        <f>+IF(LEN(_R4T[[#This Row],[KOD]])=5,1,IF(LEN(_R4T[[#This Row],[KOD]])=8,2,IF(LEN(_R4T[[#This Row],[KOD]])=11,3,4)))</f>
        <v>4</v>
      </c>
    </row>
    <row r="1070" spans="2:37" ht="14.5" outlineLevel="3">
      <c r="B1070" s="46" t="s">
        <v>1894</v>
      </c>
      <c r="C1070" s="47" t="s">
        <v>1890</v>
      </c>
      <c r="D1070" s="48" t="s">
        <v>396</v>
      </c>
      <c r="E1070" s="49" t="s">
        <v>132</v>
      </c>
      <c r="F1070" s="49" t="s">
        <v>132</v>
      </c>
      <c r="G1070" s="49" t="s">
        <v>132</v>
      </c>
      <c r="H1070" s="49" t="s">
        <v>132</v>
      </c>
      <c r="I1070" s="50" t="s">
        <v>132</v>
      </c>
      <c r="J1070" s="49" t="s">
        <v>132</v>
      </c>
      <c r="K1070" s="48" t="s">
        <v>132</v>
      </c>
      <c r="L1070" s="48" t="s">
        <v>132</v>
      </c>
      <c r="M1070" s="51">
        <v>0</v>
      </c>
      <c r="N1070" s="52" t="s">
        <v>132</v>
      </c>
      <c r="O1070" s="48" t="s">
        <v>132</v>
      </c>
      <c r="P1070" s="48" t="s">
        <v>132</v>
      </c>
      <c r="Q1070" s="51">
        <v>0</v>
      </c>
      <c r="R1070" s="52">
        <v>0</v>
      </c>
      <c r="S1070" s="53" t="s">
        <v>132</v>
      </c>
      <c r="T1070" s="50" t="s">
        <v>132</v>
      </c>
      <c r="U1070" s="50">
        <v>0</v>
      </c>
      <c r="V1070" s="49" t="s">
        <v>132</v>
      </c>
      <c r="W1070" s="54">
        <v>0</v>
      </c>
      <c r="X1070" s="49" t="s">
        <v>132</v>
      </c>
      <c r="Y1070" s="54">
        <v>0</v>
      </c>
      <c r="Z1070" s="55" t="s">
        <v>132</v>
      </c>
      <c r="AA1070" s="48" t="s">
        <v>132</v>
      </c>
      <c r="AB1070" s="48" t="s">
        <v>132</v>
      </c>
      <c r="AC1070" s="49"/>
      <c r="AD1070" s="49"/>
      <c r="AE1070" s="49"/>
      <c r="AF1070" s="49"/>
      <c r="AG1070" s="49" t="s">
        <v>111</v>
      </c>
      <c r="AH1070" s="49" t="s">
        <v>33</v>
      </c>
      <c r="AI1070" s="49" t="s">
        <v>10</v>
      </c>
      <c r="AJ1070" s="49" t="s">
        <v>30</v>
      </c>
      <c r="AK1070" s="56">
        <f>+IF(LEN(_R4T[[#This Row],[KOD]])=5,1,IF(LEN(_R4T[[#This Row],[KOD]])=8,2,IF(LEN(_R4T[[#This Row],[KOD]])=11,3,4)))</f>
        <v>4</v>
      </c>
    </row>
    <row r="1071" spans="2:37" ht="14.5" outlineLevel="3">
      <c r="B1071" s="46" t="s">
        <v>1895</v>
      </c>
      <c r="C1071" s="47" t="s">
        <v>1890</v>
      </c>
      <c r="D1071" s="48" t="s">
        <v>435</v>
      </c>
      <c r="E1071" s="49" t="s">
        <v>132</v>
      </c>
      <c r="F1071" s="49" t="s">
        <v>132</v>
      </c>
      <c r="G1071" s="49" t="s">
        <v>132</v>
      </c>
      <c r="H1071" s="49" t="s">
        <v>132</v>
      </c>
      <c r="I1071" s="50" t="s">
        <v>132</v>
      </c>
      <c r="J1071" s="49" t="s">
        <v>132</v>
      </c>
      <c r="K1071" s="48" t="s">
        <v>132</v>
      </c>
      <c r="L1071" s="48" t="s">
        <v>132</v>
      </c>
      <c r="M1071" s="51">
        <v>0</v>
      </c>
      <c r="N1071" s="52" t="s">
        <v>132</v>
      </c>
      <c r="O1071" s="48" t="s">
        <v>132</v>
      </c>
      <c r="P1071" s="48" t="s">
        <v>132</v>
      </c>
      <c r="Q1071" s="51">
        <v>0</v>
      </c>
      <c r="R1071" s="52">
        <v>0</v>
      </c>
      <c r="S1071" s="53" t="s">
        <v>132</v>
      </c>
      <c r="T1071" s="50" t="s">
        <v>132</v>
      </c>
      <c r="U1071" s="50">
        <v>0</v>
      </c>
      <c r="V1071" s="49" t="s">
        <v>132</v>
      </c>
      <c r="W1071" s="54">
        <v>0</v>
      </c>
      <c r="X1071" s="49" t="s">
        <v>132</v>
      </c>
      <c r="Y1071" s="54">
        <v>0</v>
      </c>
      <c r="Z1071" s="55" t="s">
        <v>132</v>
      </c>
      <c r="AA1071" s="48" t="s">
        <v>132</v>
      </c>
      <c r="AB1071" s="48" t="s">
        <v>132</v>
      </c>
      <c r="AC1071" s="49"/>
      <c r="AD1071" s="49"/>
      <c r="AE1071" s="49"/>
      <c r="AF1071" s="49"/>
      <c r="AG1071" s="49" t="s">
        <v>111</v>
      </c>
      <c r="AH1071" s="49" t="s">
        <v>33</v>
      </c>
      <c r="AI1071" s="49" t="s">
        <v>10</v>
      </c>
      <c r="AJ1071" s="49" t="s">
        <v>47</v>
      </c>
      <c r="AK1071" s="56">
        <f>+IF(LEN(_R4T[[#This Row],[KOD]])=5,1,IF(LEN(_R4T[[#This Row],[KOD]])=8,2,IF(LEN(_R4T[[#This Row],[KOD]])=11,3,4)))</f>
        <v>4</v>
      </c>
    </row>
    <row r="1072" spans="2:37" ht="14.5" outlineLevel="3">
      <c r="B1072" s="46" t="s">
        <v>1896</v>
      </c>
      <c r="C1072" s="47" t="s">
        <v>1890</v>
      </c>
      <c r="D1072" s="48" t="s">
        <v>437</v>
      </c>
      <c r="E1072" s="49" t="s">
        <v>132</v>
      </c>
      <c r="F1072" s="49" t="s">
        <v>132</v>
      </c>
      <c r="G1072" s="49" t="s">
        <v>132</v>
      </c>
      <c r="H1072" s="49" t="s">
        <v>132</v>
      </c>
      <c r="I1072" s="50" t="s">
        <v>132</v>
      </c>
      <c r="J1072" s="49" t="s">
        <v>132</v>
      </c>
      <c r="K1072" s="48" t="s">
        <v>132</v>
      </c>
      <c r="L1072" s="48" t="s">
        <v>132</v>
      </c>
      <c r="M1072" s="51">
        <v>0</v>
      </c>
      <c r="N1072" s="52" t="s">
        <v>132</v>
      </c>
      <c r="O1072" s="48" t="s">
        <v>132</v>
      </c>
      <c r="P1072" s="48" t="s">
        <v>132</v>
      </c>
      <c r="Q1072" s="51">
        <v>0</v>
      </c>
      <c r="R1072" s="52">
        <v>0</v>
      </c>
      <c r="S1072" s="53" t="s">
        <v>132</v>
      </c>
      <c r="T1072" s="50" t="s">
        <v>132</v>
      </c>
      <c r="U1072" s="50">
        <v>0</v>
      </c>
      <c r="V1072" s="49" t="s">
        <v>132</v>
      </c>
      <c r="W1072" s="54">
        <v>0</v>
      </c>
      <c r="X1072" s="49" t="s">
        <v>132</v>
      </c>
      <c r="Y1072" s="54">
        <v>0</v>
      </c>
      <c r="Z1072" s="55" t="s">
        <v>132</v>
      </c>
      <c r="AA1072" s="48" t="s">
        <v>132</v>
      </c>
      <c r="AB1072" s="48" t="s">
        <v>132</v>
      </c>
      <c r="AC1072" s="49"/>
      <c r="AD1072" s="49"/>
      <c r="AE1072" s="49"/>
      <c r="AF1072" s="49"/>
      <c r="AG1072" s="49" t="s">
        <v>111</v>
      </c>
      <c r="AH1072" s="49" t="s">
        <v>33</v>
      </c>
      <c r="AI1072" s="49" t="s">
        <v>10</v>
      </c>
      <c r="AJ1072" s="49" t="s">
        <v>48</v>
      </c>
      <c r="AK1072" s="56">
        <f>+IF(LEN(_R4T[[#This Row],[KOD]])=5,1,IF(LEN(_R4T[[#This Row],[KOD]])=8,2,IF(LEN(_R4T[[#This Row],[KOD]])=11,3,4)))</f>
        <v>4</v>
      </c>
    </row>
    <row r="1073" spans="2:37" ht="14.5" outlineLevel="3">
      <c r="B1073" s="46" t="s">
        <v>1897</v>
      </c>
      <c r="C1073" s="47" t="s">
        <v>1890</v>
      </c>
      <c r="D1073" s="48" t="s">
        <v>517</v>
      </c>
      <c r="E1073" s="49" t="s">
        <v>132</v>
      </c>
      <c r="F1073" s="49" t="s">
        <v>132</v>
      </c>
      <c r="G1073" s="49" t="s">
        <v>132</v>
      </c>
      <c r="H1073" s="49" t="s">
        <v>132</v>
      </c>
      <c r="I1073" s="50" t="s">
        <v>132</v>
      </c>
      <c r="J1073" s="49" t="s">
        <v>132</v>
      </c>
      <c r="K1073" s="48" t="s">
        <v>132</v>
      </c>
      <c r="L1073" s="48" t="s">
        <v>132</v>
      </c>
      <c r="M1073" s="51">
        <v>0</v>
      </c>
      <c r="N1073" s="52" t="s">
        <v>132</v>
      </c>
      <c r="O1073" s="48" t="s">
        <v>132</v>
      </c>
      <c r="P1073" s="48" t="s">
        <v>132</v>
      </c>
      <c r="Q1073" s="51">
        <v>0</v>
      </c>
      <c r="R1073" s="52">
        <v>0</v>
      </c>
      <c r="S1073" s="53" t="s">
        <v>132</v>
      </c>
      <c r="T1073" s="50" t="s">
        <v>132</v>
      </c>
      <c r="U1073" s="50">
        <v>0</v>
      </c>
      <c r="V1073" s="49" t="s">
        <v>132</v>
      </c>
      <c r="W1073" s="54">
        <v>0</v>
      </c>
      <c r="X1073" s="49" t="s">
        <v>132</v>
      </c>
      <c r="Y1073" s="54">
        <v>0</v>
      </c>
      <c r="Z1073" s="55" t="s">
        <v>132</v>
      </c>
      <c r="AA1073" s="48" t="s">
        <v>132</v>
      </c>
      <c r="AB1073" s="48" t="s">
        <v>132</v>
      </c>
      <c r="AC1073" s="49"/>
      <c r="AD1073" s="49"/>
      <c r="AE1073" s="49"/>
      <c r="AF1073" s="49"/>
      <c r="AG1073" s="49" t="s">
        <v>111</v>
      </c>
      <c r="AH1073" s="49" t="s">
        <v>33</v>
      </c>
      <c r="AI1073" s="49" t="s">
        <v>10</v>
      </c>
      <c r="AJ1073" s="49" t="s">
        <v>49</v>
      </c>
      <c r="AK1073" s="56">
        <f>+IF(LEN(_R4T[[#This Row],[KOD]])=5,1,IF(LEN(_R4T[[#This Row],[KOD]])=8,2,IF(LEN(_R4T[[#This Row],[KOD]])=11,3,4)))</f>
        <v>4</v>
      </c>
    </row>
    <row r="1074" spans="2:37" ht="14.5" outlineLevel="3">
      <c r="B1074" s="46" t="s">
        <v>1898</v>
      </c>
      <c r="C1074" s="47" t="s">
        <v>1890</v>
      </c>
      <c r="D1074" s="48" t="s">
        <v>519</v>
      </c>
      <c r="E1074" s="49" t="s">
        <v>132</v>
      </c>
      <c r="F1074" s="49" t="s">
        <v>132</v>
      </c>
      <c r="G1074" s="49" t="s">
        <v>132</v>
      </c>
      <c r="H1074" s="49" t="s">
        <v>132</v>
      </c>
      <c r="I1074" s="50" t="s">
        <v>132</v>
      </c>
      <c r="J1074" s="49" t="s">
        <v>132</v>
      </c>
      <c r="K1074" s="48" t="s">
        <v>132</v>
      </c>
      <c r="L1074" s="48" t="s">
        <v>132</v>
      </c>
      <c r="M1074" s="51">
        <v>0</v>
      </c>
      <c r="N1074" s="52" t="s">
        <v>132</v>
      </c>
      <c r="O1074" s="48" t="s">
        <v>132</v>
      </c>
      <c r="P1074" s="48" t="s">
        <v>132</v>
      </c>
      <c r="Q1074" s="51">
        <v>0</v>
      </c>
      <c r="R1074" s="52">
        <v>0</v>
      </c>
      <c r="S1074" s="53" t="s">
        <v>132</v>
      </c>
      <c r="T1074" s="50" t="s">
        <v>132</v>
      </c>
      <c r="U1074" s="50">
        <v>0</v>
      </c>
      <c r="V1074" s="49" t="s">
        <v>132</v>
      </c>
      <c r="W1074" s="54">
        <v>0</v>
      </c>
      <c r="X1074" s="49" t="s">
        <v>132</v>
      </c>
      <c r="Y1074" s="54">
        <v>0</v>
      </c>
      <c r="Z1074" s="55" t="s">
        <v>132</v>
      </c>
      <c r="AA1074" s="48" t="s">
        <v>132</v>
      </c>
      <c r="AB1074" s="48" t="s">
        <v>132</v>
      </c>
      <c r="AC1074" s="49"/>
      <c r="AD1074" s="49"/>
      <c r="AE1074" s="49"/>
      <c r="AF1074" s="49"/>
      <c r="AG1074" s="49" t="s">
        <v>111</v>
      </c>
      <c r="AH1074" s="49" t="s">
        <v>33</v>
      </c>
      <c r="AI1074" s="49" t="s">
        <v>10</v>
      </c>
      <c r="AJ1074" s="49" t="s">
        <v>50</v>
      </c>
      <c r="AK1074" s="56">
        <f>+IF(LEN(_R4T[[#This Row],[KOD]])=5,1,IF(LEN(_R4T[[#This Row],[KOD]])=8,2,IF(LEN(_R4T[[#This Row],[KOD]])=11,3,4)))</f>
        <v>4</v>
      </c>
    </row>
    <row r="1075" spans="2:37" ht="14.5" outlineLevel="1">
      <c r="B1075" s="24" t="s">
        <v>1899</v>
      </c>
      <c r="C1075" s="25" t="s">
        <v>1323</v>
      </c>
      <c r="D1075" s="26" t="s">
        <v>132</v>
      </c>
      <c r="E1075" s="27" t="s">
        <v>132</v>
      </c>
      <c r="F1075" s="27" t="s">
        <v>132</v>
      </c>
      <c r="G1075" s="27" t="s">
        <v>132</v>
      </c>
      <c r="H1075" s="27" t="s">
        <v>132</v>
      </c>
      <c r="I1075" s="28" t="s">
        <v>132</v>
      </c>
      <c r="J1075" s="27" t="s">
        <v>132</v>
      </c>
      <c r="K1075" s="26" t="s">
        <v>132</v>
      </c>
      <c r="L1075" s="26" t="s">
        <v>132</v>
      </c>
      <c r="M1075" s="29">
        <v>0</v>
      </c>
      <c r="N1075" s="30" t="s">
        <v>132</v>
      </c>
      <c r="O1075" s="26" t="s">
        <v>132</v>
      </c>
      <c r="P1075" s="26" t="s">
        <v>132</v>
      </c>
      <c r="Q1075" s="29">
        <v>0</v>
      </c>
      <c r="R1075" s="30">
        <v>0</v>
      </c>
      <c r="S1075" s="31" t="s">
        <v>132</v>
      </c>
      <c r="T1075" s="28" t="s">
        <v>132</v>
      </c>
      <c r="U1075" s="28">
        <v>0</v>
      </c>
      <c r="V1075" s="27" t="s">
        <v>132</v>
      </c>
      <c r="W1075" s="32">
        <v>0</v>
      </c>
      <c r="X1075" s="27" t="s">
        <v>132</v>
      </c>
      <c r="Y1075" s="32">
        <v>0</v>
      </c>
      <c r="Z1075" s="33" t="s">
        <v>132</v>
      </c>
      <c r="AA1075" s="26" t="s">
        <v>132</v>
      </c>
      <c r="AB1075" s="26" t="s">
        <v>132</v>
      </c>
      <c r="AC1075" s="27"/>
      <c r="AD1075" s="27"/>
      <c r="AE1075" s="27"/>
      <c r="AF1075" s="27"/>
      <c r="AG1075" s="27" t="s">
        <v>111</v>
      </c>
      <c r="AH1075" s="27" t="s">
        <v>34</v>
      </c>
      <c r="AI1075" s="27" t="s">
        <v>132</v>
      </c>
      <c r="AJ1075" s="27" t="s">
        <v>132</v>
      </c>
      <c r="AK1075" s="34">
        <f>+IF(LEN(_R4T[[#This Row],[KOD]])=5,1,IF(LEN(_R4T[[#This Row],[KOD]])=8,2,IF(LEN(_R4T[[#This Row],[KOD]])=11,3,4)))</f>
        <v>2</v>
      </c>
    </row>
    <row r="1076" spans="2:37" ht="14.5" outlineLevel="2">
      <c r="B1076" s="35" t="s">
        <v>1900</v>
      </c>
      <c r="C1076" s="36" t="s">
        <v>1323</v>
      </c>
      <c r="D1076" s="37" t="s">
        <v>132</v>
      </c>
      <c r="E1076" s="38" t="s">
        <v>132</v>
      </c>
      <c r="F1076" s="38" t="s">
        <v>132</v>
      </c>
      <c r="G1076" s="38" t="s">
        <v>132</v>
      </c>
      <c r="H1076" s="38" t="s">
        <v>132</v>
      </c>
      <c r="I1076" s="39" t="s">
        <v>132</v>
      </c>
      <c r="J1076" s="38" t="s">
        <v>132</v>
      </c>
      <c r="K1076" s="37" t="s">
        <v>132</v>
      </c>
      <c r="L1076" s="37" t="s">
        <v>132</v>
      </c>
      <c r="M1076" s="40">
        <v>0</v>
      </c>
      <c r="N1076" s="41" t="s">
        <v>132</v>
      </c>
      <c r="O1076" s="37" t="s">
        <v>132</v>
      </c>
      <c r="P1076" s="37" t="s">
        <v>132</v>
      </c>
      <c r="Q1076" s="40">
        <v>0</v>
      </c>
      <c r="R1076" s="41">
        <v>0</v>
      </c>
      <c r="S1076" s="42" t="s">
        <v>132</v>
      </c>
      <c r="T1076" s="39" t="s">
        <v>132</v>
      </c>
      <c r="U1076" s="39">
        <v>0</v>
      </c>
      <c r="V1076" s="38" t="s">
        <v>132</v>
      </c>
      <c r="W1076" s="43">
        <v>0</v>
      </c>
      <c r="X1076" s="38" t="s">
        <v>132</v>
      </c>
      <c r="Y1076" s="43">
        <v>0</v>
      </c>
      <c r="Z1076" s="44" t="s">
        <v>132</v>
      </c>
      <c r="AA1076" s="37" t="s">
        <v>132</v>
      </c>
      <c r="AB1076" s="37" t="s">
        <v>132</v>
      </c>
      <c r="AC1076" s="38"/>
      <c r="AD1076" s="38"/>
      <c r="AE1076" s="38"/>
      <c r="AF1076" s="38"/>
      <c r="AG1076" s="38" t="s">
        <v>111</v>
      </c>
      <c r="AH1076" s="38" t="s">
        <v>34</v>
      </c>
      <c r="AI1076" s="38" t="s">
        <v>10</v>
      </c>
      <c r="AJ1076" s="38" t="s">
        <v>132</v>
      </c>
      <c r="AK1076" s="45">
        <f>+IF(LEN(_R4T[[#This Row],[KOD]])=5,1,IF(LEN(_R4T[[#This Row],[KOD]])=8,2,IF(LEN(_R4T[[#This Row],[KOD]])=11,3,4)))</f>
        <v>3</v>
      </c>
    </row>
    <row r="1077" spans="2:37" ht="14.5" outlineLevel="3">
      <c r="B1077" s="46" t="s">
        <v>1901</v>
      </c>
      <c r="C1077" s="47" t="s">
        <v>1902</v>
      </c>
      <c r="D1077" s="48" t="s">
        <v>132</v>
      </c>
      <c r="E1077" s="49" t="s">
        <v>132</v>
      </c>
      <c r="F1077" s="49" t="s">
        <v>132</v>
      </c>
      <c r="G1077" s="49" t="s">
        <v>132</v>
      </c>
      <c r="H1077" s="49" t="s">
        <v>132</v>
      </c>
      <c r="I1077" s="50" t="s">
        <v>132</v>
      </c>
      <c r="J1077" s="49" t="s">
        <v>132</v>
      </c>
      <c r="K1077" s="48" t="s">
        <v>132</v>
      </c>
      <c r="L1077" s="48" t="s">
        <v>132</v>
      </c>
      <c r="M1077" s="51">
        <v>0</v>
      </c>
      <c r="N1077" s="52" t="s">
        <v>132</v>
      </c>
      <c r="O1077" s="48" t="s">
        <v>132</v>
      </c>
      <c r="P1077" s="48" t="s">
        <v>132</v>
      </c>
      <c r="Q1077" s="51">
        <v>0</v>
      </c>
      <c r="R1077" s="52">
        <v>0</v>
      </c>
      <c r="S1077" s="53" t="s">
        <v>132</v>
      </c>
      <c r="T1077" s="50" t="s">
        <v>132</v>
      </c>
      <c r="U1077" s="50">
        <v>0</v>
      </c>
      <c r="V1077" s="49" t="s">
        <v>132</v>
      </c>
      <c r="W1077" s="54">
        <v>0</v>
      </c>
      <c r="X1077" s="49" t="s">
        <v>132</v>
      </c>
      <c r="Y1077" s="54">
        <v>0</v>
      </c>
      <c r="Z1077" s="55" t="s">
        <v>132</v>
      </c>
      <c r="AA1077" s="48" t="s">
        <v>132</v>
      </c>
      <c r="AB1077" s="48" t="s">
        <v>132</v>
      </c>
      <c r="AC1077" s="49"/>
      <c r="AD1077" s="49"/>
      <c r="AE1077" s="49"/>
      <c r="AF1077" s="49"/>
      <c r="AG1077" s="49" t="s">
        <v>111</v>
      </c>
      <c r="AH1077" s="49" t="s">
        <v>34</v>
      </c>
      <c r="AI1077" s="49" t="s">
        <v>10</v>
      </c>
      <c r="AJ1077" s="49" t="s">
        <v>12</v>
      </c>
      <c r="AK1077" s="56">
        <f>+IF(LEN(_R4T[[#This Row],[KOD]])=5,1,IF(LEN(_R4T[[#This Row],[KOD]])=8,2,IF(LEN(_R4T[[#This Row],[KOD]])=11,3,4)))</f>
        <v>4</v>
      </c>
    </row>
    <row r="1078" spans="2:37" ht="14.5" outlineLevel="1">
      <c r="B1078" s="24" t="s">
        <v>1903</v>
      </c>
      <c r="C1078" s="25" t="s">
        <v>1904</v>
      </c>
      <c r="D1078" s="26" t="s">
        <v>132</v>
      </c>
      <c r="E1078" s="27" t="s">
        <v>132</v>
      </c>
      <c r="F1078" s="27" t="s">
        <v>132</v>
      </c>
      <c r="G1078" s="27" t="s">
        <v>132</v>
      </c>
      <c r="H1078" s="27" t="s">
        <v>132</v>
      </c>
      <c r="I1078" s="28" t="s">
        <v>132</v>
      </c>
      <c r="J1078" s="27" t="s">
        <v>132</v>
      </c>
      <c r="K1078" s="26" t="s">
        <v>132</v>
      </c>
      <c r="L1078" s="26" t="s">
        <v>132</v>
      </c>
      <c r="M1078" s="29">
        <v>0</v>
      </c>
      <c r="N1078" s="30" t="s">
        <v>132</v>
      </c>
      <c r="O1078" s="26" t="s">
        <v>132</v>
      </c>
      <c r="P1078" s="26" t="s">
        <v>132</v>
      </c>
      <c r="Q1078" s="29">
        <v>0</v>
      </c>
      <c r="R1078" s="30">
        <v>0</v>
      </c>
      <c r="S1078" s="31" t="s">
        <v>132</v>
      </c>
      <c r="T1078" s="28" t="s">
        <v>132</v>
      </c>
      <c r="U1078" s="28">
        <v>0</v>
      </c>
      <c r="V1078" s="27" t="s">
        <v>132</v>
      </c>
      <c r="W1078" s="32">
        <v>0</v>
      </c>
      <c r="X1078" s="27" t="s">
        <v>132</v>
      </c>
      <c r="Y1078" s="32">
        <v>0</v>
      </c>
      <c r="Z1078" s="33" t="s">
        <v>132</v>
      </c>
      <c r="AA1078" s="26" t="s">
        <v>132</v>
      </c>
      <c r="AB1078" s="26" t="s">
        <v>132</v>
      </c>
      <c r="AC1078" s="27"/>
      <c r="AD1078" s="27"/>
      <c r="AE1078" s="27"/>
      <c r="AF1078" s="27"/>
      <c r="AG1078" s="27" t="s">
        <v>111</v>
      </c>
      <c r="AH1078" s="27" t="s">
        <v>36</v>
      </c>
      <c r="AI1078" s="27" t="s">
        <v>132</v>
      </c>
      <c r="AJ1078" s="27" t="s">
        <v>132</v>
      </c>
      <c r="AK1078" s="34">
        <f>+IF(LEN(_R4T[[#This Row],[KOD]])=5,1,IF(LEN(_R4T[[#This Row],[KOD]])=8,2,IF(LEN(_R4T[[#This Row],[KOD]])=11,3,4)))</f>
        <v>2</v>
      </c>
    </row>
    <row r="1079" spans="2:37" ht="14.5" outlineLevel="2">
      <c r="B1079" s="35" t="s">
        <v>1905</v>
      </c>
      <c r="C1079" s="36" t="s">
        <v>1904</v>
      </c>
      <c r="D1079" s="37" t="s">
        <v>132</v>
      </c>
      <c r="E1079" s="38" t="s">
        <v>132</v>
      </c>
      <c r="F1079" s="38" t="s">
        <v>132</v>
      </c>
      <c r="G1079" s="38" t="s">
        <v>132</v>
      </c>
      <c r="H1079" s="38" t="s">
        <v>132</v>
      </c>
      <c r="I1079" s="39" t="s">
        <v>132</v>
      </c>
      <c r="J1079" s="38" t="s">
        <v>132</v>
      </c>
      <c r="K1079" s="37" t="s">
        <v>132</v>
      </c>
      <c r="L1079" s="37" t="s">
        <v>132</v>
      </c>
      <c r="M1079" s="40">
        <v>0</v>
      </c>
      <c r="N1079" s="41" t="s">
        <v>132</v>
      </c>
      <c r="O1079" s="37" t="s">
        <v>132</v>
      </c>
      <c r="P1079" s="37" t="s">
        <v>132</v>
      </c>
      <c r="Q1079" s="40">
        <v>0</v>
      </c>
      <c r="R1079" s="41">
        <v>0</v>
      </c>
      <c r="S1079" s="42" t="s">
        <v>132</v>
      </c>
      <c r="T1079" s="39" t="s">
        <v>132</v>
      </c>
      <c r="U1079" s="39">
        <v>0</v>
      </c>
      <c r="V1079" s="38" t="s">
        <v>132</v>
      </c>
      <c r="W1079" s="43">
        <v>0</v>
      </c>
      <c r="X1079" s="38" t="s">
        <v>132</v>
      </c>
      <c r="Y1079" s="43">
        <v>0</v>
      </c>
      <c r="Z1079" s="44" t="s">
        <v>132</v>
      </c>
      <c r="AA1079" s="37" t="s">
        <v>132</v>
      </c>
      <c r="AB1079" s="37" t="s">
        <v>132</v>
      </c>
      <c r="AC1079" s="38"/>
      <c r="AD1079" s="38"/>
      <c r="AE1079" s="38"/>
      <c r="AF1079" s="38"/>
      <c r="AG1079" s="38" t="s">
        <v>111</v>
      </c>
      <c r="AH1079" s="38" t="s">
        <v>36</v>
      </c>
      <c r="AI1079" s="38" t="s">
        <v>10</v>
      </c>
      <c r="AJ1079" s="38" t="s">
        <v>132</v>
      </c>
      <c r="AK1079" s="45">
        <f>+IF(LEN(_R4T[[#This Row],[KOD]])=5,1,IF(LEN(_R4T[[#This Row],[KOD]])=8,2,IF(LEN(_R4T[[#This Row],[KOD]])=11,3,4)))</f>
        <v>3</v>
      </c>
    </row>
    <row r="1080" spans="2:37" ht="14.5" outlineLevel="3">
      <c r="B1080" s="46" t="s">
        <v>1906</v>
      </c>
      <c r="C1080" s="47" t="s">
        <v>1907</v>
      </c>
      <c r="D1080" s="48" t="s">
        <v>132</v>
      </c>
      <c r="E1080" s="49" t="s">
        <v>132</v>
      </c>
      <c r="F1080" s="49" t="s">
        <v>132</v>
      </c>
      <c r="G1080" s="49" t="s">
        <v>132</v>
      </c>
      <c r="H1080" s="49" t="s">
        <v>132</v>
      </c>
      <c r="I1080" s="50" t="s">
        <v>132</v>
      </c>
      <c r="J1080" s="49" t="s">
        <v>132</v>
      </c>
      <c r="K1080" s="48" t="s">
        <v>132</v>
      </c>
      <c r="L1080" s="48" t="s">
        <v>132</v>
      </c>
      <c r="M1080" s="51">
        <v>0</v>
      </c>
      <c r="N1080" s="52" t="s">
        <v>132</v>
      </c>
      <c r="O1080" s="48" t="s">
        <v>132</v>
      </c>
      <c r="P1080" s="48" t="s">
        <v>132</v>
      </c>
      <c r="Q1080" s="51">
        <v>0</v>
      </c>
      <c r="R1080" s="52">
        <v>0</v>
      </c>
      <c r="S1080" s="53" t="s">
        <v>132</v>
      </c>
      <c r="T1080" s="50" t="s">
        <v>132</v>
      </c>
      <c r="U1080" s="50">
        <v>0</v>
      </c>
      <c r="V1080" s="49" t="s">
        <v>132</v>
      </c>
      <c r="W1080" s="54">
        <v>0</v>
      </c>
      <c r="X1080" s="49" t="s">
        <v>132</v>
      </c>
      <c r="Y1080" s="54">
        <v>0</v>
      </c>
      <c r="Z1080" s="55" t="s">
        <v>132</v>
      </c>
      <c r="AA1080" s="48" t="s">
        <v>132</v>
      </c>
      <c r="AB1080" s="48" t="s">
        <v>132</v>
      </c>
      <c r="AC1080" s="49"/>
      <c r="AD1080" s="49"/>
      <c r="AE1080" s="49"/>
      <c r="AF1080" s="49"/>
      <c r="AG1080" s="49" t="s">
        <v>111</v>
      </c>
      <c r="AH1080" s="49" t="s">
        <v>36</v>
      </c>
      <c r="AI1080" s="49" t="s">
        <v>10</v>
      </c>
      <c r="AJ1080" s="49" t="s">
        <v>12</v>
      </c>
      <c r="AK1080" s="56">
        <f>+IF(LEN(_R4T[[#This Row],[KOD]])=5,1,IF(LEN(_R4T[[#This Row],[KOD]])=8,2,IF(LEN(_R4T[[#This Row],[KOD]])=11,3,4)))</f>
        <v>4</v>
      </c>
    </row>
    <row r="1081" spans="2:37" ht="14.5" outlineLevel="3">
      <c r="B1081" s="46" t="s">
        <v>1908</v>
      </c>
      <c r="C1081" s="47" t="s">
        <v>1909</v>
      </c>
      <c r="D1081" s="48" t="s">
        <v>132</v>
      </c>
      <c r="E1081" s="49" t="s">
        <v>132</v>
      </c>
      <c r="F1081" s="49" t="s">
        <v>132</v>
      </c>
      <c r="G1081" s="49" t="s">
        <v>132</v>
      </c>
      <c r="H1081" s="49" t="s">
        <v>132</v>
      </c>
      <c r="I1081" s="50" t="s">
        <v>132</v>
      </c>
      <c r="J1081" s="49" t="s">
        <v>132</v>
      </c>
      <c r="K1081" s="48" t="s">
        <v>132</v>
      </c>
      <c r="L1081" s="48" t="s">
        <v>132</v>
      </c>
      <c r="M1081" s="51">
        <v>0</v>
      </c>
      <c r="N1081" s="52" t="s">
        <v>132</v>
      </c>
      <c r="O1081" s="48" t="s">
        <v>132</v>
      </c>
      <c r="P1081" s="48" t="s">
        <v>132</v>
      </c>
      <c r="Q1081" s="51">
        <v>0</v>
      </c>
      <c r="R1081" s="52">
        <v>0</v>
      </c>
      <c r="S1081" s="53" t="s">
        <v>132</v>
      </c>
      <c r="T1081" s="50" t="s">
        <v>132</v>
      </c>
      <c r="U1081" s="50">
        <v>0</v>
      </c>
      <c r="V1081" s="49" t="s">
        <v>132</v>
      </c>
      <c r="W1081" s="54">
        <v>0</v>
      </c>
      <c r="X1081" s="49" t="s">
        <v>132</v>
      </c>
      <c r="Y1081" s="54">
        <v>0</v>
      </c>
      <c r="Z1081" s="55" t="s">
        <v>132</v>
      </c>
      <c r="AA1081" s="48" t="s">
        <v>132</v>
      </c>
      <c r="AB1081" s="48" t="s">
        <v>132</v>
      </c>
      <c r="AC1081" s="49"/>
      <c r="AD1081" s="49"/>
      <c r="AE1081" s="49"/>
      <c r="AF1081" s="49"/>
      <c r="AG1081" s="49" t="s">
        <v>111</v>
      </c>
      <c r="AH1081" s="49" t="s">
        <v>36</v>
      </c>
      <c r="AI1081" s="49" t="s">
        <v>10</v>
      </c>
      <c r="AJ1081" s="49" t="s">
        <v>16</v>
      </c>
      <c r="AK1081" s="56">
        <f>+IF(LEN(_R4T[[#This Row],[KOD]])=5,1,IF(LEN(_R4T[[#This Row],[KOD]])=8,2,IF(LEN(_R4T[[#This Row],[KOD]])=11,3,4)))</f>
        <v>4</v>
      </c>
    </row>
    <row r="1082" spans="2:37" ht="14.5" outlineLevel="1">
      <c r="B1082" s="24" t="s">
        <v>1910</v>
      </c>
      <c r="C1082" s="25" t="s">
        <v>1911</v>
      </c>
      <c r="D1082" s="26" t="s">
        <v>132</v>
      </c>
      <c r="E1082" s="27" t="s">
        <v>132</v>
      </c>
      <c r="F1082" s="27" t="s">
        <v>132</v>
      </c>
      <c r="G1082" s="27" t="s">
        <v>132</v>
      </c>
      <c r="H1082" s="27" t="s">
        <v>132</v>
      </c>
      <c r="I1082" s="28" t="s">
        <v>132</v>
      </c>
      <c r="J1082" s="27" t="s">
        <v>132</v>
      </c>
      <c r="K1082" s="26" t="s">
        <v>132</v>
      </c>
      <c r="L1082" s="26" t="s">
        <v>132</v>
      </c>
      <c r="M1082" s="29">
        <v>0</v>
      </c>
      <c r="N1082" s="30" t="s">
        <v>132</v>
      </c>
      <c r="O1082" s="26" t="s">
        <v>132</v>
      </c>
      <c r="P1082" s="26" t="s">
        <v>132</v>
      </c>
      <c r="Q1082" s="29">
        <v>0</v>
      </c>
      <c r="R1082" s="30">
        <v>0</v>
      </c>
      <c r="S1082" s="31" t="s">
        <v>132</v>
      </c>
      <c r="T1082" s="28" t="s">
        <v>132</v>
      </c>
      <c r="U1082" s="28">
        <v>0</v>
      </c>
      <c r="V1082" s="27" t="s">
        <v>132</v>
      </c>
      <c r="W1082" s="32">
        <v>0</v>
      </c>
      <c r="X1082" s="27" t="s">
        <v>132</v>
      </c>
      <c r="Y1082" s="32">
        <v>0</v>
      </c>
      <c r="Z1082" s="33" t="s">
        <v>132</v>
      </c>
      <c r="AA1082" s="26" t="s">
        <v>132</v>
      </c>
      <c r="AB1082" s="26" t="s">
        <v>132</v>
      </c>
      <c r="AC1082" s="27"/>
      <c r="AD1082" s="27"/>
      <c r="AE1082" s="27"/>
      <c r="AF1082" s="27"/>
      <c r="AG1082" s="27" t="s">
        <v>111</v>
      </c>
      <c r="AH1082" s="27" t="s">
        <v>37</v>
      </c>
      <c r="AI1082" s="27" t="s">
        <v>132</v>
      </c>
      <c r="AJ1082" s="27" t="s">
        <v>132</v>
      </c>
      <c r="AK1082" s="34">
        <f>+IF(LEN(_R4T[[#This Row],[KOD]])=5,1,IF(LEN(_R4T[[#This Row],[KOD]])=8,2,IF(LEN(_R4T[[#This Row],[KOD]])=11,3,4)))</f>
        <v>2</v>
      </c>
    </row>
    <row r="1083" spans="2:37" ht="14.5" outlineLevel="2">
      <c r="B1083" s="35" t="s">
        <v>1912</v>
      </c>
      <c r="C1083" s="36" t="s">
        <v>1911</v>
      </c>
      <c r="D1083" s="37" t="s">
        <v>132</v>
      </c>
      <c r="E1083" s="38" t="s">
        <v>132</v>
      </c>
      <c r="F1083" s="38" t="s">
        <v>132</v>
      </c>
      <c r="G1083" s="38" t="s">
        <v>132</v>
      </c>
      <c r="H1083" s="38" t="s">
        <v>132</v>
      </c>
      <c r="I1083" s="39" t="s">
        <v>132</v>
      </c>
      <c r="J1083" s="38" t="s">
        <v>132</v>
      </c>
      <c r="K1083" s="37" t="s">
        <v>132</v>
      </c>
      <c r="L1083" s="37" t="s">
        <v>132</v>
      </c>
      <c r="M1083" s="40">
        <v>0</v>
      </c>
      <c r="N1083" s="41" t="s">
        <v>132</v>
      </c>
      <c r="O1083" s="37" t="s">
        <v>132</v>
      </c>
      <c r="P1083" s="37" t="s">
        <v>132</v>
      </c>
      <c r="Q1083" s="40">
        <v>0</v>
      </c>
      <c r="R1083" s="41">
        <v>0</v>
      </c>
      <c r="S1083" s="42" t="s">
        <v>132</v>
      </c>
      <c r="T1083" s="39" t="s">
        <v>132</v>
      </c>
      <c r="U1083" s="39">
        <v>0</v>
      </c>
      <c r="V1083" s="38" t="s">
        <v>132</v>
      </c>
      <c r="W1083" s="43">
        <v>0</v>
      </c>
      <c r="X1083" s="38" t="s">
        <v>132</v>
      </c>
      <c r="Y1083" s="43">
        <v>0</v>
      </c>
      <c r="Z1083" s="44" t="s">
        <v>132</v>
      </c>
      <c r="AA1083" s="37" t="s">
        <v>132</v>
      </c>
      <c r="AB1083" s="37" t="s">
        <v>132</v>
      </c>
      <c r="AC1083" s="38"/>
      <c r="AD1083" s="38"/>
      <c r="AE1083" s="38"/>
      <c r="AF1083" s="38"/>
      <c r="AG1083" s="38" t="s">
        <v>111</v>
      </c>
      <c r="AH1083" s="38" t="s">
        <v>37</v>
      </c>
      <c r="AI1083" s="38" t="s">
        <v>10</v>
      </c>
      <c r="AJ1083" s="38" t="s">
        <v>132</v>
      </c>
      <c r="AK1083" s="45">
        <f>+IF(LEN(_R4T[[#This Row],[KOD]])=5,1,IF(LEN(_R4T[[#This Row],[KOD]])=8,2,IF(LEN(_R4T[[#This Row],[KOD]])=11,3,4)))</f>
        <v>3</v>
      </c>
    </row>
    <row r="1084" spans="2:37" ht="14.5" outlineLevel="3">
      <c r="B1084" s="46" t="s">
        <v>1913</v>
      </c>
      <c r="C1084" s="47" t="s">
        <v>1914</v>
      </c>
      <c r="D1084" s="48" t="s">
        <v>389</v>
      </c>
      <c r="E1084" s="49" t="s">
        <v>132</v>
      </c>
      <c r="F1084" s="49" t="s">
        <v>132</v>
      </c>
      <c r="G1084" s="49" t="s">
        <v>132</v>
      </c>
      <c r="H1084" s="49" t="s">
        <v>132</v>
      </c>
      <c r="I1084" s="50" t="s">
        <v>132</v>
      </c>
      <c r="J1084" s="49" t="s">
        <v>132</v>
      </c>
      <c r="K1084" s="48" t="s">
        <v>132</v>
      </c>
      <c r="L1084" s="48" t="s">
        <v>132</v>
      </c>
      <c r="M1084" s="51">
        <v>0</v>
      </c>
      <c r="N1084" s="52" t="s">
        <v>132</v>
      </c>
      <c r="O1084" s="48" t="s">
        <v>132</v>
      </c>
      <c r="P1084" s="48" t="s">
        <v>132</v>
      </c>
      <c r="Q1084" s="51">
        <v>0</v>
      </c>
      <c r="R1084" s="52">
        <v>0</v>
      </c>
      <c r="S1084" s="53" t="s">
        <v>132</v>
      </c>
      <c r="T1084" s="50" t="s">
        <v>132</v>
      </c>
      <c r="U1084" s="50">
        <v>0</v>
      </c>
      <c r="V1084" s="49" t="s">
        <v>132</v>
      </c>
      <c r="W1084" s="54">
        <v>0</v>
      </c>
      <c r="X1084" s="49" t="s">
        <v>132</v>
      </c>
      <c r="Y1084" s="54">
        <v>0</v>
      </c>
      <c r="Z1084" s="55" t="s">
        <v>132</v>
      </c>
      <c r="AA1084" s="48" t="s">
        <v>132</v>
      </c>
      <c r="AB1084" s="48" t="s">
        <v>132</v>
      </c>
      <c r="AC1084" s="49"/>
      <c r="AD1084" s="49"/>
      <c r="AE1084" s="49"/>
      <c r="AF1084" s="49"/>
      <c r="AG1084" s="49" t="s">
        <v>111</v>
      </c>
      <c r="AH1084" s="49" t="s">
        <v>37</v>
      </c>
      <c r="AI1084" s="49" t="s">
        <v>10</v>
      </c>
      <c r="AJ1084" s="49" t="s">
        <v>12</v>
      </c>
      <c r="AK1084" s="56">
        <f>+IF(LEN(_R4T[[#This Row],[KOD]])=5,1,IF(LEN(_R4T[[#This Row],[KOD]])=8,2,IF(LEN(_R4T[[#This Row],[KOD]])=11,3,4)))</f>
        <v>4</v>
      </c>
    </row>
    <row r="1085" spans="2:37" ht="14.5" outlineLevel="3">
      <c r="B1085" s="46" t="s">
        <v>1915</v>
      </c>
      <c r="C1085" s="47" t="s">
        <v>1916</v>
      </c>
      <c r="D1085" s="48" t="s">
        <v>132</v>
      </c>
      <c r="E1085" s="49" t="s">
        <v>132</v>
      </c>
      <c r="F1085" s="49" t="s">
        <v>132</v>
      </c>
      <c r="G1085" s="49" t="s">
        <v>132</v>
      </c>
      <c r="H1085" s="49" t="s">
        <v>132</v>
      </c>
      <c r="I1085" s="50" t="s">
        <v>132</v>
      </c>
      <c r="J1085" s="49" t="s">
        <v>132</v>
      </c>
      <c r="K1085" s="48" t="s">
        <v>132</v>
      </c>
      <c r="L1085" s="48" t="s">
        <v>132</v>
      </c>
      <c r="M1085" s="51">
        <v>0</v>
      </c>
      <c r="N1085" s="52" t="s">
        <v>132</v>
      </c>
      <c r="O1085" s="48" t="s">
        <v>132</v>
      </c>
      <c r="P1085" s="48" t="s">
        <v>132</v>
      </c>
      <c r="Q1085" s="51">
        <v>0</v>
      </c>
      <c r="R1085" s="52">
        <v>0</v>
      </c>
      <c r="S1085" s="53" t="s">
        <v>132</v>
      </c>
      <c r="T1085" s="50" t="s">
        <v>132</v>
      </c>
      <c r="U1085" s="50">
        <v>0</v>
      </c>
      <c r="V1085" s="49" t="s">
        <v>132</v>
      </c>
      <c r="W1085" s="54">
        <v>0</v>
      </c>
      <c r="X1085" s="49" t="s">
        <v>132</v>
      </c>
      <c r="Y1085" s="54">
        <v>0</v>
      </c>
      <c r="Z1085" s="55" t="s">
        <v>132</v>
      </c>
      <c r="AA1085" s="48" t="s">
        <v>132</v>
      </c>
      <c r="AB1085" s="48" t="s">
        <v>132</v>
      </c>
      <c r="AC1085" s="49"/>
      <c r="AD1085" s="49"/>
      <c r="AE1085" s="49"/>
      <c r="AF1085" s="49"/>
      <c r="AG1085" s="49" t="s">
        <v>111</v>
      </c>
      <c r="AH1085" s="49" t="s">
        <v>37</v>
      </c>
      <c r="AI1085" s="49" t="s">
        <v>10</v>
      </c>
      <c r="AJ1085" s="49" t="s">
        <v>16</v>
      </c>
      <c r="AK1085" s="56">
        <f>+IF(LEN(_R4T[[#This Row],[KOD]])=5,1,IF(LEN(_R4T[[#This Row],[KOD]])=8,2,IF(LEN(_R4T[[#This Row],[KOD]])=11,3,4)))</f>
        <v>4</v>
      </c>
    </row>
    <row r="1086" spans="2:37" ht="14.5" outlineLevel="3">
      <c r="B1086" s="46" t="s">
        <v>1917</v>
      </c>
      <c r="C1086" s="47" t="s">
        <v>1918</v>
      </c>
      <c r="D1086" s="48" t="s">
        <v>132</v>
      </c>
      <c r="E1086" s="49" t="s">
        <v>132</v>
      </c>
      <c r="F1086" s="49" t="s">
        <v>132</v>
      </c>
      <c r="G1086" s="49" t="s">
        <v>132</v>
      </c>
      <c r="H1086" s="49" t="s">
        <v>132</v>
      </c>
      <c r="I1086" s="50" t="s">
        <v>132</v>
      </c>
      <c r="J1086" s="49" t="s">
        <v>132</v>
      </c>
      <c r="K1086" s="48" t="s">
        <v>132</v>
      </c>
      <c r="L1086" s="48" t="s">
        <v>132</v>
      </c>
      <c r="M1086" s="51">
        <v>0</v>
      </c>
      <c r="N1086" s="52" t="s">
        <v>132</v>
      </c>
      <c r="O1086" s="48" t="s">
        <v>132</v>
      </c>
      <c r="P1086" s="48" t="s">
        <v>132</v>
      </c>
      <c r="Q1086" s="51">
        <v>0</v>
      </c>
      <c r="R1086" s="52">
        <v>0</v>
      </c>
      <c r="S1086" s="53" t="s">
        <v>132</v>
      </c>
      <c r="T1086" s="50" t="s">
        <v>132</v>
      </c>
      <c r="U1086" s="50">
        <v>0</v>
      </c>
      <c r="V1086" s="49" t="s">
        <v>132</v>
      </c>
      <c r="W1086" s="54">
        <v>0</v>
      </c>
      <c r="X1086" s="49" t="s">
        <v>132</v>
      </c>
      <c r="Y1086" s="54">
        <v>0</v>
      </c>
      <c r="Z1086" s="55" t="s">
        <v>132</v>
      </c>
      <c r="AA1086" s="48" t="s">
        <v>132</v>
      </c>
      <c r="AB1086" s="48" t="s">
        <v>132</v>
      </c>
      <c r="AC1086" s="49"/>
      <c r="AD1086" s="49"/>
      <c r="AE1086" s="49"/>
      <c r="AF1086" s="49"/>
      <c r="AG1086" s="49" t="s">
        <v>111</v>
      </c>
      <c r="AH1086" s="49" t="s">
        <v>37</v>
      </c>
      <c r="AI1086" s="49" t="s">
        <v>10</v>
      </c>
      <c r="AJ1086" s="49" t="s">
        <v>25</v>
      </c>
      <c r="AK1086" s="56">
        <f>+IF(LEN(_R4T[[#This Row],[KOD]])=5,1,IF(LEN(_R4T[[#This Row],[KOD]])=8,2,IF(LEN(_R4T[[#This Row],[KOD]])=11,3,4)))</f>
        <v>4</v>
      </c>
    </row>
    <row r="1087" spans="2:37" ht="14.5" outlineLevel="3">
      <c r="B1087" s="46" t="s">
        <v>1919</v>
      </c>
      <c r="C1087" s="47" t="s">
        <v>1920</v>
      </c>
      <c r="D1087" s="48" t="s">
        <v>132</v>
      </c>
      <c r="E1087" s="49" t="s">
        <v>132</v>
      </c>
      <c r="F1087" s="49" t="s">
        <v>132</v>
      </c>
      <c r="G1087" s="49" t="s">
        <v>132</v>
      </c>
      <c r="H1087" s="49" t="s">
        <v>132</v>
      </c>
      <c r="I1087" s="50" t="s">
        <v>132</v>
      </c>
      <c r="J1087" s="49" t="s">
        <v>132</v>
      </c>
      <c r="K1087" s="48" t="s">
        <v>132</v>
      </c>
      <c r="L1087" s="48" t="s">
        <v>132</v>
      </c>
      <c r="M1087" s="51">
        <v>0</v>
      </c>
      <c r="N1087" s="52" t="s">
        <v>132</v>
      </c>
      <c r="O1087" s="48" t="s">
        <v>132</v>
      </c>
      <c r="P1087" s="48" t="s">
        <v>132</v>
      </c>
      <c r="Q1087" s="51">
        <v>0</v>
      </c>
      <c r="R1087" s="52">
        <v>0</v>
      </c>
      <c r="S1087" s="53" t="s">
        <v>132</v>
      </c>
      <c r="T1087" s="50" t="s">
        <v>132</v>
      </c>
      <c r="U1087" s="50">
        <v>0</v>
      </c>
      <c r="V1087" s="49" t="s">
        <v>132</v>
      </c>
      <c r="W1087" s="54">
        <v>0</v>
      </c>
      <c r="X1087" s="49" t="s">
        <v>132</v>
      </c>
      <c r="Y1087" s="54">
        <v>0</v>
      </c>
      <c r="Z1087" s="55" t="s">
        <v>132</v>
      </c>
      <c r="AA1087" s="48" t="s">
        <v>132</v>
      </c>
      <c r="AB1087" s="48" t="s">
        <v>132</v>
      </c>
      <c r="AC1087" s="49"/>
      <c r="AD1087" s="49"/>
      <c r="AE1087" s="49"/>
      <c r="AF1087" s="49"/>
      <c r="AG1087" s="49" t="s">
        <v>111</v>
      </c>
      <c r="AH1087" s="49" t="s">
        <v>37</v>
      </c>
      <c r="AI1087" s="49" t="s">
        <v>10</v>
      </c>
      <c r="AJ1087" s="49" t="s">
        <v>28</v>
      </c>
      <c r="AK1087" s="56">
        <f>+IF(LEN(_R4T[[#This Row],[KOD]])=5,1,IF(LEN(_R4T[[#This Row],[KOD]])=8,2,IF(LEN(_R4T[[#This Row],[KOD]])=11,3,4)))</f>
        <v>4</v>
      </c>
    </row>
    <row r="1088" spans="2:37" ht="14.5" outlineLevel="3">
      <c r="B1088" s="46" t="s">
        <v>1921</v>
      </c>
      <c r="C1088" s="47" t="s">
        <v>1922</v>
      </c>
      <c r="D1088" s="48" t="s">
        <v>132</v>
      </c>
      <c r="E1088" s="49" t="s">
        <v>132</v>
      </c>
      <c r="F1088" s="49" t="s">
        <v>132</v>
      </c>
      <c r="G1088" s="49" t="s">
        <v>132</v>
      </c>
      <c r="H1088" s="49" t="s">
        <v>132</v>
      </c>
      <c r="I1088" s="50" t="s">
        <v>132</v>
      </c>
      <c r="J1088" s="49" t="s">
        <v>132</v>
      </c>
      <c r="K1088" s="48" t="s">
        <v>132</v>
      </c>
      <c r="L1088" s="48" t="s">
        <v>132</v>
      </c>
      <c r="M1088" s="51">
        <v>0</v>
      </c>
      <c r="N1088" s="52" t="s">
        <v>132</v>
      </c>
      <c r="O1088" s="48" t="s">
        <v>132</v>
      </c>
      <c r="P1088" s="48" t="s">
        <v>132</v>
      </c>
      <c r="Q1088" s="51">
        <v>0</v>
      </c>
      <c r="R1088" s="52">
        <v>0</v>
      </c>
      <c r="S1088" s="53" t="s">
        <v>132</v>
      </c>
      <c r="T1088" s="50" t="s">
        <v>132</v>
      </c>
      <c r="U1088" s="50">
        <v>0</v>
      </c>
      <c r="V1088" s="49" t="s">
        <v>132</v>
      </c>
      <c r="W1088" s="54">
        <v>0</v>
      </c>
      <c r="X1088" s="49" t="s">
        <v>132</v>
      </c>
      <c r="Y1088" s="54">
        <v>0</v>
      </c>
      <c r="Z1088" s="55" t="s">
        <v>132</v>
      </c>
      <c r="AA1088" s="48" t="s">
        <v>132</v>
      </c>
      <c r="AB1088" s="48" t="s">
        <v>132</v>
      </c>
      <c r="AC1088" s="49"/>
      <c r="AD1088" s="49"/>
      <c r="AE1088" s="49"/>
      <c r="AF1088" s="49"/>
      <c r="AG1088" s="49" t="s">
        <v>111</v>
      </c>
      <c r="AH1088" s="49" t="s">
        <v>37</v>
      </c>
      <c r="AI1088" s="49" t="s">
        <v>10</v>
      </c>
      <c r="AJ1088" s="49" t="s">
        <v>29</v>
      </c>
      <c r="AK1088" s="56">
        <f>+IF(LEN(_R4T[[#This Row],[KOD]])=5,1,IF(LEN(_R4T[[#This Row],[KOD]])=8,2,IF(LEN(_R4T[[#This Row],[KOD]])=11,3,4)))</f>
        <v>4</v>
      </c>
    </row>
    <row r="1089" spans="2:37" ht="14.5" outlineLevel="3">
      <c r="B1089" s="46" t="s">
        <v>1923</v>
      </c>
      <c r="C1089" s="47" t="s">
        <v>1924</v>
      </c>
      <c r="D1089" s="48" t="s">
        <v>132</v>
      </c>
      <c r="E1089" s="49" t="s">
        <v>132</v>
      </c>
      <c r="F1089" s="49" t="s">
        <v>132</v>
      </c>
      <c r="G1089" s="49" t="s">
        <v>132</v>
      </c>
      <c r="H1089" s="49" t="s">
        <v>132</v>
      </c>
      <c r="I1089" s="50" t="s">
        <v>132</v>
      </c>
      <c r="J1089" s="49" t="s">
        <v>132</v>
      </c>
      <c r="K1089" s="48" t="s">
        <v>132</v>
      </c>
      <c r="L1089" s="48" t="s">
        <v>132</v>
      </c>
      <c r="M1089" s="51">
        <v>0</v>
      </c>
      <c r="N1089" s="52" t="s">
        <v>132</v>
      </c>
      <c r="O1089" s="48" t="s">
        <v>132</v>
      </c>
      <c r="P1089" s="48" t="s">
        <v>132</v>
      </c>
      <c r="Q1089" s="51">
        <v>0</v>
      </c>
      <c r="R1089" s="52">
        <v>0</v>
      </c>
      <c r="S1089" s="53" t="s">
        <v>132</v>
      </c>
      <c r="T1089" s="50" t="s">
        <v>132</v>
      </c>
      <c r="U1089" s="50">
        <v>0</v>
      </c>
      <c r="V1089" s="49" t="s">
        <v>132</v>
      </c>
      <c r="W1089" s="54">
        <v>0</v>
      </c>
      <c r="X1089" s="49" t="s">
        <v>132</v>
      </c>
      <c r="Y1089" s="54">
        <v>0</v>
      </c>
      <c r="Z1089" s="55" t="s">
        <v>132</v>
      </c>
      <c r="AA1089" s="48" t="s">
        <v>132</v>
      </c>
      <c r="AB1089" s="48" t="s">
        <v>132</v>
      </c>
      <c r="AC1089" s="49"/>
      <c r="AD1089" s="49"/>
      <c r="AE1089" s="49"/>
      <c r="AF1089" s="49"/>
      <c r="AG1089" s="49" t="s">
        <v>111</v>
      </c>
      <c r="AH1089" s="49" t="s">
        <v>37</v>
      </c>
      <c r="AI1089" s="49" t="s">
        <v>10</v>
      </c>
      <c r="AJ1089" s="49" t="s">
        <v>30</v>
      </c>
      <c r="AK1089" s="56">
        <f>+IF(LEN(_R4T[[#This Row],[KOD]])=5,1,IF(LEN(_R4T[[#This Row],[KOD]])=8,2,IF(LEN(_R4T[[#This Row],[KOD]])=11,3,4)))</f>
        <v>4</v>
      </c>
    </row>
    <row r="1090" spans="2:37" ht="14.5" outlineLevel="3">
      <c r="B1090" s="46" t="s">
        <v>1925</v>
      </c>
      <c r="C1090" s="47" t="s">
        <v>1926</v>
      </c>
      <c r="D1090" s="48" t="s">
        <v>132</v>
      </c>
      <c r="E1090" s="49" t="s">
        <v>132</v>
      </c>
      <c r="F1090" s="49" t="s">
        <v>132</v>
      </c>
      <c r="G1090" s="49" t="s">
        <v>132</v>
      </c>
      <c r="H1090" s="49" t="s">
        <v>132</v>
      </c>
      <c r="I1090" s="50" t="s">
        <v>132</v>
      </c>
      <c r="J1090" s="49" t="s">
        <v>132</v>
      </c>
      <c r="K1090" s="48" t="s">
        <v>132</v>
      </c>
      <c r="L1090" s="48" t="s">
        <v>132</v>
      </c>
      <c r="M1090" s="51">
        <v>0</v>
      </c>
      <c r="N1090" s="52" t="s">
        <v>132</v>
      </c>
      <c r="O1090" s="48" t="s">
        <v>132</v>
      </c>
      <c r="P1090" s="48" t="s">
        <v>132</v>
      </c>
      <c r="Q1090" s="51">
        <v>0</v>
      </c>
      <c r="R1090" s="52">
        <v>0</v>
      </c>
      <c r="S1090" s="53" t="s">
        <v>132</v>
      </c>
      <c r="T1090" s="50" t="s">
        <v>132</v>
      </c>
      <c r="U1090" s="50">
        <v>0</v>
      </c>
      <c r="V1090" s="49" t="s">
        <v>132</v>
      </c>
      <c r="W1090" s="54">
        <v>0</v>
      </c>
      <c r="X1090" s="49" t="s">
        <v>132</v>
      </c>
      <c r="Y1090" s="54">
        <v>0</v>
      </c>
      <c r="Z1090" s="55" t="s">
        <v>132</v>
      </c>
      <c r="AA1090" s="48" t="s">
        <v>132</v>
      </c>
      <c r="AB1090" s="48" t="s">
        <v>132</v>
      </c>
      <c r="AC1090" s="49"/>
      <c r="AD1090" s="49"/>
      <c r="AE1090" s="49"/>
      <c r="AF1090" s="49"/>
      <c r="AG1090" s="49" t="s">
        <v>111</v>
      </c>
      <c r="AH1090" s="49" t="s">
        <v>37</v>
      </c>
      <c r="AI1090" s="49" t="s">
        <v>10</v>
      </c>
      <c r="AJ1090" s="49" t="s">
        <v>47</v>
      </c>
      <c r="AK1090" s="56">
        <f>+IF(LEN(_R4T[[#This Row],[KOD]])=5,1,IF(LEN(_R4T[[#This Row],[KOD]])=8,2,IF(LEN(_R4T[[#This Row],[KOD]])=11,3,4)))</f>
        <v>4</v>
      </c>
    </row>
    <row r="1091" spans="2:37" ht="14.5" outlineLevel="3">
      <c r="B1091" s="46" t="s">
        <v>1927</v>
      </c>
      <c r="C1091" s="47" t="s">
        <v>1928</v>
      </c>
      <c r="D1091" s="48" t="s">
        <v>132</v>
      </c>
      <c r="E1091" s="49" t="s">
        <v>132</v>
      </c>
      <c r="F1091" s="49" t="s">
        <v>132</v>
      </c>
      <c r="G1091" s="49" t="s">
        <v>132</v>
      </c>
      <c r="H1091" s="49" t="s">
        <v>132</v>
      </c>
      <c r="I1091" s="50" t="s">
        <v>132</v>
      </c>
      <c r="J1091" s="49" t="s">
        <v>132</v>
      </c>
      <c r="K1091" s="48" t="s">
        <v>132</v>
      </c>
      <c r="L1091" s="48" t="s">
        <v>132</v>
      </c>
      <c r="M1091" s="51">
        <v>0</v>
      </c>
      <c r="N1091" s="52" t="s">
        <v>132</v>
      </c>
      <c r="O1091" s="48" t="s">
        <v>132</v>
      </c>
      <c r="P1091" s="48" t="s">
        <v>132</v>
      </c>
      <c r="Q1091" s="51">
        <v>0</v>
      </c>
      <c r="R1091" s="52">
        <v>0</v>
      </c>
      <c r="S1091" s="53" t="s">
        <v>132</v>
      </c>
      <c r="T1091" s="50" t="s">
        <v>132</v>
      </c>
      <c r="U1091" s="50">
        <v>0</v>
      </c>
      <c r="V1091" s="49" t="s">
        <v>132</v>
      </c>
      <c r="W1091" s="54">
        <v>0</v>
      </c>
      <c r="X1091" s="49" t="s">
        <v>132</v>
      </c>
      <c r="Y1091" s="54">
        <v>0</v>
      </c>
      <c r="Z1091" s="55" t="s">
        <v>132</v>
      </c>
      <c r="AA1091" s="48" t="s">
        <v>132</v>
      </c>
      <c r="AB1091" s="48" t="s">
        <v>132</v>
      </c>
      <c r="AC1091" s="49"/>
      <c r="AD1091" s="49"/>
      <c r="AE1091" s="49"/>
      <c r="AF1091" s="49"/>
      <c r="AG1091" s="49" t="s">
        <v>111</v>
      </c>
      <c r="AH1091" s="49" t="s">
        <v>37</v>
      </c>
      <c r="AI1091" s="49" t="s">
        <v>10</v>
      </c>
      <c r="AJ1091" s="49" t="s">
        <v>48</v>
      </c>
      <c r="AK1091" s="56">
        <f>+IF(LEN(_R4T[[#This Row],[KOD]])=5,1,IF(LEN(_R4T[[#This Row],[KOD]])=8,2,IF(LEN(_R4T[[#This Row],[KOD]])=11,3,4)))</f>
        <v>4</v>
      </c>
    </row>
    <row r="1092" spans="2:37" ht="14.5" outlineLevel="3">
      <c r="B1092" s="46" t="s">
        <v>1929</v>
      </c>
      <c r="C1092" s="47" t="s">
        <v>1914</v>
      </c>
      <c r="D1092" s="48" t="s">
        <v>392</v>
      </c>
      <c r="E1092" s="49" t="s">
        <v>132</v>
      </c>
      <c r="F1092" s="49" t="s">
        <v>132</v>
      </c>
      <c r="G1092" s="49" t="s">
        <v>132</v>
      </c>
      <c r="H1092" s="49" t="s">
        <v>132</v>
      </c>
      <c r="I1092" s="50" t="s">
        <v>132</v>
      </c>
      <c r="J1092" s="49" t="s">
        <v>132</v>
      </c>
      <c r="K1092" s="48" t="s">
        <v>132</v>
      </c>
      <c r="L1092" s="48" t="s">
        <v>132</v>
      </c>
      <c r="M1092" s="51">
        <v>0</v>
      </c>
      <c r="N1092" s="52" t="s">
        <v>132</v>
      </c>
      <c r="O1092" s="48" t="s">
        <v>132</v>
      </c>
      <c r="P1092" s="48" t="s">
        <v>132</v>
      </c>
      <c r="Q1092" s="51">
        <v>0</v>
      </c>
      <c r="R1092" s="52">
        <v>0</v>
      </c>
      <c r="S1092" s="53" t="s">
        <v>132</v>
      </c>
      <c r="T1092" s="50" t="s">
        <v>132</v>
      </c>
      <c r="U1092" s="50">
        <v>0</v>
      </c>
      <c r="V1092" s="49" t="s">
        <v>132</v>
      </c>
      <c r="W1092" s="54">
        <v>0</v>
      </c>
      <c r="X1092" s="49" t="s">
        <v>132</v>
      </c>
      <c r="Y1092" s="54">
        <v>0</v>
      </c>
      <c r="Z1092" s="55" t="s">
        <v>132</v>
      </c>
      <c r="AA1092" s="48" t="s">
        <v>132</v>
      </c>
      <c r="AB1092" s="48" t="s">
        <v>132</v>
      </c>
      <c r="AC1092" s="49"/>
      <c r="AD1092" s="49"/>
      <c r="AE1092" s="49"/>
      <c r="AF1092" s="49"/>
      <c r="AG1092" s="49" t="s">
        <v>111</v>
      </c>
      <c r="AH1092" s="49" t="s">
        <v>37</v>
      </c>
      <c r="AI1092" s="49" t="s">
        <v>10</v>
      </c>
      <c r="AJ1092" s="49" t="s">
        <v>49</v>
      </c>
      <c r="AK1092" s="56">
        <f>+IF(LEN(_R4T[[#This Row],[KOD]])=5,1,IF(LEN(_R4T[[#This Row],[KOD]])=8,2,IF(LEN(_R4T[[#This Row],[KOD]])=11,3,4)))</f>
        <v>4</v>
      </c>
    </row>
    <row r="1093" spans="2:37" ht="14.5" outlineLevel="3">
      <c r="B1093" s="46" t="s">
        <v>1930</v>
      </c>
      <c r="C1093" s="47" t="s">
        <v>1914</v>
      </c>
      <c r="D1093" s="48" t="s">
        <v>394</v>
      </c>
      <c r="E1093" s="49" t="s">
        <v>132</v>
      </c>
      <c r="F1093" s="49" t="s">
        <v>132</v>
      </c>
      <c r="G1093" s="49" t="s">
        <v>132</v>
      </c>
      <c r="H1093" s="49" t="s">
        <v>132</v>
      </c>
      <c r="I1093" s="50" t="s">
        <v>132</v>
      </c>
      <c r="J1093" s="49" t="s">
        <v>132</v>
      </c>
      <c r="K1093" s="48" t="s">
        <v>132</v>
      </c>
      <c r="L1093" s="48" t="s">
        <v>132</v>
      </c>
      <c r="M1093" s="51">
        <v>0</v>
      </c>
      <c r="N1093" s="52" t="s">
        <v>132</v>
      </c>
      <c r="O1093" s="48" t="s">
        <v>132</v>
      </c>
      <c r="P1093" s="48" t="s">
        <v>132</v>
      </c>
      <c r="Q1093" s="51">
        <v>0</v>
      </c>
      <c r="R1093" s="52">
        <v>0</v>
      </c>
      <c r="S1093" s="53" t="s">
        <v>132</v>
      </c>
      <c r="T1093" s="50" t="s">
        <v>132</v>
      </c>
      <c r="U1093" s="50">
        <v>0</v>
      </c>
      <c r="V1093" s="49" t="s">
        <v>132</v>
      </c>
      <c r="W1093" s="54">
        <v>0</v>
      </c>
      <c r="X1093" s="49" t="s">
        <v>132</v>
      </c>
      <c r="Y1093" s="54">
        <v>0</v>
      </c>
      <c r="Z1093" s="55" t="s">
        <v>132</v>
      </c>
      <c r="AA1093" s="48" t="s">
        <v>132</v>
      </c>
      <c r="AB1093" s="48" t="s">
        <v>132</v>
      </c>
      <c r="AC1093" s="49"/>
      <c r="AD1093" s="49"/>
      <c r="AE1093" s="49"/>
      <c r="AF1093" s="49"/>
      <c r="AG1093" s="49" t="s">
        <v>111</v>
      </c>
      <c r="AH1093" s="49" t="s">
        <v>37</v>
      </c>
      <c r="AI1093" s="49" t="s">
        <v>10</v>
      </c>
      <c r="AJ1093" s="49" t="s">
        <v>50</v>
      </c>
      <c r="AK1093" s="56">
        <f>+IF(LEN(_R4T[[#This Row],[KOD]])=5,1,IF(LEN(_R4T[[#This Row],[KOD]])=8,2,IF(LEN(_R4T[[#This Row],[KOD]])=11,3,4)))</f>
        <v>4</v>
      </c>
    </row>
    <row r="1094" spans="2:37" ht="14.5" outlineLevel="3">
      <c r="B1094" s="46" t="s">
        <v>1931</v>
      </c>
      <c r="C1094" s="47" t="s">
        <v>1932</v>
      </c>
      <c r="D1094" s="48" t="s">
        <v>389</v>
      </c>
      <c r="E1094" s="49" t="s">
        <v>132</v>
      </c>
      <c r="F1094" s="49" t="s">
        <v>132</v>
      </c>
      <c r="G1094" s="49" t="s">
        <v>132</v>
      </c>
      <c r="H1094" s="49" t="s">
        <v>132</v>
      </c>
      <c r="I1094" s="50" t="s">
        <v>132</v>
      </c>
      <c r="J1094" s="49" t="s">
        <v>132</v>
      </c>
      <c r="K1094" s="48" t="s">
        <v>132</v>
      </c>
      <c r="L1094" s="48" t="s">
        <v>132</v>
      </c>
      <c r="M1094" s="51">
        <v>0</v>
      </c>
      <c r="N1094" s="52" t="s">
        <v>132</v>
      </c>
      <c r="O1094" s="48" t="s">
        <v>132</v>
      </c>
      <c r="P1094" s="48" t="s">
        <v>132</v>
      </c>
      <c r="Q1094" s="51">
        <v>0</v>
      </c>
      <c r="R1094" s="52">
        <v>0</v>
      </c>
      <c r="S1094" s="53" t="s">
        <v>132</v>
      </c>
      <c r="T1094" s="50" t="s">
        <v>132</v>
      </c>
      <c r="U1094" s="50">
        <v>0</v>
      </c>
      <c r="V1094" s="49" t="s">
        <v>132</v>
      </c>
      <c r="W1094" s="54">
        <v>0</v>
      </c>
      <c r="X1094" s="49" t="s">
        <v>132</v>
      </c>
      <c r="Y1094" s="54">
        <v>0</v>
      </c>
      <c r="Z1094" s="55" t="s">
        <v>132</v>
      </c>
      <c r="AA1094" s="48" t="s">
        <v>132</v>
      </c>
      <c r="AB1094" s="48" t="s">
        <v>132</v>
      </c>
      <c r="AC1094" s="49"/>
      <c r="AD1094" s="49"/>
      <c r="AE1094" s="49"/>
      <c r="AF1094" s="49"/>
      <c r="AG1094" s="49" t="s">
        <v>111</v>
      </c>
      <c r="AH1094" s="49" t="s">
        <v>37</v>
      </c>
      <c r="AI1094" s="49" t="s">
        <v>10</v>
      </c>
      <c r="AJ1094" s="49" t="s">
        <v>51</v>
      </c>
      <c r="AK1094" s="56">
        <f>+IF(LEN(_R4T[[#This Row],[KOD]])=5,1,IF(LEN(_R4T[[#This Row],[KOD]])=8,2,IF(LEN(_R4T[[#This Row],[KOD]])=11,3,4)))</f>
        <v>4</v>
      </c>
    </row>
    <row r="1095" spans="2:37" ht="14.5" outlineLevel="3">
      <c r="B1095" s="46" t="s">
        <v>1933</v>
      </c>
      <c r="C1095" s="47" t="s">
        <v>1932</v>
      </c>
      <c r="D1095" s="48" t="s">
        <v>392</v>
      </c>
      <c r="E1095" s="49" t="s">
        <v>132</v>
      </c>
      <c r="F1095" s="49" t="s">
        <v>132</v>
      </c>
      <c r="G1095" s="49" t="s">
        <v>132</v>
      </c>
      <c r="H1095" s="49" t="s">
        <v>132</v>
      </c>
      <c r="I1095" s="50" t="s">
        <v>132</v>
      </c>
      <c r="J1095" s="49" t="s">
        <v>132</v>
      </c>
      <c r="K1095" s="48" t="s">
        <v>132</v>
      </c>
      <c r="L1095" s="48" t="s">
        <v>132</v>
      </c>
      <c r="M1095" s="51">
        <v>0</v>
      </c>
      <c r="N1095" s="52" t="s">
        <v>132</v>
      </c>
      <c r="O1095" s="48" t="s">
        <v>132</v>
      </c>
      <c r="P1095" s="48" t="s">
        <v>132</v>
      </c>
      <c r="Q1095" s="51">
        <v>0</v>
      </c>
      <c r="R1095" s="52">
        <v>0</v>
      </c>
      <c r="S1095" s="53" t="s">
        <v>132</v>
      </c>
      <c r="T1095" s="50" t="s">
        <v>132</v>
      </c>
      <c r="U1095" s="50">
        <v>0</v>
      </c>
      <c r="V1095" s="49" t="s">
        <v>132</v>
      </c>
      <c r="W1095" s="54">
        <v>0</v>
      </c>
      <c r="X1095" s="49" t="s">
        <v>132</v>
      </c>
      <c r="Y1095" s="54">
        <v>0</v>
      </c>
      <c r="Z1095" s="55" t="s">
        <v>132</v>
      </c>
      <c r="AA1095" s="48" t="s">
        <v>132</v>
      </c>
      <c r="AB1095" s="48" t="s">
        <v>132</v>
      </c>
      <c r="AC1095" s="49"/>
      <c r="AD1095" s="49"/>
      <c r="AE1095" s="49"/>
      <c r="AF1095" s="49"/>
      <c r="AG1095" s="49" t="s">
        <v>111</v>
      </c>
      <c r="AH1095" s="49" t="s">
        <v>37</v>
      </c>
      <c r="AI1095" s="49" t="s">
        <v>10</v>
      </c>
      <c r="AJ1095" s="49" t="s">
        <v>52</v>
      </c>
      <c r="AK1095" s="56">
        <f>+IF(LEN(_R4T[[#This Row],[KOD]])=5,1,IF(LEN(_R4T[[#This Row],[KOD]])=8,2,IF(LEN(_R4T[[#This Row],[KOD]])=11,3,4)))</f>
        <v>4</v>
      </c>
    </row>
    <row r="1096" spans="2:37" ht="14.5" outlineLevel="3">
      <c r="B1096" s="46" t="s">
        <v>1934</v>
      </c>
      <c r="C1096" s="47" t="s">
        <v>1932</v>
      </c>
      <c r="D1096" s="48" t="s">
        <v>394</v>
      </c>
      <c r="E1096" s="49" t="s">
        <v>132</v>
      </c>
      <c r="F1096" s="49" t="s">
        <v>132</v>
      </c>
      <c r="G1096" s="49" t="s">
        <v>132</v>
      </c>
      <c r="H1096" s="49" t="s">
        <v>132</v>
      </c>
      <c r="I1096" s="50" t="s">
        <v>132</v>
      </c>
      <c r="J1096" s="49" t="s">
        <v>132</v>
      </c>
      <c r="K1096" s="48" t="s">
        <v>132</v>
      </c>
      <c r="L1096" s="48" t="s">
        <v>132</v>
      </c>
      <c r="M1096" s="51">
        <v>0</v>
      </c>
      <c r="N1096" s="52" t="s">
        <v>132</v>
      </c>
      <c r="O1096" s="48" t="s">
        <v>132</v>
      </c>
      <c r="P1096" s="48" t="s">
        <v>132</v>
      </c>
      <c r="Q1096" s="51">
        <v>0</v>
      </c>
      <c r="R1096" s="52">
        <v>0</v>
      </c>
      <c r="S1096" s="53" t="s">
        <v>132</v>
      </c>
      <c r="T1096" s="50" t="s">
        <v>132</v>
      </c>
      <c r="U1096" s="50">
        <v>0</v>
      </c>
      <c r="V1096" s="49" t="s">
        <v>132</v>
      </c>
      <c r="W1096" s="54">
        <v>0</v>
      </c>
      <c r="X1096" s="49" t="s">
        <v>132</v>
      </c>
      <c r="Y1096" s="54">
        <v>0</v>
      </c>
      <c r="Z1096" s="55" t="s">
        <v>132</v>
      </c>
      <c r="AA1096" s="48" t="s">
        <v>132</v>
      </c>
      <c r="AB1096" s="48" t="s">
        <v>132</v>
      </c>
      <c r="AC1096" s="49"/>
      <c r="AD1096" s="49"/>
      <c r="AE1096" s="49"/>
      <c r="AF1096" s="49"/>
      <c r="AG1096" s="49" t="s">
        <v>111</v>
      </c>
      <c r="AH1096" s="49" t="s">
        <v>37</v>
      </c>
      <c r="AI1096" s="49" t="s">
        <v>10</v>
      </c>
      <c r="AJ1096" s="49" t="s">
        <v>68</v>
      </c>
      <c r="AK1096" s="56">
        <f>+IF(LEN(_R4T[[#This Row],[KOD]])=5,1,IF(LEN(_R4T[[#This Row],[KOD]])=8,2,IF(LEN(_R4T[[#This Row],[KOD]])=11,3,4)))</f>
        <v>4</v>
      </c>
    </row>
    <row r="1097" spans="2:37" ht="14.5" outlineLevel="3">
      <c r="B1097" s="46" t="s">
        <v>1935</v>
      </c>
      <c r="C1097" s="47" t="s">
        <v>1932</v>
      </c>
      <c r="D1097" s="48" t="s">
        <v>396</v>
      </c>
      <c r="E1097" s="49" t="s">
        <v>132</v>
      </c>
      <c r="F1097" s="49" t="s">
        <v>132</v>
      </c>
      <c r="G1097" s="49" t="s">
        <v>132</v>
      </c>
      <c r="H1097" s="49" t="s">
        <v>132</v>
      </c>
      <c r="I1097" s="50" t="s">
        <v>132</v>
      </c>
      <c r="J1097" s="49" t="s">
        <v>132</v>
      </c>
      <c r="K1097" s="48" t="s">
        <v>132</v>
      </c>
      <c r="L1097" s="48" t="s">
        <v>132</v>
      </c>
      <c r="M1097" s="51">
        <v>0</v>
      </c>
      <c r="N1097" s="52" t="s">
        <v>132</v>
      </c>
      <c r="O1097" s="48" t="s">
        <v>132</v>
      </c>
      <c r="P1097" s="48" t="s">
        <v>132</v>
      </c>
      <c r="Q1097" s="51">
        <v>0</v>
      </c>
      <c r="R1097" s="52">
        <v>0</v>
      </c>
      <c r="S1097" s="53" t="s">
        <v>132</v>
      </c>
      <c r="T1097" s="50" t="s">
        <v>132</v>
      </c>
      <c r="U1097" s="50">
        <v>0</v>
      </c>
      <c r="V1097" s="49" t="s">
        <v>132</v>
      </c>
      <c r="W1097" s="54">
        <v>0</v>
      </c>
      <c r="X1097" s="49" t="s">
        <v>132</v>
      </c>
      <c r="Y1097" s="54">
        <v>0</v>
      </c>
      <c r="Z1097" s="55" t="s">
        <v>132</v>
      </c>
      <c r="AA1097" s="48" t="s">
        <v>132</v>
      </c>
      <c r="AB1097" s="48" t="s">
        <v>132</v>
      </c>
      <c r="AC1097" s="49"/>
      <c r="AD1097" s="49"/>
      <c r="AE1097" s="49"/>
      <c r="AF1097" s="49"/>
      <c r="AG1097" s="49" t="s">
        <v>111</v>
      </c>
      <c r="AH1097" s="49" t="s">
        <v>37</v>
      </c>
      <c r="AI1097" s="49" t="s">
        <v>10</v>
      </c>
      <c r="AJ1097" s="49" t="s">
        <v>70</v>
      </c>
      <c r="AK1097" s="56">
        <f>+IF(LEN(_R4T[[#This Row],[KOD]])=5,1,IF(LEN(_R4T[[#This Row],[KOD]])=8,2,IF(LEN(_R4T[[#This Row],[KOD]])=11,3,4)))</f>
        <v>4</v>
      </c>
    </row>
    <row r="1098" spans="2:37" ht="14.5" outlineLevel="3">
      <c r="B1098" s="46" t="s">
        <v>1936</v>
      </c>
      <c r="C1098" s="47" t="s">
        <v>1932</v>
      </c>
      <c r="D1098" s="48" t="s">
        <v>435</v>
      </c>
      <c r="E1098" s="49" t="s">
        <v>132</v>
      </c>
      <c r="F1098" s="49" t="s">
        <v>132</v>
      </c>
      <c r="G1098" s="49" t="s">
        <v>132</v>
      </c>
      <c r="H1098" s="49" t="s">
        <v>132</v>
      </c>
      <c r="I1098" s="50" t="s">
        <v>132</v>
      </c>
      <c r="J1098" s="49" t="s">
        <v>132</v>
      </c>
      <c r="K1098" s="48" t="s">
        <v>132</v>
      </c>
      <c r="L1098" s="48" t="s">
        <v>132</v>
      </c>
      <c r="M1098" s="51">
        <v>0</v>
      </c>
      <c r="N1098" s="52" t="s">
        <v>132</v>
      </c>
      <c r="O1098" s="48" t="s">
        <v>132</v>
      </c>
      <c r="P1098" s="48" t="s">
        <v>132</v>
      </c>
      <c r="Q1098" s="51">
        <v>0</v>
      </c>
      <c r="R1098" s="52">
        <v>0</v>
      </c>
      <c r="S1098" s="53" t="s">
        <v>132</v>
      </c>
      <c r="T1098" s="50" t="s">
        <v>132</v>
      </c>
      <c r="U1098" s="50">
        <v>0</v>
      </c>
      <c r="V1098" s="49" t="s">
        <v>132</v>
      </c>
      <c r="W1098" s="54">
        <v>0</v>
      </c>
      <c r="X1098" s="49" t="s">
        <v>132</v>
      </c>
      <c r="Y1098" s="54">
        <v>0</v>
      </c>
      <c r="Z1098" s="55" t="s">
        <v>132</v>
      </c>
      <c r="AA1098" s="48" t="s">
        <v>132</v>
      </c>
      <c r="AB1098" s="48" t="s">
        <v>132</v>
      </c>
      <c r="AC1098" s="49"/>
      <c r="AD1098" s="49"/>
      <c r="AE1098" s="49"/>
      <c r="AF1098" s="49"/>
      <c r="AG1098" s="49" t="s">
        <v>111</v>
      </c>
      <c r="AH1098" s="49" t="s">
        <v>37</v>
      </c>
      <c r="AI1098" s="49" t="s">
        <v>10</v>
      </c>
      <c r="AJ1098" s="49" t="s">
        <v>72</v>
      </c>
      <c r="AK1098" s="56">
        <f>+IF(LEN(_R4T[[#This Row],[KOD]])=5,1,IF(LEN(_R4T[[#This Row],[KOD]])=8,2,IF(LEN(_R4T[[#This Row],[KOD]])=11,3,4)))</f>
        <v>4</v>
      </c>
    </row>
    <row r="1099" spans="2:37" ht="14.5" outlineLevel="1">
      <c r="B1099" s="24" t="s">
        <v>1937</v>
      </c>
      <c r="C1099" s="25" t="s">
        <v>1938</v>
      </c>
      <c r="D1099" s="26" t="s">
        <v>132</v>
      </c>
      <c r="E1099" s="27" t="s">
        <v>132</v>
      </c>
      <c r="F1099" s="27" t="s">
        <v>132</v>
      </c>
      <c r="G1099" s="27" t="s">
        <v>132</v>
      </c>
      <c r="H1099" s="27" t="s">
        <v>132</v>
      </c>
      <c r="I1099" s="28" t="s">
        <v>132</v>
      </c>
      <c r="J1099" s="27" t="s">
        <v>132</v>
      </c>
      <c r="K1099" s="26" t="s">
        <v>132</v>
      </c>
      <c r="L1099" s="26" t="s">
        <v>132</v>
      </c>
      <c r="M1099" s="29">
        <v>0</v>
      </c>
      <c r="N1099" s="30" t="s">
        <v>132</v>
      </c>
      <c r="O1099" s="26" t="s">
        <v>132</v>
      </c>
      <c r="P1099" s="26" t="s">
        <v>132</v>
      </c>
      <c r="Q1099" s="29">
        <v>0</v>
      </c>
      <c r="R1099" s="30">
        <v>0</v>
      </c>
      <c r="S1099" s="31" t="s">
        <v>132</v>
      </c>
      <c r="T1099" s="28" t="s">
        <v>132</v>
      </c>
      <c r="U1099" s="28">
        <v>0</v>
      </c>
      <c r="V1099" s="27" t="s">
        <v>132</v>
      </c>
      <c r="W1099" s="32">
        <v>0</v>
      </c>
      <c r="X1099" s="27" t="s">
        <v>132</v>
      </c>
      <c r="Y1099" s="32">
        <v>0</v>
      </c>
      <c r="Z1099" s="33" t="s">
        <v>132</v>
      </c>
      <c r="AA1099" s="26" t="s">
        <v>132</v>
      </c>
      <c r="AB1099" s="26" t="s">
        <v>132</v>
      </c>
      <c r="AC1099" s="27"/>
      <c r="AD1099" s="27"/>
      <c r="AE1099" s="27"/>
      <c r="AF1099" s="27"/>
      <c r="AG1099" s="27" t="s">
        <v>111</v>
      </c>
      <c r="AH1099" s="27" t="s">
        <v>38</v>
      </c>
      <c r="AI1099" s="27" t="s">
        <v>132</v>
      </c>
      <c r="AJ1099" s="27" t="s">
        <v>132</v>
      </c>
      <c r="AK1099" s="34">
        <f>+IF(LEN(_R4T[[#This Row],[KOD]])=5,1,IF(LEN(_R4T[[#This Row],[KOD]])=8,2,IF(LEN(_R4T[[#This Row],[KOD]])=11,3,4)))</f>
        <v>2</v>
      </c>
    </row>
    <row r="1100" spans="2:37" ht="14.5" outlineLevel="2">
      <c r="B1100" s="35" t="s">
        <v>1939</v>
      </c>
      <c r="C1100" s="36" t="s">
        <v>1938</v>
      </c>
      <c r="D1100" s="37" t="s">
        <v>132</v>
      </c>
      <c r="E1100" s="38" t="s">
        <v>132</v>
      </c>
      <c r="F1100" s="38" t="s">
        <v>132</v>
      </c>
      <c r="G1100" s="38" t="s">
        <v>132</v>
      </c>
      <c r="H1100" s="38" t="s">
        <v>132</v>
      </c>
      <c r="I1100" s="39" t="s">
        <v>132</v>
      </c>
      <c r="J1100" s="38" t="s">
        <v>132</v>
      </c>
      <c r="K1100" s="37" t="s">
        <v>132</v>
      </c>
      <c r="L1100" s="37" t="s">
        <v>132</v>
      </c>
      <c r="M1100" s="40">
        <v>0</v>
      </c>
      <c r="N1100" s="41" t="s">
        <v>132</v>
      </c>
      <c r="O1100" s="37" t="s">
        <v>132</v>
      </c>
      <c r="P1100" s="37" t="s">
        <v>132</v>
      </c>
      <c r="Q1100" s="40">
        <v>0</v>
      </c>
      <c r="R1100" s="41">
        <v>0</v>
      </c>
      <c r="S1100" s="42" t="s">
        <v>132</v>
      </c>
      <c r="T1100" s="39" t="s">
        <v>132</v>
      </c>
      <c r="U1100" s="39">
        <v>0</v>
      </c>
      <c r="V1100" s="38" t="s">
        <v>132</v>
      </c>
      <c r="W1100" s="43">
        <v>0</v>
      </c>
      <c r="X1100" s="38" t="s">
        <v>132</v>
      </c>
      <c r="Y1100" s="43">
        <v>0</v>
      </c>
      <c r="Z1100" s="44" t="s">
        <v>132</v>
      </c>
      <c r="AA1100" s="37" t="s">
        <v>132</v>
      </c>
      <c r="AB1100" s="37" t="s">
        <v>132</v>
      </c>
      <c r="AC1100" s="38"/>
      <c r="AD1100" s="38"/>
      <c r="AE1100" s="38"/>
      <c r="AF1100" s="38"/>
      <c r="AG1100" s="38" t="s">
        <v>111</v>
      </c>
      <c r="AH1100" s="38" t="s">
        <v>38</v>
      </c>
      <c r="AI1100" s="38" t="s">
        <v>10</v>
      </c>
      <c r="AJ1100" s="38" t="s">
        <v>132</v>
      </c>
      <c r="AK1100" s="45">
        <f>+IF(LEN(_R4T[[#This Row],[KOD]])=5,1,IF(LEN(_R4T[[#This Row],[KOD]])=8,2,IF(LEN(_R4T[[#This Row],[KOD]])=11,3,4)))</f>
        <v>3</v>
      </c>
    </row>
    <row r="1101" spans="2:37" ht="14.5" outlineLevel="3" collapsed="1">
      <c r="B1101" s="46" t="s">
        <v>1940</v>
      </c>
      <c r="C1101" s="47" t="s">
        <v>1941</v>
      </c>
      <c r="D1101" s="48" t="s">
        <v>132</v>
      </c>
      <c r="E1101" s="49" t="s">
        <v>132</v>
      </c>
      <c r="F1101" s="49" t="s">
        <v>132</v>
      </c>
      <c r="G1101" s="49" t="s">
        <v>132</v>
      </c>
      <c r="H1101" s="49" t="s">
        <v>132</v>
      </c>
      <c r="I1101" s="50" t="s">
        <v>132</v>
      </c>
      <c r="J1101" s="49" t="s">
        <v>132</v>
      </c>
      <c r="K1101" s="48" t="s">
        <v>132</v>
      </c>
      <c r="L1101" s="48" t="s">
        <v>132</v>
      </c>
      <c r="M1101" s="51">
        <v>0</v>
      </c>
      <c r="N1101" s="52" t="s">
        <v>132</v>
      </c>
      <c r="O1101" s="48" t="s">
        <v>132</v>
      </c>
      <c r="P1101" s="48" t="s">
        <v>132</v>
      </c>
      <c r="Q1101" s="51">
        <v>0</v>
      </c>
      <c r="R1101" s="52">
        <v>0</v>
      </c>
      <c r="S1101" s="53" t="s">
        <v>132</v>
      </c>
      <c r="T1101" s="50" t="s">
        <v>132</v>
      </c>
      <c r="U1101" s="50">
        <v>0</v>
      </c>
      <c r="V1101" s="49" t="s">
        <v>132</v>
      </c>
      <c r="W1101" s="54">
        <v>0</v>
      </c>
      <c r="X1101" s="49" t="s">
        <v>132</v>
      </c>
      <c r="Y1101" s="54">
        <v>0</v>
      </c>
      <c r="Z1101" s="55" t="s">
        <v>132</v>
      </c>
      <c r="AA1101" s="48" t="s">
        <v>132</v>
      </c>
      <c r="AB1101" s="48" t="s">
        <v>132</v>
      </c>
      <c r="AC1101" s="49"/>
      <c r="AD1101" s="49"/>
      <c r="AE1101" s="49"/>
      <c r="AF1101" s="49"/>
      <c r="AG1101" s="49" t="s">
        <v>111</v>
      </c>
      <c r="AH1101" s="49" t="s">
        <v>38</v>
      </c>
      <c r="AI1101" s="49" t="s">
        <v>10</v>
      </c>
      <c r="AJ1101" s="49" t="s">
        <v>12</v>
      </c>
      <c r="AK1101" s="56">
        <f>+IF(LEN(_R4T[[#This Row],[KOD]])=5,1,IF(LEN(_R4T[[#This Row],[KOD]])=8,2,IF(LEN(_R4T[[#This Row],[KOD]])=11,3,4)))</f>
        <v>4</v>
      </c>
    </row>
    <row r="1102" spans="2:37" ht="14.5" outlineLevel="3">
      <c r="B1102" s="46" t="s">
        <v>1942</v>
      </c>
      <c r="C1102" s="47" t="s">
        <v>1943</v>
      </c>
      <c r="D1102" s="48" t="s">
        <v>132</v>
      </c>
      <c r="E1102" s="49" t="s">
        <v>132</v>
      </c>
      <c r="F1102" s="49" t="s">
        <v>132</v>
      </c>
      <c r="G1102" s="49" t="s">
        <v>132</v>
      </c>
      <c r="H1102" s="49" t="s">
        <v>132</v>
      </c>
      <c r="I1102" s="50" t="s">
        <v>132</v>
      </c>
      <c r="J1102" s="49" t="s">
        <v>132</v>
      </c>
      <c r="K1102" s="48" t="s">
        <v>132</v>
      </c>
      <c r="L1102" s="48" t="s">
        <v>132</v>
      </c>
      <c r="M1102" s="51">
        <v>0</v>
      </c>
      <c r="N1102" s="52" t="s">
        <v>132</v>
      </c>
      <c r="O1102" s="48" t="s">
        <v>132</v>
      </c>
      <c r="P1102" s="48" t="s">
        <v>132</v>
      </c>
      <c r="Q1102" s="51">
        <v>0</v>
      </c>
      <c r="R1102" s="52">
        <v>0</v>
      </c>
      <c r="S1102" s="53" t="s">
        <v>132</v>
      </c>
      <c r="T1102" s="50" t="s">
        <v>132</v>
      </c>
      <c r="U1102" s="50">
        <v>0</v>
      </c>
      <c r="V1102" s="49" t="s">
        <v>132</v>
      </c>
      <c r="W1102" s="54">
        <v>0</v>
      </c>
      <c r="X1102" s="49" t="s">
        <v>132</v>
      </c>
      <c r="Y1102" s="54">
        <v>0</v>
      </c>
      <c r="Z1102" s="55" t="s">
        <v>132</v>
      </c>
      <c r="AA1102" s="48" t="s">
        <v>132</v>
      </c>
      <c r="AB1102" s="48" t="s">
        <v>132</v>
      </c>
      <c r="AC1102" s="49"/>
      <c r="AD1102" s="49"/>
      <c r="AE1102" s="49"/>
      <c r="AF1102" s="49"/>
      <c r="AG1102" s="49" t="s">
        <v>111</v>
      </c>
      <c r="AH1102" s="49" t="s">
        <v>38</v>
      </c>
      <c r="AI1102" s="49" t="s">
        <v>10</v>
      </c>
      <c r="AJ1102" s="49" t="s">
        <v>16</v>
      </c>
      <c r="AK1102" s="56">
        <f>+IF(LEN(_R4T[[#This Row],[KOD]])=5,1,IF(LEN(_R4T[[#This Row],[KOD]])=8,2,IF(LEN(_R4T[[#This Row],[KOD]])=11,3,4)))</f>
        <v>4</v>
      </c>
    </row>
    <row r="1103" spans="2:37" ht="14.5" outlineLevel="3">
      <c r="B1103" s="46" t="s">
        <v>1944</v>
      </c>
      <c r="C1103" s="47" t="s">
        <v>1945</v>
      </c>
      <c r="D1103" s="48" t="s">
        <v>132</v>
      </c>
      <c r="E1103" s="49" t="s">
        <v>132</v>
      </c>
      <c r="F1103" s="49" t="s">
        <v>132</v>
      </c>
      <c r="G1103" s="49" t="s">
        <v>132</v>
      </c>
      <c r="H1103" s="49" t="s">
        <v>132</v>
      </c>
      <c r="I1103" s="50" t="s">
        <v>132</v>
      </c>
      <c r="J1103" s="49" t="s">
        <v>132</v>
      </c>
      <c r="K1103" s="48" t="s">
        <v>132</v>
      </c>
      <c r="L1103" s="48" t="s">
        <v>132</v>
      </c>
      <c r="M1103" s="51">
        <v>0</v>
      </c>
      <c r="N1103" s="52" t="s">
        <v>132</v>
      </c>
      <c r="O1103" s="48" t="s">
        <v>132</v>
      </c>
      <c r="P1103" s="48" t="s">
        <v>132</v>
      </c>
      <c r="Q1103" s="51">
        <v>0</v>
      </c>
      <c r="R1103" s="52">
        <v>0</v>
      </c>
      <c r="S1103" s="53" t="s">
        <v>132</v>
      </c>
      <c r="T1103" s="50" t="s">
        <v>132</v>
      </c>
      <c r="U1103" s="50">
        <v>0</v>
      </c>
      <c r="V1103" s="49" t="s">
        <v>132</v>
      </c>
      <c r="W1103" s="54">
        <v>0</v>
      </c>
      <c r="X1103" s="49" t="s">
        <v>132</v>
      </c>
      <c r="Y1103" s="54">
        <v>0</v>
      </c>
      <c r="Z1103" s="55" t="s">
        <v>132</v>
      </c>
      <c r="AA1103" s="48" t="s">
        <v>132</v>
      </c>
      <c r="AB1103" s="48" t="s">
        <v>132</v>
      </c>
      <c r="AC1103" s="49"/>
      <c r="AD1103" s="49"/>
      <c r="AE1103" s="49"/>
      <c r="AF1103" s="49"/>
      <c r="AG1103" s="49" t="s">
        <v>111</v>
      </c>
      <c r="AH1103" s="49" t="s">
        <v>38</v>
      </c>
      <c r="AI1103" s="49" t="s">
        <v>10</v>
      </c>
      <c r="AJ1103" s="49" t="s">
        <v>25</v>
      </c>
      <c r="AK1103" s="56">
        <f>+IF(LEN(_R4T[[#This Row],[KOD]])=5,1,IF(LEN(_R4T[[#This Row],[KOD]])=8,2,IF(LEN(_R4T[[#This Row],[KOD]])=11,3,4)))</f>
        <v>4</v>
      </c>
    </row>
    <row r="1104" spans="2:37" ht="14.5" outlineLevel="3" collapsed="1">
      <c r="B1104" s="46" t="s">
        <v>1946</v>
      </c>
      <c r="C1104" s="47" t="s">
        <v>1947</v>
      </c>
      <c r="D1104" s="48" t="s">
        <v>132</v>
      </c>
      <c r="E1104" s="49" t="s">
        <v>132</v>
      </c>
      <c r="F1104" s="49" t="s">
        <v>132</v>
      </c>
      <c r="G1104" s="49" t="s">
        <v>132</v>
      </c>
      <c r="H1104" s="49" t="s">
        <v>132</v>
      </c>
      <c r="I1104" s="50" t="s">
        <v>132</v>
      </c>
      <c r="J1104" s="49" t="s">
        <v>132</v>
      </c>
      <c r="K1104" s="48" t="s">
        <v>132</v>
      </c>
      <c r="L1104" s="48" t="s">
        <v>132</v>
      </c>
      <c r="M1104" s="51">
        <v>0</v>
      </c>
      <c r="N1104" s="52" t="s">
        <v>132</v>
      </c>
      <c r="O1104" s="48" t="s">
        <v>132</v>
      </c>
      <c r="P1104" s="48" t="s">
        <v>132</v>
      </c>
      <c r="Q1104" s="51">
        <v>0</v>
      </c>
      <c r="R1104" s="52">
        <v>0</v>
      </c>
      <c r="S1104" s="53" t="s">
        <v>132</v>
      </c>
      <c r="T1104" s="50" t="s">
        <v>132</v>
      </c>
      <c r="U1104" s="50">
        <v>0</v>
      </c>
      <c r="V1104" s="49" t="s">
        <v>132</v>
      </c>
      <c r="W1104" s="54">
        <v>0</v>
      </c>
      <c r="X1104" s="49" t="s">
        <v>132</v>
      </c>
      <c r="Y1104" s="54">
        <v>0</v>
      </c>
      <c r="Z1104" s="55" t="s">
        <v>132</v>
      </c>
      <c r="AA1104" s="48" t="s">
        <v>132</v>
      </c>
      <c r="AB1104" s="48" t="s">
        <v>132</v>
      </c>
      <c r="AC1104" s="49"/>
      <c r="AD1104" s="49"/>
      <c r="AE1104" s="49"/>
      <c r="AF1104" s="49"/>
      <c r="AG1104" s="49" t="s">
        <v>111</v>
      </c>
      <c r="AH1104" s="49" t="s">
        <v>38</v>
      </c>
      <c r="AI1104" s="49" t="s">
        <v>10</v>
      </c>
      <c r="AJ1104" s="49" t="s">
        <v>28</v>
      </c>
      <c r="AK1104" s="56">
        <f>+IF(LEN(_R4T[[#This Row],[KOD]])=5,1,IF(LEN(_R4T[[#This Row],[KOD]])=8,2,IF(LEN(_R4T[[#This Row],[KOD]])=11,3,4)))</f>
        <v>4</v>
      </c>
    </row>
    <row r="1105" spans="2:37" ht="14.5" outlineLevel="1">
      <c r="B1105" s="24" t="s">
        <v>1948</v>
      </c>
      <c r="C1105" s="25" t="s">
        <v>1949</v>
      </c>
      <c r="D1105" s="26" t="s">
        <v>132</v>
      </c>
      <c r="E1105" s="27" t="s">
        <v>132</v>
      </c>
      <c r="F1105" s="27" t="s">
        <v>132</v>
      </c>
      <c r="G1105" s="27" t="s">
        <v>132</v>
      </c>
      <c r="H1105" s="27" t="s">
        <v>132</v>
      </c>
      <c r="I1105" s="28" t="s">
        <v>132</v>
      </c>
      <c r="J1105" s="27" t="s">
        <v>132</v>
      </c>
      <c r="K1105" s="26" t="s">
        <v>132</v>
      </c>
      <c r="L1105" s="26" t="s">
        <v>132</v>
      </c>
      <c r="M1105" s="29">
        <v>0</v>
      </c>
      <c r="N1105" s="30" t="s">
        <v>132</v>
      </c>
      <c r="O1105" s="26" t="s">
        <v>132</v>
      </c>
      <c r="P1105" s="26" t="s">
        <v>132</v>
      </c>
      <c r="Q1105" s="29">
        <v>0</v>
      </c>
      <c r="R1105" s="30">
        <v>0</v>
      </c>
      <c r="S1105" s="31" t="s">
        <v>132</v>
      </c>
      <c r="T1105" s="28" t="s">
        <v>132</v>
      </c>
      <c r="U1105" s="28">
        <v>0</v>
      </c>
      <c r="V1105" s="27" t="s">
        <v>132</v>
      </c>
      <c r="W1105" s="32">
        <v>0</v>
      </c>
      <c r="X1105" s="27" t="s">
        <v>132</v>
      </c>
      <c r="Y1105" s="32">
        <v>0</v>
      </c>
      <c r="Z1105" s="33" t="s">
        <v>132</v>
      </c>
      <c r="AA1105" s="26" t="s">
        <v>132</v>
      </c>
      <c r="AB1105" s="26" t="s">
        <v>132</v>
      </c>
      <c r="AC1105" s="27"/>
      <c r="AD1105" s="27"/>
      <c r="AE1105" s="27"/>
      <c r="AF1105" s="27"/>
      <c r="AG1105" s="27" t="s">
        <v>111</v>
      </c>
      <c r="AH1105" s="27" t="s">
        <v>39</v>
      </c>
      <c r="AI1105" s="27" t="s">
        <v>132</v>
      </c>
      <c r="AJ1105" s="27" t="s">
        <v>132</v>
      </c>
      <c r="AK1105" s="34">
        <f>+IF(LEN(_R4T[[#This Row],[KOD]])=5,1,IF(LEN(_R4T[[#This Row],[KOD]])=8,2,IF(LEN(_R4T[[#This Row],[KOD]])=11,3,4)))</f>
        <v>2</v>
      </c>
    </row>
    <row r="1106" spans="2:37" ht="14.5" outlineLevel="2">
      <c r="B1106" s="35" t="s">
        <v>1950</v>
      </c>
      <c r="C1106" s="36" t="s">
        <v>1949</v>
      </c>
      <c r="D1106" s="37" t="s">
        <v>132</v>
      </c>
      <c r="E1106" s="38" t="s">
        <v>132</v>
      </c>
      <c r="F1106" s="38" t="s">
        <v>132</v>
      </c>
      <c r="G1106" s="38" t="s">
        <v>132</v>
      </c>
      <c r="H1106" s="38" t="s">
        <v>132</v>
      </c>
      <c r="I1106" s="39" t="s">
        <v>132</v>
      </c>
      <c r="J1106" s="38" t="s">
        <v>132</v>
      </c>
      <c r="K1106" s="37" t="s">
        <v>132</v>
      </c>
      <c r="L1106" s="37" t="s">
        <v>132</v>
      </c>
      <c r="M1106" s="40">
        <v>0</v>
      </c>
      <c r="N1106" s="41" t="s">
        <v>132</v>
      </c>
      <c r="O1106" s="37" t="s">
        <v>132</v>
      </c>
      <c r="P1106" s="37" t="s">
        <v>132</v>
      </c>
      <c r="Q1106" s="40">
        <v>0</v>
      </c>
      <c r="R1106" s="41">
        <v>0</v>
      </c>
      <c r="S1106" s="42" t="s">
        <v>132</v>
      </c>
      <c r="T1106" s="39" t="s">
        <v>132</v>
      </c>
      <c r="U1106" s="39">
        <v>0</v>
      </c>
      <c r="V1106" s="38" t="s">
        <v>132</v>
      </c>
      <c r="W1106" s="43">
        <v>0</v>
      </c>
      <c r="X1106" s="38" t="s">
        <v>132</v>
      </c>
      <c r="Y1106" s="43">
        <v>0</v>
      </c>
      <c r="Z1106" s="44" t="s">
        <v>132</v>
      </c>
      <c r="AA1106" s="37" t="s">
        <v>132</v>
      </c>
      <c r="AB1106" s="37" t="s">
        <v>132</v>
      </c>
      <c r="AC1106" s="38"/>
      <c r="AD1106" s="38"/>
      <c r="AE1106" s="38"/>
      <c r="AF1106" s="38"/>
      <c r="AG1106" s="38" t="s">
        <v>111</v>
      </c>
      <c r="AH1106" s="38" t="s">
        <v>39</v>
      </c>
      <c r="AI1106" s="38" t="s">
        <v>10</v>
      </c>
      <c r="AJ1106" s="38" t="s">
        <v>132</v>
      </c>
      <c r="AK1106" s="45">
        <f>+IF(LEN(_R4T[[#This Row],[KOD]])=5,1,IF(LEN(_R4T[[#This Row],[KOD]])=8,2,IF(LEN(_R4T[[#This Row],[KOD]])=11,3,4)))</f>
        <v>3</v>
      </c>
    </row>
    <row r="1107" spans="2:37" ht="14.5" outlineLevel="3">
      <c r="B1107" s="46" t="s">
        <v>1951</v>
      </c>
      <c r="C1107" s="47" t="s">
        <v>1952</v>
      </c>
      <c r="D1107" s="48" t="s">
        <v>132</v>
      </c>
      <c r="E1107" s="49" t="s">
        <v>132</v>
      </c>
      <c r="F1107" s="49" t="s">
        <v>132</v>
      </c>
      <c r="G1107" s="49" t="s">
        <v>132</v>
      </c>
      <c r="H1107" s="49" t="s">
        <v>132</v>
      </c>
      <c r="I1107" s="50" t="s">
        <v>132</v>
      </c>
      <c r="J1107" s="49" t="s">
        <v>132</v>
      </c>
      <c r="K1107" s="48" t="s">
        <v>132</v>
      </c>
      <c r="L1107" s="48" t="s">
        <v>132</v>
      </c>
      <c r="M1107" s="51">
        <v>0</v>
      </c>
      <c r="N1107" s="52" t="s">
        <v>132</v>
      </c>
      <c r="O1107" s="48" t="s">
        <v>132</v>
      </c>
      <c r="P1107" s="48" t="s">
        <v>132</v>
      </c>
      <c r="Q1107" s="51">
        <v>0</v>
      </c>
      <c r="R1107" s="52">
        <v>0</v>
      </c>
      <c r="S1107" s="53" t="s">
        <v>132</v>
      </c>
      <c r="T1107" s="50" t="s">
        <v>132</v>
      </c>
      <c r="U1107" s="50">
        <v>0</v>
      </c>
      <c r="V1107" s="49" t="s">
        <v>132</v>
      </c>
      <c r="W1107" s="54">
        <v>0</v>
      </c>
      <c r="X1107" s="49" t="s">
        <v>132</v>
      </c>
      <c r="Y1107" s="54">
        <v>0</v>
      </c>
      <c r="Z1107" s="55" t="s">
        <v>132</v>
      </c>
      <c r="AA1107" s="48" t="s">
        <v>132</v>
      </c>
      <c r="AB1107" s="48" t="s">
        <v>132</v>
      </c>
      <c r="AC1107" s="49"/>
      <c r="AD1107" s="49"/>
      <c r="AE1107" s="49"/>
      <c r="AF1107" s="49"/>
      <c r="AG1107" s="49" t="s">
        <v>111</v>
      </c>
      <c r="AH1107" s="49" t="s">
        <v>39</v>
      </c>
      <c r="AI1107" s="49" t="s">
        <v>10</v>
      </c>
      <c r="AJ1107" s="49" t="s">
        <v>12</v>
      </c>
      <c r="AK1107" s="56">
        <f>+IF(LEN(_R4T[[#This Row],[KOD]])=5,1,IF(LEN(_R4T[[#This Row],[KOD]])=8,2,IF(LEN(_R4T[[#This Row],[KOD]])=11,3,4)))</f>
        <v>4</v>
      </c>
    </row>
    <row r="1108" spans="2:37" ht="14.5" outlineLevel="3">
      <c r="B1108" s="46" t="s">
        <v>1953</v>
      </c>
      <c r="C1108" s="47" t="s">
        <v>1954</v>
      </c>
      <c r="D1108" s="48" t="s">
        <v>132</v>
      </c>
      <c r="E1108" s="49" t="s">
        <v>132</v>
      </c>
      <c r="F1108" s="49" t="s">
        <v>132</v>
      </c>
      <c r="G1108" s="49" t="s">
        <v>132</v>
      </c>
      <c r="H1108" s="49" t="s">
        <v>132</v>
      </c>
      <c r="I1108" s="50" t="s">
        <v>132</v>
      </c>
      <c r="J1108" s="49" t="s">
        <v>132</v>
      </c>
      <c r="K1108" s="48" t="s">
        <v>132</v>
      </c>
      <c r="L1108" s="48" t="s">
        <v>132</v>
      </c>
      <c r="M1108" s="51">
        <v>0</v>
      </c>
      <c r="N1108" s="52" t="s">
        <v>132</v>
      </c>
      <c r="O1108" s="48" t="s">
        <v>132</v>
      </c>
      <c r="P1108" s="48" t="s">
        <v>132</v>
      </c>
      <c r="Q1108" s="51">
        <v>0</v>
      </c>
      <c r="R1108" s="52">
        <v>0</v>
      </c>
      <c r="S1108" s="53" t="s">
        <v>132</v>
      </c>
      <c r="T1108" s="50" t="s">
        <v>132</v>
      </c>
      <c r="U1108" s="50">
        <v>0</v>
      </c>
      <c r="V1108" s="49" t="s">
        <v>132</v>
      </c>
      <c r="W1108" s="54">
        <v>0</v>
      </c>
      <c r="X1108" s="49" t="s">
        <v>132</v>
      </c>
      <c r="Y1108" s="54">
        <v>0</v>
      </c>
      <c r="Z1108" s="55" t="s">
        <v>132</v>
      </c>
      <c r="AA1108" s="48" t="s">
        <v>132</v>
      </c>
      <c r="AB1108" s="48" t="s">
        <v>132</v>
      </c>
      <c r="AC1108" s="49"/>
      <c r="AD1108" s="49"/>
      <c r="AE1108" s="49"/>
      <c r="AF1108" s="49"/>
      <c r="AG1108" s="49" t="s">
        <v>111</v>
      </c>
      <c r="AH1108" s="49" t="s">
        <v>39</v>
      </c>
      <c r="AI1108" s="49" t="s">
        <v>10</v>
      </c>
      <c r="AJ1108" s="49" t="s">
        <v>16</v>
      </c>
      <c r="AK1108" s="56">
        <f>+IF(LEN(_R4T[[#This Row],[KOD]])=5,1,IF(LEN(_R4T[[#This Row],[KOD]])=8,2,IF(LEN(_R4T[[#This Row],[KOD]])=11,3,4)))</f>
        <v>4</v>
      </c>
    </row>
    <row r="1109" spans="2:37" ht="14.5" outlineLevel="1">
      <c r="B1109" s="24" t="s">
        <v>1955</v>
      </c>
      <c r="C1109" s="25" t="s">
        <v>1956</v>
      </c>
      <c r="D1109" s="26" t="s">
        <v>132</v>
      </c>
      <c r="E1109" s="27" t="s">
        <v>132</v>
      </c>
      <c r="F1109" s="27" t="s">
        <v>132</v>
      </c>
      <c r="G1109" s="27" t="s">
        <v>132</v>
      </c>
      <c r="H1109" s="27" t="s">
        <v>132</v>
      </c>
      <c r="I1109" s="28" t="s">
        <v>132</v>
      </c>
      <c r="J1109" s="27" t="s">
        <v>132</v>
      </c>
      <c r="K1109" s="26" t="s">
        <v>132</v>
      </c>
      <c r="L1109" s="26" t="s">
        <v>132</v>
      </c>
      <c r="M1109" s="29">
        <v>0</v>
      </c>
      <c r="N1109" s="30" t="s">
        <v>132</v>
      </c>
      <c r="O1109" s="26" t="s">
        <v>132</v>
      </c>
      <c r="P1109" s="26" t="s">
        <v>132</v>
      </c>
      <c r="Q1109" s="29">
        <v>0</v>
      </c>
      <c r="R1109" s="30">
        <v>0</v>
      </c>
      <c r="S1109" s="31" t="s">
        <v>132</v>
      </c>
      <c r="T1109" s="28" t="s">
        <v>132</v>
      </c>
      <c r="U1109" s="28">
        <v>0</v>
      </c>
      <c r="V1109" s="27" t="s">
        <v>132</v>
      </c>
      <c r="W1109" s="32">
        <v>0</v>
      </c>
      <c r="X1109" s="27" t="s">
        <v>132</v>
      </c>
      <c r="Y1109" s="32">
        <v>0</v>
      </c>
      <c r="Z1109" s="33" t="s">
        <v>132</v>
      </c>
      <c r="AA1109" s="26" t="s">
        <v>132</v>
      </c>
      <c r="AB1109" s="26" t="s">
        <v>132</v>
      </c>
      <c r="AC1109" s="27"/>
      <c r="AD1109" s="27"/>
      <c r="AE1109" s="27"/>
      <c r="AF1109" s="27"/>
      <c r="AG1109" s="27" t="s">
        <v>111</v>
      </c>
      <c r="AH1109" s="27" t="s">
        <v>40</v>
      </c>
      <c r="AI1109" s="27" t="s">
        <v>132</v>
      </c>
      <c r="AJ1109" s="27" t="s">
        <v>132</v>
      </c>
      <c r="AK1109" s="34">
        <f>+IF(LEN(_R4T[[#This Row],[KOD]])=5,1,IF(LEN(_R4T[[#This Row],[KOD]])=8,2,IF(LEN(_R4T[[#This Row],[KOD]])=11,3,4)))</f>
        <v>2</v>
      </c>
    </row>
    <row r="1110" spans="2:37" ht="14.5" outlineLevel="2">
      <c r="B1110" s="35" t="s">
        <v>1957</v>
      </c>
      <c r="C1110" s="36" t="s">
        <v>1956</v>
      </c>
      <c r="D1110" s="37" t="s">
        <v>132</v>
      </c>
      <c r="E1110" s="38" t="s">
        <v>132</v>
      </c>
      <c r="F1110" s="38" t="s">
        <v>132</v>
      </c>
      <c r="G1110" s="38" t="s">
        <v>132</v>
      </c>
      <c r="H1110" s="38" t="s">
        <v>132</v>
      </c>
      <c r="I1110" s="39" t="s">
        <v>132</v>
      </c>
      <c r="J1110" s="38" t="s">
        <v>132</v>
      </c>
      <c r="K1110" s="37" t="s">
        <v>132</v>
      </c>
      <c r="L1110" s="37" t="s">
        <v>132</v>
      </c>
      <c r="M1110" s="40">
        <v>0</v>
      </c>
      <c r="N1110" s="41" t="s">
        <v>132</v>
      </c>
      <c r="O1110" s="37" t="s">
        <v>132</v>
      </c>
      <c r="P1110" s="37" t="s">
        <v>132</v>
      </c>
      <c r="Q1110" s="40">
        <v>0</v>
      </c>
      <c r="R1110" s="41">
        <v>0</v>
      </c>
      <c r="S1110" s="42" t="s">
        <v>132</v>
      </c>
      <c r="T1110" s="39" t="s">
        <v>132</v>
      </c>
      <c r="U1110" s="39">
        <v>0</v>
      </c>
      <c r="V1110" s="38" t="s">
        <v>132</v>
      </c>
      <c r="W1110" s="43">
        <v>0</v>
      </c>
      <c r="X1110" s="38" t="s">
        <v>132</v>
      </c>
      <c r="Y1110" s="43">
        <v>0</v>
      </c>
      <c r="Z1110" s="44" t="s">
        <v>132</v>
      </c>
      <c r="AA1110" s="37" t="s">
        <v>132</v>
      </c>
      <c r="AB1110" s="37" t="s">
        <v>132</v>
      </c>
      <c r="AC1110" s="38"/>
      <c r="AD1110" s="38"/>
      <c r="AE1110" s="38"/>
      <c r="AF1110" s="38"/>
      <c r="AG1110" s="38" t="s">
        <v>111</v>
      </c>
      <c r="AH1110" s="38" t="s">
        <v>40</v>
      </c>
      <c r="AI1110" s="38" t="s">
        <v>10</v>
      </c>
      <c r="AJ1110" s="38" t="s">
        <v>132</v>
      </c>
      <c r="AK1110" s="45">
        <f>+IF(LEN(_R4T[[#This Row],[KOD]])=5,1,IF(LEN(_R4T[[#This Row],[KOD]])=8,2,IF(LEN(_R4T[[#This Row],[KOD]])=11,3,4)))</f>
        <v>3</v>
      </c>
    </row>
    <row r="1111" spans="2:37" ht="14.5" outlineLevel="3">
      <c r="B1111" s="46" t="s">
        <v>1958</v>
      </c>
      <c r="C1111" s="47" t="s">
        <v>1959</v>
      </c>
      <c r="D1111" s="48" t="s">
        <v>389</v>
      </c>
      <c r="E1111" s="49" t="s">
        <v>132</v>
      </c>
      <c r="F1111" s="49" t="s">
        <v>132</v>
      </c>
      <c r="G1111" s="49" t="s">
        <v>132</v>
      </c>
      <c r="H1111" s="49" t="s">
        <v>132</v>
      </c>
      <c r="I1111" s="50" t="s">
        <v>132</v>
      </c>
      <c r="J1111" s="49" t="s">
        <v>132</v>
      </c>
      <c r="K1111" s="48" t="s">
        <v>132</v>
      </c>
      <c r="L1111" s="48" t="s">
        <v>132</v>
      </c>
      <c r="M1111" s="51">
        <v>0</v>
      </c>
      <c r="N1111" s="52" t="s">
        <v>132</v>
      </c>
      <c r="O1111" s="48" t="s">
        <v>132</v>
      </c>
      <c r="P1111" s="48" t="s">
        <v>132</v>
      </c>
      <c r="Q1111" s="51">
        <v>0</v>
      </c>
      <c r="R1111" s="52">
        <v>0</v>
      </c>
      <c r="S1111" s="53" t="s">
        <v>132</v>
      </c>
      <c r="T1111" s="50" t="s">
        <v>132</v>
      </c>
      <c r="U1111" s="50">
        <v>0</v>
      </c>
      <c r="V1111" s="49" t="s">
        <v>132</v>
      </c>
      <c r="W1111" s="54">
        <v>0</v>
      </c>
      <c r="X1111" s="49" t="s">
        <v>132</v>
      </c>
      <c r="Y1111" s="54">
        <v>0</v>
      </c>
      <c r="Z1111" s="55" t="s">
        <v>132</v>
      </c>
      <c r="AA1111" s="48" t="s">
        <v>132</v>
      </c>
      <c r="AB1111" s="48" t="s">
        <v>132</v>
      </c>
      <c r="AC1111" s="49"/>
      <c r="AD1111" s="49"/>
      <c r="AE1111" s="49"/>
      <c r="AF1111" s="49"/>
      <c r="AG1111" s="49" t="s">
        <v>111</v>
      </c>
      <c r="AH1111" s="49" t="s">
        <v>40</v>
      </c>
      <c r="AI1111" s="49" t="s">
        <v>10</v>
      </c>
      <c r="AJ1111" s="49" t="s">
        <v>12</v>
      </c>
      <c r="AK1111" s="56">
        <f>+IF(LEN(_R4T[[#This Row],[KOD]])=5,1,IF(LEN(_R4T[[#This Row],[KOD]])=8,2,IF(LEN(_R4T[[#This Row],[KOD]])=11,3,4)))</f>
        <v>4</v>
      </c>
    </row>
    <row r="1112" spans="2:37" ht="14.5" outlineLevel="3" collapsed="1">
      <c r="B1112" s="46" t="s">
        <v>1960</v>
      </c>
      <c r="C1112" s="47" t="s">
        <v>1961</v>
      </c>
      <c r="D1112" s="48" t="s">
        <v>132</v>
      </c>
      <c r="E1112" s="49" t="s">
        <v>132</v>
      </c>
      <c r="F1112" s="49" t="s">
        <v>132</v>
      </c>
      <c r="G1112" s="49" t="s">
        <v>132</v>
      </c>
      <c r="H1112" s="49" t="s">
        <v>132</v>
      </c>
      <c r="I1112" s="50" t="s">
        <v>132</v>
      </c>
      <c r="J1112" s="49" t="s">
        <v>132</v>
      </c>
      <c r="K1112" s="48" t="s">
        <v>132</v>
      </c>
      <c r="L1112" s="48" t="s">
        <v>132</v>
      </c>
      <c r="M1112" s="51">
        <v>0</v>
      </c>
      <c r="N1112" s="52" t="s">
        <v>132</v>
      </c>
      <c r="O1112" s="48" t="s">
        <v>132</v>
      </c>
      <c r="P1112" s="48" t="s">
        <v>132</v>
      </c>
      <c r="Q1112" s="51">
        <v>0</v>
      </c>
      <c r="R1112" s="52">
        <v>0</v>
      </c>
      <c r="S1112" s="53" t="s">
        <v>132</v>
      </c>
      <c r="T1112" s="50" t="s">
        <v>132</v>
      </c>
      <c r="U1112" s="50">
        <v>0</v>
      </c>
      <c r="V1112" s="49" t="s">
        <v>132</v>
      </c>
      <c r="W1112" s="54">
        <v>0</v>
      </c>
      <c r="X1112" s="49" t="s">
        <v>132</v>
      </c>
      <c r="Y1112" s="54">
        <v>0</v>
      </c>
      <c r="Z1112" s="55" t="s">
        <v>132</v>
      </c>
      <c r="AA1112" s="48" t="s">
        <v>132</v>
      </c>
      <c r="AB1112" s="48" t="s">
        <v>132</v>
      </c>
      <c r="AC1112" s="49"/>
      <c r="AD1112" s="49"/>
      <c r="AE1112" s="49"/>
      <c r="AF1112" s="49"/>
      <c r="AG1112" s="49" t="s">
        <v>111</v>
      </c>
      <c r="AH1112" s="49" t="s">
        <v>40</v>
      </c>
      <c r="AI1112" s="49" t="s">
        <v>10</v>
      </c>
      <c r="AJ1112" s="49" t="s">
        <v>16</v>
      </c>
      <c r="AK1112" s="56">
        <f>+IF(LEN(_R4T[[#This Row],[KOD]])=5,1,IF(LEN(_R4T[[#This Row],[KOD]])=8,2,IF(LEN(_R4T[[#This Row],[KOD]])=11,3,4)))</f>
        <v>4</v>
      </c>
    </row>
    <row r="1113" spans="2:37" ht="14.5" outlineLevel="3" collapsed="1">
      <c r="B1113" s="46" t="s">
        <v>1962</v>
      </c>
      <c r="C1113" s="47" t="s">
        <v>1963</v>
      </c>
      <c r="D1113" s="48" t="s">
        <v>132</v>
      </c>
      <c r="E1113" s="49" t="s">
        <v>132</v>
      </c>
      <c r="F1113" s="49" t="s">
        <v>132</v>
      </c>
      <c r="G1113" s="49" t="s">
        <v>132</v>
      </c>
      <c r="H1113" s="49" t="s">
        <v>132</v>
      </c>
      <c r="I1113" s="50" t="s">
        <v>132</v>
      </c>
      <c r="J1113" s="49" t="s">
        <v>132</v>
      </c>
      <c r="K1113" s="48" t="s">
        <v>132</v>
      </c>
      <c r="L1113" s="48" t="s">
        <v>132</v>
      </c>
      <c r="M1113" s="51">
        <v>0</v>
      </c>
      <c r="N1113" s="52" t="s">
        <v>132</v>
      </c>
      <c r="O1113" s="48" t="s">
        <v>132</v>
      </c>
      <c r="P1113" s="48" t="s">
        <v>132</v>
      </c>
      <c r="Q1113" s="51">
        <v>0</v>
      </c>
      <c r="R1113" s="52">
        <v>0</v>
      </c>
      <c r="S1113" s="53" t="s">
        <v>132</v>
      </c>
      <c r="T1113" s="50" t="s">
        <v>132</v>
      </c>
      <c r="U1113" s="50">
        <v>0</v>
      </c>
      <c r="V1113" s="49" t="s">
        <v>132</v>
      </c>
      <c r="W1113" s="54">
        <v>0</v>
      </c>
      <c r="X1113" s="49" t="s">
        <v>132</v>
      </c>
      <c r="Y1113" s="54">
        <v>0</v>
      </c>
      <c r="Z1113" s="55" t="s">
        <v>132</v>
      </c>
      <c r="AA1113" s="48" t="s">
        <v>132</v>
      </c>
      <c r="AB1113" s="48" t="s">
        <v>132</v>
      </c>
      <c r="AC1113" s="49"/>
      <c r="AD1113" s="49"/>
      <c r="AE1113" s="49"/>
      <c r="AF1113" s="49"/>
      <c r="AG1113" s="49" t="s">
        <v>111</v>
      </c>
      <c r="AH1113" s="49" t="s">
        <v>40</v>
      </c>
      <c r="AI1113" s="49" t="s">
        <v>10</v>
      </c>
      <c r="AJ1113" s="49" t="s">
        <v>25</v>
      </c>
      <c r="AK1113" s="56">
        <f>+IF(LEN(_R4T[[#This Row],[KOD]])=5,1,IF(LEN(_R4T[[#This Row],[KOD]])=8,2,IF(LEN(_R4T[[#This Row],[KOD]])=11,3,4)))</f>
        <v>4</v>
      </c>
    </row>
    <row r="1114" spans="2:37" ht="14.5" outlineLevel="3">
      <c r="B1114" s="46" t="s">
        <v>1964</v>
      </c>
      <c r="C1114" s="47" t="s">
        <v>1965</v>
      </c>
      <c r="D1114" s="48" t="s">
        <v>132</v>
      </c>
      <c r="E1114" s="49" t="s">
        <v>132</v>
      </c>
      <c r="F1114" s="49" t="s">
        <v>132</v>
      </c>
      <c r="G1114" s="49" t="s">
        <v>132</v>
      </c>
      <c r="H1114" s="49" t="s">
        <v>132</v>
      </c>
      <c r="I1114" s="50" t="s">
        <v>132</v>
      </c>
      <c r="J1114" s="49" t="s">
        <v>132</v>
      </c>
      <c r="K1114" s="48" t="s">
        <v>132</v>
      </c>
      <c r="L1114" s="48" t="s">
        <v>132</v>
      </c>
      <c r="M1114" s="51">
        <v>0</v>
      </c>
      <c r="N1114" s="52" t="s">
        <v>132</v>
      </c>
      <c r="O1114" s="48" t="s">
        <v>132</v>
      </c>
      <c r="P1114" s="48" t="s">
        <v>132</v>
      </c>
      <c r="Q1114" s="51">
        <v>0</v>
      </c>
      <c r="R1114" s="52">
        <v>0</v>
      </c>
      <c r="S1114" s="53" t="s">
        <v>132</v>
      </c>
      <c r="T1114" s="50" t="s">
        <v>132</v>
      </c>
      <c r="U1114" s="50">
        <v>0</v>
      </c>
      <c r="V1114" s="49" t="s">
        <v>132</v>
      </c>
      <c r="W1114" s="54">
        <v>0</v>
      </c>
      <c r="X1114" s="49" t="s">
        <v>132</v>
      </c>
      <c r="Y1114" s="54">
        <v>0</v>
      </c>
      <c r="Z1114" s="55" t="s">
        <v>132</v>
      </c>
      <c r="AA1114" s="48" t="s">
        <v>132</v>
      </c>
      <c r="AB1114" s="48" t="s">
        <v>132</v>
      </c>
      <c r="AC1114" s="49"/>
      <c r="AD1114" s="49"/>
      <c r="AE1114" s="49"/>
      <c r="AF1114" s="49"/>
      <c r="AG1114" s="49" t="s">
        <v>111</v>
      </c>
      <c r="AH1114" s="49" t="s">
        <v>40</v>
      </c>
      <c r="AI1114" s="49" t="s">
        <v>10</v>
      </c>
      <c r="AJ1114" s="49" t="s">
        <v>28</v>
      </c>
      <c r="AK1114" s="56">
        <f>+IF(LEN(_R4T[[#This Row],[KOD]])=5,1,IF(LEN(_R4T[[#This Row],[KOD]])=8,2,IF(LEN(_R4T[[#This Row],[KOD]])=11,3,4)))</f>
        <v>4</v>
      </c>
    </row>
    <row r="1115" spans="2:37" ht="14.5" outlineLevel="3">
      <c r="B1115" s="46" t="s">
        <v>1966</v>
      </c>
      <c r="C1115" s="47" t="s">
        <v>1967</v>
      </c>
      <c r="D1115" s="48" t="s">
        <v>132</v>
      </c>
      <c r="E1115" s="49" t="s">
        <v>132</v>
      </c>
      <c r="F1115" s="49" t="s">
        <v>132</v>
      </c>
      <c r="G1115" s="49" t="s">
        <v>132</v>
      </c>
      <c r="H1115" s="49" t="s">
        <v>132</v>
      </c>
      <c r="I1115" s="50" t="s">
        <v>132</v>
      </c>
      <c r="J1115" s="49" t="s">
        <v>132</v>
      </c>
      <c r="K1115" s="48" t="s">
        <v>132</v>
      </c>
      <c r="L1115" s="48" t="s">
        <v>132</v>
      </c>
      <c r="M1115" s="51">
        <v>0</v>
      </c>
      <c r="N1115" s="52" t="s">
        <v>132</v>
      </c>
      <c r="O1115" s="48" t="s">
        <v>132</v>
      </c>
      <c r="P1115" s="48" t="s">
        <v>132</v>
      </c>
      <c r="Q1115" s="51">
        <v>0</v>
      </c>
      <c r="R1115" s="52">
        <v>0</v>
      </c>
      <c r="S1115" s="53" t="s">
        <v>132</v>
      </c>
      <c r="T1115" s="50" t="s">
        <v>132</v>
      </c>
      <c r="U1115" s="50">
        <v>0</v>
      </c>
      <c r="V1115" s="49" t="s">
        <v>132</v>
      </c>
      <c r="W1115" s="54">
        <v>0</v>
      </c>
      <c r="X1115" s="49" t="s">
        <v>132</v>
      </c>
      <c r="Y1115" s="54">
        <v>0</v>
      </c>
      <c r="Z1115" s="55" t="s">
        <v>132</v>
      </c>
      <c r="AA1115" s="48" t="s">
        <v>132</v>
      </c>
      <c r="AB1115" s="48" t="s">
        <v>132</v>
      </c>
      <c r="AC1115" s="49"/>
      <c r="AD1115" s="49"/>
      <c r="AE1115" s="49"/>
      <c r="AF1115" s="49"/>
      <c r="AG1115" s="49" t="s">
        <v>111</v>
      </c>
      <c r="AH1115" s="49" t="s">
        <v>40</v>
      </c>
      <c r="AI1115" s="49" t="s">
        <v>10</v>
      </c>
      <c r="AJ1115" s="49" t="s">
        <v>29</v>
      </c>
      <c r="AK1115" s="56">
        <f>+IF(LEN(_R4T[[#This Row],[KOD]])=5,1,IF(LEN(_R4T[[#This Row],[KOD]])=8,2,IF(LEN(_R4T[[#This Row],[KOD]])=11,3,4)))</f>
        <v>4</v>
      </c>
    </row>
    <row r="1116" spans="2:37" ht="14.5" outlineLevel="3" collapsed="1">
      <c r="B1116" s="46" t="s">
        <v>1968</v>
      </c>
      <c r="C1116" s="47" t="s">
        <v>1969</v>
      </c>
      <c r="D1116" s="48" t="s">
        <v>132</v>
      </c>
      <c r="E1116" s="49" t="s">
        <v>132</v>
      </c>
      <c r="F1116" s="49" t="s">
        <v>132</v>
      </c>
      <c r="G1116" s="49" t="s">
        <v>132</v>
      </c>
      <c r="H1116" s="49" t="s">
        <v>132</v>
      </c>
      <c r="I1116" s="50" t="s">
        <v>132</v>
      </c>
      <c r="J1116" s="49" t="s">
        <v>132</v>
      </c>
      <c r="K1116" s="48" t="s">
        <v>132</v>
      </c>
      <c r="L1116" s="48" t="s">
        <v>132</v>
      </c>
      <c r="M1116" s="51">
        <v>0</v>
      </c>
      <c r="N1116" s="52" t="s">
        <v>132</v>
      </c>
      <c r="O1116" s="48" t="s">
        <v>132</v>
      </c>
      <c r="P1116" s="48" t="s">
        <v>132</v>
      </c>
      <c r="Q1116" s="51">
        <v>0</v>
      </c>
      <c r="R1116" s="52">
        <v>0</v>
      </c>
      <c r="S1116" s="53" t="s">
        <v>132</v>
      </c>
      <c r="T1116" s="50" t="s">
        <v>132</v>
      </c>
      <c r="U1116" s="50">
        <v>0</v>
      </c>
      <c r="V1116" s="49" t="s">
        <v>132</v>
      </c>
      <c r="W1116" s="54">
        <v>0</v>
      </c>
      <c r="X1116" s="49" t="s">
        <v>132</v>
      </c>
      <c r="Y1116" s="54">
        <v>0</v>
      </c>
      <c r="Z1116" s="55" t="s">
        <v>132</v>
      </c>
      <c r="AA1116" s="48" t="s">
        <v>132</v>
      </c>
      <c r="AB1116" s="48" t="s">
        <v>132</v>
      </c>
      <c r="AC1116" s="49"/>
      <c r="AD1116" s="49"/>
      <c r="AE1116" s="49"/>
      <c r="AF1116" s="49"/>
      <c r="AG1116" s="49" t="s">
        <v>111</v>
      </c>
      <c r="AH1116" s="49" t="s">
        <v>40</v>
      </c>
      <c r="AI1116" s="49" t="s">
        <v>10</v>
      </c>
      <c r="AJ1116" s="49" t="s">
        <v>30</v>
      </c>
      <c r="AK1116" s="56">
        <f>+IF(LEN(_R4T[[#This Row],[KOD]])=5,1,IF(LEN(_R4T[[#This Row],[KOD]])=8,2,IF(LEN(_R4T[[#This Row],[KOD]])=11,3,4)))</f>
        <v>4</v>
      </c>
    </row>
    <row r="1117" spans="2:37" ht="14.5" outlineLevel="3">
      <c r="B1117" s="46" t="s">
        <v>1970</v>
      </c>
      <c r="C1117" s="47" t="s">
        <v>1971</v>
      </c>
      <c r="D1117" s="48" t="s">
        <v>132</v>
      </c>
      <c r="E1117" s="49" t="s">
        <v>132</v>
      </c>
      <c r="F1117" s="49" t="s">
        <v>132</v>
      </c>
      <c r="G1117" s="49" t="s">
        <v>132</v>
      </c>
      <c r="H1117" s="49" t="s">
        <v>132</v>
      </c>
      <c r="I1117" s="50" t="s">
        <v>132</v>
      </c>
      <c r="J1117" s="49" t="s">
        <v>132</v>
      </c>
      <c r="K1117" s="48" t="s">
        <v>132</v>
      </c>
      <c r="L1117" s="48" t="s">
        <v>132</v>
      </c>
      <c r="M1117" s="51">
        <v>0</v>
      </c>
      <c r="N1117" s="52" t="s">
        <v>132</v>
      </c>
      <c r="O1117" s="48" t="s">
        <v>132</v>
      </c>
      <c r="P1117" s="48" t="s">
        <v>132</v>
      </c>
      <c r="Q1117" s="51">
        <v>0</v>
      </c>
      <c r="R1117" s="52">
        <v>0</v>
      </c>
      <c r="S1117" s="53" t="s">
        <v>132</v>
      </c>
      <c r="T1117" s="50" t="s">
        <v>132</v>
      </c>
      <c r="U1117" s="50">
        <v>0</v>
      </c>
      <c r="V1117" s="49" t="s">
        <v>132</v>
      </c>
      <c r="W1117" s="54">
        <v>0</v>
      </c>
      <c r="X1117" s="49" t="s">
        <v>132</v>
      </c>
      <c r="Y1117" s="54">
        <v>0</v>
      </c>
      <c r="Z1117" s="55" t="s">
        <v>132</v>
      </c>
      <c r="AA1117" s="48" t="s">
        <v>132</v>
      </c>
      <c r="AB1117" s="48" t="s">
        <v>132</v>
      </c>
      <c r="AC1117" s="49"/>
      <c r="AD1117" s="49"/>
      <c r="AE1117" s="49"/>
      <c r="AF1117" s="49"/>
      <c r="AG1117" s="49" t="s">
        <v>111</v>
      </c>
      <c r="AH1117" s="49" t="s">
        <v>40</v>
      </c>
      <c r="AI1117" s="49" t="s">
        <v>10</v>
      </c>
      <c r="AJ1117" s="49" t="s">
        <v>47</v>
      </c>
      <c r="AK1117" s="56">
        <f>+IF(LEN(_R4T[[#This Row],[KOD]])=5,1,IF(LEN(_R4T[[#This Row],[KOD]])=8,2,IF(LEN(_R4T[[#This Row],[KOD]])=11,3,4)))</f>
        <v>4</v>
      </c>
    </row>
    <row r="1118" spans="2:37" ht="14.5" outlineLevel="3" collapsed="1">
      <c r="B1118" s="46" t="s">
        <v>1972</v>
      </c>
      <c r="C1118" s="47" t="s">
        <v>1959</v>
      </c>
      <c r="D1118" s="48" t="s">
        <v>392</v>
      </c>
      <c r="E1118" s="49" t="s">
        <v>132</v>
      </c>
      <c r="F1118" s="49" t="s">
        <v>132</v>
      </c>
      <c r="G1118" s="49" t="s">
        <v>132</v>
      </c>
      <c r="H1118" s="49" t="s">
        <v>132</v>
      </c>
      <c r="I1118" s="50" t="s">
        <v>132</v>
      </c>
      <c r="J1118" s="49" t="s">
        <v>132</v>
      </c>
      <c r="K1118" s="48" t="s">
        <v>132</v>
      </c>
      <c r="L1118" s="48" t="s">
        <v>132</v>
      </c>
      <c r="M1118" s="51">
        <v>0</v>
      </c>
      <c r="N1118" s="52" t="s">
        <v>132</v>
      </c>
      <c r="O1118" s="48" t="s">
        <v>132</v>
      </c>
      <c r="P1118" s="48" t="s">
        <v>132</v>
      </c>
      <c r="Q1118" s="51">
        <v>0</v>
      </c>
      <c r="R1118" s="52">
        <v>0</v>
      </c>
      <c r="S1118" s="53" t="s">
        <v>132</v>
      </c>
      <c r="T1118" s="50" t="s">
        <v>132</v>
      </c>
      <c r="U1118" s="50">
        <v>0</v>
      </c>
      <c r="V1118" s="49" t="s">
        <v>132</v>
      </c>
      <c r="W1118" s="54">
        <v>0</v>
      </c>
      <c r="X1118" s="49" t="s">
        <v>132</v>
      </c>
      <c r="Y1118" s="54">
        <v>0</v>
      </c>
      <c r="Z1118" s="55" t="s">
        <v>132</v>
      </c>
      <c r="AA1118" s="48" t="s">
        <v>132</v>
      </c>
      <c r="AB1118" s="48" t="s">
        <v>132</v>
      </c>
      <c r="AC1118" s="49"/>
      <c r="AD1118" s="49"/>
      <c r="AE1118" s="49"/>
      <c r="AF1118" s="49"/>
      <c r="AG1118" s="49" t="s">
        <v>111</v>
      </c>
      <c r="AH1118" s="49" t="s">
        <v>40</v>
      </c>
      <c r="AI1118" s="49" t="s">
        <v>10</v>
      </c>
      <c r="AJ1118" s="49" t="s">
        <v>48</v>
      </c>
      <c r="AK1118" s="56">
        <f>+IF(LEN(_R4T[[#This Row],[KOD]])=5,1,IF(LEN(_R4T[[#This Row],[KOD]])=8,2,IF(LEN(_R4T[[#This Row],[KOD]])=11,3,4)))</f>
        <v>4</v>
      </c>
    </row>
    <row r="1119" spans="2:37" ht="14.5" outlineLevel="3" collapsed="1">
      <c r="B1119" s="46" t="s">
        <v>1973</v>
      </c>
      <c r="C1119" s="47" t="s">
        <v>1974</v>
      </c>
      <c r="D1119" s="48" t="s">
        <v>389</v>
      </c>
      <c r="E1119" s="49" t="s">
        <v>132</v>
      </c>
      <c r="F1119" s="49" t="s">
        <v>132</v>
      </c>
      <c r="G1119" s="49" t="s">
        <v>132</v>
      </c>
      <c r="H1119" s="49" t="s">
        <v>132</v>
      </c>
      <c r="I1119" s="50" t="s">
        <v>132</v>
      </c>
      <c r="J1119" s="49" t="s">
        <v>132</v>
      </c>
      <c r="K1119" s="48" t="s">
        <v>132</v>
      </c>
      <c r="L1119" s="48" t="s">
        <v>132</v>
      </c>
      <c r="M1119" s="51">
        <v>0</v>
      </c>
      <c r="N1119" s="52" t="s">
        <v>132</v>
      </c>
      <c r="O1119" s="48" t="s">
        <v>132</v>
      </c>
      <c r="P1119" s="48" t="s">
        <v>132</v>
      </c>
      <c r="Q1119" s="51">
        <v>0</v>
      </c>
      <c r="R1119" s="52">
        <v>0</v>
      </c>
      <c r="S1119" s="53" t="s">
        <v>132</v>
      </c>
      <c r="T1119" s="50" t="s">
        <v>132</v>
      </c>
      <c r="U1119" s="50">
        <v>0</v>
      </c>
      <c r="V1119" s="49" t="s">
        <v>132</v>
      </c>
      <c r="W1119" s="54">
        <v>0</v>
      </c>
      <c r="X1119" s="49" t="s">
        <v>132</v>
      </c>
      <c r="Y1119" s="54">
        <v>0</v>
      </c>
      <c r="Z1119" s="55" t="s">
        <v>132</v>
      </c>
      <c r="AA1119" s="48" t="s">
        <v>132</v>
      </c>
      <c r="AB1119" s="48" t="s">
        <v>132</v>
      </c>
      <c r="AC1119" s="49"/>
      <c r="AD1119" s="49"/>
      <c r="AE1119" s="49"/>
      <c r="AF1119" s="49"/>
      <c r="AG1119" s="49" t="s">
        <v>111</v>
      </c>
      <c r="AH1119" s="49" t="s">
        <v>40</v>
      </c>
      <c r="AI1119" s="49" t="s">
        <v>10</v>
      </c>
      <c r="AJ1119" s="49" t="s">
        <v>49</v>
      </c>
      <c r="AK1119" s="56">
        <f>+IF(LEN(_R4T[[#This Row],[KOD]])=5,1,IF(LEN(_R4T[[#This Row],[KOD]])=8,2,IF(LEN(_R4T[[#This Row],[KOD]])=11,3,4)))</f>
        <v>4</v>
      </c>
    </row>
    <row r="1120" spans="2:37" ht="14.5" outlineLevel="3">
      <c r="B1120" s="46" t="s">
        <v>1975</v>
      </c>
      <c r="C1120" s="47" t="s">
        <v>1974</v>
      </c>
      <c r="D1120" s="48" t="s">
        <v>392</v>
      </c>
      <c r="E1120" s="49" t="s">
        <v>132</v>
      </c>
      <c r="F1120" s="49" t="s">
        <v>132</v>
      </c>
      <c r="G1120" s="49" t="s">
        <v>132</v>
      </c>
      <c r="H1120" s="49" t="s">
        <v>132</v>
      </c>
      <c r="I1120" s="50" t="s">
        <v>132</v>
      </c>
      <c r="J1120" s="49" t="s">
        <v>132</v>
      </c>
      <c r="K1120" s="48" t="s">
        <v>132</v>
      </c>
      <c r="L1120" s="48" t="s">
        <v>132</v>
      </c>
      <c r="M1120" s="51">
        <v>0</v>
      </c>
      <c r="N1120" s="52" t="s">
        <v>132</v>
      </c>
      <c r="O1120" s="48" t="s">
        <v>132</v>
      </c>
      <c r="P1120" s="48" t="s">
        <v>132</v>
      </c>
      <c r="Q1120" s="51">
        <v>0</v>
      </c>
      <c r="R1120" s="52">
        <v>0</v>
      </c>
      <c r="S1120" s="53" t="s">
        <v>132</v>
      </c>
      <c r="T1120" s="50" t="s">
        <v>132</v>
      </c>
      <c r="U1120" s="50">
        <v>0</v>
      </c>
      <c r="V1120" s="49" t="s">
        <v>132</v>
      </c>
      <c r="W1120" s="54">
        <v>0</v>
      </c>
      <c r="X1120" s="49" t="s">
        <v>132</v>
      </c>
      <c r="Y1120" s="54">
        <v>0</v>
      </c>
      <c r="Z1120" s="55" t="s">
        <v>132</v>
      </c>
      <c r="AA1120" s="48" t="s">
        <v>132</v>
      </c>
      <c r="AB1120" s="48" t="s">
        <v>132</v>
      </c>
      <c r="AC1120" s="49"/>
      <c r="AD1120" s="49"/>
      <c r="AE1120" s="49"/>
      <c r="AF1120" s="49"/>
      <c r="AG1120" s="49" t="s">
        <v>111</v>
      </c>
      <c r="AH1120" s="49" t="s">
        <v>40</v>
      </c>
      <c r="AI1120" s="49" t="s">
        <v>10</v>
      </c>
      <c r="AJ1120" s="49" t="s">
        <v>50</v>
      </c>
      <c r="AK1120" s="56">
        <f>+IF(LEN(_R4T[[#This Row],[KOD]])=5,1,IF(LEN(_R4T[[#This Row],[KOD]])=8,2,IF(LEN(_R4T[[#This Row],[KOD]])=11,3,4)))</f>
        <v>4</v>
      </c>
    </row>
    <row r="1121" spans="2:37" ht="14.5" outlineLevel="3">
      <c r="B1121" s="46" t="s">
        <v>1976</v>
      </c>
      <c r="C1121" s="47" t="s">
        <v>1977</v>
      </c>
      <c r="D1121" s="48" t="s">
        <v>389</v>
      </c>
      <c r="E1121" s="49" t="s">
        <v>132</v>
      </c>
      <c r="F1121" s="49" t="s">
        <v>132</v>
      </c>
      <c r="G1121" s="49" t="s">
        <v>132</v>
      </c>
      <c r="H1121" s="49" t="s">
        <v>132</v>
      </c>
      <c r="I1121" s="50" t="s">
        <v>132</v>
      </c>
      <c r="J1121" s="49" t="s">
        <v>132</v>
      </c>
      <c r="K1121" s="48" t="s">
        <v>132</v>
      </c>
      <c r="L1121" s="48" t="s">
        <v>132</v>
      </c>
      <c r="M1121" s="51">
        <v>0</v>
      </c>
      <c r="N1121" s="52" t="s">
        <v>132</v>
      </c>
      <c r="O1121" s="48" t="s">
        <v>132</v>
      </c>
      <c r="P1121" s="48" t="s">
        <v>132</v>
      </c>
      <c r="Q1121" s="51">
        <v>0</v>
      </c>
      <c r="R1121" s="52">
        <v>0</v>
      </c>
      <c r="S1121" s="53" t="s">
        <v>132</v>
      </c>
      <c r="T1121" s="50" t="s">
        <v>132</v>
      </c>
      <c r="U1121" s="50">
        <v>0</v>
      </c>
      <c r="V1121" s="49" t="s">
        <v>132</v>
      </c>
      <c r="W1121" s="54">
        <v>0</v>
      </c>
      <c r="X1121" s="49" t="s">
        <v>132</v>
      </c>
      <c r="Y1121" s="54">
        <v>0</v>
      </c>
      <c r="Z1121" s="55" t="s">
        <v>132</v>
      </c>
      <c r="AA1121" s="48" t="s">
        <v>132</v>
      </c>
      <c r="AB1121" s="48" t="s">
        <v>132</v>
      </c>
      <c r="AC1121" s="49"/>
      <c r="AD1121" s="49"/>
      <c r="AE1121" s="49"/>
      <c r="AF1121" s="49"/>
      <c r="AG1121" s="49" t="s">
        <v>111</v>
      </c>
      <c r="AH1121" s="49" t="s">
        <v>40</v>
      </c>
      <c r="AI1121" s="49" t="s">
        <v>10</v>
      </c>
      <c r="AJ1121" s="49" t="s">
        <v>51</v>
      </c>
      <c r="AK1121" s="56">
        <f>+IF(LEN(_R4T[[#This Row],[KOD]])=5,1,IF(LEN(_R4T[[#This Row],[KOD]])=8,2,IF(LEN(_R4T[[#This Row],[KOD]])=11,3,4)))</f>
        <v>4</v>
      </c>
    </row>
    <row r="1122" spans="2:37" ht="14.5" outlineLevel="3">
      <c r="B1122" s="46" t="s">
        <v>1978</v>
      </c>
      <c r="C1122" s="47" t="s">
        <v>1977</v>
      </c>
      <c r="D1122" s="48" t="s">
        <v>392</v>
      </c>
      <c r="E1122" s="49" t="s">
        <v>132</v>
      </c>
      <c r="F1122" s="49" t="s">
        <v>132</v>
      </c>
      <c r="G1122" s="49" t="s">
        <v>132</v>
      </c>
      <c r="H1122" s="49" t="s">
        <v>132</v>
      </c>
      <c r="I1122" s="50" t="s">
        <v>132</v>
      </c>
      <c r="J1122" s="49" t="s">
        <v>132</v>
      </c>
      <c r="K1122" s="48" t="s">
        <v>132</v>
      </c>
      <c r="L1122" s="48" t="s">
        <v>132</v>
      </c>
      <c r="M1122" s="51">
        <v>0</v>
      </c>
      <c r="N1122" s="52" t="s">
        <v>132</v>
      </c>
      <c r="O1122" s="48" t="s">
        <v>132</v>
      </c>
      <c r="P1122" s="48" t="s">
        <v>132</v>
      </c>
      <c r="Q1122" s="51">
        <v>0</v>
      </c>
      <c r="R1122" s="52">
        <v>0</v>
      </c>
      <c r="S1122" s="53" t="s">
        <v>132</v>
      </c>
      <c r="T1122" s="50" t="s">
        <v>132</v>
      </c>
      <c r="U1122" s="50">
        <v>0</v>
      </c>
      <c r="V1122" s="49" t="s">
        <v>132</v>
      </c>
      <c r="W1122" s="54">
        <v>0</v>
      </c>
      <c r="X1122" s="49" t="s">
        <v>132</v>
      </c>
      <c r="Y1122" s="54">
        <v>0</v>
      </c>
      <c r="Z1122" s="55" t="s">
        <v>132</v>
      </c>
      <c r="AA1122" s="48" t="s">
        <v>132</v>
      </c>
      <c r="AB1122" s="48" t="s">
        <v>132</v>
      </c>
      <c r="AC1122" s="49"/>
      <c r="AD1122" s="49"/>
      <c r="AE1122" s="49"/>
      <c r="AF1122" s="49"/>
      <c r="AG1122" s="49" t="s">
        <v>111</v>
      </c>
      <c r="AH1122" s="49" t="s">
        <v>40</v>
      </c>
      <c r="AI1122" s="49" t="s">
        <v>10</v>
      </c>
      <c r="AJ1122" s="49" t="s">
        <v>52</v>
      </c>
      <c r="AK1122" s="56">
        <f>+IF(LEN(_R4T[[#This Row],[KOD]])=5,1,IF(LEN(_R4T[[#This Row],[KOD]])=8,2,IF(LEN(_R4T[[#This Row],[KOD]])=11,3,4)))</f>
        <v>4</v>
      </c>
    </row>
    <row r="1123" spans="2:37" ht="14.5" outlineLevel="3">
      <c r="B1123" s="46" t="s">
        <v>1979</v>
      </c>
      <c r="C1123" s="47" t="s">
        <v>1974</v>
      </c>
      <c r="D1123" s="48" t="s">
        <v>394</v>
      </c>
      <c r="E1123" s="49" t="s">
        <v>132</v>
      </c>
      <c r="F1123" s="49" t="s">
        <v>132</v>
      </c>
      <c r="G1123" s="49" t="s">
        <v>132</v>
      </c>
      <c r="H1123" s="49" t="s">
        <v>132</v>
      </c>
      <c r="I1123" s="50" t="s">
        <v>132</v>
      </c>
      <c r="J1123" s="49" t="s">
        <v>132</v>
      </c>
      <c r="K1123" s="48" t="s">
        <v>132</v>
      </c>
      <c r="L1123" s="48" t="s">
        <v>132</v>
      </c>
      <c r="M1123" s="51">
        <v>0</v>
      </c>
      <c r="N1123" s="52" t="s">
        <v>132</v>
      </c>
      <c r="O1123" s="48" t="s">
        <v>132</v>
      </c>
      <c r="P1123" s="48" t="s">
        <v>132</v>
      </c>
      <c r="Q1123" s="51">
        <v>0</v>
      </c>
      <c r="R1123" s="52">
        <v>0</v>
      </c>
      <c r="S1123" s="53" t="s">
        <v>132</v>
      </c>
      <c r="T1123" s="50" t="s">
        <v>132</v>
      </c>
      <c r="U1123" s="50">
        <v>0</v>
      </c>
      <c r="V1123" s="49" t="s">
        <v>132</v>
      </c>
      <c r="W1123" s="54">
        <v>0</v>
      </c>
      <c r="X1123" s="49" t="s">
        <v>132</v>
      </c>
      <c r="Y1123" s="54">
        <v>0</v>
      </c>
      <c r="Z1123" s="55" t="s">
        <v>132</v>
      </c>
      <c r="AA1123" s="48" t="s">
        <v>132</v>
      </c>
      <c r="AB1123" s="48" t="s">
        <v>132</v>
      </c>
      <c r="AC1123" s="49"/>
      <c r="AD1123" s="49"/>
      <c r="AE1123" s="49"/>
      <c r="AF1123" s="49"/>
      <c r="AG1123" s="49" t="s">
        <v>111</v>
      </c>
      <c r="AH1123" s="49" t="s">
        <v>40</v>
      </c>
      <c r="AI1123" s="49" t="s">
        <v>10</v>
      </c>
      <c r="AJ1123" s="49" t="s">
        <v>68</v>
      </c>
      <c r="AK1123" s="56">
        <f>+IF(LEN(_R4T[[#This Row],[KOD]])=5,1,IF(LEN(_R4T[[#This Row],[KOD]])=8,2,IF(LEN(_R4T[[#This Row],[KOD]])=11,3,4)))</f>
        <v>4</v>
      </c>
    </row>
    <row r="1124" spans="2:37" ht="14.5" outlineLevel="3" collapsed="1">
      <c r="B1124" s="46" t="s">
        <v>1980</v>
      </c>
      <c r="C1124" s="47" t="s">
        <v>1974</v>
      </c>
      <c r="D1124" s="48" t="s">
        <v>396</v>
      </c>
      <c r="E1124" s="49" t="s">
        <v>132</v>
      </c>
      <c r="F1124" s="49" t="s">
        <v>132</v>
      </c>
      <c r="G1124" s="49" t="s">
        <v>132</v>
      </c>
      <c r="H1124" s="49" t="s">
        <v>132</v>
      </c>
      <c r="I1124" s="50" t="s">
        <v>132</v>
      </c>
      <c r="J1124" s="49" t="s">
        <v>132</v>
      </c>
      <c r="K1124" s="48" t="s">
        <v>132</v>
      </c>
      <c r="L1124" s="48" t="s">
        <v>132</v>
      </c>
      <c r="M1124" s="51">
        <v>0</v>
      </c>
      <c r="N1124" s="52" t="s">
        <v>132</v>
      </c>
      <c r="O1124" s="48" t="s">
        <v>132</v>
      </c>
      <c r="P1124" s="48" t="s">
        <v>132</v>
      </c>
      <c r="Q1124" s="51">
        <v>0</v>
      </c>
      <c r="R1124" s="52">
        <v>0</v>
      </c>
      <c r="S1124" s="53" t="s">
        <v>132</v>
      </c>
      <c r="T1124" s="50" t="s">
        <v>132</v>
      </c>
      <c r="U1124" s="50">
        <v>0</v>
      </c>
      <c r="V1124" s="49" t="s">
        <v>132</v>
      </c>
      <c r="W1124" s="54">
        <v>0</v>
      </c>
      <c r="X1124" s="49" t="s">
        <v>132</v>
      </c>
      <c r="Y1124" s="54">
        <v>0</v>
      </c>
      <c r="Z1124" s="55" t="s">
        <v>132</v>
      </c>
      <c r="AA1124" s="48" t="s">
        <v>132</v>
      </c>
      <c r="AB1124" s="48" t="s">
        <v>132</v>
      </c>
      <c r="AC1124" s="49"/>
      <c r="AD1124" s="49"/>
      <c r="AE1124" s="49"/>
      <c r="AF1124" s="49"/>
      <c r="AG1124" s="49" t="s">
        <v>111</v>
      </c>
      <c r="AH1124" s="49" t="s">
        <v>40</v>
      </c>
      <c r="AI1124" s="49" t="s">
        <v>10</v>
      </c>
      <c r="AJ1124" s="49" t="s">
        <v>70</v>
      </c>
      <c r="AK1124" s="56">
        <f>+IF(LEN(_R4T[[#This Row],[KOD]])=5,1,IF(LEN(_R4T[[#This Row],[KOD]])=8,2,IF(LEN(_R4T[[#This Row],[KOD]])=11,3,4)))</f>
        <v>4</v>
      </c>
    </row>
    <row r="1125" spans="2:37" ht="14.5" outlineLevel="3" collapsed="1">
      <c r="B1125" s="46" t="s">
        <v>1981</v>
      </c>
      <c r="C1125" s="47" t="s">
        <v>1974</v>
      </c>
      <c r="D1125" s="48" t="s">
        <v>435</v>
      </c>
      <c r="E1125" s="49" t="s">
        <v>132</v>
      </c>
      <c r="F1125" s="49" t="s">
        <v>132</v>
      </c>
      <c r="G1125" s="49" t="s">
        <v>132</v>
      </c>
      <c r="H1125" s="49" t="s">
        <v>132</v>
      </c>
      <c r="I1125" s="50" t="s">
        <v>132</v>
      </c>
      <c r="J1125" s="49" t="s">
        <v>132</v>
      </c>
      <c r="K1125" s="48" t="s">
        <v>132</v>
      </c>
      <c r="L1125" s="48" t="s">
        <v>132</v>
      </c>
      <c r="M1125" s="51">
        <v>0</v>
      </c>
      <c r="N1125" s="52" t="s">
        <v>132</v>
      </c>
      <c r="O1125" s="48" t="s">
        <v>132</v>
      </c>
      <c r="P1125" s="48" t="s">
        <v>132</v>
      </c>
      <c r="Q1125" s="51">
        <v>0</v>
      </c>
      <c r="R1125" s="52">
        <v>0</v>
      </c>
      <c r="S1125" s="53" t="s">
        <v>132</v>
      </c>
      <c r="T1125" s="50" t="s">
        <v>132</v>
      </c>
      <c r="U1125" s="50">
        <v>0</v>
      </c>
      <c r="V1125" s="49" t="s">
        <v>132</v>
      </c>
      <c r="W1125" s="54">
        <v>0</v>
      </c>
      <c r="X1125" s="49" t="s">
        <v>132</v>
      </c>
      <c r="Y1125" s="54">
        <v>0</v>
      </c>
      <c r="Z1125" s="55" t="s">
        <v>132</v>
      </c>
      <c r="AA1125" s="48" t="s">
        <v>132</v>
      </c>
      <c r="AB1125" s="48" t="s">
        <v>132</v>
      </c>
      <c r="AC1125" s="49"/>
      <c r="AD1125" s="49"/>
      <c r="AE1125" s="49"/>
      <c r="AF1125" s="49"/>
      <c r="AG1125" s="49" t="s">
        <v>111</v>
      </c>
      <c r="AH1125" s="49" t="s">
        <v>40</v>
      </c>
      <c r="AI1125" s="49" t="s">
        <v>10</v>
      </c>
      <c r="AJ1125" s="49" t="s">
        <v>72</v>
      </c>
      <c r="AK1125" s="56">
        <f>+IF(LEN(_R4T[[#This Row],[KOD]])=5,1,IF(LEN(_R4T[[#This Row],[KOD]])=8,2,IF(LEN(_R4T[[#This Row],[KOD]])=11,3,4)))</f>
        <v>4</v>
      </c>
    </row>
    <row r="1126" spans="2:37" ht="14.5" outlineLevel="3">
      <c r="B1126" s="46" t="s">
        <v>1982</v>
      </c>
      <c r="C1126" s="47" t="s">
        <v>1974</v>
      </c>
      <c r="D1126" s="48" t="s">
        <v>437</v>
      </c>
      <c r="E1126" s="49" t="s">
        <v>132</v>
      </c>
      <c r="F1126" s="49" t="s">
        <v>132</v>
      </c>
      <c r="G1126" s="49" t="s">
        <v>132</v>
      </c>
      <c r="H1126" s="49" t="s">
        <v>132</v>
      </c>
      <c r="I1126" s="50" t="s">
        <v>132</v>
      </c>
      <c r="J1126" s="49" t="s">
        <v>132</v>
      </c>
      <c r="K1126" s="48" t="s">
        <v>132</v>
      </c>
      <c r="L1126" s="48" t="s">
        <v>132</v>
      </c>
      <c r="M1126" s="51">
        <v>0</v>
      </c>
      <c r="N1126" s="52" t="s">
        <v>132</v>
      </c>
      <c r="O1126" s="48" t="s">
        <v>132</v>
      </c>
      <c r="P1126" s="48" t="s">
        <v>132</v>
      </c>
      <c r="Q1126" s="51">
        <v>0</v>
      </c>
      <c r="R1126" s="52">
        <v>0</v>
      </c>
      <c r="S1126" s="53" t="s">
        <v>132</v>
      </c>
      <c r="T1126" s="50" t="s">
        <v>132</v>
      </c>
      <c r="U1126" s="50">
        <v>0</v>
      </c>
      <c r="V1126" s="49" t="s">
        <v>132</v>
      </c>
      <c r="W1126" s="54">
        <v>0</v>
      </c>
      <c r="X1126" s="49" t="s">
        <v>132</v>
      </c>
      <c r="Y1126" s="54">
        <v>0</v>
      </c>
      <c r="Z1126" s="55" t="s">
        <v>132</v>
      </c>
      <c r="AA1126" s="48" t="s">
        <v>132</v>
      </c>
      <c r="AB1126" s="48" t="s">
        <v>132</v>
      </c>
      <c r="AC1126" s="49"/>
      <c r="AD1126" s="49"/>
      <c r="AE1126" s="49"/>
      <c r="AF1126" s="49"/>
      <c r="AG1126" s="49" t="s">
        <v>111</v>
      </c>
      <c r="AH1126" s="49" t="s">
        <v>40</v>
      </c>
      <c r="AI1126" s="49" t="s">
        <v>10</v>
      </c>
      <c r="AJ1126" s="49" t="s">
        <v>83</v>
      </c>
      <c r="AK1126" s="56">
        <f>+IF(LEN(_R4T[[#This Row],[KOD]])=5,1,IF(LEN(_R4T[[#This Row],[KOD]])=8,2,IF(LEN(_R4T[[#This Row],[KOD]])=11,3,4)))</f>
        <v>4</v>
      </c>
    </row>
    <row r="1127" spans="2:37" ht="14.5" outlineLevel="3">
      <c r="B1127" s="46" t="s">
        <v>1983</v>
      </c>
      <c r="C1127" s="47" t="s">
        <v>1977</v>
      </c>
      <c r="D1127" s="48" t="s">
        <v>394</v>
      </c>
      <c r="E1127" s="49" t="s">
        <v>132</v>
      </c>
      <c r="F1127" s="49" t="s">
        <v>132</v>
      </c>
      <c r="G1127" s="49" t="s">
        <v>132</v>
      </c>
      <c r="H1127" s="49" t="s">
        <v>132</v>
      </c>
      <c r="I1127" s="50" t="s">
        <v>132</v>
      </c>
      <c r="J1127" s="49" t="s">
        <v>132</v>
      </c>
      <c r="K1127" s="48" t="s">
        <v>132</v>
      </c>
      <c r="L1127" s="48" t="s">
        <v>132</v>
      </c>
      <c r="M1127" s="51">
        <v>0</v>
      </c>
      <c r="N1127" s="52" t="s">
        <v>132</v>
      </c>
      <c r="O1127" s="48" t="s">
        <v>132</v>
      </c>
      <c r="P1127" s="48" t="s">
        <v>132</v>
      </c>
      <c r="Q1127" s="51">
        <v>0</v>
      </c>
      <c r="R1127" s="52">
        <v>0</v>
      </c>
      <c r="S1127" s="53" t="s">
        <v>132</v>
      </c>
      <c r="T1127" s="50" t="s">
        <v>132</v>
      </c>
      <c r="U1127" s="50">
        <v>0</v>
      </c>
      <c r="V1127" s="49" t="s">
        <v>132</v>
      </c>
      <c r="W1127" s="54">
        <v>0</v>
      </c>
      <c r="X1127" s="49" t="s">
        <v>132</v>
      </c>
      <c r="Y1127" s="54">
        <v>0</v>
      </c>
      <c r="Z1127" s="55" t="s">
        <v>132</v>
      </c>
      <c r="AA1127" s="48" t="s">
        <v>132</v>
      </c>
      <c r="AB1127" s="48" t="s">
        <v>132</v>
      </c>
      <c r="AC1127" s="49"/>
      <c r="AD1127" s="49"/>
      <c r="AE1127" s="49"/>
      <c r="AF1127" s="49"/>
      <c r="AG1127" s="49" t="s">
        <v>111</v>
      </c>
      <c r="AH1127" s="49" t="s">
        <v>40</v>
      </c>
      <c r="AI1127" s="49" t="s">
        <v>10</v>
      </c>
      <c r="AJ1127" s="49" t="s">
        <v>84</v>
      </c>
      <c r="AK1127" s="56">
        <f>+IF(LEN(_R4T[[#This Row],[KOD]])=5,1,IF(LEN(_R4T[[#This Row],[KOD]])=8,2,IF(LEN(_R4T[[#This Row],[KOD]])=11,3,4)))</f>
        <v>4</v>
      </c>
    </row>
    <row r="1128" spans="2:37" ht="14.5" outlineLevel="1">
      <c r="B1128" s="24" t="s">
        <v>1984</v>
      </c>
      <c r="C1128" s="25" t="s">
        <v>1985</v>
      </c>
      <c r="D1128" s="26" t="s">
        <v>132</v>
      </c>
      <c r="E1128" s="27" t="s">
        <v>132</v>
      </c>
      <c r="F1128" s="27" t="s">
        <v>132</v>
      </c>
      <c r="G1128" s="27" t="s">
        <v>132</v>
      </c>
      <c r="H1128" s="27" t="s">
        <v>132</v>
      </c>
      <c r="I1128" s="28" t="s">
        <v>132</v>
      </c>
      <c r="J1128" s="27" t="s">
        <v>132</v>
      </c>
      <c r="K1128" s="26" t="s">
        <v>132</v>
      </c>
      <c r="L1128" s="26" t="s">
        <v>132</v>
      </c>
      <c r="M1128" s="29">
        <v>0</v>
      </c>
      <c r="N1128" s="30" t="s">
        <v>132</v>
      </c>
      <c r="O1128" s="26" t="s">
        <v>132</v>
      </c>
      <c r="P1128" s="26" t="s">
        <v>132</v>
      </c>
      <c r="Q1128" s="29">
        <v>0</v>
      </c>
      <c r="R1128" s="30">
        <v>0</v>
      </c>
      <c r="S1128" s="31" t="s">
        <v>132</v>
      </c>
      <c r="T1128" s="28" t="s">
        <v>132</v>
      </c>
      <c r="U1128" s="28">
        <v>0</v>
      </c>
      <c r="V1128" s="27" t="s">
        <v>132</v>
      </c>
      <c r="W1128" s="32">
        <v>0</v>
      </c>
      <c r="X1128" s="27" t="s">
        <v>132</v>
      </c>
      <c r="Y1128" s="32">
        <v>0</v>
      </c>
      <c r="Z1128" s="33" t="s">
        <v>132</v>
      </c>
      <c r="AA1128" s="26" t="s">
        <v>132</v>
      </c>
      <c r="AB1128" s="26" t="s">
        <v>132</v>
      </c>
      <c r="AC1128" s="27"/>
      <c r="AD1128" s="27"/>
      <c r="AE1128" s="27"/>
      <c r="AF1128" s="27"/>
      <c r="AG1128" s="27" t="s">
        <v>111</v>
      </c>
      <c r="AH1128" s="27" t="s">
        <v>41</v>
      </c>
      <c r="AI1128" s="27" t="s">
        <v>132</v>
      </c>
      <c r="AJ1128" s="27" t="s">
        <v>132</v>
      </c>
      <c r="AK1128" s="34">
        <f>+IF(LEN(_R4T[[#This Row],[KOD]])=5,1,IF(LEN(_R4T[[#This Row],[KOD]])=8,2,IF(LEN(_R4T[[#This Row],[KOD]])=11,3,4)))</f>
        <v>2</v>
      </c>
    </row>
    <row r="1129" spans="2:37" ht="14.5" outlineLevel="2">
      <c r="B1129" s="35" t="s">
        <v>1986</v>
      </c>
      <c r="C1129" s="36" t="s">
        <v>1985</v>
      </c>
      <c r="D1129" s="37" t="s">
        <v>132</v>
      </c>
      <c r="E1129" s="38" t="s">
        <v>132</v>
      </c>
      <c r="F1129" s="38" t="s">
        <v>132</v>
      </c>
      <c r="G1129" s="38" t="s">
        <v>132</v>
      </c>
      <c r="H1129" s="38" t="s">
        <v>132</v>
      </c>
      <c r="I1129" s="39" t="s">
        <v>132</v>
      </c>
      <c r="J1129" s="38" t="s">
        <v>132</v>
      </c>
      <c r="K1129" s="37" t="s">
        <v>132</v>
      </c>
      <c r="L1129" s="37" t="s">
        <v>132</v>
      </c>
      <c r="M1129" s="40">
        <v>0</v>
      </c>
      <c r="N1129" s="41" t="s">
        <v>132</v>
      </c>
      <c r="O1129" s="37" t="s">
        <v>132</v>
      </c>
      <c r="P1129" s="37" t="s">
        <v>132</v>
      </c>
      <c r="Q1129" s="40">
        <v>0</v>
      </c>
      <c r="R1129" s="41">
        <v>0</v>
      </c>
      <c r="S1129" s="42" t="s">
        <v>132</v>
      </c>
      <c r="T1129" s="39" t="s">
        <v>132</v>
      </c>
      <c r="U1129" s="39">
        <v>0</v>
      </c>
      <c r="V1129" s="38" t="s">
        <v>132</v>
      </c>
      <c r="W1129" s="43">
        <v>0</v>
      </c>
      <c r="X1129" s="38" t="s">
        <v>132</v>
      </c>
      <c r="Y1129" s="43">
        <v>0</v>
      </c>
      <c r="Z1129" s="44" t="s">
        <v>132</v>
      </c>
      <c r="AA1129" s="37" t="s">
        <v>132</v>
      </c>
      <c r="AB1129" s="37" t="s">
        <v>132</v>
      </c>
      <c r="AC1129" s="38"/>
      <c r="AD1129" s="38"/>
      <c r="AE1129" s="38"/>
      <c r="AF1129" s="38"/>
      <c r="AG1129" s="38" t="s">
        <v>111</v>
      </c>
      <c r="AH1129" s="38" t="s">
        <v>41</v>
      </c>
      <c r="AI1129" s="38" t="s">
        <v>10</v>
      </c>
      <c r="AJ1129" s="38" t="s">
        <v>132</v>
      </c>
      <c r="AK1129" s="45">
        <f>+IF(LEN(_R4T[[#This Row],[KOD]])=5,1,IF(LEN(_R4T[[#This Row],[KOD]])=8,2,IF(LEN(_R4T[[#This Row],[KOD]])=11,3,4)))</f>
        <v>3</v>
      </c>
    </row>
    <row r="1130" spans="2:37" ht="14.5" outlineLevel="3">
      <c r="B1130" s="46" t="s">
        <v>1987</v>
      </c>
      <c r="C1130" s="47" t="s">
        <v>1988</v>
      </c>
      <c r="D1130" s="48" t="s">
        <v>389</v>
      </c>
      <c r="E1130" s="49" t="s">
        <v>132</v>
      </c>
      <c r="F1130" s="49" t="s">
        <v>132</v>
      </c>
      <c r="G1130" s="49" t="s">
        <v>132</v>
      </c>
      <c r="H1130" s="49" t="s">
        <v>132</v>
      </c>
      <c r="I1130" s="50" t="s">
        <v>132</v>
      </c>
      <c r="J1130" s="49" t="s">
        <v>132</v>
      </c>
      <c r="K1130" s="48" t="s">
        <v>132</v>
      </c>
      <c r="L1130" s="48" t="s">
        <v>132</v>
      </c>
      <c r="M1130" s="51">
        <v>0</v>
      </c>
      <c r="N1130" s="52" t="s">
        <v>132</v>
      </c>
      <c r="O1130" s="48" t="s">
        <v>132</v>
      </c>
      <c r="P1130" s="48" t="s">
        <v>132</v>
      </c>
      <c r="Q1130" s="51">
        <v>0</v>
      </c>
      <c r="R1130" s="52">
        <v>0</v>
      </c>
      <c r="S1130" s="53" t="s">
        <v>132</v>
      </c>
      <c r="T1130" s="50" t="s">
        <v>132</v>
      </c>
      <c r="U1130" s="50">
        <v>0</v>
      </c>
      <c r="V1130" s="49" t="s">
        <v>132</v>
      </c>
      <c r="W1130" s="54">
        <v>0</v>
      </c>
      <c r="X1130" s="49" t="s">
        <v>132</v>
      </c>
      <c r="Y1130" s="54">
        <v>0</v>
      </c>
      <c r="Z1130" s="55" t="s">
        <v>132</v>
      </c>
      <c r="AA1130" s="48" t="s">
        <v>132</v>
      </c>
      <c r="AB1130" s="48" t="s">
        <v>132</v>
      </c>
      <c r="AC1130" s="49"/>
      <c r="AD1130" s="49"/>
      <c r="AE1130" s="49"/>
      <c r="AF1130" s="49"/>
      <c r="AG1130" s="49" t="s">
        <v>111</v>
      </c>
      <c r="AH1130" s="49" t="s">
        <v>41</v>
      </c>
      <c r="AI1130" s="49" t="s">
        <v>10</v>
      </c>
      <c r="AJ1130" s="49" t="s">
        <v>12</v>
      </c>
      <c r="AK1130" s="56">
        <f>+IF(LEN(_R4T[[#This Row],[KOD]])=5,1,IF(LEN(_R4T[[#This Row],[KOD]])=8,2,IF(LEN(_R4T[[#This Row],[KOD]])=11,3,4)))</f>
        <v>4</v>
      </c>
    </row>
    <row r="1131" spans="2:37" ht="14.5" outlineLevel="3">
      <c r="B1131" s="46" t="s">
        <v>1989</v>
      </c>
      <c r="C1131" s="47" t="s">
        <v>1988</v>
      </c>
      <c r="D1131" s="48" t="s">
        <v>389</v>
      </c>
      <c r="E1131" s="49" t="s">
        <v>132</v>
      </c>
      <c r="F1131" s="49" t="s">
        <v>132</v>
      </c>
      <c r="G1131" s="49" t="s">
        <v>132</v>
      </c>
      <c r="H1131" s="49" t="s">
        <v>132</v>
      </c>
      <c r="I1131" s="50" t="s">
        <v>132</v>
      </c>
      <c r="J1131" s="49" t="s">
        <v>132</v>
      </c>
      <c r="K1131" s="48" t="s">
        <v>132</v>
      </c>
      <c r="L1131" s="48" t="s">
        <v>132</v>
      </c>
      <c r="M1131" s="51">
        <v>0</v>
      </c>
      <c r="N1131" s="52" t="s">
        <v>132</v>
      </c>
      <c r="O1131" s="48" t="s">
        <v>132</v>
      </c>
      <c r="P1131" s="48" t="s">
        <v>132</v>
      </c>
      <c r="Q1131" s="51">
        <v>0</v>
      </c>
      <c r="R1131" s="52">
        <v>0</v>
      </c>
      <c r="S1131" s="53" t="s">
        <v>132</v>
      </c>
      <c r="T1131" s="50" t="s">
        <v>132</v>
      </c>
      <c r="U1131" s="50">
        <v>0</v>
      </c>
      <c r="V1131" s="49" t="s">
        <v>132</v>
      </c>
      <c r="W1131" s="54">
        <v>0</v>
      </c>
      <c r="X1131" s="49" t="s">
        <v>132</v>
      </c>
      <c r="Y1131" s="54">
        <v>0</v>
      </c>
      <c r="Z1131" s="55" t="s">
        <v>132</v>
      </c>
      <c r="AA1131" s="48" t="s">
        <v>132</v>
      </c>
      <c r="AB1131" s="48" t="s">
        <v>132</v>
      </c>
      <c r="AC1131" s="49"/>
      <c r="AD1131" s="49"/>
      <c r="AE1131" s="49"/>
      <c r="AF1131" s="49"/>
      <c r="AG1131" s="49" t="s">
        <v>111</v>
      </c>
      <c r="AH1131" s="49" t="s">
        <v>41</v>
      </c>
      <c r="AI1131" s="49" t="s">
        <v>10</v>
      </c>
      <c r="AJ1131" s="49" t="s">
        <v>16</v>
      </c>
      <c r="AK1131" s="56">
        <f>+IF(LEN(_R4T[[#This Row],[KOD]])=5,1,IF(LEN(_R4T[[#This Row],[KOD]])=8,2,IF(LEN(_R4T[[#This Row],[KOD]])=11,3,4)))</f>
        <v>4</v>
      </c>
    </row>
    <row r="1132" spans="2:37" ht="14.5" outlineLevel="3">
      <c r="B1132" s="46" t="s">
        <v>1990</v>
      </c>
      <c r="C1132" s="47" t="s">
        <v>1988</v>
      </c>
      <c r="D1132" s="48" t="s">
        <v>394</v>
      </c>
      <c r="E1132" s="49" t="s">
        <v>132</v>
      </c>
      <c r="F1132" s="49" t="s">
        <v>132</v>
      </c>
      <c r="G1132" s="49" t="s">
        <v>132</v>
      </c>
      <c r="H1132" s="49" t="s">
        <v>132</v>
      </c>
      <c r="I1132" s="50" t="s">
        <v>132</v>
      </c>
      <c r="J1132" s="49" t="s">
        <v>132</v>
      </c>
      <c r="K1132" s="48" t="s">
        <v>132</v>
      </c>
      <c r="L1132" s="48" t="s">
        <v>132</v>
      </c>
      <c r="M1132" s="51">
        <v>0</v>
      </c>
      <c r="N1132" s="52" t="s">
        <v>132</v>
      </c>
      <c r="O1132" s="48" t="s">
        <v>132</v>
      </c>
      <c r="P1132" s="48" t="s">
        <v>132</v>
      </c>
      <c r="Q1132" s="51">
        <v>0</v>
      </c>
      <c r="R1132" s="52">
        <v>0</v>
      </c>
      <c r="S1132" s="53" t="s">
        <v>132</v>
      </c>
      <c r="T1132" s="50" t="s">
        <v>132</v>
      </c>
      <c r="U1132" s="50">
        <v>0</v>
      </c>
      <c r="V1132" s="49" t="s">
        <v>132</v>
      </c>
      <c r="W1132" s="54">
        <v>0</v>
      </c>
      <c r="X1132" s="49" t="s">
        <v>132</v>
      </c>
      <c r="Y1132" s="54">
        <v>0</v>
      </c>
      <c r="Z1132" s="55" t="s">
        <v>132</v>
      </c>
      <c r="AA1132" s="48" t="s">
        <v>132</v>
      </c>
      <c r="AB1132" s="48" t="s">
        <v>132</v>
      </c>
      <c r="AC1132" s="49"/>
      <c r="AD1132" s="49"/>
      <c r="AE1132" s="49"/>
      <c r="AF1132" s="49"/>
      <c r="AG1132" s="49" t="s">
        <v>111</v>
      </c>
      <c r="AH1132" s="49" t="s">
        <v>41</v>
      </c>
      <c r="AI1132" s="49" t="s">
        <v>10</v>
      </c>
      <c r="AJ1132" s="49" t="s">
        <v>25</v>
      </c>
      <c r="AK1132" s="56">
        <f>+IF(LEN(_R4T[[#This Row],[KOD]])=5,1,IF(LEN(_R4T[[#This Row],[KOD]])=8,2,IF(LEN(_R4T[[#This Row],[KOD]])=11,3,4)))</f>
        <v>4</v>
      </c>
    </row>
    <row r="1133" spans="2:37" ht="14.5" outlineLevel="3" collapsed="1">
      <c r="B1133" s="46" t="s">
        <v>1991</v>
      </c>
      <c r="C1133" s="47" t="s">
        <v>1992</v>
      </c>
      <c r="D1133" s="48" t="s">
        <v>389</v>
      </c>
      <c r="E1133" s="49" t="s">
        <v>132</v>
      </c>
      <c r="F1133" s="49" t="s">
        <v>132</v>
      </c>
      <c r="G1133" s="49" t="s">
        <v>132</v>
      </c>
      <c r="H1133" s="49" t="s">
        <v>132</v>
      </c>
      <c r="I1133" s="50" t="s">
        <v>132</v>
      </c>
      <c r="J1133" s="49" t="s">
        <v>132</v>
      </c>
      <c r="K1133" s="48" t="s">
        <v>132</v>
      </c>
      <c r="L1133" s="48" t="s">
        <v>132</v>
      </c>
      <c r="M1133" s="51">
        <v>0</v>
      </c>
      <c r="N1133" s="52" t="s">
        <v>132</v>
      </c>
      <c r="O1133" s="48" t="s">
        <v>132</v>
      </c>
      <c r="P1133" s="48" t="s">
        <v>132</v>
      </c>
      <c r="Q1133" s="51">
        <v>0</v>
      </c>
      <c r="R1133" s="52">
        <v>0</v>
      </c>
      <c r="S1133" s="53" t="s">
        <v>132</v>
      </c>
      <c r="T1133" s="50" t="s">
        <v>132</v>
      </c>
      <c r="U1133" s="50">
        <v>0</v>
      </c>
      <c r="V1133" s="49" t="s">
        <v>132</v>
      </c>
      <c r="W1133" s="54">
        <v>0</v>
      </c>
      <c r="X1133" s="49" t="s">
        <v>132</v>
      </c>
      <c r="Y1133" s="54">
        <v>0</v>
      </c>
      <c r="Z1133" s="55" t="s">
        <v>132</v>
      </c>
      <c r="AA1133" s="48" t="s">
        <v>132</v>
      </c>
      <c r="AB1133" s="48" t="s">
        <v>132</v>
      </c>
      <c r="AC1133" s="49"/>
      <c r="AD1133" s="49"/>
      <c r="AE1133" s="49"/>
      <c r="AF1133" s="49"/>
      <c r="AG1133" s="49" t="s">
        <v>111</v>
      </c>
      <c r="AH1133" s="49" t="s">
        <v>41</v>
      </c>
      <c r="AI1133" s="49" t="s">
        <v>10</v>
      </c>
      <c r="AJ1133" s="49" t="s">
        <v>28</v>
      </c>
      <c r="AK1133" s="56">
        <f>+IF(LEN(_R4T[[#This Row],[KOD]])=5,1,IF(LEN(_R4T[[#This Row],[KOD]])=8,2,IF(LEN(_R4T[[#This Row],[KOD]])=11,3,4)))</f>
        <v>4</v>
      </c>
    </row>
    <row r="1134" spans="2:37" ht="14.5" outlineLevel="3">
      <c r="B1134" s="46" t="s">
        <v>1993</v>
      </c>
      <c r="C1134" s="47" t="s">
        <v>1992</v>
      </c>
      <c r="D1134" s="48" t="s">
        <v>392</v>
      </c>
      <c r="E1134" s="49" t="s">
        <v>132</v>
      </c>
      <c r="F1134" s="49" t="s">
        <v>132</v>
      </c>
      <c r="G1134" s="49" t="s">
        <v>132</v>
      </c>
      <c r="H1134" s="49" t="s">
        <v>132</v>
      </c>
      <c r="I1134" s="50" t="s">
        <v>132</v>
      </c>
      <c r="J1134" s="49" t="s">
        <v>132</v>
      </c>
      <c r="K1134" s="48" t="s">
        <v>132</v>
      </c>
      <c r="L1134" s="48" t="s">
        <v>132</v>
      </c>
      <c r="M1134" s="51">
        <v>0</v>
      </c>
      <c r="N1134" s="52" t="s">
        <v>132</v>
      </c>
      <c r="O1134" s="48" t="s">
        <v>132</v>
      </c>
      <c r="P1134" s="48" t="s">
        <v>132</v>
      </c>
      <c r="Q1134" s="51">
        <v>0</v>
      </c>
      <c r="R1134" s="52">
        <v>0</v>
      </c>
      <c r="S1134" s="53" t="s">
        <v>132</v>
      </c>
      <c r="T1134" s="50" t="s">
        <v>132</v>
      </c>
      <c r="U1134" s="50">
        <v>0</v>
      </c>
      <c r="V1134" s="49" t="s">
        <v>132</v>
      </c>
      <c r="W1134" s="54">
        <v>0</v>
      </c>
      <c r="X1134" s="49" t="s">
        <v>132</v>
      </c>
      <c r="Y1134" s="54">
        <v>0</v>
      </c>
      <c r="Z1134" s="55" t="s">
        <v>132</v>
      </c>
      <c r="AA1134" s="48" t="s">
        <v>132</v>
      </c>
      <c r="AB1134" s="48" t="s">
        <v>132</v>
      </c>
      <c r="AC1134" s="49"/>
      <c r="AD1134" s="49"/>
      <c r="AE1134" s="49"/>
      <c r="AF1134" s="49"/>
      <c r="AG1134" s="49" t="s">
        <v>111</v>
      </c>
      <c r="AH1134" s="49" t="s">
        <v>41</v>
      </c>
      <c r="AI1134" s="49" t="s">
        <v>10</v>
      </c>
      <c r="AJ1134" s="49" t="s">
        <v>29</v>
      </c>
      <c r="AK1134" s="56">
        <f>+IF(LEN(_R4T[[#This Row],[KOD]])=5,1,IF(LEN(_R4T[[#This Row],[KOD]])=8,2,IF(LEN(_R4T[[#This Row],[KOD]])=11,3,4)))</f>
        <v>4</v>
      </c>
    </row>
    <row r="1135" spans="2:37" ht="14.5" outlineLevel="3">
      <c r="B1135" s="46" t="s">
        <v>1994</v>
      </c>
      <c r="C1135" s="47" t="s">
        <v>1992</v>
      </c>
      <c r="D1135" s="48" t="s">
        <v>394</v>
      </c>
      <c r="E1135" s="49" t="s">
        <v>132</v>
      </c>
      <c r="F1135" s="49" t="s">
        <v>132</v>
      </c>
      <c r="G1135" s="49" t="s">
        <v>132</v>
      </c>
      <c r="H1135" s="49" t="s">
        <v>132</v>
      </c>
      <c r="I1135" s="50" t="s">
        <v>132</v>
      </c>
      <c r="J1135" s="49" t="s">
        <v>132</v>
      </c>
      <c r="K1135" s="48" t="s">
        <v>132</v>
      </c>
      <c r="L1135" s="48" t="s">
        <v>132</v>
      </c>
      <c r="M1135" s="51">
        <v>0</v>
      </c>
      <c r="N1135" s="52" t="s">
        <v>132</v>
      </c>
      <c r="O1135" s="48" t="s">
        <v>132</v>
      </c>
      <c r="P1135" s="48" t="s">
        <v>132</v>
      </c>
      <c r="Q1135" s="51">
        <v>0</v>
      </c>
      <c r="R1135" s="52">
        <v>0</v>
      </c>
      <c r="S1135" s="53" t="s">
        <v>132</v>
      </c>
      <c r="T1135" s="50" t="s">
        <v>132</v>
      </c>
      <c r="U1135" s="50">
        <v>0</v>
      </c>
      <c r="V1135" s="49" t="s">
        <v>132</v>
      </c>
      <c r="W1135" s="54">
        <v>0</v>
      </c>
      <c r="X1135" s="49" t="s">
        <v>132</v>
      </c>
      <c r="Y1135" s="54">
        <v>0</v>
      </c>
      <c r="Z1135" s="55" t="s">
        <v>132</v>
      </c>
      <c r="AA1135" s="48" t="s">
        <v>132</v>
      </c>
      <c r="AB1135" s="48" t="s">
        <v>132</v>
      </c>
      <c r="AC1135" s="49"/>
      <c r="AD1135" s="49"/>
      <c r="AE1135" s="49"/>
      <c r="AF1135" s="49"/>
      <c r="AG1135" s="49" t="s">
        <v>111</v>
      </c>
      <c r="AH1135" s="49" t="s">
        <v>41</v>
      </c>
      <c r="AI1135" s="49" t="s">
        <v>10</v>
      </c>
      <c r="AJ1135" s="49" t="s">
        <v>30</v>
      </c>
      <c r="AK1135" s="56">
        <f>+IF(LEN(_R4T[[#This Row],[KOD]])=5,1,IF(LEN(_R4T[[#This Row],[KOD]])=8,2,IF(LEN(_R4T[[#This Row],[KOD]])=11,3,4)))</f>
        <v>4</v>
      </c>
    </row>
    <row r="1136" spans="2:37" ht="14.5" outlineLevel="3">
      <c r="B1136" s="46" t="s">
        <v>1995</v>
      </c>
      <c r="C1136" s="47" t="s">
        <v>1996</v>
      </c>
      <c r="D1136" s="48" t="s">
        <v>389</v>
      </c>
      <c r="E1136" s="49" t="s">
        <v>132</v>
      </c>
      <c r="F1136" s="49" t="s">
        <v>132</v>
      </c>
      <c r="G1136" s="49" t="s">
        <v>132</v>
      </c>
      <c r="H1136" s="49" t="s">
        <v>132</v>
      </c>
      <c r="I1136" s="50" t="s">
        <v>132</v>
      </c>
      <c r="J1136" s="49" t="s">
        <v>132</v>
      </c>
      <c r="K1136" s="48" t="s">
        <v>132</v>
      </c>
      <c r="L1136" s="48" t="s">
        <v>132</v>
      </c>
      <c r="M1136" s="51">
        <v>0</v>
      </c>
      <c r="N1136" s="52" t="s">
        <v>132</v>
      </c>
      <c r="O1136" s="48" t="s">
        <v>132</v>
      </c>
      <c r="P1136" s="48" t="s">
        <v>132</v>
      </c>
      <c r="Q1136" s="51">
        <v>0</v>
      </c>
      <c r="R1136" s="52">
        <v>0</v>
      </c>
      <c r="S1136" s="53" t="s">
        <v>132</v>
      </c>
      <c r="T1136" s="50" t="s">
        <v>132</v>
      </c>
      <c r="U1136" s="50">
        <v>0</v>
      </c>
      <c r="V1136" s="49" t="s">
        <v>132</v>
      </c>
      <c r="W1136" s="54">
        <v>0</v>
      </c>
      <c r="X1136" s="49" t="s">
        <v>132</v>
      </c>
      <c r="Y1136" s="54">
        <v>0</v>
      </c>
      <c r="Z1136" s="55" t="s">
        <v>132</v>
      </c>
      <c r="AA1136" s="48" t="s">
        <v>132</v>
      </c>
      <c r="AB1136" s="48" t="s">
        <v>132</v>
      </c>
      <c r="AC1136" s="49"/>
      <c r="AD1136" s="49"/>
      <c r="AE1136" s="49"/>
      <c r="AF1136" s="49"/>
      <c r="AG1136" s="49" t="s">
        <v>111</v>
      </c>
      <c r="AH1136" s="49" t="s">
        <v>41</v>
      </c>
      <c r="AI1136" s="49" t="s">
        <v>10</v>
      </c>
      <c r="AJ1136" s="49" t="s">
        <v>47</v>
      </c>
      <c r="AK1136" s="56">
        <f>+IF(LEN(_R4T[[#This Row],[KOD]])=5,1,IF(LEN(_R4T[[#This Row],[KOD]])=8,2,IF(LEN(_R4T[[#This Row],[KOD]])=11,3,4)))</f>
        <v>4</v>
      </c>
    </row>
    <row r="1137" spans="2:37" ht="14.5" outlineLevel="3">
      <c r="B1137" s="46" t="s">
        <v>1997</v>
      </c>
      <c r="C1137" s="47" t="s">
        <v>1996</v>
      </c>
      <c r="D1137" s="48" t="s">
        <v>392</v>
      </c>
      <c r="E1137" s="49" t="s">
        <v>132</v>
      </c>
      <c r="F1137" s="49" t="s">
        <v>132</v>
      </c>
      <c r="G1137" s="49" t="s">
        <v>132</v>
      </c>
      <c r="H1137" s="49" t="s">
        <v>132</v>
      </c>
      <c r="I1137" s="50" t="s">
        <v>132</v>
      </c>
      <c r="J1137" s="49" t="s">
        <v>132</v>
      </c>
      <c r="K1137" s="48" t="s">
        <v>132</v>
      </c>
      <c r="L1137" s="48" t="s">
        <v>132</v>
      </c>
      <c r="M1137" s="51">
        <v>0</v>
      </c>
      <c r="N1137" s="52" t="s">
        <v>132</v>
      </c>
      <c r="O1137" s="48" t="s">
        <v>132</v>
      </c>
      <c r="P1137" s="48" t="s">
        <v>132</v>
      </c>
      <c r="Q1137" s="51">
        <v>0</v>
      </c>
      <c r="R1137" s="52">
        <v>0</v>
      </c>
      <c r="S1137" s="53" t="s">
        <v>132</v>
      </c>
      <c r="T1137" s="50" t="s">
        <v>132</v>
      </c>
      <c r="U1137" s="50">
        <v>0</v>
      </c>
      <c r="V1137" s="49" t="s">
        <v>132</v>
      </c>
      <c r="W1137" s="54">
        <v>0</v>
      </c>
      <c r="X1137" s="49" t="s">
        <v>132</v>
      </c>
      <c r="Y1137" s="54">
        <v>0</v>
      </c>
      <c r="Z1137" s="55" t="s">
        <v>132</v>
      </c>
      <c r="AA1137" s="48" t="s">
        <v>132</v>
      </c>
      <c r="AB1137" s="48" t="s">
        <v>132</v>
      </c>
      <c r="AC1137" s="49"/>
      <c r="AD1137" s="49"/>
      <c r="AE1137" s="49"/>
      <c r="AF1137" s="49"/>
      <c r="AG1137" s="49" t="s">
        <v>111</v>
      </c>
      <c r="AH1137" s="49" t="s">
        <v>41</v>
      </c>
      <c r="AI1137" s="49" t="s">
        <v>10</v>
      </c>
      <c r="AJ1137" s="49" t="s">
        <v>48</v>
      </c>
      <c r="AK1137" s="56">
        <f>+IF(LEN(_R4T[[#This Row],[KOD]])=5,1,IF(LEN(_R4T[[#This Row],[KOD]])=8,2,IF(LEN(_R4T[[#This Row],[KOD]])=11,3,4)))</f>
        <v>4</v>
      </c>
    </row>
    <row r="1138" spans="2:37" ht="14.5" outlineLevel="3">
      <c r="B1138" s="46" t="s">
        <v>1998</v>
      </c>
      <c r="C1138" s="47" t="s">
        <v>1999</v>
      </c>
      <c r="D1138" s="48" t="s">
        <v>389</v>
      </c>
      <c r="E1138" s="49" t="s">
        <v>132</v>
      </c>
      <c r="F1138" s="49" t="s">
        <v>132</v>
      </c>
      <c r="G1138" s="49" t="s">
        <v>132</v>
      </c>
      <c r="H1138" s="49" t="s">
        <v>132</v>
      </c>
      <c r="I1138" s="50" t="s">
        <v>132</v>
      </c>
      <c r="J1138" s="49" t="s">
        <v>132</v>
      </c>
      <c r="K1138" s="48" t="s">
        <v>132</v>
      </c>
      <c r="L1138" s="48" t="s">
        <v>132</v>
      </c>
      <c r="M1138" s="51">
        <v>0</v>
      </c>
      <c r="N1138" s="52" t="s">
        <v>132</v>
      </c>
      <c r="O1138" s="48" t="s">
        <v>132</v>
      </c>
      <c r="P1138" s="48" t="s">
        <v>132</v>
      </c>
      <c r="Q1138" s="51">
        <v>0</v>
      </c>
      <c r="R1138" s="52">
        <v>0</v>
      </c>
      <c r="S1138" s="53" t="s">
        <v>132</v>
      </c>
      <c r="T1138" s="50" t="s">
        <v>132</v>
      </c>
      <c r="U1138" s="50">
        <v>0</v>
      </c>
      <c r="V1138" s="49" t="s">
        <v>132</v>
      </c>
      <c r="W1138" s="54">
        <v>0</v>
      </c>
      <c r="X1138" s="49" t="s">
        <v>132</v>
      </c>
      <c r="Y1138" s="54">
        <v>0</v>
      </c>
      <c r="Z1138" s="55" t="s">
        <v>132</v>
      </c>
      <c r="AA1138" s="48" t="s">
        <v>132</v>
      </c>
      <c r="AB1138" s="48" t="s">
        <v>132</v>
      </c>
      <c r="AC1138" s="49"/>
      <c r="AD1138" s="49"/>
      <c r="AE1138" s="49"/>
      <c r="AF1138" s="49"/>
      <c r="AG1138" s="49" t="s">
        <v>111</v>
      </c>
      <c r="AH1138" s="49" t="s">
        <v>41</v>
      </c>
      <c r="AI1138" s="49" t="s">
        <v>10</v>
      </c>
      <c r="AJ1138" s="49" t="s">
        <v>49</v>
      </c>
      <c r="AK1138" s="56">
        <f>+IF(LEN(_R4T[[#This Row],[KOD]])=5,1,IF(LEN(_R4T[[#This Row],[KOD]])=8,2,IF(LEN(_R4T[[#This Row],[KOD]])=11,3,4)))</f>
        <v>4</v>
      </c>
    </row>
    <row r="1139" spans="2:37" ht="14.5" outlineLevel="3">
      <c r="B1139" s="46" t="s">
        <v>2000</v>
      </c>
      <c r="C1139" s="47" t="s">
        <v>1999</v>
      </c>
      <c r="D1139" s="48" t="s">
        <v>392</v>
      </c>
      <c r="E1139" s="49" t="s">
        <v>132</v>
      </c>
      <c r="F1139" s="49" t="s">
        <v>132</v>
      </c>
      <c r="G1139" s="49" t="s">
        <v>132</v>
      </c>
      <c r="H1139" s="49" t="s">
        <v>132</v>
      </c>
      <c r="I1139" s="50" t="s">
        <v>132</v>
      </c>
      <c r="J1139" s="49" t="s">
        <v>132</v>
      </c>
      <c r="K1139" s="48" t="s">
        <v>132</v>
      </c>
      <c r="L1139" s="48" t="s">
        <v>132</v>
      </c>
      <c r="M1139" s="51">
        <v>0</v>
      </c>
      <c r="N1139" s="52" t="s">
        <v>132</v>
      </c>
      <c r="O1139" s="48" t="s">
        <v>132</v>
      </c>
      <c r="P1139" s="48" t="s">
        <v>132</v>
      </c>
      <c r="Q1139" s="51">
        <v>0</v>
      </c>
      <c r="R1139" s="52">
        <v>0</v>
      </c>
      <c r="S1139" s="53" t="s">
        <v>132</v>
      </c>
      <c r="T1139" s="50" t="s">
        <v>132</v>
      </c>
      <c r="U1139" s="50">
        <v>0</v>
      </c>
      <c r="V1139" s="49" t="s">
        <v>132</v>
      </c>
      <c r="W1139" s="54">
        <v>0</v>
      </c>
      <c r="X1139" s="49" t="s">
        <v>132</v>
      </c>
      <c r="Y1139" s="54">
        <v>0</v>
      </c>
      <c r="Z1139" s="55" t="s">
        <v>132</v>
      </c>
      <c r="AA1139" s="48" t="s">
        <v>132</v>
      </c>
      <c r="AB1139" s="48" t="s">
        <v>132</v>
      </c>
      <c r="AC1139" s="49"/>
      <c r="AD1139" s="49"/>
      <c r="AE1139" s="49"/>
      <c r="AF1139" s="49"/>
      <c r="AG1139" s="49" t="s">
        <v>111</v>
      </c>
      <c r="AH1139" s="49" t="s">
        <v>41</v>
      </c>
      <c r="AI1139" s="49" t="s">
        <v>10</v>
      </c>
      <c r="AJ1139" s="49" t="s">
        <v>50</v>
      </c>
      <c r="AK1139" s="56">
        <f>+IF(LEN(_R4T[[#This Row],[KOD]])=5,1,IF(LEN(_R4T[[#This Row],[KOD]])=8,2,IF(LEN(_R4T[[#This Row],[KOD]])=11,3,4)))</f>
        <v>4</v>
      </c>
    </row>
    <row r="1140" spans="2:37" ht="14.5" outlineLevel="3">
      <c r="B1140" s="46" t="s">
        <v>2001</v>
      </c>
      <c r="C1140" s="47" t="s">
        <v>1999</v>
      </c>
      <c r="D1140" s="48" t="s">
        <v>394</v>
      </c>
      <c r="E1140" s="49" t="s">
        <v>132</v>
      </c>
      <c r="F1140" s="49" t="s">
        <v>132</v>
      </c>
      <c r="G1140" s="49" t="s">
        <v>132</v>
      </c>
      <c r="H1140" s="49" t="s">
        <v>132</v>
      </c>
      <c r="I1140" s="50" t="s">
        <v>132</v>
      </c>
      <c r="J1140" s="49" t="s">
        <v>132</v>
      </c>
      <c r="K1140" s="48" t="s">
        <v>132</v>
      </c>
      <c r="L1140" s="48" t="s">
        <v>132</v>
      </c>
      <c r="M1140" s="51">
        <v>0</v>
      </c>
      <c r="N1140" s="52" t="s">
        <v>132</v>
      </c>
      <c r="O1140" s="48" t="s">
        <v>132</v>
      </c>
      <c r="P1140" s="48" t="s">
        <v>132</v>
      </c>
      <c r="Q1140" s="51">
        <v>0</v>
      </c>
      <c r="R1140" s="52">
        <v>0</v>
      </c>
      <c r="S1140" s="53" t="s">
        <v>132</v>
      </c>
      <c r="T1140" s="50" t="s">
        <v>132</v>
      </c>
      <c r="U1140" s="50">
        <v>0</v>
      </c>
      <c r="V1140" s="49" t="s">
        <v>132</v>
      </c>
      <c r="W1140" s="54">
        <v>0</v>
      </c>
      <c r="X1140" s="49" t="s">
        <v>132</v>
      </c>
      <c r="Y1140" s="54">
        <v>0</v>
      </c>
      <c r="Z1140" s="55" t="s">
        <v>132</v>
      </c>
      <c r="AA1140" s="48" t="s">
        <v>132</v>
      </c>
      <c r="AB1140" s="48" t="s">
        <v>132</v>
      </c>
      <c r="AC1140" s="49"/>
      <c r="AD1140" s="49"/>
      <c r="AE1140" s="49"/>
      <c r="AF1140" s="49"/>
      <c r="AG1140" s="49" t="s">
        <v>111</v>
      </c>
      <c r="AH1140" s="49" t="s">
        <v>41</v>
      </c>
      <c r="AI1140" s="49" t="s">
        <v>10</v>
      </c>
      <c r="AJ1140" s="49" t="s">
        <v>51</v>
      </c>
      <c r="AK1140" s="56">
        <f>+IF(LEN(_R4T[[#This Row],[KOD]])=5,1,IF(LEN(_R4T[[#This Row],[KOD]])=8,2,IF(LEN(_R4T[[#This Row],[KOD]])=11,3,4)))</f>
        <v>4</v>
      </c>
    </row>
    <row r="1141" spans="2:37" ht="14.5" outlineLevel="3" collapsed="1">
      <c r="B1141" s="46" t="s">
        <v>2002</v>
      </c>
      <c r="C1141" s="47" t="s">
        <v>1996</v>
      </c>
      <c r="D1141" s="48" t="s">
        <v>394</v>
      </c>
      <c r="E1141" s="49" t="s">
        <v>132</v>
      </c>
      <c r="F1141" s="49" t="s">
        <v>132</v>
      </c>
      <c r="G1141" s="49" t="s">
        <v>132</v>
      </c>
      <c r="H1141" s="49" t="s">
        <v>132</v>
      </c>
      <c r="I1141" s="50" t="s">
        <v>132</v>
      </c>
      <c r="J1141" s="49" t="s">
        <v>132</v>
      </c>
      <c r="K1141" s="48" t="s">
        <v>132</v>
      </c>
      <c r="L1141" s="48" t="s">
        <v>132</v>
      </c>
      <c r="M1141" s="51">
        <v>0</v>
      </c>
      <c r="N1141" s="52" t="s">
        <v>132</v>
      </c>
      <c r="O1141" s="48" t="s">
        <v>132</v>
      </c>
      <c r="P1141" s="48" t="s">
        <v>132</v>
      </c>
      <c r="Q1141" s="51">
        <v>0</v>
      </c>
      <c r="R1141" s="52">
        <v>0</v>
      </c>
      <c r="S1141" s="53" t="s">
        <v>132</v>
      </c>
      <c r="T1141" s="50" t="s">
        <v>132</v>
      </c>
      <c r="U1141" s="50">
        <v>0</v>
      </c>
      <c r="V1141" s="49" t="s">
        <v>132</v>
      </c>
      <c r="W1141" s="54">
        <v>0</v>
      </c>
      <c r="X1141" s="49" t="s">
        <v>132</v>
      </c>
      <c r="Y1141" s="54">
        <v>0</v>
      </c>
      <c r="Z1141" s="55" t="s">
        <v>132</v>
      </c>
      <c r="AA1141" s="48" t="s">
        <v>132</v>
      </c>
      <c r="AB1141" s="48" t="s">
        <v>132</v>
      </c>
      <c r="AC1141" s="49"/>
      <c r="AD1141" s="49"/>
      <c r="AE1141" s="49"/>
      <c r="AF1141" s="49"/>
      <c r="AG1141" s="49" t="s">
        <v>111</v>
      </c>
      <c r="AH1141" s="49" t="s">
        <v>41</v>
      </c>
      <c r="AI1141" s="49" t="s">
        <v>10</v>
      </c>
      <c r="AJ1141" s="49" t="s">
        <v>52</v>
      </c>
      <c r="AK1141" s="56">
        <f>+IF(LEN(_R4T[[#This Row],[KOD]])=5,1,IF(LEN(_R4T[[#This Row],[KOD]])=8,2,IF(LEN(_R4T[[#This Row],[KOD]])=11,3,4)))</f>
        <v>4</v>
      </c>
    </row>
    <row r="1142" spans="2:37" ht="14.5" outlineLevel="3">
      <c r="B1142" s="46" t="s">
        <v>2003</v>
      </c>
      <c r="C1142" s="47" t="s">
        <v>1996</v>
      </c>
      <c r="D1142" s="48" t="s">
        <v>396</v>
      </c>
      <c r="E1142" s="49" t="s">
        <v>132</v>
      </c>
      <c r="F1142" s="49" t="s">
        <v>132</v>
      </c>
      <c r="G1142" s="49" t="s">
        <v>132</v>
      </c>
      <c r="H1142" s="49" t="s">
        <v>132</v>
      </c>
      <c r="I1142" s="50" t="s">
        <v>132</v>
      </c>
      <c r="J1142" s="49" t="s">
        <v>132</v>
      </c>
      <c r="K1142" s="48" t="s">
        <v>132</v>
      </c>
      <c r="L1142" s="48" t="s">
        <v>132</v>
      </c>
      <c r="M1142" s="51">
        <v>0</v>
      </c>
      <c r="N1142" s="52" t="s">
        <v>132</v>
      </c>
      <c r="O1142" s="48" t="s">
        <v>132</v>
      </c>
      <c r="P1142" s="48" t="s">
        <v>132</v>
      </c>
      <c r="Q1142" s="51">
        <v>0</v>
      </c>
      <c r="R1142" s="52">
        <v>0</v>
      </c>
      <c r="S1142" s="53" t="s">
        <v>132</v>
      </c>
      <c r="T1142" s="50" t="s">
        <v>132</v>
      </c>
      <c r="U1142" s="50">
        <v>0</v>
      </c>
      <c r="V1142" s="49" t="s">
        <v>132</v>
      </c>
      <c r="W1142" s="54">
        <v>0</v>
      </c>
      <c r="X1142" s="49" t="s">
        <v>132</v>
      </c>
      <c r="Y1142" s="54">
        <v>0</v>
      </c>
      <c r="Z1142" s="55" t="s">
        <v>132</v>
      </c>
      <c r="AA1142" s="48" t="s">
        <v>132</v>
      </c>
      <c r="AB1142" s="48" t="s">
        <v>132</v>
      </c>
      <c r="AC1142" s="49"/>
      <c r="AD1142" s="49"/>
      <c r="AE1142" s="49"/>
      <c r="AF1142" s="49"/>
      <c r="AG1142" s="49" t="s">
        <v>111</v>
      </c>
      <c r="AH1142" s="49" t="s">
        <v>41</v>
      </c>
      <c r="AI1142" s="49" t="s">
        <v>10</v>
      </c>
      <c r="AJ1142" s="49" t="s">
        <v>68</v>
      </c>
      <c r="AK1142" s="56">
        <f>+IF(LEN(_R4T[[#This Row],[KOD]])=5,1,IF(LEN(_R4T[[#This Row],[KOD]])=8,2,IF(LEN(_R4T[[#This Row],[KOD]])=11,3,4)))</f>
        <v>4</v>
      </c>
    </row>
    <row r="1143" spans="2:37" ht="14.5" outlineLevel="3">
      <c r="B1143" s="46" t="s">
        <v>2004</v>
      </c>
      <c r="C1143" s="47" t="s">
        <v>1988</v>
      </c>
      <c r="D1143" s="48" t="s">
        <v>392</v>
      </c>
      <c r="E1143" s="49" t="s">
        <v>132</v>
      </c>
      <c r="F1143" s="49" t="s">
        <v>132</v>
      </c>
      <c r="G1143" s="49" t="s">
        <v>132</v>
      </c>
      <c r="H1143" s="49" t="s">
        <v>132</v>
      </c>
      <c r="I1143" s="50" t="s">
        <v>132</v>
      </c>
      <c r="J1143" s="49" t="s">
        <v>132</v>
      </c>
      <c r="K1143" s="48" t="s">
        <v>132</v>
      </c>
      <c r="L1143" s="48" t="s">
        <v>132</v>
      </c>
      <c r="M1143" s="51">
        <v>0</v>
      </c>
      <c r="N1143" s="52" t="s">
        <v>132</v>
      </c>
      <c r="O1143" s="48" t="s">
        <v>132</v>
      </c>
      <c r="P1143" s="48" t="s">
        <v>132</v>
      </c>
      <c r="Q1143" s="51">
        <v>0</v>
      </c>
      <c r="R1143" s="52">
        <v>0</v>
      </c>
      <c r="S1143" s="53" t="s">
        <v>132</v>
      </c>
      <c r="T1143" s="50" t="s">
        <v>132</v>
      </c>
      <c r="U1143" s="50">
        <v>0</v>
      </c>
      <c r="V1143" s="49" t="s">
        <v>132</v>
      </c>
      <c r="W1143" s="54">
        <v>0</v>
      </c>
      <c r="X1143" s="49" t="s">
        <v>132</v>
      </c>
      <c r="Y1143" s="54">
        <v>0</v>
      </c>
      <c r="Z1143" s="55" t="s">
        <v>132</v>
      </c>
      <c r="AA1143" s="48" t="s">
        <v>132</v>
      </c>
      <c r="AB1143" s="48" t="s">
        <v>132</v>
      </c>
      <c r="AC1143" s="49"/>
      <c r="AD1143" s="49"/>
      <c r="AE1143" s="49"/>
      <c r="AF1143" s="49"/>
      <c r="AG1143" s="49" t="s">
        <v>111</v>
      </c>
      <c r="AH1143" s="49" t="s">
        <v>41</v>
      </c>
      <c r="AI1143" s="49" t="s">
        <v>10</v>
      </c>
      <c r="AJ1143" s="49" t="s">
        <v>70</v>
      </c>
      <c r="AK1143" s="56">
        <f>+IF(LEN(_R4T[[#This Row],[KOD]])=5,1,IF(LEN(_R4T[[#This Row],[KOD]])=8,2,IF(LEN(_R4T[[#This Row],[KOD]])=11,3,4)))</f>
        <v>4</v>
      </c>
    </row>
    <row r="1144" spans="2:37" ht="14.5" outlineLevel="3">
      <c r="B1144" s="46" t="s">
        <v>2005</v>
      </c>
      <c r="C1144" s="47" t="s">
        <v>1988</v>
      </c>
      <c r="D1144" s="48" t="s">
        <v>396</v>
      </c>
      <c r="E1144" s="49" t="s">
        <v>132</v>
      </c>
      <c r="F1144" s="49" t="s">
        <v>132</v>
      </c>
      <c r="G1144" s="49" t="s">
        <v>132</v>
      </c>
      <c r="H1144" s="49" t="s">
        <v>132</v>
      </c>
      <c r="I1144" s="50" t="s">
        <v>132</v>
      </c>
      <c r="J1144" s="49" t="s">
        <v>132</v>
      </c>
      <c r="K1144" s="48" t="s">
        <v>132</v>
      </c>
      <c r="L1144" s="48" t="s">
        <v>132</v>
      </c>
      <c r="M1144" s="51">
        <v>0</v>
      </c>
      <c r="N1144" s="52" t="s">
        <v>132</v>
      </c>
      <c r="O1144" s="48" t="s">
        <v>132</v>
      </c>
      <c r="P1144" s="48" t="s">
        <v>132</v>
      </c>
      <c r="Q1144" s="51">
        <v>0</v>
      </c>
      <c r="R1144" s="52">
        <v>0</v>
      </c>
      <c r="S1144" s="53" t="s">
        <v>132</v>
      </c>
      <c r="T1144" s="50" t="s">
        <v>132</v>
      </c>
      <c r="U1144" s="50">
        <v>0</v>
      </c>
      <c r="V1144" s="49" t="s">
        <v>132</v>
      </c>
      <c r="W1144" s="54">
        <v>0</v>
      </c>
      <c r="X1144" s="49" t="s">
        <v>132</v>
      </c>
      <c r="Y1144" s="54">
        <v>0</v>
      </c>
      <c r="Z1144" s="55" t="s">
        <v>132</v>
      </c>
      <c r="AA1144" s="48" t="s">
        <v>132</v>
      </c>
      <c r="AB1144" s="48" t="s">
        <v>132</v>
      </c>
      <c r="AC1144" s="49"/>
      <c r="AD1144" s="49"/>
      <c r="AE1144" s="49"/>
      <c r="AF1144" s="49"/>
      <c r="AG1144" s="49" t="s">
        <v>111</v>
      </c>
      <c r="AH1144" s="49" t="s">
        <v>41</v>
      </c>
      <c r="AI1144" s="49" t="s">
        <v>10</v>
      </c>
      <c r="AJ1144" s="49" t="s">
        <v>72</v>
      </c>
      <c r="AK1144" s="56">
        <f>+IF(LEN(_R4T[[#This Row],[KOD]])=5,1,IF(LEN(_R4T[[#This Row],[KOD]])=8,2,IF(LEN(_R4T[[#This Row],[KOD]])=11,3,4)))</f>
        <v>4</v>
      </c>
    </row>
    <row r="1145" spans="2:37" ht="14.5" outlineLevel="3">
      <c r="B1145" s="46" t="s">
        <v>2006</v>
      </c>
      <c r="C1145" s="47" t="s">
        <v>1988</v>
      </c>
      <c r="D1145" s="48" t="s">
        <v>435</v>
      </c>
      <c r="E1145" s="49" t="s">
        <v>132</v>
      </c>
      <c r="F1145" s="49" t="s">
        <v>132</v>
      </c>
      <c r="G1145" s="49" t="s">
        <v>132</v>
      </c>
      <c r="H1145" s="49" t="s">
        <v>132</v>
      </c>
      <c r="I1145" s="50" t="s">
        <v>132</v>
      </c>
      <c r="J1145" s="49" t="s">
        <v>132</v>
      </c>
      <c r="K1145" s="48" t="s">
        <v>132</v>
      </c>
      <c r="L1145" s="48" t="s">
        <v>132</v>
      </c>
      <c r="M1145" s="51">
        <v>0</v>
      </c>
      <c r="N1145" s="52" t="s">
        <v>132</v>
      </c>
      <c r="O1145" s="48" t="s">
        <v>132</v>
      </c>
      <c r="P1145" s="48" t="s">
        <v>132</v>
      </c>
      <c r="Q1145" s="51">
        <v>0</v>
      </c>
      <c r="R1145" s="52">
        <v>0</v>
      </c>
      <c r="S1145" s="53" t="s">
        <v>132</v>
      </c>
      <c r="T1145" s="50" t="s">
        <v>132</v>
      </c>
      <c r="U1145" s="50">
        <v>0</v>
      </c>
      <c r="V1145" s="49" t="s">
        <v>132</v>
      </c>
      <c r="W1145" s="54">
        <v>0</v>
      </c>
      <c r="X1145" s="49" t="s">
        <v>132</v>
      </c>
      <c r="Y1145" s="54">
        <v>0</v>
      </c>
      <c r="Z1145" s="55" t="s">
        <v>132</v>
      </c>
      <c r="AA1145" s="48" t="s">
        <v>132</v>
      </c>
      <c r="AB1145" s="48" t="s">
        <v>132</v>
      </c>
      <c r="AC1145" s="49"/>
      <c r="AD1145" s="49"/>
      <c r="AE1145" s="49"/>
      <c r="AF1145" s="49"/>
      <c r="AG1145" s="49" t="s">
        <v>111</v>
      </c>
      <c r="AH1145" s="49" t="s">
        <v>41</v>
      </c>
      <c r="AI1145" s="49" t="s">
        <v>10</v>
      </c>
      <c r="AJ1145" s="49" t="s">
        <v>83</v>
      </c>
      <c r="AK1145" s="56">
        <f>+IF(LEN(_R4T[[#This Row],[KOD]])=5,1,IF(LEN(_R4T[[#This Row],[KOD]])=8,2,IF(LEN(_R4T[[#This Row],[KOD]])=11,3,4)))</f>
        <v>4</v>
      </c>
    </row>
    <row r="1146" spans="2:37" ht="14.5" outlineLevel="3">
      <c r="B1146" s="46" t="s">
        <v>2007</v>
      </c>
      <c r="C1146" s="47" t="s">
        <v>1992</v>
      </c>
      <c r="D1146" s="48" t="s">
        <v>396</v>
      </c>
      <c r="E1146" s="49" t="s">
        <v>132</v>
      </c>
      <c r="F1146" s="49" t="s">
        <v>132</v>
      </c>
      <c r="G1146" s="49" t="s">
        <v>132</v>
      </c>
      <c r="H1146" s="49" t="s">
        <v>132</v>
      </c>
      <c r="I1146" s="50" t="s">
        <v>132</v>
      </c>
      <c r="J1146" s="49" t="s">
        <v>132</v>
      </c>
      <c r="K1146" s="48" t="s">
        <v>132</v>
      </c>
      <c r="L1146" s="48" t="s">
        <v>132</v>
      </c>
      <c r="M1146" s="51">
        <v>0</v>
      </c>
      <c r="N1146" s="52" t="s">
        <v>132</v>
      </c>
      <c r="O1146" s="48" t="s">
        <v>132</v>
      </c>
      <c r="P1146" s="48" t="s">
        <v>132</v>
      </c>
      <c r="Q1146" s="51">
        <v>0</v>
      </c>
      <c r="R1146" s="52">
        <v>0</v>
      </c>
      <c r="S1146" s="53" t="s">
        <v>132</v>
      </c>
      <c r="T1146" s="50" t="s">
        <v>132</v>
      </c>
      <c r="U1146" s="50">
        <v>0</v>
      </c>
      <c r="V1146" s="49" t="s">
        <v>132</v>
      </c>
      <c r="W1146" s="54">
        <v>0</v>
      </c>
      <c r="X1146" s="49" t="s">
        <v>132</v>
      </c>
      <c r="Y1146" s="54">
        <v>0</v>
      </c>
      <c r="Z1146" s="55" t="s">
        <v>132</v>
      </c>
      <c r="AA1146" s="48" t="s">
        <v>132</v>
      </c>
      <c r="AB1146" s="48" t="s">
        <v>132</v>
      </c>
      <c r="AC1146" s="49"/>
      <c r="AD1146" s="49"/>
      <c r="AE1146" s="49"/>
      <c r="AF1146" s="49"/>
      <c r="AG1146" s="49" t="s">
        <v>111</v>
      </c>
      <c r="AH1146" s="49" t="s">
        <v>41</v>
      </c>
      <c r="AI1146" s="49" t="s">
        <v>10</v>
      </c>
      <c r="AJ1146" s="49" t="s">
        <v>84</v>
      </c>
      <c r="AK1146" s="56">
        <f>+IF(LEN(_R4T[[#This Row],[KOD]])=5,1,IF(LEN(_R4T[[#This Row],[KOD]])=8,2,IF(LEN(_R4T[[#This Row],[KOD]])=11,3,4)))</f>
        <v>4</v>
      </c>
    </row>
    <row r="1147" spans="2:37" ht="14.5" outlineLevel="3">
      <c r="B1147" s="46" t="s">
        <v>2008</v>
      </c>
      <c r="C1147" s="47" t="s">
        <v>1999</v>
      </c>
      <c r="D1147" s="48" t="s">
        <v>396</v>
      </c>
      <c r="E1147" s="49" t="s">
        <v>132</v>
      </c>
      <c r="F1147" s="49" t="s">
        <v>132</v>
      </c>
      <c r="G1147" s="49" t="s">
        <v>132</v>
      </c>
      <c r="H1147" s="49" t="s">
        <v>132</v>
      </c>
      <c r="I1147" s="50" t="s">
        <v>132</v>
      </c>
      <c r="J1147" s="49" t="s">
        <v>132</v>
      </c>
      <c r="K1147" s="48" t="s">
        <v>132</v>
      </c>
      <c r="L1147" s="48" t="s">
        <v>132</v>
      </c>
      <c r="M1147" s="51">
        <v>0</v>
      </c>
      <c r="N1147" s="52" t="s">
        <v>132</v>
      </c>
      <c r="O1147" s="48" t="s">
        <v>132</v>
      </c>
      <c r="P1147" s="48" t="s">
        <v>132</v>
      </c>
      <c r="Q1147" s="51">
        <v>0</v>
      </c>
      <c r="R1147" s="52">
        <v>0</v>
      </c>
      <c r="S1147" s="53" t="s">
        <v>132</v>
      </c>
      <c r="T1147" s="50" t="s">
        <v>132</v>
      </c>
      <c r="U1147" s="50">
        <v>0</v>
      </c>
      <c r="V1147" s="49" t="s">
        <v>132</v>
      </c>
      <c r="W1147" s="54">
        <v>0</v>
      </c>
      <c r="X1147" s="49" t="s">
        <v>132</v>
      </c>
      <c r="Y1147" s="54">
        <v>0</v>
      </c>
      <c r="Z1147" s="55" t="s">
        <v>132</v>
      </c>
      <c r="AA1147" s="48" t="s">
        <v>132</v>
      </c>
      <c r="AB1147" s="48" t="s">
        <v>132</v>
      </c>
      <c r="AC1147" s="49"/>
      <c r="AD1147" s="49"/>
      <c r="AE1147" s="49"/>
      <c r="AF1147" s="49"/>
      <c r="AG1147" s="49" t="s">
        <v>111</v>
      </c>
      <c r="AH1147" s="49" t="s">
        <v>41</v>
      </c>
      <c r="AI1147" s="49" t="s">
        <v>10</v>
      </c>
      <c r="AJ1147" s="49" t="s">
        <v>85</v>
      </c>
      <c r="AK1147" s="56">
        <f>+IF(LEN(_R4T[[#This Row],[KOD]])=5,1,IF(LEN(_R4T[[#This Row],[KOD]])=8,2,IF(LEN(_R4T[[#This Row],[KOD]])=11,3,4)))</f>
        <v>4</v>
      </c>
    </row>
    <row r="1148" spans="2:37" ht="14.5" outlineLevel="3">
      <c r="B1148" s="46" t="s">
        <v>2009</v>
      </c>
      <c r="C1148" s="47" t="s">
        <v>1999</v>
      </c>
      <c r="D1148" s="48" t="s">
        <v>435</v>
      </c>
      <c r="E1148" s="49" t="s">
        <v>132</v>
      </c>
      <c r="F1148" s="49" t="s">
        <v>132</v>
      </c>
      <c r="G1148" s="49" t="s">
        <v>132</v>
      </c>
      <c r="H1148" s="49" t="s">
        <v>132</v>
      </c>
      <c r="I1148" s="50" t="s">
        <v>132</v>
      </c>
      <c r="J1148" s="49" t="s">
        <v>132</v>
      </c>
      <c r="K1148" s="48" t="s">
        <v>132</v>
      </c>
      <c r="L1148" s="48" t="s">
        <v>132</v>
      </c>
      <c r="M1148" s="51">
        <v>0</v>
      </c>
      <c r="N1148" s="52" t="s">
        <v>132</v>
      </c>
      <c r="O1148" s="48" t="s">
        <v>132</v>
      </c>
      <c r="P1148" s="48" t="s">
        <v>132</v>
      </c>
      <c r="Q1148" s="51">
        <v>0</v>
      </c>
      <c r="R1148" s="52">
        <v>0</v>
      </c>
      <c r="S1148" s="53" t="s">
        <v>132</v>
      </c>
      <c r="T1148" s="50" t="s">
        <v>132</v>
      </c>
      <c r="U1148" s="50">
        <v>0</v>
      </c>
      <c r="V1148" s="49" t="s">
        <v>132</v>
      </c>
      <c r="W1148" s="54">
        <v>0</v>
      </c>
      <c r="X1148" s="49" t="s">
        <v>132</v>
      </c>
      <c r="Y1148" s="54">
        <v>0</v>
      </c>
      <c r="Z1148" s="55" t="s">
        <v>132</v>
      </c>
      <c r="AA1148" s="48" t="s">
        <v>132</v>
      </c>
      <c r="AB1148" s="48" t="s">
        <v>132</v>
      </c>
      <c r="AC1148" s="49"/>
      <c r="AD1148" s="49"/>
      <c r="AE1148" s="49"/>
      <c r="AF1148" s="49"/>
      <c r="AG1148" s="49" t="s">
        <v>111</v>
      </c>
      <c r="AH1148" s="49" t="s">
        <v>41</v>
      </c>
      <c r="AI1148" s="49" t="s">
        <v>10</v>
      </c>
      <c r="AJ1148" s="49" t="s">
        <v>86</v>
      </c>
      <c r="AK1148" s="56">
        <f>+IF(LEN(_R4T[[#This Row],[KOD]])=5,1,IF(LEN(_R4T[[#This Row],[KOD]])=8,2,IF(LEN(_R4T[[#This Row],[KOD]])=11,3,4)))</f>
        <v>4</v>
      </c>
    </row>
    <row r="1149" spans="2:37" ht="14.5" outlineLevel="1">
      <c r="B1149" s="24" t="s">
        <v>2010</v>
      </c>
      <c r="C1149" s="25" t="s">
        <v>2011</v>
      </c>
      <c r="D1149" s="26" t="s">
        <v>132</v>
      </c>
      <c r="E1149" s="27" t="s">
        <v>132</v>
      </c>
      <c r="F1149" s="27" t="s">
        <v>132</v>
      </c>
      <c r="G1149" s="27" t="s">
        <v>132</v>
      </c>
      <c r="H1149" s="27" t="s">
        <v>132</v>
      </c>
      <c r="I1149" s="28" t="s">
        <v>132</v>
      </c>
      <c r="J1149" s="27" t="s">
        <v>132</v>
      </c>
      <c r="K1149" s="26" t="s">
        <v>132</v>
      </c>
      <c r="L1149" s="26" t="s">
        <v>132</v>
      </c>
      <c r="M1149" s="29">
        <v>0</v>
      </c>
      <c r="N1149" s="30" t="s">
        <v>132</v>
      </c>
      <c r="O1149" s="26" t="s">
        <v>132</v>
      </c>
      <c r="P1149" s="26" t="s">
        <v>132</v>
      </c>
      <c r="Q1149" s="29">
        <v>0</v>
      </c>
      <c r="R1149" s="30">
        <v>0</v>
      </c>
      <c r="S1149" s="31" t="s">
        <v>132</v>
      </c>
      <c r="T1149" s="28" t="s">
        <v>132</v>
      </c>
      <c r="U1149" s="28">
        <v>0</v>
      </c>
      <c r="V1149" s="27" t="s">
        <v>132</v>
      </c>
      <c r="W1149" s="32">
        <v>0</v>
      </c>
      <c r="X1149" s="27" t="s">
        <v>132</v>
      </c>
      <c r="Y1149" s="32">
        <v>0</v>
      </c>
      <c r="Z1149" s="33" t="s">
        <v>132</v>
      </c>
      <c r="AA1149" s="26" t="s">
        <v>132</v>
      </c>
      <c r="AB1149" s="26" t="s">
        <v>132</v>
      </c>
      <c r="AC1149" s="27"/>
      <c r="AD1149" s="27"/>
      <c r="AE1149" s="27"/>
      <c r="AF1149" s="27"/>
      <c r="AG1149" s="27" t="s">
        <v>111</v>
      </c>
      <c r="AH1149" s="27" t="s">
        <v>53</v>
      </c>
      <c r="AI1149" s="27" t="s">
        <v>132</v>
      </c>
      <c r="AJ1149" s="27" t="s">
        <v>132</v>
      </c>
      <c r="AK1149" s="34">
        <f>+IF(LEN(_R4T[[#This Row],[KOD]])=5,1,IF(LEN(_R4T[[#This Row],[KOD]])=8,2,IF(LEN(_R4T[[#This Row],[KOD]])=11,3,4)))</f>
        <v>2</v>
      </c>
    </row>
    <row r="1150" spans="2:37" ht="14.5" outlineLevel="2">
      <c r="B1150" s="35" t="s">
        <v>2012</v>
      </c>
      <c r="C1150" s="36" t="s">
        <v>2011</v>
      </c>
      <c r="D1150" s="37" t="s">
        <v>132</v>
      </c>
      <c r="E1150" s="38" t="s">
        <v>132</v>
      </c>
      <c r="F1150" s="38" t="s">
        <v>132</v>
      </c>
      <c r="G1150" s="38" t="s">
        <v>132</v>
      </c>
      <c r="H1150" s="38" t="s">
        <v>132</v>
      </c>
      <c r="I1150" s="39" t="s">
        <v>132</v>
      </c>
      <c r="J1150" s="38" t="s">
        <v>132</v>
      </c>
      <c r="K1150" s="37" t="s">
        <v>132</v>
      </c>
      <c r="L1150" s="37" t="s">
        <v>132</v>
      </c>
      <c r="M1150" s="40">
        <v>0</v>
      </c>
      <c r="N1150" s="41" t="s">
        <v>132</v>
      </c>
      <c r="O1150" s="37" t="s">
        <v>132</v>
      </c>
      <c r="P1150" s="37" t="s">
        <v>132</v>
      </c>
      <c r="Q1150" s="40">
        <v>0</v>
      </c>
      <c r="R1150" s="41">
        <v>0</v>
      </c>
      <c r="S1150" s="42" t="s">
        <v>132</v>
      </c>
      <c r="T1150" s="39" t="s">
        <v>132</v>
      </c>
      <c r="U1150" s="39">
        <v>0</v>
      </c>
      <c r="V1150" s="38" t="s">
        <v>132</v>
      </c>
      <c r="W1150" s="43">
        <v>0</v>
      </c>
      <c r="X1150" s="38" t="s">
        <v>132</v>
      </c>
      <c r="Y1150" s="43">
        <v>0</v>
      </c>
      <c r="Z1150" s="44" t="s">
        <v>132</v>
      </c>
      <c r="AA1150" s="37" t="s">
        <v>132</v>
      </c>
      <c r="AB1150" s="37" t="s">
        <v>132</v>
      </c>
      <c r="AC1150" s="38"/>
      <c r="AD1150" s="38"/>
      <c r="AE1150" s="38"/>
      <c r="AF1150" s="38"/>
      <c r="AG1150" s="38" t="s">
        <v>111</v>
      </c>
      <c r="AH1150" s="38" t="s">
        <v>53</v>
      </c>
      <c r="AI1150" s="38" t="s">
        <v>10</v>
      </c>
      <c r="AJ1150" s="38" t="s">
        <v>132</v>
      </c>
      <c r="AK1150" s="45">
        <f>+IF(LEN(_R4T[[#This Row],[KOD]])=5,1,IF(LEN(_R4T[[#This Row],[KOD]])=8,2,IF(LEN(_R4T[[#This Row],[KOD]])=11,3,4)))</f>
        <v>3</v>
      </c>
    </row>
    <row r="1151" spans="2:37" ht="14.5" outlineLevel="3">
      <c r="B1151" s="46" t="s">
        <v>2013</v>
      </c>
      <c r="C1151" s="47" t="s">
        <v>2014</v>
      </c>
      <c r="D1151" s="48" t="s">
        <v>132</v>
      </c>
      <c r="E1151" s="49" t="s">
        <v>132</v>
      </c>
      <c r="F1151" s="49" t="s">
        <v>132</v>
      </c>
      <c r="G1151" s="49" t="s">
        <v>132</v>
      </c>
      <c r="H1151" s="49" t="s">
        <v>132</v>
      </c>
      <c r="I1151" s="50" t="s">
        <v>132</v>
      </c>
      <c r="J1151" s="49" t="s">
        <v>132</v>
      </c>
      <c r="K1151" s="48" t="s">
        <v>132</v>
      </c>
      <c r="L1151" s="48" t="s">
        <v>132</v>
      </c>
      <c r="M1151" s="51">
        <v>0</v>
      </c>
      <c r="N1151" s="52" t="s">
        <v>132</v>
      </c>
      <c r="O1151" s="48" t="s">
        <v>132</v>
      </c>
      <c r="P1151" s="48" t="s">
        <v>132</v>
      </c>
      <c r="Q1151" s="51">
        <v>0</v>
      </c>
      <c r="R1151" s="52">
        <v>0</v>
      </c>
      <c r="S1151" s="53" t="s">
        <v>132</v>
      </c>
      <c r="T1151" s="50" t="s">
        <v>132</v>
      </c>
      <c r="U1151" s="50">
        <v>0</v>
      </c>
      <c r="V1151" s="49" t="s">
        <v>132</v>
      </c>
      <c r="W1151" s="54">
        <v>0</v>
      </c>
      <c r="X1151" s="49" t="s">
        <v>132</v>
      </c>
      <c r="Y1151" s="54">
        <v>0</v>
      </c>
      <c r="Z1151" s="55" t="s">
        <v>132</v>
      </c>
      <c r="AA1151" s="48" t="s">
        <v>132</v>
      </c>
      <c r="AB1151" s="48" t="s">
        <v>132</v>
      </c>
      <c r="AC1151" s="49"/>
      <c r="AD1151" s="49"/>
      <c r="AE1151" s="49"/>
      <c r="AF1151" s="49"/>
      <c r="AG1151" s="49" t="s">
        <v>111</v>
      </c>
      <c r="AH1151" s="49" t="s">
        <v>53</v>
      </c>
      <c r="AI1151" s="49" t="s">
        <v>10</v>
      </c>
      <c r="AJ1151" s="49" t="s">
        <v>12</v>
      </c>
      <c r="AK1151" s="56">
        <f>+IF(LEN(_R4T[[#This Row],[KOD]])=5,1,IF(LEN(_R4T[[#This Row],[KOD]])=8,2,IF(LEN(_R4T[[#This Row],[KOD]])=11,3,4)))</f>
        <v>4</v>
      </c>
    </row>
    <row r="1152" spans="2:37" ht="14.5" outlineLevel="3">
      <c r="B1152" s="46" t="s">
        <v>2015</v>
      </c>
      <c r="C1152" s="47" t="s">
        <v>2016</v>
      </c>
      <c r="D1152" s="48" t="s">
        <v>132</v>
      </c>
      <c r="E1152" s="49" t="s">
        <v>132</v>
      </c>
      <c r="F1152" s="49" t="s">
        <v>132</v>
      </c>
      <c r="G1152" s="49" t="s">
        <v>132</v>
      </c>
      <c r="H1152" s="49" t="s">
        <v>132</v>
      </c>
      <c r="I1152" s="50" t="s">
        <v>132</v>
      </c>
      <c r="J1152" s="49" t="s">
        <v>132</v>
      </c>
      <c r="K1152" s="48" t="s">
        <v>132</v>
      </c>
      <c r="L1152" s="48" t="s">
        <v>132</v>
      </c>
      <c r="M1152" s="51">
        <v>0</v>
      </c>
      <c r="N1152" s="52" t="s">
        <v>132</v>
      </c>
      <c r="O1152" s="48" t="s">
        <v>132</v>
      </c>
      <c r="P1152" s="48" t="s">
        <v>132</v>
      </c>
      <c r="Q1152" s="51">
        <v>0</v>
      </c>
      <c r="R1152" s="52">
        <v>0</v>
      </c>
      <c r="S1152" s="53" t="s">
        <v>132</v>
      </c>
      <c r="T1152" s="50" t="s">
        <v>132</v>
      </c>
      <c r="U1152" s="50">
        <v>0</v>
      </c>
      <c r="V1152" s="49" t="s">
        <v>132</v>
      </c>
      <c r="W1152" s="54">
        <v>0</v>
      </c>
      <c r="X1152" s="49" t="s">
        <v>132</v>
      </c>
      <c r="Y1152" s="54">
        <v>0</v>
      </c>
      <c r="Z1152" s="55" t="s">
        <v>132</v>
      </c>
      <c r="AA1152" s="48" t="s">
        <v>132</v>
      </c>
      <c r="AB1152" s="48" t="s">
        <v>132</v>
      </c>
      <c r="AC1152" s="49"/>
      <c r="AD1152" s="49"/>
      <c r="AE1152" s="49"/>
      <c r="AF1152" s="49"/>
      <c r="AG1152" s="49" t="s">
        <v>111</v>
      </c>
      <c r="AH1152" s="49" t="s">
        <v>53</v>
      </c>
      <c r="AI1152" s="49" t="s">
        <v>10</v>
      </c>
      <c r="AJ1152" s="49" t="s">
        <v>16</v>
      </c>
      <c r="AK1152" s="56">
        <f>+IF(LEN(_R4T[[#This Row],[KOD]])=5,1,IF(LEN(_R4T[[#This Row],[KOD]])=8,2,IF(LEN(_R4T[[#This Row],[KOD]])=11,3,4)))</f>
        <v>4</v>
      </c>
    </row>
    <row r="1153" spans="2:37" ht="14.5" outlineLevel="1">
      <c r="B1153" s="24" t="s">
        <v>2017</v>
      </c>
      <c r="C1153" s="25" t="s">
        <v>2018</v>
      </c>
      <c r="D1153" s="26" t="s">
        <v>132</v>
      </c>
      <c r="E1153" s="27" t="s">
        <v>132</v>
      </c>
      <c r="F1153" s="27" t="s">
        <v>132</v>
      </c>
      <c r="G1153" s="27" t="s">
        <v>132</v>
      </c>
      <c r="H1153" s="27" t="s">
        <v>132</v>
      </c>
      <c r="I1153" s="28" t="s">
        <v>132</v>
      </c>
      <c r="J1153" s="27" t="s">
        <v>132</v>
      </c>
      <c r="K1153" s="26" t="s">
        <v>132</v>
      </c>
      <c r="L1153" s="26" t="s">
        <v>132</v>
      </c>
      <c r="M1153" s="29">
        <v>0</v>
      </c>
      <c r="N1153" s="30" t="s">
        <v>132</v>
      </c>
      <c r="O1153" s="26" t="s">
        <v>132</v>
      </c>
      <c r="P1153" s="26" t="s">
        <v>132</v>
      </c>
      <c r="Q1153" s="29">
        <v>0</v>
      </c>
      <c r="R1153" s="30">
        <v>0</v>
      </c>
      <c r="S1153" s="31" t="s">
        <v>132</v>
      </c>
      <c r="T1153" s="28" t="s">
        <v>132</v>
      </c>
      <c r="U1153" s="28">
        <v>0</v>
      </c>
      <c r="V1153" s="27" t="s">
        <v>132</v>
      </c>
      <c r="W1153" s="32">
        <v>0</v>
      </c>
      <c r="X1153" s="27" t="s">
        <v>132</v>
      </c>
      <c r="Y1153" s="32">
        <v>0</v>
      </c>
      <c r="Z1153" s="33" t="s">
        <v>132</v>
      </c>
      <c r="AA1153" s="26" t="s">
        <v>132</v>
      </c>
      <c r="AB1153" s="26" t="s">
        <v>132</v>
      </c>
      <c r="AC1153" s="27"/>
      <c r="AD1153" s="27"/>
      <c r="AE1153" s="27"/>
      <c r="AF1153" s="27"/>
      <c r="AG1153" s="27" t="s">
        <v>111</v>
      </c>
      <c r="AH1153" s="27" t="s">
        <v>112</v>
      </c>
      <c r="AI1153" s="27" t="s">
        <v>132</v>
      </c>
      <c r="AJ1153" s="27" t="s">
        <v>132</v>
      </c>
      <c r="AK1153" s="34">
        <f>+IF(LEN(_R4T[[#This Row],[KOD]])=5,1,IF(LEN(_R4T[[#This Row],[KOD]])=8,2,IF(LEN(_R4T[[#This Row],[KOD]])=11,3,4)))</f>
        <v>2</v>
      </c>
    </row>
    <row r="1154" spans="2:37" ht="14.5" outlineLevel="2">
      <c r="B1154" s="35" t="s">
        <v>2019</v>
      </c>
      <c r="C1154" s="36" t="s">
        <v>2018</v>
      </c>
      <c r="D1154" s="37" t="s">
        <v>132</v>
      </c>
      <c r="E1154" s="38" t="s">
        <v>132</v>
      </c>
      <c r="F1154" s="38" t="s">
        <v>132</v>
      </c>
      <c r="G1154" s="38" t="s">
        <v>132</v>
      </c>
      <c r="H1154" s="38" t="s">
        <v>132</v>
      </c>
      <c r="I1154" s="39" t="s">
        <v>132</v>
      </c>
      <c r="J1154" s="38" t="s">
        <v>132</v>
      </c>
      <c r="K1154" s="37" t="s">
        <v>132</v>
      </c>
      <c r="L1154" s="37" t="s">
        <v>132</v>
      </c>
      <c r="M1154" s="40">
        <v>0</v>
      </c>
      <c r="N1154" s="41" t="s">
        <v>132</v>
      </c>
      <c r="O1154" s="37" t="s">
        <v>132</v>
      </c>
      <c r="P1154" s="37" t="s">
        <v>132</v>
      </c>
      <c r="Q1154" s="40">
        <v>0</v>
      </c>
      <c r="R1154" s="41">
        <v>0</v>
      </c>
      <c r="S1154" s="42" t="s">
        <v>132</v>
      </c>
      <c r="T1154" s="39" t="s">
        <v>132</v>
      </c>
      <c r="U1154" s="39">
        <v>0</v>
      </c>
      <c r="V1154" s="38" t="s">
        <v>132</v>
      </c>
      <c r="W1154" s="43">
        <v>0</v>
      </c>
      <c r="X1154" s="38" t="s">
        <v>132</v>
      </c>
      <c r="Y1154" s="43">
        <v>0</v>
      </c>
      <c r="Z1154" s="44" t="s">
        <v>132</v>
      </c>
      <c r="AA1154" s="37" t="s">
        <v>132</v>
      </c>
      <c r="AB1154" s="37" t="s">
        <v>132</v>
      </c>
      <c r="AC1154" s="38"/>
      <c r="AD1154" s="38"/>
      <c r="AE1154" s="38"/>
      <c r="AF1154" s="38"/>
      <c r="AG1154" s="38" t="s">
        <v>111</v>
      </c>
      <c r="AH1154" s="38" t="s">
        <v>112</v>
      </c>
      <c r="AI1154" s="38" t="s">
        <v>10</v>
      </c>
      <c r="AJ1154" s="38" t="s">
        <v>132</v>
      </c>
      <c r="AK1154" s="45">
        <f>+IF(LEN(_R4T[[#This Row],[KOD]])=5,1,IF(LEN(_R4T[[#This Row],[KOD]])=8,2,IF(LEN(_R4T[[#This Row],[KOD]])=11,3,4)))</f>
        <v>3</v>
      </c>
    </row>
    <row r="1155" spans="2:37" ht="14.5" outlineLevel="3">
      <c r="B1155" s="46" t="s">
        <v>2020</v>
      </c>
      <c r="C1155" s="47" t="s">
        <v>2021</v>
      </c>
      <c r="D1155" s="48" t="s">
        <v>132</v>
      </c>
      <c r="E1155" s="49" t="s">
        <v>132</v>
      </c>
      <c r="F1155" s="49" t="s">
        <v>132</v>
      </c>
      <c r="G1155" s="49" t="s">
        <v>132</v>
      </c>
      <c r="H1155" s="49" t="s">
        <v>132</v>
      </c>
      <c r="I1155" s="50" t="s">
        <v>132</v>
      </c>
      <c r="J1155" s="49" t="s">
        <v>132</v>
      </c>
      <c r="K1155" s="48" t="s">
        <v>132</v>
      </c>
      <c r="L1155" s="48" t="s">
        <v>132</v>
      </c>
      <c r="M1155" s="51">
        <v>0</v>
      </c>
      <c r="N1155" s="52" t="s">
        <v>132</v>
      </c>
      <c r="O1155" s="48" t="s">
        <v>132</v>
      </c>
      <c r="P1155" s="48" t="s">
        <v>132</v>
      </c>
      <c r="Q1155" s="51">
        <v>0</v>
      </c>
      <c r="R1155" s="52">
        <v>0</v>
      </c>
      <c r="S1155" s="53" t="s">
        <v>132</v>
      </c>
      <c r="T1155" s="50" t="s">
        <v>132</v>
      </c>
      <c r="U1155" s="50">
        <v>0</v>
      </c>
      <c r="V1155" s="49" t="s">
        <v>132</v>
      </c>
      <c r="W1155" s="54">
        <v>0</v>
      </c>
      <c r="X1155" s="49" t="s">
        <v>132</v>
      </c>
      <c r="Y1155" s="54">
        <v>0</v>
      </c>
      <c r="Z1155" s="55" t="s">
        <v>132</v>
      </c>
      <c r="AA1155" s="48" t="s">
        <v>132</v>
      </c>
      <c r="AB1155" s="48" t="s">
        <v>132</v>
      </c>
      <c r="AC1155" s="49"/>
      <c r="AD1155" s="49"/>
      <c r="AE1155" s="49"/>
      <c r="AF1155" s="49"/>
      <c r="AG1155" s="49" t="s">
        <v>111</v>
      </c>
      <c r="AH1155" s="49" t="s">
        <v>112</v>
      </c>
      <c r="AI1155" s="49" t="s">
        <v>10</v>
      </c>
      <c r="AJ1155" s="49" t="s">
        <v>12</v>
      </c>
      <c r="AK1155" s="56">
        <f>+IF(LEN(_R4T[[#This Row],[KOD]])=5,1,IF(LEN(_R4T[[#This Row],[KOD]])=8,2,IF(LEN(_R4T[[#This Row],[KOD]])=11,3,4)))</f>
        <v>4</v>
      </c>
    </row>
    <row r="1156" spans="2:37" ht="14.5" outlineLevel="3">
      <c r="B1156" s="46" t="s">
        <v>2022</v>
      </c>
      <c r="C1156" s="47" t="s">
        <v>2023</v>
      </c>
      <c r="D1156" s="48" t="s">
        <v>132</v>
      </c>
      <c r="E1156" s="49" t="s">
        <v>132</v>
      </c>
      <c r="F1156" s="49" t="s">
        <v>132</v>
      </c>
      <c r="G1156" s="49" t="s">
        <v>132</v>
      </c>
      <c r="H1156" s="49" t="s">
        <v>132</v>
      </c>
      <c r="I1156" s="50" t="s">
        <v>132</v>
      </c>
      <c r="J1156" s="49" t="s">
        <v>132</v>
      </c>
      <c r="K1156" s="48" t="s">
        <v>132</v>
      </c>
      <c r="L1156" s="48" t="s">
        <v>132</v>
      </c>
      <c r="M1156" s="51">
        <v>0</v>
      </c>
      <c r="N1156" s="52" t="s">
        <v>132</v>
      </c>
      <c r="O1156" s="48" t="s">
        <v>132</v>
      </c>
      <c r="P1156" s="48" t="s">
        <v>132</v>
      </c>
      <c r="Q1156" s="51">
        <v>0</v>
      </c>
      <c r="R1156" s="52">
        <v>0</v>
      </c>
      <c r="S1156" s="53" t="s">
        <v>132</v>
      </c>
      <c r="T1156" s="50" t="s">
        <v>132</v>
      </c>
      <c r="U1156" s="50">
        <v>0</v>
      </c>
      <c r="V1156" s="49" t="s">
        <v>132</v>
      </c>
      <c r="W1156" s="54">
        <v>0</v>
      </c>
      <c r="X1156" s="49" t="s">
        <v>132</v>
      </c>
      <c r="Y1156" s="54">
        <v>0</v>
      </c>
      <c r="Z1156" s="55" t="s">
        <v>132</v>
      </c>
      <c r="AA1156" s="48" t="s">
        <v>132</v>
      </c>
      <c r="AB1156" s="48" t="s">
        <v>132</v>
      </c>
      <c r="AC1156" s="49"/>
      <c r="AD1156" s="49"/>
      <c r="AE1156" s="49"/>
      <c r="AF1156" s="49"/>
      <c r="AG1156" s="49" t="s">
        <v>111</v>
      </c>
      <c r="AH1156" s="49" t="s">
        <v>112</v>
      </c>
      <c r="AI1156" s="49" t="s">
        <v>10</v>
      </c>
      <c r="AJ1156" s="49" t="s">
        <v>16</v>
      </c>
      <c r="AK1156" s="56">
        <f>+IF(LEN(_R4T[[#This Row],[KOD]])=5,1,IF(LEN(_R4T[[#This Row],[KOD]])=8,2,IF(LEN(_R4T[[#This Row],[KOD]])=11,3,4)))</f>
        <v>4</v>
      </c>
    </row>
    <row r="1157" spans="2:37" ht="14.5" outlineLevel="3">
      <c r="B1157" s="46" t="s">
        <v>2024</v>
      </c>
      <c r="C1157" s="47" t="s">
        <v>2025</v>
      </c>
      <c r="D1157" s="48" t="s">
        <v>132</v>
      </c>
      <c r="E1157" s="49" t="s">
        <v>132</v>
      </c>
      <c r="F1157" s="49" t="s">
        <v>132</v>
      </c>
      <c r="G1157" s="49" t="s">
        <v>132</v>
      </c>
      <c r="H1157" s="49" t="s">
        <v>132</v>
      </c>
      <c r="I1157" s="50" t="s">
        <v>132</v>
      </c>
      <c r="J1157" s="49" t="s">
        <v>132</v>
      </c>
      <c r="K1157" s="48" t="s">
        <v>132</v>
      </c>
      <c r="L1157" s="48" t="s">
        <v>132</v>
      </c>
      <c r="M1157" s="51">
        <v>0</v>
      </c>
      <c r="N1157" s="52" t="s">
        <v>132</v>
      </c>
      <c r="O1157" s="48" t="s">
        <v>132</v>
      </c>
      <c r="P1157" s="48" t="s">
        <v>132</v>
      </c>
      <c r="Q1157" s="51">
        <v>0</v>
      </c>
      <c r="R1157" s="52">
        <v>0</v>
      </c>
      <c r="S1157" s="53" t="s">
        <v>132</v>
      </c>
      <c r="T1157" s="50" t="s">
        <v>132</v>
      </c>
      <c r="U1157" s="50">
        <v>0</v>
      </c>
      <c r="V1157" s="49" t="s">
        <v>132</v>
      </c>
      <c r="W1157" s="54">
        <v>0</v>
      </c>
      <c r="X1157" s="49" t="s">
        <v>132</v>
      </c>
      <c r="Y1157" s="54">
        <v>0</v>
      </c>
      <c r="Z1157" s="55" t="s">
        <v>132</v>
      </c>
      <c r="AA1157" s="48" t="s">
        <v>132</v>
      </c>
      <c r="AB1157" s="48" t="s">
        <v>132</v>
      </c>
      <c r="AC1157" s="49"/>
      <c r="AD1157" s="49"/>
      <c r="AE1157" s="49"/>
      <c r="AF1157" s="49"/>
      <c r="AG1157" s="49" t="s">
        <v>111</v>
      </c>
      <c r="AH1157" s="49" t="s">
        <v>112</v>
      </c>
      <c r="AI1157" s="49" t="s">
        <v>10</v>
      </c>
      <c r="AJ1157" s="49" t="s">
        <v>25</v>
      </c>
      <c r="AK1157" s="56">
        <f>+IF(LEN(_R4T[[#This Row],[KOD]])=5,1,IF(LEN(_R4T[[#This Row],[KOD]])=8,2,IF(LEN(_R4T[[#This Row],[KOD]])=11,3,4)))</f>
        <v>4</v>
      </c>
    </row>
    <row r="1158" spans="2:37" ht="14.5" outlineLevel="1">
      <c r="B1158" s="24" t="s">
        <v>2026</v>
      </c>
      <c r="C1158" s="25" t="s">
        <v>2027</v>
      </c>
      <c r="D1158" s="26" t="s">
        <v>132</v>
      </c>
      <c r="E1158" s="27" t="s">
        <v>132</v>
      </c>
      <c r="F1158" s="27" t="s">
        <v>132</v>
      </c>
      <c r="G1158" s="27" t="s">
        <v>132</v>
      </c>
      <c r="H1158" s="27" t="s">
        <v>132</v>
      </c>
      <c r="I1158" s="28" t="s">
        <v>132</v>
      </c>
      <c r="J1158" s="27" t="s">
        <v>132</v>
      </c>
      <c r="K1158" s="26" t="s">
        <v>132</v>
      </c>
      <c r="L1158" s="26" t="s">
        <v>132</v>
      </c>
      <c r="M1158" s="29">
        <v>0</v>
      </c>
      <c r="N1158" s="30" t="s">
        <v>132</v>
      </c>
      <c r="O1158" s="26" t="s">
        <v>132</v>
      </c>
      <c r="P1158" s="26" t="s">
        <v>132</v>
      </c>
      <c r="Q1158" s="29">
        <v>0</v>
      </c>
      <c r="R1158" s="30">
        <v>0</v>
      </c>
      <c r="S1158" s="31" t="s">
        <v>132</v>
      </c>
      <c r="T1158" s="28" t="s">
        <v>132</v>
      </c>
      <c r="U1158" s="28">
        <v>0</v>
      </c>
      <c r="V1158" s="27" t="s">
        <v>132</v>
      </c>
      <c r="W1158" s="32">
        <v>0</v>
      </c>
      <c r="X1158" s="27" t="s">
        <v>132</v>
      </c>
      <c r="Y1158" s="32">
        <v>0</v>
      </c>
      <c r="Z1158" s="33" t="s">
        <v>132</v>
      </c>
      <c r="AA1158" s="26" t="s">
        <v>132</v>
      </c>
      <c r="AB1158" s="26" t="s">
        <v>132</v>
      </c>
      <c r="AC1158" s="27"/>
      <c r="AD1158" s="27"/>
      <c r="AE1158" s="27"/>
      <c r="AF1158" s="27"/>
      <c r="AG1158" s="27" t="s">
        <v>111</v>
      </c>
      <c r="AH1158" s="27" t="s">
        <v>113</v>
      </c>
      <c r="AI1158" s="27" t="s">
        <v>132</v>
      </c>
      <c r="AJ1158" s="27" t="s">
        <v>132</v>
      </c>
      <c r="AK1158" s="34">
        <f>+IF(LEN(_R4T[[#This Row],[KOD]])=5,1,IF(LEN(_R4T[[#This Row],[KOD]])=8,2,IF(LEN(_R4T[[#This Row],[KOD]])=11,3,4)))</f>
        <v>2</v>
      </c>
    </row>
    <row r="1159" spans="2:37" ht="14.5" outlineLevel="2">
      <c r="B1159" s="35" t="s">
        <v>2028</v>
      </c>
      <c r="C1159" s="36" t="s">
        <v>2027</v>
      </c>
      <c r="D1159" s="37" t="s">
        <v>132</v>
      </c>
      <c r="E1159" s="38" t="s">
        <v>132</v>
      </c>
      <c r="F1159" s="38" t="s">
        <v>132</v>
      </c>
      <c r="G1159" s="38" t="s">
        <v>132</v>
      </c>
      <c r="H1159" s="38" t="s">
        <v>132</v>
      </c>
      <c r="I1159" s="39" t="s">
        <v>132</v>
      </c>
      <c r="J1159" s="38" t="s">
        <v>132</v>
      </c>
      <c r="K1159" s="37" t="s">
        <v>132</v>
      </c>
      <c r="L1159" s="37" t="s">
        <v>132</v>
      </c>
      <c r="M1159" s="40">
        <v>0</v>
      </c>
      <c r="N1159" s="41" t="s">
        <v>132</v>
      </c>
      <c r="O1159" s="37" t="s">
        <v>132</v>
      </c>
      <c r="P1159" s="37" t="s">
        <v>132</v>
      </c>
      <c r="Q1159" s="40">
        <v>0</v>
      </c>
      <c r="R1159" s="41">
        <v>0</v>
      </c>
      <c r="S1159" s="42" t="s">
        <v>132</v>
      </c>
      <c r="T1159" s="39" t="s">
        <v>132</v>
      </c>
      <c r="U1159" s="39">
        <v>0</v>
      </c>
      <c r="V1159" s="38" t="s">
        <v>132</v>
      </c>
      <c r="W1159" s="43">
        <v>0</v>
      </c>
      <c r="X1159" s="38" t="s">
        <v>132</v>
      </c>
      <c r="Y1159" s="43">
        <v>0</v>
      </c>
      <c r="Z1159" s="44" t="s">
        <v>132</v>
      </c>
      <c r="AA1159" s="37" t="s">
        <v>132</v>
      </c>
      <c r="AB1159" s="37" t="s">
        <v>132</v>
      </c>
      <c r="AC1159" s="38"/>
      <c r="AD1159" s="38"/>
      <c r="AE1159" s="38"/>
      <c r="AF1159" s="38"/>
      <c r="AG1159" s="38" t="s">
        <v>111</v>
      </c>
      <c r="AH1159" s="38" t="s">
        <v>113</v>
      </c>
      <c r="AI1159" s="38" t="s">
        <v>10</v>
      </c>
      <c r="AJ1159" s="38" t="s">
        <v>132</v>
      </c>
      <c r="AK1159" s="45">
        <f>+IF(LEN(_R4T[[#This Row],[KOD]])=5,1,IF(LEN(_R4T[[#This Row],[KOD]])=8,2,IF(LEN(_R4T[[#This Row],[KOD]])=11,3,4)))</f>
        <v>3</v>
      </c>
    </row>
    <row r="1160" spans="2:37" ht="14.5" outlineLevel="3">
      <c r="B1160" s="46" t="s">
        <v>2029</v>
      </c>
      <c r="C1160" s="47" t="s">
        <v>2030</v>
      </c>
      <c r="D1160" s="48" t="s">
        <v>132</v>
      </c>
      <c r="E1160" s="49" t="s">
        <v>132</v>
      </c>
      <c r="F1160" s="49" t="s">
        <v>132</v>
      </c>
      <c r="G1160" s="49" t="s">
        <v>132</v>
      </c>
      <c r="H1160" s="49" t="s">
        <v>132</v>
      </c>
      <c r="I1160" s="50" t="s">
        <v>132</v>
      </c>
      <c r="J1160" s="49" t="s">
        <v>132</v>
      </c>
      <c r="K1160" s="48" t="s">
        <v>132</v>
      </c>
      <c r="L1160" s="48" t="s">
        <v>132</v>
      </c>
      <c r="M1160" s="51">
        <v>0</v>
      </c>
      <c r="N1160" s="52" t="s">
        <v>132</v>
      </c>
      <c r="O1160" s="48" t="s">
        <v>132</v>
      </c>
      <c r="P1160" s="48" t="s">
        <v>132</v>
      </c>
      <c r="Q1160" s="51">
        <v>0</v>
      </c>
      <c r="R1160" s="52">
        <v>0</v>
      </c>
      <c r="S1160" s="53" t="s">
        <v>132</v>
      </c>
      <c r="T1160" s="50" t="s">
        <v>132</v>
      </c>
      <c r="U1160" s="50">
        <v>0</v>
      </c>
      <c r="V1160" s="49" t="s">
        <v>132</v>
      </c>
      <c r="W1160" s="54">
        <v>0</v>
      </c>
      <c r="X1160" s="49" t="s">
        <v>132</v>
      </c>
      <c r="Y1160" s="54">
        <v>0</v>
      </c>
      <c r="Z1160" s="55" t="s">
        <v>132</v>
      </c>
      <c r="AA1160" s="48" t="s">
        <v>132</v>
      </c>
      <c r="AB1160" s="48" t="s">
        <v>132</v>
      </c>
      <c r="AC1160" s="49"/>
      <c r="AD1160" s="49"/>
      <c r="AE1160" s="49"/>
      <c r="AF1160" s="49"/>
      <c r="AG1160" s="49" t="s">
        <v>111</v>
      </c>
      <c r="AH1160" s="49" t="s">
        <v>113</v>
      </c>
      <c r="AI1160" s="49" t="s">
        <v>10</v>
      </c>
      <c r="AJ1160" s="49" t="s">
        <v>12</v>
      </c>
      <c r="AK1160" s="56">
        <f>+IF(LEN(_R4T[[#This Row],[KOD]])=5,1,IF(LEN(_R4T[[#This Row],[KOD]])=8,2,IF(LEN(_R4T[[#This Row],[KOD]])=11,3,4)))</f>
        <v>4</v>
      </c>
    </row>
    <row r="1161" spans="2:37" ht="14.5" outlineLevel="1">
      <c r="B1161" s="24" t="s">
        <v>2031</v>
      </c>
      <c r="C1161" s="25" t="s">
        <v>2032</v>
      </c>
      <c r="D1161" s="26" t="s">
        <v>132</v>
      </c>
      <c r="E1161" s="27" t="s">
        <v>132</v>
      </c>
      <c r="F1161" s="27" t="s">
        <v>132</v>
      </c>
      <c r="G1161" s="27" t="s">
        <v>132</v>
      </c>
      <c r="H1161" s="27" t="s">
        <v>132</v>
      </c>
      <c r="I1161" s="28" t="s">
        <v>132</v>
      </c>
      <c r="J1161" s="27" t="s">
        <v>132</v>
      </c>
      <c r="K1161" s="26" t="s">
        <v>132</v>
      </c>
      <c r="L1161" s="26" t="s">
        <v>132</v>
      </c>
      <c r="M1161" s="29">
        <v>0</v>
      </c>
      <c r="N1161" s="30" t="s">
        <v>132</v>
      </c>
      <c r="O1161" s="26" t="s">
        <v>132</v>
      </c>
      <c r="P1161" s="26" t="s">
        <v>132</v>
      </c>
      <c r="Q1161" s="29">
        <v>0</v>
      </c>
      <c r="R1161" s="30">
        <v>0</v>
      </c>
      <c r="S1161" s="31" t="s">
        <v>132</v>
      </c>
      <c r="T1161" s="28" t="s">
        <v>132</v>
      </c>
      <c r="U1161" s="28">
        <v>0</v>
      </c>
      <c r="V1161" s="27" t="s">
        <v>132</v>
      </c>
      <c r="W1161" s="32">
        <v>0</v>
      </c>
      <c r="X1161" s="27" t="s">
        <v>132</v>
      </c>
      <c r="Y1161" s="32">
        <v>0</v>
      </c>
      <c r="Z1161" s="33" t="s">
        <v>132</v>
      </c>
      <c r="AA1161" s="26" t="s">
        <v>132</v>
      </c>
      <c r="AB1161" s="26" t="s">
        <v>132</v>
      </c>
      <c r="AC1161" s="27"/>
      <c r="AD1161" s="27"/>
      <c r="AE1161" s="27"/>
      <c r="AF1161" s="27"/>
      <c r="AG1161" s="27" t="s">
        <v>111</v>
      </c>
      <c r="AH1161" s="27" t="s">
        <v>114</v>
      </c>
      <c r="AI1161" s="27" t="s">
        <v>132</v>
      </c>
      <c r="AJ1161" s="27" t="s">
        <v>132</v>
      </c>
      <c r="AK1161" s="34">
        <f>+IF(LEN(_R4T[[#This Row],[KOD]])=5,1,IF(LEN(_R4T[[#This Row],[KOD]])=8,2,IF(LEN(_R4T[[#This Row],[KOD]])=11,3,4)))</f>
        <v>2</v>
      </c>
    </row>
    <row r="1162" spans="2:37" ht="14.5" outlineLevel="2">
      <c r="B1162" s="35" t="s">
        <v>2033</v>
      </c>
      <c r="C1162" s="36" t="s">
        <v>2032</v>
      </c>
      <c r="D1162" s="37" t="s">
        <v>132</v>
      </c>
      <c r="E1162" s="38" t="s">
        <v>132</v>
      </c>
      <c r="F1162" s="38" t="s">
        <v>132</v>
      </c>
      <c r="G1162" s="38" t="s">
        <v>132</v>
      </c>
      <c r="H1162" s="38" t="s">
        <v>132</v>
      </c>
      <c r="I1162" s="39" t="s">
        <v>132</v>
      </c>
      <c r="J1162" s="38" t="s">
        <v>132</v>
      </c>
      <c r="K1162" s="37" t="s">
        <v>132</v>
      </c>
      <c r="L1162" s="37" t="s">
        <v>132</v>
      </c>
      <c r="M1162" s="40">
        <v>0</v>
      </c>
      <c r="N1162" s="41" t="s">
        <v>132</v>
      </c>
      <c r="O1162" s="37" t="s">
        <v>132</v>
      </c>
      <c r="P1162" s="37" t="s">
        <v>132</v>
      </c>
      <c r="Q1162" s="40">
        <v>0</v>
      </c>
      <c r="R1162" s="41">
        <v>0</v>
      </c>
      <c r="S1162" s="42" t="s">
        <v>132</v>
      </c>
      <c r="T1162" s="39" t="s">
        <v>132</v>
      </c>
      <c r="U1162" s="39">
        <v>0</v>
      </c>
      <c r="V1162" s="38" t="s">
        <v>132</v>
      </c>
      <c r="W1162" s="43">
        <v>0</v>
      </c>
      <c r="X1162" s="38" t="s">
        <v>132</v>
      </c>
      <c r="Y1162" s="43">
        <v>0</v>
      </c>
      <c r="Z1162" s="44" t="s">
        <v>132</v>
      </c>
      <c r="AA1162" s="37" t="s">
        <v>132</v>
      </c>
      <c r="AB1162" s="37" t="s">
        <v>132</v>
      </c>
      <c r="AC1162" s="38"/>
      <c r="AD1162" s="38"/>
      <c r="AE1162" s="38"/>
      <c r="AF1162" s="38"/>
      <c r="AG1162" s="38" t="s">
        <v>111</v>
      </c>
      <c r="AH1162" s="38" t="s">
        <v>114</v>
      </c>
      <c r="AI1162" s="38" t="s">
        <v>10</v>
      </c>
      <c r="AJ1162" s="38" t="s">
        <v>132</v>
      </c>
      <c r="AK1162" s="45">
        <f>+IF(LEN(_R4T[[#This Row],[KOD]])=5,1,IF(LEN(_R4T[[#This Row],[KOD]])=8,2,IF(LEN(_R4T[[#This Row],[KOD]])=11,3,4)))</f>
        <v>3</v>
      </c>
    </row>
    <row r="1163" spans="2:37" ht="14.5" outlineLevel="3">
      <c r="B1163" s="46" t="s">
        <v>2034</v>
      </c>
      <c r="C1163" s="47" t="s">
        <v>2035</v>
      </c>
      <c r="D1163" s="48" t="s">
        <v>132</v>
      </c>
      <c r="E1163" s="49" t="s">
        <v>132</v>
      </c>
      <c r="F1163" s="49" t="s">
        <v>132</v>
      </c>
      <c r="G1163" s="49" t="s">
        <v>132</v>
      </c>
      <c r="H1163" s="49" t="s">
        <v>132</v>
      </c>
      <c r="I1163" s="50" t="s">
        <v>132</v>
      </c>
      <c r="J1163" s="49" t="s">
        <v>132</v>
      </c>
      <c r="K1163" s="48" t="s">
        <v>132</v>
      </c>
      <c r="L1163" s="48" t="s">
        <v>132</v>
      </c>
      <c r="M1163" s="51">
        <v>0</v>
      </c>
      <c r="N1163" s="52" t="s">
        <v>132</v>
      </c>
      <c r="O1163" s="48" t="s">
        <v>132</v>
      </c>
      <c r="P1163" s="48" t="s">
        <v>132</v>
      </c>
      <c r="Q1163" s="51">
        <v>0</v>
      </c>
      <c r="R1163" s="52">
        <v>0</v>
      </c>
      <c r="S1163" s="53" t="s">
        <v>132</v>
      </c>
      <c r="T1163" s="50" t="s">
        <v>132</v>
      </c>
      <c r="U1163" s="50">
        <v>0</v>
      </c>
      <c r="V1163" s="49" t="s">
        <v>132</v>
      </c>
      <c r="W1163" s="54">
        <v>0</v>
      </c>
      <c r="X1163" s="49" t="s">
        <v>132</v>
      </c>
      <c r="Y1163" s="54">
        <v>0</v>
      </c>
      <c r="Z1163" s="55" t="s">
        <v>132</v>
      </c>
      <c r="AA1163" s="48" t="s">
        <v>132</v>
      </c>
      <c r="AB1163" s="48" t="s">
        <v>132</v>
      </c>
      <c r="AC1163" s="49"/>
      <c r="AD1163" s="49"/>
      <c r="AE1163" s="49"/>
      <c r="AF1163" s="49"/>
      <c r="AG1163" s="49" t="s">
        <v>111</v>
      </c>
      <c r="AH1163" s="49" t="s">
        <v>114</v>
      </c>
      <c r="AI1163" s="49" t="s">
        <v>10</v>
      </c>
      <c r="AJ1163" s="49" t="s">
        <v>12</v>
      </c>
      <c r="AK1163" s="56">
        <f>+IF(LEN(_R4T[[#This Row],[KOD]])=5,1,IF(LEN(_R4T[[#This Row],[KOD]])=8,2,IF(LEN(_R4T[[#This Row],[KOD]])=11,3,4)))</f>
        <v>4</v>
      </c>
    </row>
    <row r="1164" spans="2:37" ht="14.5" outlineLevel="1">
      <c r="B1164" s="24" t="s">
        <v>2036</v>
      </c>
      <c r="C1164" s="25" t="s">
        <v>2037</v>
      </c>
      <c r="D1164" s="26" t="s">
        <v>132</v>
      </c>
      <c r="E1164" s="27" t="s">
        <v>132</v>
      </c>
      <c r="F1164" s="27" t="s">
        <v>132</v>
      </c>
      <c r="G1164" s="27" t="s">
        <v>132</v>
      </c>
      <c r="H1164" s="27" t="s">
        <v>132</v>
      </c>
      <c r="I1164" s="28" t="s">
        <v>132</v>
      </c>
      <c r="J1164" s="27" t="s">
        <v>132</v>
      </c>
      <c r="K1164" s="26" t="s">
        <v>132</v>
      </c>
      <c r="L1164" s="26" t="s">
        <v>132</v>
      </c>
      <c r="M1164" s="29">
        <v>0</v>
      </c>
      <c r="N1164" s="30" t="s">
        <v>132</v>
      </c>
      <c r="O1164" s="26" t="s">
        <v>132</v>
      </c>
      <c r="P1164" s="26" t="s">
        <v>132</v>
      </c>
      <c r="Q1164" s="29">
        <v>0</v>
      </c>
      <c r="R1164" s="30">
        <v>0</v>
      </c>
      <c r="S1164" s="31" t="s">
        <v>132</v>
      </c>
      <c r="T1164" s="28" t="s">
        <v>132</v>
      </c>
      <c r="U1164" s="28">
        <v>0</v>
      </c>
      <c r="V1164" s="27" t="s">
        <v>132</v>
      </c>
      <c r="W1164" s="32">
        <v>0</v>
      </c>
      <c r="X1164" s="27" t="s">
        <v>132</v>
      </c>
      <c r="Y1164" s="32">
        <v>0</v>
      </c>
      <c r="Z1164" s="33" t="s">
        <v>132</v>
      </c>
      <c r="AA1164" s="26" t="s">
        <v>132</v>
      </c>
      <c r="AB1164" s="26" t="s">
        <v>132</v>
      </c>
      <c r="AC1164" s="27"/>
      <c r="AD1164" s="27"/>
      <c r="AE1164" s="27"/>
      <c r="AF1164" s="27"/>
      <c r="AG1164" s="27" t="s">
        <v>111</v>
      </c>
      <c r="AH1164" s="27" t="s">
        <v>115</v>
      </c>
      <c r="AI1164" s="27" t="s">
        <v>132</v>
      </c>
      <c r="AJ1164" s="27" t="s">
        <v>132</v>
      </c>
      <c r="AK1164" s="34">
        <f>+IF(LEN(_R4T[[#This Row],[KOD]])=5,1,IF(LEN(_R4T[[#This Row],[KOD]])=8,2,IF(LEN(_R4T[[#This Row],[KOD]])=11,3,4)))</f>
        <v>2</v>
      </c>
    </row>
    <row r="1165" spans="2:37" ht="14.5" outlineLevel="2">
      <c r="B1165" s="35" t="s">
        <v>2038</v>
      </c>
      <c r="C1165" s="36" t="s">
        <v>2037</v>
      </c>
      <c r="D1165" s="37" t="s">
        <v>132</v>
      </c>
      <c r="E1165" s="38" t="s">
        <v>132</v>
      </c>
      <c r="F1165" s="38" t="s">
        <v>132</v>
      </c>
      <c r="G1165" s="38" t="s">
        <v>132</v>
      </c>
      <c r="H1165" s="38" t="s">
        <v>132</v>
      </c>
      <c r="I1165" s="39" t="s">
        <v>132</v>
      </c>
      <c r="J1165" s="38" t="s">
        <v>132</v>
      </c>
      <c r="K1165" s="37" t="s">
        <v>132</v>
      </c>
      <c r="L1165" s="37" t="s">
        <v>132</v>
      </c>
      <c r="M1165" s="40">
        <v>0</v>
      </c>
      <c r="N1165" s="41" t="s">
        <v>132</v>
      </c>
      <c r="O1165" s="37" t="s">
        <v>132</v>
      </c>
      <c r="P1165" s="37" t="s">
        <v>132</v>
      </c>
      <c r="Q1165" s="40">
        <v>0</v>
      </c>
      <c r="R1165" s="41">
        <v>0</v>
      </c>
      <c r="S1165" s="42" t="s">
        <v>132</v>
      </c>
      <c r="T1165" s="39" t="s">
        <v>132</v>
      </c>
      <c r="U1165" s="39">
        <v>0</v>
      </c>
      <c r="V1165" s="38" t="s">
        <v>132</v>
      </c>
      <c r="W1165" s="43">
        <v>0</v>
      </c>
      <c r="X1165" s="38" t="s">
        <v>132</v>
      </c>
      <c r="Y1165" s="43">
        <v>0</v>
      </c>
      <c r="Z1165" s="44" t="s">
        <v>132</v>
      </c>
      <c r="AA1165" s="37" t="s">
        <v>132</v>
      </c>
      <c r="AB1165" s="37" t="s">
        <v>132</v>
      </c>
      <c r="AC1165" s="38"/>
      <c r="AD1165" s="38"/>
      <c r="AE1165" s="38"/>
      <c r="AF1165" s="38"/>
      <c r="AG1165" s="38" t="s">
        <v>111</v>
      </c>
      <c r="AH1165" s="38" t="s">
        <v>115</v>
      </c>
      <c r="AI1165" s="38" t="s">
        <v>10</v>
      </c>
      <c r="AJ1165" s="38" t="s">
        <v>132</v>
      </c>
      <c r="AK1165" s="45">
        <f>+IF(LEN(_R4T[[#This Row],[KOD]])=5,1,IF(LEN(_R4T[[#This Row],[KOD]])=8,2,IF(LEN(_R4T[[#This Row],[KOD]])=11,3,4)))</f>
        <v>3</v>
      </c>
    </row>
    <row r="1166" spans="2:37" ht="14.5" outlineLevel="3">
      <c r="B1166" s="46" t="s">
        <v>2039</v>
      </c>
      <c r="C1166" s="47" t="s">
        <v>2040</v>
      </c>
      <c r="D1166" s="48" t="s">
        <v>132</v>
      </c>
      <c r="E1166" s="49" t="s">
        <v>132</v>
      </c>
      <c r="F1166" s="49" t="s">
        <v>132</v>
      </c>
      <c r="G1166" s="49" t="s">
        <v>132</v>
      </c>
      <c r="H1166" s="49" t="s">
        <v>132</v>
      </c>
      <c r="I1166" s="50" t="s">
        <v>132</v>
      </c>
      <c r="J1166" s="49" t="s">
        <v>132</v>
      </c>
      <c r="K1166" s="48" t="s">
        <v>132</v>
      </c>
      <c r="L1166" s="48" t="s">
        <v>132</v>
      </c>
      <c r="M1166" s="51">
        <v>0</v>
      </c>
      <c r="N1166" s="52" t="s">
        <v>132</v>
      </c>
      <c r="O1166" s="48" t="s">
        <v>132</v>
      </c>
      <c r="P1166" s="48" t="s">
        <v>132</v>
      </c>
      <c r="Q1166" s="51">
        <v>0</v>
      </c>
      <c r="R1166" s="52">
        <v>0</v>
      </c>
      <c r="S1166" s="53" t="s">
        <v>132</v>
      </c>
      <c r="T1166" s="50" t="s">
        <v>132</v>
      </c>
      <c r="U1166" s="50">
        <v>0</v>
      </c>
      <c r="V1166" s="49" t="s">
        <v>132</v>
      </c>
      <c r="W1166" s="54">
        <v>0</v>
      </c>
      <c r="X1166" s="49" t="s">
        <v>132</v>
      </c>
      <c r="Y1166" s="54">
        <v>0</v>
      </c>
      <c r="Z1166" s="55" t="s">
        <v>132</v>
      </c>
      <c r="AA1166" s="48" t="s">
        <v>132</v>
      </c>
      <c r="AB1166" s="48" t="s">
        <v>132</v>
      </c>
      <c r="AC1166" s="49"/>
      <c r="AD1166" s="49"/>
      <c r="AE1166" s="49"/>
      <c r="AF1166" s="49"/>
      <c r="AG1166" s="49" t="s">
        <v>111</v>
      </c>
      <c r="AH1166" s="49" t="s">
        <v>115</v>
      </c>
      <c r="AI1166" s="49" t="s">
        <v>10</v>
      </c>
      <c r="AJ1166" s="49" t="s">
        <v>12</v>
      </c>
      <c r="AK1166" s="56">
        <f>+IF(LEN(_R4T[[#This Row],[KOD]])=5,1,IF(LEN(_R4T[[#This Row],[KOD]])=8,2,IF(LEN(_R4T[[#This Row],[KOD]])=11,3,4)))</f>
        <v>4</v>
      </c>
    </row>
    <row r="1167" spans="2:37" ht="14.5" outlineLevel="1">
      <c r="B1167" s="24" t="s">
        <v>2041</v>
      </c>
      <c r="C1167" s="25" t="s">
        <v>1367</v>
      </c>
      <c r="D1167" s="26" t="s">
        <v>132</v>
      </c>
      <c r="E1167" s="27" t="s">
        <v>132</v>
      </c>
      <c r="F1167" s="27" t="s">
        <v>132</v>
      </c>
      <c r="G1167" s="27" t="s">
        <v>132</v>
      </c>
      <c r="H1167" s="27" t="s">
        <v>132</v>
      </c>
      <c r="I1167" s="28" t="s">
        <v>132</v>
      </c>
      <c r="J1167" s="27" t="s">
        <v>132</v>
      </c>
      <c r="K1167" s="26" t="s">
        <v>132</v>
      </c>
      <c r="L1167" s="26" t="s">
        <v>132</v>
      </c>
      <c r="M1167" s="29">
        <v>0</v>
      </c>
      <c r="N1167" s="30" t="s">
        <v>132</v>
      </c>
      <c r="O1167" s="26" t="s">
        <v>132</v>
      </c>
      <c r="P1167" s="26" t="s">
        <v>132</v>
      </c>
      <c r="Q1167" s="29">
        <v>0</v>
      </c>
      <c r="R1167" s="30">
        <v>0</v>
      </c>
      <c r="S1167" s="31" t="s">
        <v>132</v>
      </c>
      <c r="T1167" s="28" t="s">
        <v>132</v>
      </c>
      <c r="U1167" s="28">
        <v>0</v>
      </c>
      <c r="V1167" s="27" t="s">
        <v>132</v>
      </c>
      <c r="W1167" s="32">
        <v>0</v>
      </c>
      <c r="X1167" s="27" t="s">
        <v>132</v>
      </c>
      <c r="Y1167" s="32">
        <v>0</v>
      </c>
      <c r="Z1167" s="33" t="s">
        <v>132</v>
      </c>
      <c r="AA1167" s="26" t="s">
        <v>132</v>
      </c>
      <c r="AB1167" s="26" t="s">
        <v>132</v>
      </c>
      <c r="AC1167" s="27"/>
      <c r="AD1167" s="27"/>
      <c r="AE1167" s="27"/>
      <c r="AF1167" s="27"/>
      <c r="AG1167" s="27" t="s">
        <v>111</v>
      </c>
      <c r="AH1167" s="27" t="s">
        <v>116</v>
      </c>
      <c r="AI1167" s="27" t="s">
        <v>132</v>
      </c>
      <c r="AJ1167" s="27" t="s">
        <v>132</v>
      </c>
      <c r="AK1167" s="34">
        <f>+IF(LEN(_R4T[[#This Row],[KOD]])=5,1,IF(LEN(_R4T[[#This Row],[KOD]])=8,2,IF(LEN(_R4T[[#This Row],[KOD]])=11,3,4)))</f>
        <v>2</v>
      </c>
    </row>
    <row r="1168" spans="2:37" ht="14.5" outlineLevel="2">
      <c r="B1168" s="35" t="s">
        <v>2042</v>
      </c>
      <c r="C1168" s="36" t="s">
        <v>1367</v>
      </c>
      <c r="D1168" s="37" t="s">
        <v>132</v>
      </c>
      <c r="E1168" s="38" t="s">
        <v>132</v>
      </c>
      <c r="F1168" s="38" t="s">
        <v>132</v>
      </c>
      <c r="G1168" s="38" t="s">
        <v>132</v>
      </c>
      <c r="H1168" s="38" t="s">
        <v>132</v>
      </c>
      <c r="I1168" s="39" t="s">
        <v>132</v>
      </c>
      <c r="J1168" s="38" t="s">
        <v>132</v>
      </c>
      <c r="K1168" s="37" t="s">
        <v>132</v>
      </c>
      <c r="L1168" s="37" t="s">
        <v>132</v>
      </c>
      <c r="M1168" s="40">
        <v>0</v>
      </c>
      <c r="N1168" s="41" t="s">
        <v>132</v>
      </c>
      <c r="O1168" s="37" t="s">
        <v>132</v>
      </c>
      <c r="P1168" s="37" t="s">
        <v>132</v>
      </c>
      <c r="Q1168" s="40">
        <v>0</v>
      </c>
      <c r="R1168" s="41">
        <v>0</v>
      </c>
      <c r="S1168" s="42" t="s">
        <v>132</v>
      </c>
      <c r="T1168" s="39" t="s">
        <v>132</v>
      </c>
      <c r="U1168" s="39">
        <v>0</v>
      </c>
      <c r="V1168" s="38" t="s">
        <v>132</v>
      </c>
      <c r="W1168" s="43">
        <v>0</v>
      </c>
      <c r="X1168" s="38" t="s">
        <v>132</v>
      </c>
      <c r="Y1168" s="43">
        <v>0</v>
      </c>
      <c r="Z1168" s="44" t="s">
        <v>132</v>
      </c>
      <c r="AA1168" s="37" t="s">
        <v>132</v>
      </c>
      <c r="AB1168" s="37" t="s">
        <v>132</v>
      </c>
      <c r="AC1168" s="38"/>
      <c r="AD1168" s="38"/>
      <c r="AE1168" s="38"/>
      <c r="AF1168" s="38"/>
      <c r="AG1168" s="38" t="s">
        <v>111</v>
      </c>
      <c r="AH1168" s="38" t="s">
        <v>116</v>
      </c>
      <c r="AI1168" s="38" t="s">
        <v>10</v>
      </c>
      <c r="AJ1168" s="38" t="s">
        <v>132</v>
      </c>
      <c r="AK1168" s="45">
        <f>+IF(LEN(_R4T[[#This Row],[KOD]])=5,1,IF(LEN(_R4T[[#This Row],[KOD]])=8,2,IF(LEN(_R4T[[#This Row],[KOD]])=11,3,4)))</f>
        <v>3</v>
      </c>
    </row>
    <row r="1169" spans="2:37" ht="14.5" outlineLevel="3">
      <c r="B1169" s="46" t="s">
        <v>2043</v>
      </c>
      <c r="C1169" s="47" t="s">
        <v>2044</v>
      </c>
      <c r="D1169" s="48" t="s">
        <v>132</v>
      </c>
      <c r="E1169" s="49" t="s">
        <v>132</v>
      </c>
      <c r="F1169" s="49" t="s">
        <v>132</v>
      </c>
      <c r="G1169" s="49" t="s">
        <v>132</v>
      </c>
      <c r="H1169" s="49" t="s">
        <v>132</v>
      </c>
      <c r="I1169" s="50" t="s">
        <v>132</v>
      </c>
      <c r="J1169" s="49" t="s">
        <v>132</v>
      </c>
      <c r="K1169" s="48" t="s">
        <v>132</v>
      </c>
      <c r="L1169" s="48" t="s">
        <v>132</v>
      </c>
      <c r="M1169" s="51">
        <v>0</v>
      </c>
      <c r="N1169" s="52" t="s">
        <v>132</v>
      </c>
      <c r="O1169" s="48" t="s">
        <v>132</v>
      </c>
      <c r="P1169" s="48" t="s">
        <v>132</v>
      </c>
      <c r="Q1169" s="51">
        <v>0</v>
      </c>
      <c r="R1169" s="52">
        <v>0</v>
      </c>
      <c r="S1169" s="53" t="s">
        <v>132</v>
      </c>
      <c r="T1169" s="50" t="s">
        <v>132</v>
      </c>
      <c r="U1169" s="50">
        <v>0</v>
      </c>
      <c r="V1169" s="49" t="s">
        <v>132</v>
      </c>
      <c r="W1169" s="54">
        <v>0</v>
      </c>
      <c r="X1169" s="49" t="s">
        <v>132</v>
      </c>
      <c r="Y1169" s="54">
        <v>0</v>
      </c>
      <c r="Z1169" s="55" t="s">
        <v>132</v>
      </c>
      <c r="AA1169" s="48" t="s">
        <v>132</v>
      </c>
      <c r="AB1169" s="48" t="s">
        <v>132</v>
      </c>
      <c r="AC1169" s="49"/>
      <c r="AD1169" s="49"/>
      <c r="AE1169" s="49"/>
      <c r="AF1169" s="49"/>
      <c r="AG1169" s="49" t="s">
        <v>111</v>
      </c>
      <c r="AH1169" s="49" t="s">
        <v>116</v>
      </c>
      <c r="AI1169" s="49" t="s">
        <v>10</v>
      </c>
      <c r="AJ1169" s="49" t="s">
        <v>12</v>
      </c>
      <c r="AK1169" s="56">
        <f>+IF(LEN(_R4T[[#This Row],[KOD]])=5,1,IF(LEN(_R4T[[#This Row],[KOD]])=8,2,IF(LEN(_R4T[[#This Row],[KOD]])=11,3,4)))</f>
        <v>4</v>
      </c>
    </row>
    <row r="1170" spans="2:37" ht="14.5" outlineLevel="1">
      <c r="B1170" s="24" t="s">
        <v>2045</v>
      </c>
      <c r="C1170" s="25" t="s">
        <v>2046</v>
      </c>
      <c r="D1170" s="26" t="s">
        <v>132</v>
      </c>
      <c r="E1170" s="27" t="s">
        <v>132</v>
      </c>
      <c r="F1170" s="27" t="s">
        <v>132</v>
      </c>
      <c r="G1170" s="27" t="s">
        <v>132</v>
      </c>
      <c r="H1170" s="27" t="s">
        <v>132</v>
      </c>
      <c r="I1170" s="28" t="s">
        <v>132</v>
      </c>
      <c r="J1170" s="27" t="s">
        <v>132</v>
      </c>
      <c r="K1170" s="26" t="s">
        <v>132</v>
      </c>
      <c r="L1170" s="26" t="s">
        <v>132</v>
      </c>
      <c r="M1170" s="29">
        <v>0</v>
      </c>
      <c r="N1170" s="30" t="s">
        <v>132</v>
      </c>
      <c r="O1170" s="26" t="s">
        <v>132</v>
      </c>
      <c r="P1170" s="26" t="s">
        <v>132</v>
      </c>
      <c r="Q1170" s="29">
        <v>0</v>
      </c>
      <c r="R1170" s="30">
        <v>0</v>
      </c>
      <c r="S1170" s="31" t="s">
        <v>132</v>
      </c>
      <c r="T1170" s="28" t="s">
        <v>132</v>
      </c>
      <c r="U1170" s="28">
        <v>0</v>
      </c>
      <c r="V1170" s="27" t="s">
        <v>132</v>
      </c>
      <c r="W1170" s="32">
        <v>0</v>
      </c>
      <c r="X1170" s="27" t="s">
        <v>132</v>
      </c>
      <c r="Y1170" s="32">
        <v>0</v>
      </c>
      <c r="Z1170" s="33" t="s">
        <v>132</v>
      </c>
      <c r="AA1170" s="26" t="s">
        <v>132</v>
      </c>
      <c r="AB1170" s="26" t="s">
        <v>132</v>
      </c>
      <c r="AC1170" s="27"/>
      <c r="AD1170" s="27"/>
      <c r="AE1170" s="27"/>
      <c r="AF1170" s="27"/>
      <c r="AG1170" s="27" t="s">
        <v>111</v>
      </c>
      <c r="AH1170" s="27" t="s">
        <v>117</v>
      </c>
      <c r="AI1170" s="27" t="s">
        <v>132</v>
      </c>
      <c r="AJ1170" s="27" t="s">
        <v>132</v>
      </c>
      <c r="AK1170" s="34">
        <f>+IF(LEN(_R4T[[#This Row],[KOD]])=5,1,IF(LEN(_R4T[[#This Row],[KOD]])=8,2,IF(LEN(_R4T[[#This Row],[KOD]])=11,3,4)))</f>
        <v>2</v>
      </c>
    </row>
    <row r="1171" spans="2:37" ht="14.5" outlineLevel="2">
      <c r="B1171" s="35" t="s">
        <v>2047</v>
      </c>
      <c r="C1171" s="36" t="s">
        <v>2046</v>
      </c>
      <c r="D1171" s="37" t="s">
        <v>132</v>
      </c>
      <c r="E1171" s="38" t="s">
        <v>132</v>
      </c>
      <c r="F1171" s="38" t="s">
        <v>132</v>
      </c>
      <c r="G1171" s="38" t="s">
        <v>132</v>
      </c>
      <c r="H1171" s="38" t="s">
        <v>132</v>
      </c>
      <c r="I1171" s="39" t="s">
        <v>132</v>
      </c>
      <c r="J1171" s="38" t="s">
        <v>132</v>
      </c>
      <c r="K1171" s="37" t="s">
        <v>132</v>
      </c>
      <c r="L1171" s="37" t="s">
        <v>132</v>
      </c>
      <c r="M1171" s="40">
        <v>0</v>
      </c>
      <c r="N1171" s="41" t="s">
        <v>132</v>
      </c>
      <c r="O1171" s="37" t="s">
        <v>132</v>
      </c>
      <c r="P1171" s="37" t="s">
        <v>132</v>
      </c>
      <c r="Q1171" s="40">
        <v>0</v>
      </c>
      <c r="R1171" s="41">
        <v>0</v>
      </c>
      <c r="S1171" s="42" t="s">
        <v>132</v>
      </c>
      <c r="T1171" s="39" t="s">
        <v>132</v>
      </c>
      <c r="U1171" s="39">
        <v>0</v>
      </c>
      <c r="V1171" s="38" t="s">
        <v>132</v>
      </c>
      <c r="W1171" s="43">
        <v>0</v>
      </c>
      <c r="X1171" s="38" t="s">
        <v>132</v>
      </c>
      <c r="Y1171" s="43">
        <v>0</v>
      </c>
      <c r="Z1171" s="44" t="s">
        <v>132</v>
      </c>
      <c r="AA1171" s="37" t="s">
        <v>132</v>
      </c>
      <c r="AB1171" s="37" t="s">
        <v>132</v>
      </c>
      <c r="AC1171" s="38"/>
      <c r="AD1171" s="38"/>
      <c r="AE1171" s="38"/>
      <c r="AF1171" s="38"/>
      <c r="AG1171" s="38" t="s">
        <v>111</v>
      </c>
      <c r="AH1171" s="38" t="s">
        <v>117</v>
      </c>
      <c r="AI1171" s="38" t="s">
        <v>10</v>
      </c>
      <c r="AJ1171" s="38" t="s">
        <v>132</v>
      </c>
      <c r="AK1171" s="45">
        <f>+IF(LEN(_R4T[[#This Row],[KOD]])=5,1,IF(LEN(_R4T[[#This Row],[KOD]])=8,2,IF(LEN(_R4T[[#This Row],[KOD]])=11,3,4)))</f>
        <v>3</v>
      </c>
    </row>
    <row r="1172" spans="2:37" ht="14.5" outlineLevel="3">
      <c r="B1172" s="46" t="s">
        <v>2048</v>
      </c>
      <c r="C1172" s="47" t="s">
        <v>2049</v>
      </c>
      <c r="D1172" s="48" t="s">
        <v>132</v>
      </c>
      <c r="E1172" s="49" t="s">
        <v>132</v>
      </c>
      <c r="F1172" s="49" t="s">
        <v>132</v>
      </c>
      <c r="G1172" s="49" t="s">
        <v>132</v>
      </c>
      <c r="H1172" s="49" t="s">
        <v>132</v>
      </c>
      <c r="I1172" s="50" t="s">
        <v>132</v>
      </c>
      <c r="J1172" s="49" t="s">
        <v>132</v>
      </c>
      <c r="K1172" s="48" t="s">
        <v>132</v>
      </c>
      <c r="L1172" s="48" t="s">
        <v>132</v>
      </c>
      <c r="M1172" s="51">
        <v>0</v>
      </c>
      <c r="N1172" s="52" t="s">
        <v>132</v>
      </c>
      <c r="O1172" s="48" t="s">
        <v>132</v>
      </c>
      <c r="P1172" s="48" t="s">
        <v>132</v>
      </c>
      <c r="Q1172" s="51">
        <v>0</v>
      </c>
      <c r="R1172" s="52">
        <v>0</v>
      </c>
      <c r="S1172" s="53" t="s">
        <v>132</v>
      </c>
      <c r="T1172" s="50" t="s">
        <v>132</v>
      </c>
      <c r="U1172" s="50">
        <v>0</v>
      </c>
      <c r="V1172" s="49" t="s">
        <v>132</v>
      </c>
      <c r="W1172" s="54">
        <v>0</v>
      </c>
      <c r="X1172" s="49" t="s">
        <v>132</v>
      </c>
      <c r="Y1172" s="54">
        <v>0</v>
      </c>
      <c r="Z1172" s="55" t="s">
        <v>132</v>
      </c>
      <c r="AA1172" s="48" t="s">
        <v>132</v>
      </c>
      <c r="AB1172" s="48" t="s">
        <v>132</v>
      </c>
      <c r="AC1172" s="49"/>
      <c r="AD1172" s="49"/>
      <c r="AE1172" s="49"/>
      <c r="AF1172" s="49"/>
      <c r="AG1172" s="49" t="s">
        <v>111</v>
      </c>
      <c r="AH1172" s="49" t="s">
        <v>117</v>
      </c>
      <c r="AI1172" s="49" t="s">
        <v>10</v>
      </c>
      <c r="AJ1172" s="49" t="s">
        <v>12</v>
      </c>
      <c r="AK1172" s="56">
        <f>+IF(LEN(_R4T[[#This Row],[KOD]])=5,1,IF(LEN(_R4T[[#This Row],[KOD]])=8,2,IF(LEN(_R4T[[#This Row],[KOD]])=11,3,4)))</f>
        <v>4</v>
      </c>
    </row>
    <row r="1173" spans="2:37" ht="14.5" outlineLevel="1">
      <c r="B1173" s="24" t="s">
        <v>2050</v>
      </c>
      <c r="C1173" s="25" t="s">
        <v>2051</v>
      </c>
      <c r="D1173" s="26" t="s">
        <v>132</v>
      </c>
      <c r="E1173" s="27" t="s">
        <v>132</v>
      </c>
      <c r="F1173" s="27" t="s">
        <v>132</v>
      </c>
      <c r="G1173" s="27" t="s">
        <v>132</v>
      </c>
      <c r="H1173" s="27" t="s">
        <v>132</v>
      </c>
      <c r="I1173" s="28" t="s">
        <v>132</v>
      </c>
      <c r="J1173" s="27" t="s">
        <v>132</v>
      </c>
      <c r="K1173" s="26" t="s">
        <v>132</v>
      </c>
      <c r="L1173" s="26" t="s">
        <v>132</v>
      </c>
      <c r="M1173" s="29">
        <v>0</v>
      </c>
      <c r="N1173" s="30" t="s">
        <v>132</v>
      </c>
      <c r="O1173" s="26" t="s">
        <v>132</v>
      </c>
      <c r="P1173" s="26" t="s">
        <v>132</v>
      </c>
      <c r="Q1173" s="29">
        <v>0</v>
      </c>
      <c r="R1173" s="30">
        <v>0</v>
      </c>
      <c r="S1173" s="31" t="s">
        <v>132</v>
      </c>
      <c r="T1173" s="28" t="s">
        <v>132</v>
      </c>
      <c r="U1173" s="28">
        <v>0</v>
      </c>
      <c r="V1173" s="27" t="s">
        <v>132</v>
      </c>
      <c r="W1173" s="32">
        <v>0</v>
      </c>
      <c r="X1173" s="27" t="s">
        <v>132</v>
      </c>
      <c r="Y1173" s="32">
        <v>0</v>
      </c>
      <c r="Z1173" s="33" t="s">
        <v>132</v>
      </c>
      <c r="AA1173" s="26" t="s">
        <v>132</v>
      </c>
      <c r="AB1173" s="26" t="s">
        <v>132</v>
      </c>
      <c r="AC1173" s="27"/>
      <c r="AD1173" s="27"/>
      <c r="AE1173" s="27"/>
      <c r="AF1173" s="27"/>
      <c r="AG1173" s="27" t="s">
        <v>111</v>
      </c>
      <c r="AH1173" s="27" t="s">
        <v>118</v>
      </c>
      <c r="AI1173" s="27" t="s">
        <v>132</v>
      </c>
      <c r="AJ1173" s="27" t="s">
        <v>132</v>
      </c>
      <c r="AK1173" s="34">
        <f>+IF(LEN(_R4T[[#This Row],[KOD]])=5,1,IF(LEN(_R4T[[#This Row],[KOD]])=8,2,IF(LEN(_R4T[[#This Row],[KOD]])=11,3,4)))</f>
        <v>2</v>
      </c>
    </row>
    <row r="1174" spans="2:37" ht="14.5" outlineLevel="2">
      <c r="B1174" s="35" t="s">
        <v>2052</v>
      </c>
      <c r="C1174" s="36" t="s">
        <v>2053</v>
      </c>
      <c r="D1174" s="37" t="s">
        <v>132</v>
      </c>
      <c r="E1174" s="38" t="s">
        <v>132</v>
      </c>
      <c r="F1174" s="38" t="s">
        <v>132</v>
      </c>
      <c r="G1174" s="38" t="s">
        <v>132</v>
      </c>
      <c r="H1174" s="38" t="s">
        <v>132</v>
      </c>
      <c r="I1174" s="39" t="s">
        <v>132</v>
      </c>
      <c r="J1174" s="38" t="s">
        <v>132</v>
      </c>
      <c r="K1174" s="37" t="s">
        <v>132</v>
      </c>
      <c r="L1174" s="37" t="s">
        <v>132</v>
      </c>
      <c r="M1174" s="40">
        <v>0</v>
      </c>
      <c r="N1174" s="41" t="s">
        <v>132</v>
      </c>
      <c r="O1174" s="37" t="s">
        <v>132</v>
      </c>
      <c r="P1174" s="37" t="s">
        <v>132</v>
      </c>
      <c r="Q1174" s="40">
        <v>0</v>
      </c>
      <c r="R1174" s="41">
        <v>0</v>
      </c>
      <c r="S1174" s="42" t="s">
        <v>132</v>
      </c>
      <c r="T1174" s="39" t="s">
        <v>132</v>
      </c>
      <c r="U1174" s="39">
        <v>0</v>
      </c>
      <c r="V1174" s="38" t="s">
        <v>132</v>
      </c>
      <c r="W1174" s="43">
        <v>0</v>
      </c>
      <c r="X1174" s="38" t="s">
        <v>132</v>
      </c>
      <c r="Y1174" s="43">
        <v>0</v>
      </c>
      <c r="Z1174" s="44" t="s">
        <v>132</v>
      </c>
      <c r="AA1174" s="37" t="s">
        <v>132</v>
      </c>
      <c r="AB1174" s="37" t="s">
        <v>132</v>
      </c>
      <c r="AC1174" s="38"/>
      <c r="AD1174" s="38"/>
      <c r="AE1174" s="38"/>
      <c r="AF1174" s="38"/>
      <c r="AG1174" s="38" t="s">
        <v>111</v>
      </c>
      <c r="AH1174" s="38" t="s">
        <v>118</v>
      </c>
      <c r="AI1174" s="38" t="s">
        <v>10</v>
      </c>
      <c r="AJ1174" s="38" t="s">
        <v>132</v>
      </c>
      <c r="AK1174" s="45">
        <f>+IF(LEN(_R4T[[#This Row],[KOD]])=5,1,IF(LEN(_R4T[[#This Row],[KOD]])=8,2,IF(LEN(_R4T[[#This Row],[KOD]])=11,3,4)))</f>
        <v>3</v>
      </c>
    </row>
    <row r="1175" spans="2:37" ht="14.5" outlineLevel="3">
      <c r="B1175" s="46" t="s">
        <v>2054</v>
      </c>
      <c r="C1175" s="47" t="s">
        <v>2055</v>
      </c>
      <c r="D1175" s="48" t="s">
        <v>132</v>
      </c>
      <c r="E1175" s="49" t="s">
        <v>132</v>
      </c>
      <c r="F1175" s="49" t="s">
        <v>132</v>
      </c>
      <c r="G1175" s="49" t="s">
        <v>132</v>
      </c>
      <c r="H1175" s="49" t="s">
        <v>132</v>
      </c>
      <c r="I1175" s="50" t="s">
        <v>132</v>
      </c>
      <c r="J1175" s="49" t="s">
        <v>132</v>
      </c>
      <c r="K1175" s="48" t="s">
        <v>132</v>
      </c>
      <c r="L1175" s="48" t="s">
        <v>132</v>
      </c>
      <c r="M1175" s="51">
        <v>0</v>
      </c>
      <c r="N1175" s="52" t="s">
        <v>132</v>
      </c>
      <c r="O1175" s="48" t="s">
        <v>132</v>
      </c>
      <c r="P1175" s="48" t="s">
        <v>132</v>
      </c>
      <c r="Q1175" s="51">
        <v>0</v>
      </c>
      <c r="R1175" s="52">
        <v>0</v>
      </c>
      <c r="S1175" s="53" t="s">
        <v>132</v>
      </c>
      <c r="T1175" s="50" t="s">
        <v>132</v>
      </c>
      <c r="U1175" s="50">
        <v>0</v>
      </c>
      <c r="V1175" s="49" t="s">
        <v>132</v>
      </c>
      <c r="W1175" s="54">
        <v>0</v>
      </c>
      <c r="X1175" s="49" t="s">
        <v>132</v>
      </c>
      <c r="Y1175" s="54">
        <v>0</v>
      </c>
      <c r="Z1175" s="55" t="s">
        <v>132</v>
      </c>
      <c r="AA1175" s="48" t="s">
        <v>132</v>
      </c>
      <c r="AB1175" s="48" t="s">
        <v>132</v>
      </c>
      <c r="AC1175" s="49"/>
      <c r="AD1175" s="49"/>
      <c r="AE1175" s="49"/>
      <c r="AF1175" s="49"/>
      <c r="AG1175" s="49" t="s">
        <v>111</v>
      </c>
      <c r="AH1175" s="49" t="s">
        <v>118</v>
      </c>
      <c r="AI1175" s="49" t="s">
        <v>10</v>
      </c>
      <c r="AJ1175" s="49" t="s">
        <v>12</v>
      </c>
      <c r="AK1175" s="56">
        <f>+IF(LEN(_R4T[[#This Row],[KOD]])=5,1,IF(LEN(_R4T[[#This Row],[KOD]])=8,2,IF(LEN(_R4T[[#This Row],[KOD]])=11,3,4)))</f>
        <v>4</v>
      </c>
    </row>
    <row r="1176" spans="2:37" ht="14.5" outlineLevel="2">
      <c r="B1176" s="35" t="s">
        <v>2056</v>
      </c>
      <c r="C1176" s="36" t="s">
        <v>2057</v>
      </c>
      <c r="D1176" s="37" t="s">
        <v>132</v>
      </c>
      <c r="E1176" s="38" t="s">
        <v>132</v>
      </c>
      <c r="F1176" s="38" t="s">
        <v>132</v>
      </c>
      <c r="G1176" s="38" t="s">
        <v>132</v>
      </c>
      <c r="H1176" s="38" t="s">
        <v>132</v>
      </c>
      <c r="I1176" s="39" t="s">
        <v>132</v>
      </c>
      <c r="J1176" s="38" t="s">
        <v>132</v>
      </c>
      <c r="K1176" s="37" t="s">
        <v>132</v>
      </c>
      <c r="L1176" s="37" t="s">
        <v>132</v>
      </c>
      <c r="M1176" s="40">
        <v>0</v>
      </c>
      <c r="N1176" s="41" t="s">
        <v>132</v>
      </c>
      <c r="O1176" s="37" t="s">
        <v>132</v>
      </c>
      <c r="P1176" s="37" t="s">
        <v>132</v>
      </c>
      <c r="Q1176" s="40">
        <v>0</v>
      </c>
      <c r="R1176" s="41">
        <v>0</v>
      </c>
      <c r="S1176" s="42" t="s">
        <v>132</v>
      </c>
      <c r="T1176" s="39" t="s">
        <v>132</v>
      </c>
      <c r="U1176" s="39">
        <v>0</v>
      </c>
      <c r="V1176" s="38" t="s">
        <v>132</v>
      </c>
      <c r="W1176" s="43">
        <v>0</v>
      </c>
      <c r="X1176" s="38" t="s">
        <v>132</v>
      </c>
      <c r="Y1176" s="43">
        <v>0</v>
      </c>
      <c r="Z1176" s="44" t="s">
        <v>132</v>
      </c>
      <c r="AA1176" s="37" t="s">
        <v>132</v>
      </c>
      <c r="AB1176" s="37" t="s">
        <v>132</v>
      </c>
      <c r="AC1176" s="38"/>
      <c r="AD1176" s="38"/>
      <c r="AE1176" s="38"/>
      <c r="AF1176" s="38"/>
      <c r="AG1176" s="38" t="s">
        <v>111</v>
      </c>
      <c r="AH1176" s="38" t="s">
        <v>118</v>
      </c>
      <c r="AI1176" s="38" t="s">
        <v>11</v>
      </c>
      <c r="AJ1176" s="38" t="s">
        <v>132</v>
      </c>
      <c r="AK1176" s="45">
        <f>+IF(LEN(_R4T[[#This Row],[KOD]])=5,1,IF(LEN(_R4T[[#This Row],[KOD]])=8,2,IF(LEN(_R4T[[#This Row],[KOD]])=11,3,4)))</f>
        <v>3</v>
      </c>
    </row>
    <row r="1177" spans="2:37" ht="14.5" outlineLevel="3">
      <c r="B1177" s="46" t="s">
        <v>2058</v>
      </c>
      <c r="C1177" s="47" t="s">
        <v>2059</v>
      </c>
      <c r="D1177" s="48" t="s">
        <v>132</v>
      </c>
      <c r="E1177" s="49" t="s">
        <v>132</v>
      </c>
      <c r="F1177" s="49" t="s">
        <v>132</v>
      </c>
      <c r="G1177" s="49" t="s">
        <v>132</v>
      </c>
      <c r="H1177" s="49" t="s">
        <v>132</v>
      </c>
      <c r="I1177" s="50" t="s">
        <v>132</v>
      </c>
      <c r="J1177" s="49" t="s">
        <v>132</v>
      </c>
      <c r="K1177" s="48" t="s">
        <v>132</v>
      </c>
      <c r="L1177" s="48" t="s">
        <v>132</v>
      </c>
      <c r="M1177" s="51">
        <v>0</v>
      </c>
      <c r="N1177" s="52" t="s">
        <v>132</v>
      </c>
      <c r="O1177" s="48" t="s">
        <v>132</v>
      </c>
      <c r="P1177" s="48" t="s">
        <v>132</v>
      </c>
      <c r="Q1177" s="51">
        <v>0</v>
      </c>
      <c r="R1177" s="52">
        <v>0</v>
      </c>
      <c r="S1177" s="53" t="s">
        <v>132</v>
      </c>
      <c r="T1177" s="50" t="s">
        <v>132</v>
      </c>
      <c r="U1177" s="50">
        <v>0</v>
      </c>
      <c r="V1177" s="49" t="s">
        <v>132</v>
      </c>
      <c r="W1177" s="54">
        <v>0</v>
      </c>
      <c r="X1177" s="49" t="s">
        <v>132</v>
      </c>
      <c r="Y1177" s="54">
        <v>0</v>
      </c>
      <c r="Z1177" s="55" t="s">
        <v>132</v>
      </c>
      <c r="AA1177" s="48" t="s">
        <v>132</v>
      </c>
      <c r="AB1177" s="48" t="s">
        <v>132</v>
      </c>
      <c r="AC1177" s="49"/>
      <c r="AD1177" s="49"/>
      <c r="AE1177" s="49"/>
      <c r="AF1177" s="49"/>
      <c r="AG1177" s="49" t="s">
        <v>111</v>
      </c>
      <c r="AH1177" s="49" t="s">
        <v>118</v>
      </c>
      <c r="AI1177" s="49" t="s">
        <v>11</v>
      </c>
      <c r="AJ1177" s="49" t="s">
        <v>12</v>
      </c>
      <c r="AK1177" s="56">
        <f>+IF(LEN(_R4T[[#This Row],[KOD]])=5,1,IF(LEN(_R4T[[#This Row],[KOD]])=8,2,IF(LEN(_R4T[[#This Row],[KOD]])=11,3,4)))</f>
        <v>4</v>
      </c>
    </row>
    <row r="1178" spans="2:37" ht="14.5" outlineLevel="3">
      <c r="B1178" s="46" t="s">
        <v>2060</v>
      </c>
      <c r="C1178" s="47" t="s">
        <v>2061</v>
      </c>
      <c r="D1178" s="48" t="s">
        <v>132</v>
      </c>
      <c r="E1178" s="49" t="s">
        <v>132</v>
      </c>
      <c r="F1178" s="49" t="s">
        <v>132</v>
      </c>
      <c r="G1178" s="49" t="s">
        <v>132</v>
      </c>
      <c r="H1178" s="49" t="s">
        <v>132</v>
      </c>
      <c r="I1178" s="50" t="s">
        <v>132</v>
      </c>
      <c r="J1178" s="49" t="s">
        <v>132</v>
      </c>
      <c r="K1178" s="48" t="s">
        <v>132</v>
      </c>
      <c r="L1178" s="48" t="s">
        <v>132</v>
      </c>
      <c r="M1178" s="51">
        <v>0</v>
      </c>
      <c r="N1178" s="52" t="s">
        <v>132</v>
      </c>
      <c r="O1178" s="48" t="s">
        <v>132</v>
      </c>
      <c r="P1178" s="48" t="s">
        <v>132</v>
      </c>
      <c r="Q1178" s="51">
        <v>0</v>
      </c>
      <c r="R1178" s="52">
        <v>0</v>
      </c>
      <c r="S1178" s="53" t="s">
        <v>132</v>
      </c>
      <c r="T1178" s="50" t="s">
        <v>132</v>
      </c>
      <c r="U1178" s="50">
        <v>0</v>
      </c>
      <c r="V1178" s="49" t="s">
        <v>132</v>
      </c>
      <c r="W1178" s="54">
        <v>0</v>
      </c>
      <c r="X1178" s="49" t="s">
        <v>132</v>
      </c>
      <c r="Y1178" s="54">
        <v>0</v>
      </c>
      <c r="Z1178" s="55" t="s">
        <v>132</v>
      </c>
      <c r="AA1178" s="48" t="s">
        <v>132</v>
      </c>
      <c r="AB1178" s="48" t="s">
        <v>132</v>
      </c>
      <c r="AC1178" s="49"/>
      <c r="AD1178" s="49"/>
      <c r="AE1178" s="49"/>
      <c r="AF1178" s="49"/>
      <c r="AG1178" s="49" t="s">
        <v>111</v>
      </c>
      <c r="AH1178" s="49" t="s">
        <v>118</v>
      </c>
      <c r="AI1178" s="49" t="s">
        <v>11</v>
      </c>
      <c r="AJ1178" s="49" t="s">
        <v>16</v>
      </c>
      <c r="AK1178" s="56">
        <f>+IF(LEN(_R4T[[#This Row],[KOD]])=5,1,IF(LEN(_R4T[[#This Row],[KOD]])=8,2,IF(LEN(_R4T[[#This Row],[KOD]])=11,3,4)))</f>
        <v>4</v>
      </c>
    </row>
    <row r="1179" spans="2:37" ht="14.5" outlineLevel="2">
      <c r="B1179" s="35" t="s">
        <v>2062</v>
      </c>
      <c r="C1179" s="36" t="s">
        <v>2063</v>
      </c>
      <c r="D1179" s="37" t="s">
        <v>132</v>
      </c>
      <c r="E1179" s="38" t="s">
        <v>132</v>
      </c>
      <c r="F1179" s="38" t="s">
        <v>132</v>
      </c>
      <c r="G1179" s="38" t="s">
        <v>132</v>
      </c>
      <c r="H1179" s="38" t="s">
        <v>132</v>
      </c>
      <c r="I1179" s="39" t="s">
        <v>132</v>
      </c>
      <c r="J1179" s="38" t="s">
        <v>132</v>
      </c>
      <c r="K1179" s="37" t="s">
        <v>132</v>
      </c>
      <c r="L1179" s="37" t="s">
        <v>132</v>
      </c>
      <c r="M1179" s="40">
        <v>0</v>
      </c>
      <c r="N1179" s="41" t="s">
        <v>132</v>
      </c>
      <c r="O1179" s="37" t="s">
        <v>132</v>
      </c>
      <c r="P1179" s="37" t="s">
        <v>132</v>
      </c>
      <c r="Q1179" s="40">
        <v>0</v>
      </c>
      <c r="R1179" s="41">
        <v>0</v>
      </c>
      <c r="S1179" s="42" t="s">
        <v>132</v>
      </c>
      <c r="T1179" s="39" t="s">
        <v>132</v>
      </c>
      <c r="U1179" s="39">
        <v>0</v>
      </c>
      <c r="V1179" s="38" t="s">
        <v>132</v>
      </c>
      <c r="W1179" s="43">
        <v>0</v>
      </c>
      <c r="X1179" s="38" t="s">
        <v>132</v>
      </c>
      <c r="Y1179" s="43">
        <v>0</v>
      </c>
      <c r="Z1179" s="44" t="s">
        <v>132</v>
      </c>
      <c r="AA1179" s="37" t="s">
        <v>132</v>
      </c>
      <c r="AB1179" s="37" t="s">
        <v>132</v>
      </c>
      <c r="AC1179" s="38"/>
      <c r="AD1179" s="38"/>
      <c r="AE1179" s="38"/>
      <c r="AF1179" s="38"/>
      <c r="AG1179" s="38" t="s">
        <v>111</v>
      </c>
      <c r="AH1179" s="38" t="s">
        <v>118</v>
      </c>
      <c r="AI1179" s="38" t="s">
        <v>17</v>
      </c>
      <c r="AJ1179" s="38" t="s">
        <v>132</v>
      </c>
      <c r="AK1179" s="45">
        <f>+IF(LEN(_R4T[[#This Row],[KOD]])=5,1,IF(LEN(_R4T[[#This Row],[KOD]])=8,2,IF(LEN(_R4T[[#This Row],[KOD]])=11,3,4)))</f>
        <v>3</v>
      </c>
    </row>
    <row r="1180" spans="2:37" ht="14.5" outlineLevel="3">
      <c r="B1180" s="46" t="s">
        <v>2064</v>
      </c>
      <c r="C1180" s="47" t="s">
        <v>2065</v>
      </c>
      <c r="D1180" s="48" t="s">
        <v>132</v>
      </c>
      <c r="E1180" s="49" t="s">
        <v>132</v>
      </c>
      <c r="F1180" s="49" t="s">
        <v>132</v>
      </c>
      <c r="G1180" s="49" t="s">
        <v>132</v>
      </c>
      <c r="H1180" s="49" t="s">
        <v>132</v>
      </c>
      <c r="I1180" s="50" t="s">
        <v>132</v>
      </c>
      <c r="J1180" s="49" t="s">
        <v>132</v>
      </c>
      <c r="K1180" s="48" t="s">
        <v>132</v>
      </c>
      <c r="L1180" s="48" t="s">
        <v>132</v>
      </c>
      <c r="M1180" s="51">
        <v>0</v>
      </c>
      <c r="N1180" s="52" t="s">
        <v>132</v>
      </c>
      <c r="O1180" s="48" t="s">
        <v>132</v>
      </c>
      <c r="P1180" s="48" t="s">
        <v>132</v>
      </c>
      <c r="Q1180" s="51">
        <v>0</v>
      </c>
      <c r="R1180" s="52">
        <v>0</v>
      </c>
      <c r="S1180" s="53" t="s">
        <v>132</v>
      </c>
      <c r="T1180" s="50" t="s">
        <v>132</v>
      </c>
      <c r="U1180" s="50">
        <v>0</v>
      </c>
      <c r="V1180" s="49" t="s">
        <v>132</v>
      </c>
      <c r="W1180" s="54">
        <v>0</v>
      </c>
      <c r="X1180" s="49" t="s">
        <v>132</v>
      </c>
      <c r="Y1180" s="54">
        <v>0</v>
      </c>
      <c r="Z1180" s="55" t="s">
        <v>132</v>
      </c>
      <c r="AA1180" s="48" t="s">
        <v>132</v>
      </c>
      <c r="AB1180" s="48" t="s">
        <v>132</v>
      </c>
      <c r="AC1180" s="49"/>
      <c r="AD1180" s="49"/>
      <c r="AE1180" s="49"/>
      <c r="AF1180" s="49"/>
      <c r="AG1180" s="49" t="s">
        <v>111</v>
      </c>
      <c r="AH1180" s="49" t="s">
        <v>118</v>
      </c>
      <c r="AI1180" s="49" t="s">
        <v>17</v>
      </c>
      <c r="AJ1180" s="49" t="s">
        <v>12</v>
      </c>
      <c r="AK1180" s="56">
        <f>+IF(LEN(_R4T[[#This Row],[KOD]])=5,1,IF(LEN(_R4T[[#This Row],[KOD]])=8,2,IF(LEN(_R4T[[#This Row],[KOD]])=11,3,4)))</f>
        <v>4</v>
      </c>
    </row>
    <row r="1181" spans="2:37" ht="14.5" outlineLevel="3">
      <c r="B1181" s="46" t="s">
        <v>2066</v>
      </c>
      <c r="C1181" s="47" t="s">
        <v>2067</v>
      </c>
      <c r="D1181" s="48" t="s">
        <v>132</v>
      </c>
      <c r="E1181" s="49" t="s">
        <v>132</v>
      </c>
      <c r="F1181" s="49" t="s">
        <v>132</v>
      </c>
      <c r="G1181" s="49" t="s">
        <v>132</v>
      </c>
      <c r="H1181" s="49" t="s">
        <v>132</v>
      </c>
      <c r="I1181" s="50" t="s">
        <v>132</v>
      </c>
      <c r="J1181" s="49" t="s">
        <v>132</v>
      </c>
      <c r="K1181" s="48" t="s">
        <v>132</v>
      </c>
      <c r="L1181" s="48" t="s">
        <v>132</v>
      </c>
      <c r="M1181" s="51">
        <v>0</v>
      </c>
      <c r="N1181" s="52" t="s">
        <v>132</v>
      </c>
      <c r="O1181" s="48" t="s">
        <v>132</v>
      </c>
      <c r="P1181" s="48" t="s">
        <v>132</v>
      </c>
      <c r="Q1181" s="51">
        <v>0</v>
      </c>
      <c r="R1181" s="52">
        <v>0</v>
      </c>
      <c r="S1181" s="53" t="s">
        <v>132</v>
      </c>
      <c r="T1181" s="50" t="s">
        <v>132</v>
      </c>
      <c r="U1181" s="50">
        <v>0</v>
      </c>
      <c r="V1181" s="49" t="s">
        <v>132</v>
      </c>
      <c r="W1181" s="54">
        <v>0</v>
      </c>
      <c r="X1181" s="49" t="s">
        <v>132</v>
      </c>
      <c r="Y1181" s="54">
        <v>0</v>
      </c>
      <c r="Z1181" s="55" t="s">
        <v>132</v>
      </c>
      <c r="AA1181" s="48" t="s">
        <v>132</v>
      </c>
      <c r="AB1181" s="48" t="s">
        <v>132</v>
      </c>
      <c r="AC1181" s="49"/>
      <c r="AD1181" s="49"/>
      <c r="AE1181" s="49"/>
      <c r="AF1181" s="49"/>
      <c r="AG1181" s="49" t="s">
        <v>111</v>
      </c>
      <c r="AH1181" s="49" t="s">
        <v>118</v>
      </c>
      <c r="AI1181" s="49" t="s">
        <v>17</v>
      </c>
      <c r="AJ1181" s="49" t="s">
        <v>16</v>
      </c>
      <c r="AK1181" s="56">
        <f>+IF(LEN(_R4T[[#This Row],[KOD]])=5,1,IF(LEN(_R4T[[#This Row],[KOD]])=8,2,IF(LEN(_R4T[[#This Row],[KOD]])=11,3,4)))</f>
        <v>4</v>
      </c>
    </row>
    <row r="1182" spans="2:37" ht="14.5" outlineLevel="2">
      <c r="B1182" s="35" t="s">
        <v>2068</v>
      </c>
      <c r="C1182" s="36" t="s">
        <v>2069</v>
      </c>
      <c r="D1182" s="37" t="s">
        <v>132</v>
      </c>
      <c r="E1182" s="38" t="s">
        <v>132</v>
      </c>
      <c r="F1182" s="38" t="s">
        <v>132</v>
      </c>
      <c r="G1182" s="38" t="s">
        <v>132</v>
      </c>
      <c r="H1182" s="38" t="s">
        <v>132</v>
      </c>
      <c r="I1182" s="39" t="s">
        <v>132</v>
      </c>
      <c r="J1182" s="38" t="s">
        <v>132</v>
      </c>
      <c r="K1182" s="37" t="s">
        <v>132</v>
      </c>
      <c r="L1182" s="37" t="s">
        <v>132</v>
      </c>
      <c r="M1182" s="40">
        <v>0</v>
      </c>
      <c r="N1182" s="41" t="s">
        <v>132</v>
      </c>
      <c r="O1182" s="37" t="s">
        <v>132</v>
      </c>
      <c r="P1182" s="37" t="s">
        <v>132</v>
      </c>
      <c r="Q1182" s="40">
        <v>0</v>
      </c>
      <c r="R1182" s="41">
        <v>0</v>
      </c>
      <c r="S1182" s="42" t="s">
        <v>132</v>
      </c>
      <c r="T1182" s="39" t="s">
        <v>132</v>
      </c>
      <c r="U1182" s="39">
        <v>0</v>
      </c>
      <c r="V1182" s="38" t="s">
        <v>132</v>
      </c>
      <c r="W1182" s="43">
        <v>0</v>
      </c>
      <c r="X1182" s="38" t="s">
        <v>132</v>
      </c>
      <c r="Y1182" s="43">
        <v>0</v>
      </c>
      <c r="Z1182" s="44" t="s">
        <v>132</v>
      </c>
      <c r="AA1182" s="37" t="s">
        <v>132</v>
      </c>
      <c r="AB1182" s="37" t="s">
        <v>132</v>
      </c>
      <c r="AC1182" s="38"/>
      <c r="AD1182" s="38"/>
      <c r="AE1182" s="38"/>
      <c r="AF1182" s="38"/>
      <c r="AG1182" s="38" t="s">
        <v>111</v>
      </c>
      <c r="AH1182" s="38" t="s">
        <v>118</v>
      </c>
      <c r="AI1182" s="38" t="s">
        <v>24</v>
      </c>
      <c r="AJ1182" s="38" t="s">
        <v>132</v>
      </c>
      <c r="AK1182" s="45">
        <f>+IF(LEN(_R4T[[#This Row],[KOD]])=5,1,IF(LEN(_R4T[[#This Row],[KOD]])=8,2,IF(LEN(_R4T[[#This Row],[KOD]])=11,3,4)))</f>
        <v>3</v>
      </c>
    </row>
    <row r="1183" spans="2:37" ht="14.5" outlineLevel="3">
      <c r="B1183" s="46" t="s">
        <v>2070</v>
      </c>
      <c r="C1183" s="47" t="s">
        <v>2071</v>
      </c>
      <c r="D1183" s="48" t="s">
        <v>132</v>
      </c>
      <c r="E1183" s="49" t="s">
        <v>132</v>
      </c>
      <c r="F1183" s="49" t="s">
        <v>132</v>
      </c>
      <c r="G1183" s="49" t="s">
        <v>132</v>
      </c>
      <c r="H1183" s="49" t="s">
        <v>132</v>
      </c>
      <c r="I1183" s="50" t="s">
        <v>132</v>
      </c>
      <c r="J1183" s="49" t="s">
        <v>132</v>
      </c>
      <c r="K1183" s="48" t="s">
        <v>132</v>
      </c>
      <c r="L1183" s="48" t="s">
        <v>132</v>
      </c>
      <c r="M1183" s="51">
        <v>0</v>
      </c>
      <c r="N1183" s="52" t="s">
        <v>132</v>
      </c>
      <c r="O1183" s="48" t="s">
        <v>132</v>
      </c>
      <c r="P1183" s="48" t="s">
        <v>132</v>
      </c>
      <c r="Q1183" s="51">
        <v>0</v>
      </c>
      <c r="R1183" s="52">
        <v>0</v>
      </c>
      <c r="S1183" s="53" t="s">
        <v>132</v>
      </c>
      <c r="T1183" s="50" t="s">
        <v>132</v>
      </c>
      <c r="U1183" s="50">
        <v>0</v>
      </c>
      <c r="V1183" s="49" t="s">
        <v>132</v>
      </c>
      <c r="W1183" s="54">
        <v>0</v>
      </c>
      <c r="X1183" s="49" t="s">
        <v>132</v>
      </c>
      <c r="Y1183" s="54">
        <v>0</v>
      </c>
      <c r="Z1183" s="55" t="s">
        <v>132</v>
      </c>
      <c r="AA1183" s="48" t="s">
        <v>132</v>
      </c>
      <c r="AB1183" s="48" t="s">
        <v>132</v>
      </c>
      <c r="AC1183" s="49"/>
      <c r="AD1183" s="49"/>
      <c r="AE1183" s="49"/>
      <c r="AF1183" s="49"/>
      <c r="AG1183" s="49" t="s">
        <v>111</v>
      </c>
      <c r="AH1183" s="49" t="s">
        <v>118</v>
      </c>
      <c r="AI1183" s="49" t="s">
        <v>24</v>
      </c>
      <c r="AJ1183" s="49" t="s">
        <v>12</v>
      </c>
      <c r="AK1183" s="56">
        <f>+IF(LEN(_R4T[[#This Row],[KOD]])=5,1,IF(LEN(_R4T[[#This Row],[KOD]])=8,2,IF(LEN(_R4T[[#This Row],[KOD]])=11,3,4)))</f>
        <v>4</v>
      </c>
    </row>
    <row r="1184" spans="2:37" ht="14.5" outlineLevel="3">
      <c r="B1184" s="46" t="s">
        <v>2072</v>
      </c>
      <c r="C1184" s="47" t="s">
        <v>2073</v>
      </c>
      <c r="D1184" s="48" t="s">
        <v>132</v>
      </c>
      <c r="E1184" s="49" t="s">
        <v>132</v>
      </c>
      <c r="F1184" s="49" t="s">
        <v>132</v>
      </c>
      <c r="G1184" s="49" t="s">
        <v>132</v>
      </c>
      <c r="H1184" s="49" t="s">
        <v>132</v>
      </c>
      <c r="I1184" s="50" t="s">
        <v>132</v>
      </c>
      <c r="J1184" s="49" t="s">
        <v>132</v>
      </c>
      <c r="K1184" s="48" t="s">
        <v>132</v>
      </c>
      <c r="L1184" s="48" t="s">
        <v>132</v>
      </c>
      <c r="M1184" s="51">
        <v>0</v>
      </c>
      <c r="N1184" s="52" t="s">
        <v>132</v>
      </c>
      <c r="O1184" s="48" t="s">
        <v>132</v>
      </c>
      <c r="P1184" s="48" t="s">
        <v>132</v>
      </c>
      <c r="Q1184" s="51">
        <v>0</v>
      </c>
      <c r="R1184" s="52">
        <v>0</v>
      </c>
      <c r="S1184" s="53" t="s">
        <v>132</v>
      </c>
      <c r="T1184" s="50" t="s">
        <v>132</v>
      </c>
      <c r="U1184" s="50">
        <v>0</v>
      </c>
      <c r="V1184" s="49" t="s">
        <v>132</v>
      </c>
      <c r="W1184" s="54">
        <v>0</v>
      </c>
      <c r="X1184" s="49" t="s">
        <v>132</v>
      </c>
      <c r="Y1184" s="54">
        <v>0</v>
      </c>
      <c r="Z1184" s="55" t="s">
        <v>132</v>
      </c>
      <c r="AA1184" s="48" t="s">
        <v>132</v>
      </c>
      <c r="AB1184" s="48" t="s">
        <v>132</v>
      </c>
      <c r="AC1184" s="49"/>
      <c r="AD1184" s="49"/>
      <c r="AE1184" s="49"/>
      <c r="AF1184" s="49"/>
      <c r="AG1184" s="49" t="s">
        <v>111</v>
      </c>
      <c r="AH1184" s="49" t="s">
        <v>118</v>
      </c>
      <c r="AI1184" s="49" t="s">
        <v>24</v>
      </c>
      <c r="AJ1184" s="49" t="s">
        <v>16</v>
      </c>
      <c r="AK1184" s="56">
        <f>+IF(LEN(_R4T[[#This Row],[KOD]])=5,1,IF(LEN(_R4T[[#This Row],[KOD]])=8,2,IF(LEN(_R4T[[#This Row],[KOD]])=11,3,4)))</f>
        <v>4</v>
      </c>
    </row>
    <row r="1185" spans="2:37" ht="14.5" outlineLevel="2">
      <c r="B1185" s="35" t="s">
        <v>2074</v>
      </c>
      <c r="C1185" s="36" t="s">
        <v>2075</v>
      </c>
      <c r="D1185" s="37" t="s">
        <v>132</v>
      </c>
      <c r="E1185" s="38" t="s">
        <v>132</v>
      </c>
      <c r="F1185" s="38" t="s">
        <v>132</v>
      </c>
      <c r="G1185" s="38" t="s">
        <v>132</v>
      </c>
      <c r="H1185" s="38" t="s">
        <v>132</v>
      </c>
      <c r="I1185" s="39" t="s">
        <v>132</v>
      </c>
      <c r="J1185" s="38" t="s">
        <v>132</v>
      </c>
      <c r="K1185" s="37" t="s">
        <v>132</v>
      </c>
      <c r="L1185" s="37" t="s">
        <v>132</v>
      </c>
      <c r="M1185" s="40">
        <v>0</v>
      </c>
      <c r="N1185" s="41" t="s">
        <v>132</v>
      </c>
      <c r="O1185" s="37" t="s">
        <v>132</v>
      </c>
      <c r="P1185" s="37" t="s">
        <v>132</v>
      </c>
      <c r="Q1185" s="40">
        <v>0</v>
      </c>
      <c r="R1185" s="41">
        <v>0</v>
      </c>
      <c r="S1185" s="42" t="s">
        <v>132</v>
      </c>
      <c r="T1185" s="39" t="s">
        <v>132</v>
      </c>
      <c r="U1185" s="39">
        <v>0</v>
      </c>
      <c r="V1185" s="38" t="s">
        <v>132</v>
      </c>
      <c r="W1185" s="43">
        <v>0</v>
      </c>
      <c r="X1185" s="38" t="s">
        <v>132</v>
      </c>
      <c r="Y1185" s="43">
        <v>0</v>
      </c>
      <c r="Z1185" s="44" t="s">
        <v>132</v>
      </c>
      <c r="AA1185" s="37" t="s">
        <v>132</v>
      </c>
      <c r="AB1185" s="37" t="s">
        <v>132</v>
      </c>
      <c r="AC1185" s="38"/>
      <c r="AD1185" s="38"/>
      <c r="AE1185" s="38"/>
      <c r="AF1185" s="38"/>
      <c r="AG1185" s="38" t="s">
        <v>111</v>
      </c>
      <c r="AH1185" s="38" t="s">
        <v>118</v>
      </c>
      <c r="AI1185" s="38" t="s">
        <v>26</v>
      </c>
      <c r="AJ1185" s="38" t="s">
        <v>132</v>
      </c>
      <c r="AK1185" s="45">
        <f>+IF(LEN(_R4T[[#This Row],[KOD]])=5,1,IF(LEN(_R4T[[#This Row],[KOD]])=8,2,IF(LEN(_R4T[[#This Row],[KOD]])=11,3,4)))</f>
        <v>3</v>
      </c>
    </row>
    <row r="1186" spans="2:37" ht="14.5" outlineLevel="3">
      <c r="B1186" s="46" t="s">
        <v>2076</v>
      </c>
      <c r="C1186" s="47" t="s">
        <v>2077</v>
      </c>
      <c r="D1186" s="48" t="s">
        <v>132</v>
      </c>
      <c r="E1186" s="49" t="s">
        <v>132</v>
      </c>
      <c r="F1186" s="49" t="s">
        <v>132</v>
      </c>
      <c r="G1186" s="49" t="s">
        <v>132</v>
      </c>
      <c r="H1186" s="49" t="s">
        <v>132</v>
      </c>
      <c r="I1186" s="50" t="s">
        <v>132</v>
      </c>
      <c r="J1186" s="49" t="s">
        <v>132</v>
      </c>
      <c r="K1186" s="48" t="s">
        <v>132</v>
      </c>
      <c r="L1186" s="48" t="s">
        <v>132</v>
      </c>
      <c r="M1186" s="51">
        <v>0</v>
      </c>
      <c r="N1186" s="52" t="s">
        <v>132</v>
      </c>
      <c r="O1186" s="48" t="s">
        <v>132</v>
      </c>
      <c r="P1186" s="48" t="s">
        <v>132</v>
      </c>
      <c r="Q1186" s="51">
        <v>0</v>
      </c>
      <c r="R1186" s="52">
        <v>0</v>
      </c>
      <c r="S1186" s="53" t="s">
        <v>132</v>
      </c>
      <c r="T1186" s="50" t="s">
        <v>132</v>
      </c>
      <c r="U1186" s="50">
        <v>0</v>
      </c>
      <c r="V1186" s="49" t="s">
        <v>132</v>
      </c>
      <c r="W1186" s="54">
        <v>0</v>
      </c>
      <c r="X1186" s="49" t="s">
        <v>132</v>
      </c>
      <c r="Y1186" s="54">
        <v>0</v>
      </c>
      <c r="Z1186" s="55" t="s">
        <v>132</v>
      </c>
      <c r="AA1186" s="48" t="s">
        <v>132</v>
      </c>
      <c r="AB1186" s="48" t="s">
        <v>132</v>
      </c>
      <c r="AC1186" s="49"/>
      <c r="AD1186" s="49"/>
      <c r="AE1186" s="49"/>
      <c r="AF1186" s="49"/>
      <c r="AG1186" s="49" t="s">
        <v>111</v>
      </c>
      <c r="AH1186" s="49" t="s">
        <v>118</v>
      </c>
      <c r="AI1186" s="49" t="s">
        <v>26</v>
      </c>
      <c r="AJ1186" s="49" t="s">
        <v>12</v>
      </c>
      <c r="AK1186" s="56">
        <f>+IF(LEN(_R4T[[#This Row],[KOD]])=5,1,IF(LEN(_R4T[[#This Row],[KOD]])=8,2,IF(LEN(_R4T[[#This Row],[KOD]])=11,3,4)))</f>
        <v>4</v>
      </c>
    </row>
    <row r="1187" spans="2:37" ht="14.5" outlineLevel="3">
      <c r="B1187" s="46" t="s">
        <v>2078</v>
      </c>
      <c r="C1187" s="47" t="s">
        <v>2079</v>
      </c>
      <c r="D1187" s="48" t="s">
        <v>132</v>
      </c>
      <c r="E1187" s="49" t="s">
        <v>132</v>
      </c>
      <c r="F1187" s="49" t="s">
        <v>132</v>
      </c>
      <c r="G1187" s="49" t="s">
        <v>132</v>
      </c>
      <c r="H1187" s="49" t="s">
        <v>132</v>
      </c>
      <c r="I1187" s="50" t="s">
        <v>132</v>
      </c>
      <c r="J1187" s="49" t="s">
        <v>132</v>
      </c>
      <c r="K1187" s="48" t="s">
        <v>132</v>
      </c>
      <c r="L1187" s="48" t="s">
        <v>132</v>
      </c>
      <c r="M1187" s="51">
        <v>0</v>
      </c>
      <c r="N1187" s="52" t="s">
        <v>132</v>
      </c>
      <c r="O1187" s="48" t="s">
        <v>132</v>
      </c>
      <c r="P1187" s="48" t="s">
        <v>132</v>
      </c>
      <c r="Q1187" s="51">
        <v>0</v>
      </c>
      <c r="R1187" s="52">
        <v>0</v>
      </c>
      <c r="S1187" s="53" t="s">
        <v>132</v>
      </c>
      <c r="T1187" s="50" t="s">
        <v>132</v>
      </c>
      <c r="U1187" s="50">
        <v>0</v>
      </c>
      <c r="V1187" s="49" t="s">
        <v>132</v>
      </c>
      <c r="W1187" s="54">
        <v>0</v>
      </c>
      <c r="X1187" s="49" t="s">
        <v>132</v>
      </c>
      <c r="Y1187" s="54">
        <v>0</v>
      </c>
      <c r="Z1187" s="55" t="s">
        <v>132</v>
      </c>
      <c r="AA1187" s="48" t="s">
        <v>132</v>
      </c>
      <c r="AB1187" s="48" t="s">
        <v>132</v>
      </c>
      <c r="AC1187" s="49"/>
      <c r="AD1187" s="49"/>
      <c r="AE1187" s="49"/>
      <c r="AF1187" s="49"/>
      <c r="AG1187" s="49" t="s">
        <v>111</v>
      </c>
      <c r="AH1187" s="49" t="s">
        <v>118</v>
      </c>
      <c r="AI1187" s="49" t="s">
        <v>26</v>
      </c>
      <c r="AJ1187" s="49" t="s">
        <v>16</v>
      </c>
      <c r="AK1187" s="56">
        <f>+IF(LEN(_R4T[[#This Row],[KOD]])=5,1,IF(LEN(_R4T[[#This Row],[KOD]])=8,2,IF(LEN(_R4T[[#This Row],[KOD]])=11,3,4)))</f>
        <v>4</v>
      </c>
    </row>
    <row r="1188" spans="2:37" ht="14.5" outlineLevel="2">
      <c r="B1188" s="35" t="s">
        <v>2080</v>
      </c>
      <c r="C1188" s="36" t="s">
        <v>2081</v>
      </c>
      <c r="D1188" s="37" t="s">
        <v>132</v>
      </c>
      <c r="E1188" s="38" t="s">
        <v>132</v>
      </c>
      <c r="F1188" s="38" t="s">
        <v>132</v>
      </c>
      <c r="G1188" s="38" t="s">
        <v>132</v>
      </c>
      <c r="H1188" s="38" t="s">
        <v>132</v>
      </c>
      <c r="I1188" s="39" t="s">
        <v>132</v>
      </c>
      <c r="J1188" s="38" t="s">
        <v>132</v>
      </c>
      <c r="K1188" s="37" t="s">
        <v>132</v>
      </c>
      <c r="L1188" s="37" t="s">
        <v>132</v>
      </c>
      <c r="M1188" s="40">
        <v>0</v>
      </c>
      <c r="N1188" s="41" t="s">
        <v>132</v>
      </c>
      <c r="O1188" s="37" t="s">
        <v>132</v>
      </c>
      <c r="P1188" s="37" t="s">
        <v>132</v>
      </c>
      <c r="Q1188" s="40">
        <v>0</v>
      </c>
      <c r="R1188" s="41">
        <v>0</v>
      </c>
      <c r="S1188" s="42" t="s">
        <v>132</v>
      </c>
      <c r="T1188" s="39" t="s">
        <v>132</v>
      </c>
      <c r="U1188" s="39">
        <v>0</v>
      </c>
      <c r="V1188" s="38" t="s">
        <v>132</v>
      </c>
      <c r="W1188" s="43">
        <v>0</v>
      </c>
      <c r="X1188" s="38" t="s">
        <v>132</v>
      </c>
      <c r="Y1188" s="43">
        <v>0</v>
      </c>
      <c r="Z1188" s="44" t="s">
        <v>132</v>
      </c>
      <c r="AA1188" s="37" t="s">
        <v>132</v>
      </c>
      <c r="AB1188" s="37" t="s">
        <v>132</v>
      </c>
      <c r="AC1188" s="38"/>
      <c r="AD1188" s="38"/>
      <c r="AE1188" s="38"/>
      <c r="AF1188" s="38"/>
      <c r="AG1188" s="38" t="s">
        <v>111</v>
      </c>
      <c r="AH1188" s="38" t="s">
        <v>118</v>
      </c>
      <c r="AI1188" s="38" t="s">
        <v>20</v>
      </c>
      <c r="AJ1188" s="38" t="s">
        <v>132</v>
      </c>
      <c r="AK1188" s="45">
        <f>+IF(LEN(_R4T[[#This Row],[KOD]])=5,1,IF(LEN(_R4T[[#This Row],[KOD]])=8,2,IF(LEN(_R4T[[#This Row],[KOD]])=11,3,4)))</f>
        <v>3</v>
      </c>
    </row>
    <row r="1189" spans="2:37" ht="14.5" outlineLevel="3">
      <c r="B1189" s="46" t="s">
        <v>2082</v>
      </c>
      <c r="C1189" s="47" t="s">
        <v>2083</v>
      </c>
      <c r="D1189" s="48" t="s">
        <v>132</v>
      </c>
      <c r="E1189" s="49" t="s">
        <v>132</v>
      </c>
      <c r="F1189" s="49" t="s">
        <v>132</v>
      </c>
      <c r="G1189" s="49" t="s">
        <v>132</v>
      </c>
      <c r="H1189" s="49" t="s">
        <v>132</v>
      </c>
      <c r="I1189" s="50" t="s">
        <v>132</v>
      </c>
      <c r="J1189" s="49" t="s">
        <v>132</v>
      </c>
      <c r="K1189" s="48" t="s">
        <v>132</v>
      </c>
      <c r="L1189" s="48" t="s">
        <v>132</v>
      </c>
      <c r="M1189" s="51">
        <v>0</v>
      </c>
      <c r="N1189" s="52" t="s">
        <v>132</v>
      </c>
      <c r="O1189" s="48" t="s">
        <v>132</v>
      </c>
      <c r="P1189" s="48" t="s">
        <v>132</v>
      </c>
      <c r="Q1189" s="51">
        <v>0</v>
      </c>
      <c r="R1189" s="52">
        <v>0</v>
      </c>
      <c r="S1189" s="53" t="s">
        <v>132</v>
      </c>
      <c r="T1189" s="50" t="s">
        <v>132</v>
      </c>
      <c r="U1189" s="50">
        <v>0</v>
      </c>
      <c r="V1189" s="49" t="s">
        <v>132</v>
      </c>
      <c r="W1189" s="54">
        <v>0</v>
      </c>
      <c r="X1189" s="49" t="s">
        <v>132</v>
      </c>
      <c r="Y1189" s="54">
        <v>0</v>
      </c>
      <c r="Z1189" s="55" t="s">
        <v>132</v>
      </c>
      <c r="AA1189" s="48" t="s">
        <v>132</v>
      </c>
      <c r="AB1189" s="48" t="s">
        <v>132</v>
      </c>
      <c r="AC1189" s="49"/>
      <c r="AD1189" s="49"/>
      <c r="AE1189" s="49"/>
      <c r="AF1189" s="49"/>
      <c r="AG1189" s="49" t="s">
        <v>111</v>
      </c>
      <c r="AH1189" s="49" t="s">
        <v>118</v>
      </c>
      <c r="AI1189" s="49" t="s">
        <v>20</v>
      </c>
      <c r="AJ1189" s="49" t="s">
        <v>12</v>
      </c>
      <c r="AK1189" s="56">
        <f>+IF(LEN(_R4T[[#This Row],[KOD]])=5,1,IF(LEN(_R4T[[#This Row],[KOD]])=8,2,IF(LEN(_R4T[[#This Row],[KOD]])=11,3,4)))</f>
        <v>4</v>
      </c>
    </row>
    <row r="1190" spans="2:37" ht="14.5" outlineLevel="2">
      <c r="B1190" s="35" t="s">
        <v>2084</v>
      </c>
      <c r="C1190" s="36" t="s">
        <v>2085</v>
      </c>
      <c r="D1190" s="37" t="s">
        <v>132</v>
      </c>
      <c r="E1190" s="38" t="s">
        <v>132</v>
      </c>
      <c r="F1190" s="38" t="s">
        <v>132</v>
      </c>
      <c r="G1190" s="38" t="s">
        <v>132</v>
      </c>
      <c r="H1190" s="38" t="s">
        <v>132</v>
      </c>
      <c r="I1190" s="39" t="s">
        <v>132</v>
      </c>
      <c r="J1190" s="38" t="s">
        <v>132</v>
      </c>
      <c r="K1190" s="37" t="s">
        <v>132</v>
      </c>
      <c r="L1190" s="37" t="s">
        <v>132</v>
      </c>
      <c r="M1190" s="40">
        <v>0</v>
      </c>
      <c r="N1190" s="41" t="s">
        <v>132</v>
      </c>
      <c r="O1190" s="37" t="s">
        <v>132</v>
      </c>
      <c r="P1190" s="37" t="s">
        <v>132</v>
      </c>
      <c r="Q1190" s="40">
        <v>0</v>
      </c>
      <c r="R1190" s="41">
        <v>0</v>
      </c>
      <c r="S1190" s="42" t="s">
        <v>132</v>
      </c>
      <c r="T1190" s="39" t="s">
        <v>132</v>
      </c>
      <c r="U1190" s="39">
        <v>0</v>
      </c>
      <c r="V1190" s="38" t="s">
        <v>132</v>
      </c>
      <c r="W1190" s="43">
        <v>0</v>
      </c>
      <c r="X1190" s="38" t="s">
        <v>132</v>
      </c>
      <c r="Y1190" s="43">
        <v>0</v>
      </c>
      <c r="Z1190" s="44" t="s">
        <v>132</v>
      </c>
      <c r="AA1190" s="37" t="s">
        <v>132</v>
      </c>
      <c r="AB1190" s="37" t="s">
        <v>132</v>
      </c>
      <c r="AC1190" s="38"/>
      <c r="AD1190" s="38"/>
      <c r="AE1190" s="38"/>
      <c r="AF1190" s="38"/>
      <c r="AG1190" s="38" t="s">
        <v>111</v>
      </c>
      <c r="AH1190" s="38" t="s">
        <v>118</v>
      </c>
      <c r="AI1190" s="38" t="s">
        <v>21</v>
      </c>
      <c r="AJ1190" s="38" t="s">
        <v>132</v>
      </c>
      <c r="AK1190" s="45">
        <f>+IF(LEN(_R4T[[#This Row],[KOD]])=5,1,IF(LEN(_R4T[[#This Row],[KOD]])=8,2,IF(LEN(_R4T[[#This Row],[KOD]])=11,3,4)))</f>
        <v>3</v>
      </c>
    </row>
    <row r="1191" spans="2:37" ht="14.5" outlineLevel="3">
      <c r="B1191" s="46" t="s">
        <v>2086</v>
      </c>
      <c r="C1191" s="47" t="s">
        <v>2087</v>
      </c>
      <c r="D1191" s="48" t="s">
        <v>132</v>
      </c>
      <c r="E1191" s="49" t="s">
        <v>132</v>
      </c>
      <c r="F1191" s="49" t="s">
        <v>132</v>
      </c>
      <c r="G1191" s="49" t="s">
        <v>132</v>
      </c>
      <c r="H1191" s="49" t="s">
        <v>132</v>
      </c>
      <c r="I1191" s="50" t="s">
        <v>132</v>
      </c>
      <c r="J1191" s="49" t="s">
        <v>132</v>
      </c>
      <c r="K1191" s="48" t="s">
        <v>132</v>
      </c>
      <c r="L1191" s="48" t="s">
        <v>132</v>
      </c>
      <c r="M1191" s="51">
        <v>0</v>
      </c>
      <c r="N1191" s="52" t="s">
        <v>132</v>
      </c>
      <c r="O1191" s="48" t="s">
        <v>132</v>
      </c>
      <c r="P1191" s="48" t="s">
        <v>132</v>
      </c>
      <c r="Q1191" s="51">
        <v>0</v>
      </c>
      <c r="R1191" s="52">
        <v>0</v>
      </c>
      <c r="S1191" s="53" t="s">
        <v>132</v>
      </c>
      <c r="T1191" s="50" t="s">
        <v>132</v>
      </c>
      <c r="U1191" s="50">
        <v>0</v>
      </c>
      <c r="V1191" s="49" t="s">
        <v>132</v>
      </c>
      <c r="W1191" s="54">
        <v>0</v>
      </c>
      <c r="X1191" s="49" t="s">
        <v>132</v>
      </c>
      <c r="Y1191" s="54">
        <v>0</v>
      </c>
      <c r="Z1191" s="55" t="s">
        <v>132</v>
      </c>
      <c r="AA1191" s="48" t="s">
        <v>132</v>
      </c>
      <c r="AB1191" s="48" t="s">
        <v>132</v>
      </c>
      <c r="AC1191" s="49"/>
      <c r="AD1191" s="49"/>
      <c r="AE1191" s="49"/>
      <c r="AF1191" s="49"/>
      <c r="AG1191" s="49" t="s">
        <v>111</v>
      </c>
      <c r="AH1191" s="49" t="s">
        <v>118</v>
      </c>
      <c r="AI1191" s="49" t="s">
        <v>21</v>
      </c>
      <c r="AJ1191" s="49" t="s">
        <v>12</v>
      </c>
      <c r="AK1191" s="56">
        <f>+IF(LEN(_R4T[[#This Row],[KOD]])=5,1,IF(LEN(_R4T[[#This Row],[KOD]])=8,2,IF(LEN(_R4T[[#This Row],[KOD]])=11,3,4)))</f>
        <v>4</v>
      </c>
    </row>
    <row r="1192" spans="2:37" ht="14.5" outlineLevel="2">
      <c r="B1192" s="35" t="s">
        <v>2088</v>
      </c>
      <c r="C1192" s="36" t="s">
        <v>2089</v>
      </c>
      <c r="D1192" s="37" t="s">
        <v>132</v>
      </c>
      <c r="E1192" s="38" t="s">
        <v>132</v>
      </c>
      <c r="F1192" s="38" t="s">
        <v>132</v>
      </c>
      <c r="G1192" s="38" t="s">
        <v>132</v>
      </c>
      <c r="H1192" s="38" t="s">
        <v>132</v>
      </c>
      <c r="I1192" s="39" t="s">
        <v>132</v>
      </c>
      <c r="J1192" s="38" t="s">
        <v>132</v>
      </c>
      <c r="K1192" s="37" t="s">
        <v>132</v>
      </c>
      <c r="L1192" s="37" t="s">
        <v>132</v>
      </c>
      <c r="M1192" s="40">
        <v>0</v>
      </c>
      <c r="N1192" s="41" t="s">
        <v>132</v>
      </c>
      <c r="O1192" s="37" t="s">
        <v>132</v>
      </c>
      <c r="P1192" s="37" t="s">
        <v>132</v>
      </c>
      <c r="Q1192" s="40">
        <v>0</v>
      </c>
      <c r="R1192" s="41">
        <v>0</v>
      </c>
      <c r="S1192" s="42" t="s">
        <v>132</v>
      </c>
      <c r="T1192" s="39" t="s">
        <v>132</v>
      </c>
      <c r="U1192" s="39">
        <v>0</v>
      </c>
      <c r="V1192" s="38" t="s">
        <v>132</v>
      </c>
      <c r="W1192" s="43">
        <v>0</v>
      </c>
      <c r="X1192" s="38" t="s">
        <v>132</v>
      </c>
      <c r="Y1192" s="43">
        <v>0</v>
      </c>
      <c r="Z1192" s="44" t="s">
        <v>132</v>
      </c>
      <c r="AA1192" s="37" t="s">
        <v>132</v>
      </c>
      <c r="AB1192" s="37" t="s">
        <v>132</v>
      </c>
      <c r="AC1192" s="38"/>
      <c r="AD1192" s="38"/>
      <c r="AE1192" s="38"/>
      <c r="AF1192" s="38"/>
      <c r="AG1192" s="38" t="s">
        <v>111</v>
      </c>
      <c r="AH1192" s="38" t="s">
        <v>118</v>
      </c>
      <c r="AI1192" s="38" t="s">
        <v>27</v>
      </c>
      <c r="AJ1192" s="38" t="s">
        <v>132</v>
      </c>
      <c r="AK1192" s="45">
        <f>+IF(LEN(_R4T[[#This Row],[KOD]])=5,1,IF(LEN(_R4T[[#This Row],[KOD]])=8,2,IF(LEN(_R4T[[#This Row],[KOD]])=11,3,4)))</f>
        <v>3</v>
      </c>
    </row>
    <row r="1193" spans="2:37" ht="14.5" outlineLevel="3">
      <c r="B1193" s="46" t="s">
        <v>2090</v>
      </c>
      <c r="C1193" s="47" t="s">
        <v>2091</v>
      </c>
      <c r="D1193" s="48" t="s">
        <v>132</v>
      </c>
      <c r="E1193" s="49" t="s">
        <v>132</v>
      </c>
      <c r="F1193" s="49" t="s">
        <v>132</v>
      </c>
      <c r="G1193" s="49" t="s">
        <v>132</v>
      </c>
      <c r="H1193" s="49" t="s">
        <v>132</v>
      </c>
      <c r="I1193" s="50" t="s">
        <v>132</v>
      </c>
      <c r="J1193" s="49" t="s">
        <v>132</v>
      </c>
      <c r="K1193" s="48" t="s">
        <v>132</v>
      </c>
      <c r="L1193" s="48" t="s">
        <v>132</v>
      </c>
      <c r="M1193" s="51">
        <v>0</v>
      </c>
      <c r="N1193" s="52" t="s">
        <v>132</v>
      </c>
      <c r="O1193" s="48" t="s">
        <v>132</v>
      </c>
      <c r="P1193" s="48" t="s">
        <v>132</v>
      </c>
      <c r="Q1193" s="51">
        <v>0</v>
      </c>
      <c r="R1193" s="52">
        <v>0</v>
      </c>
      <c r="S1193" s="53" t="s">
        <v>132</v>
      </c>
      <c r="T1193" s="50" t="s">
        <v>132</v>
      </c>
      <c r="U1193" s="50">
        <v>0</v>
      </c>
      <c r="V1193" s="49" t="s">
        <v>132</v>
      </c>
      <c r="W1193" s="54">
        <v>0</v>
      </c>
      <c r="X1193" s="49" t="s">
        <v>132</v>
      </c>
      <c r="Y1193" s="54">
        <v>0</v>
      </c>
      <c r="Z1193" s="55" t="s">
        <v>132</v>
      </c>
      <c r="AA1193" s="48" t="s">
        <v>132</v>
      </c>
      <c r="AB1193" s="48" t="s">
        <v>132</v>
      </c>
      <c r="AC1193" s="49"/>
      <c r="AD1193" s="49"/>
      <c r="AE1193" s="49"/>
      <c r="AF1193" s="49"/>
      <c r="AG1193" s="49" t="s">
        <v>111</v>
      </c>
      <c r="AH1193" s="49" t="s">
        <v>118</v>
      </c>
      <c r="AI1193" s="49" t="s">
        <v>27</v>
      </c>
      <c r="AJ1193" s="49" t="s">
        <v>12</v>
      </c>
      <c r="AK1193" s="56">
        <f>+IF(LEN(_R4T[[#This Row],[KOD]])=5,1,IF(LEN(_R4T[[#This Row],[KOD]])=8,2,IF(LEN(_R4T[[#This Row],[KOD]])=11,3,4)))</f>
        <v>4</v>
      </c>
    </row>
    <row r="1194" spans="2:37" ht="14.5" outlineLevel="2">
      <c r="B1194" s="35" t="s">
        <v>2092</v>
      </c>
      <c r="C1194" s="36" t="s">
        <v>2093</v>
      </c>
      <c r="D1194" s="37" t="s">
        <v>132</v>
      </c>
      <c r="E1194" s="38" t="s">
        <v>132</v>
      </c>
      <c r="F1194" s="38" t="s">
        <v>132</v>
      </c>
      <c r="G1194" s="38" t="s">
        <v>132</v>
      </c>
      <c r="H1194" s="38" t="s">
        <v>132</v>
      </c>
      <c r="I1194" s="39" t="s">
        <v>132</v>
      </c>
      <c r="J1194" s="38" t="s">
        <v>132</v>
      </c>
      <c r="K1194" s="37" t="s">
        <v>132</v>
      </c>
      <c r="L1194" s="37" t="s">
        <v>132</v>
      </c>
      <c r="M1194" s="40">
        <v>0</v>
      </c>
      <c r="N1194" s="41" t="s">
        <v>132</v>
      </c>
      <c r="O1194" s="37" t="s">
        <v>132</v>
      </c>
      <c r="P1194" s="37" t="s">
        <v>132</v>
      </c>
      <c r="Q1194" s="40">
        <v>0</v>
      </c>
      <c r="R1194" s="41">
        <v>0</v>
      </c>
      <c r="S1194" s="42" t="s">
        <v>132</v>
      </c>
      <c r="T1194" s="39" t="s">
        <v>132</v>
      </c>
      <c r="U1194" s="39">
        <v>0</v>
      </c>
      <c r="V1194" s="38" t="s">
        <v>132</v>
      </c>
      <c r="W1194" s="43">
        <v>0</v>
      </c>
      <c r="X1194" s="38" t="s">
        <v>132</v>
      </c>
      <c r="Y1194" s="43">
        <v>0</v>
      </c>
      <c r="Z1194" s="44" t="s">
        <v>132</v>
      </c>
      <c r="AA1194" s="37" t="s">
        <v>132</v>
      </c>
      <c r="AB1194" s="37" t="s">
        <v>132</v>
      </c>
      <c r="AC1194" s="38"/>
      <c r="AD1194" s="38"/>
      <c r="AE1194" s="38"/>
      <c r="AF1194" s="38"/>
      <c r="AG1194" s="38" t="s">
        <v>111</v>
      </c>
      <c r="AH1194" s="38" t="s">
        <v>118</v>
      </c>
      <c r="AI1194" s="38" t="s">
        <v>31</v>
      </c>
      <c r="AJ1194" s="38" t="s">
        <v>132</v>
      </c>
      <c r="AK1194" s="45">
        <f>+IF(LEN(_R4T[[#This Row],[KOD]])=5,1,IF(LEN(_R4T[[#This Row],[KOD]])=8,2,IF(LEN(_R4T[[#This Row],[KOD]])=11,3,4)))</f>
        <v>3</v>
      </c>
    </row>
    <row r="1195" spans="2:37" ht="14.5" outlineLevel="3">
      <c r="B1195" s="46" t="s">
        <v>2094</v>
      </c>
      <c r="C1195" s="47" t="s">
        <v>2095</v>
      </c>
      <c r="D1195" s="48" t="s">
        <v>132</v>
      </c>
      <c r="E1195" s="49" t="s">
        <v>132</v>
      </c>
      <c r="F1195" s="49" t="s">
        <v>132</v>
      </c>
      <c r="G1195" s="49" t="s">
        <v>132</v>
      </c>
      <c r="H1195" s="49" t="s">
        <v>132</v>
      </c>
      <c r="I1195" s="50" t="s">
        <v>132</v>
      </c>
      <c r="J1195" s="49" t="s">
        <v>132</v>
      </c>
      <c r="K1195" s="48" t="s">
        <v>132</v>
      </c>
      <c r="L1195" s="48" t="s">
        <v>132</v>
      </c>
      <c r="M1195" s="51">
        <v>0</v>
      </c>
      <c r="N1195" s="52" t="s">
        <v>132</v>
      </c>
      <c r="O1195" s="48" t="s">
        <v>132</v>
      </c>
      <c r="P1195" s="48" t="s">
        <v>132</v>
      </c>
      <c r="Q1195" s="51">
        <v>0</v>
      </c>
      <c r="R1195" s="52">
        <v>0</v>
      </c>
      <c r="S1195" s="53" t="s">
        <v>132</v>
      </c>
      <c r="T1195" s="50" t="s">
        <v>132</v>
      </c>
      <c r="U1195" s="50">
        <v>0</v>
      </c>
      <c r="V1195" s="49" t="s">
        <v>132</v>
      </c>
      <c r="W1195" s="54">
        <v>0</v>
      </c>
      <c r="X1195" s="49" t="s">
        <v>132</v>
      </c>
      <c r="Y1195" s="54">
        <v>0</v>
      </c>
      <c r="Z1195" s="55" t="s">
        <v>132</v>
      </c>
      <c r="AA1195" s="48" t="s">
        <v>132</v>
      </c>
      <c r="AB1195" s="48" t="s">
        <v>132</v>
      </c>
      <c r="AC1195" s="49"/>
      <c r="AD1195" s="49"/>
      <c r="AE1195" s="49"/>
      <c r="AF1195" s="49"/>
      <c r="AG1195" s="49" t="s">
        <v>111</v>
      </c>
      <c r="AH1195" s="49" t="s">
        <v>118</v>
      </c>
      <c r="AI1195" s="49" t="s">
        <v>31</v>
      </c>
      <c r="AJ1195" s="49" t="s">
        <v>12</v>
      </c>
      <c r="AK1195" s="56">
        <f>+IF(LEN(_R4T[[#This Row],[KOD]])=5,1,IF(LEN(_R4T[[#This Row],[KOD]])=8,2,IF(LEN(_R4T[[#This Row],[KOD]])=11,3,4)))</f>
        <v>4</v>
      </c>
    </row>
    <row r="1196" spans="2:37" ht="14.5" outlineLevel="3">
      <c r="B1196" s="46" t="s">
        <v>2096</v>
      </c>
      <c r="C1196" s="47" t="s">
        <v>2097</v>
      </c>
      <c r="D1196" s="48" t="s">
        <v>132</v>
      </c>
      <c r="E1196" s="49" t="s">
        <v>132</v>
      </c>
      <c r="F1196" s="49" t="s">
        <v>132</v>
      </c>
      <c r="G1196" s="49" t="s">
        <v>132</v>
      </c>
      <c r="H1196" s="49" t="s">
        <v>132</v>
      </c>
      <c r="I1196" s="50" t="s">
        <v>132</v>
      </c>
      <c r="J1196" s="49" t="s">
        <v>132</v>
      </c>
      <c r="K1196" s="48" t="s">
        <v>132</v>
      </c>
      <c r="L1196" s="48" t="s">
        <v>132</v>
      </c>
      <c r="M1196" s="51">
        <v>0</v>
      </c>
      <c r="N1196" s="52" t="s">
        <v>132</v>
      </c>
      <c r="O1196" s="48" t="s">
        <v>132</v>
      </c>
      <c r="P1196" s="48" t="s">
        <v>132</v>
      </c>
      <c r="Q1196" s="51">
        <v>0</v>
      </c>
      <c r="R1196" s="52">
        <v>0</v>
      </c>
      <c r="S1196" s="53" t="s">
        <v>132</v>
      </c>
      <c r="T1196" s="50" t="s">
        <v>132</v>
      </c>
      <c r="U1196" s="50">
        <v>0</v>
      </c>
      <c r="V1196" s="49" t="s">
        <v>132</v>
      </c>
      <c r="W1196" s="54">
        <v>0</v>
      </c>
      <c r="X1196" s="49" t="s">
        <v>132</v>
      </c>
      <c r="Y1196" s="54">
        <v>0</v>
      </c>
      <c r="Z1196" s="55" t="s">
        <v>132</v>
      </c>
      <c r="AA1196" s="48" t="s">
        <v>132</v>
      </c>
      <c r="AB1196" s="48" t="s">
        <v>132</v>
      </c>
      <c r="AC1196" s="49"/>
      <c r="AD1196" s="49"/>
      <c r="AE1196" s="49"/>
      <c r="AF1196" s="49"/>
      <c r="AG1196" s="49" t="s">
        <v>111</v>
      </c>
      <c r="AH1196" s="49" t="s">
        <v>118</v>
      </c>
      <c r="AI1196" s="49" t="s">
        <v>31</v>
      </c>
      <c r="AJ1196" s="49" t="s">
        <v>16</v>
      </c>
      <c r="AK1196" s="56">
        <f>+IF(LEN(_R4T[[#This Row],[KOD]])=5,1,IF(LEN(_R4T[[#This Row],[KOD]])=8,2,IF(LEN(_R4T[[#This Row],[KOD]])=11,3,4)))</f>
        <v>4</v>
      </c>
    </row>
    <row r="1197" spans="2:37" ht="14.5" outlineLevel="3">
      <c r="B1197" s="46" t="s">
        <v>2098</v>
      </c>
      <c r="C1197" s="47" t="s">
        <v>2099</v>
      </c>
      <c r="D1197" s="48" t="s">
        <v>132</v>
      </c>
      <c r="E1197" s="49" t="s">
        <v>132</v>
      </c>
      <c r="F1197" s="49" t="s">
        <v>132</v>
      </c>
      <c r="G1197" s="49" t="s">
        <v>132</v>
      </c>
      <c r="H1197" s="49" t="s">
        <v>132</v>
      </c>
      <c r="I1197" s="50" t="s">
        <v>132</v>
      </c>
      <c r="J1197" s="49" t="s">
        <v>132</v>
      </c>
      <c r="K1197" s="48" t="s">
        <v>132</v>
      </c>
      <c r="L1197" s="48" t="s">
        <v>132</v>
      </c>
      <c r="M1197" s="51">
        <v>0</v>
      </c>
      <c r="N1197" s="52" t="s">
        <v>132</v>
      </c>
      <c r="O1197" s="48" t="s">
        <v>132</v>
      </c>
      <c r="P1197" s="48" t="s">
        <v>132</v>
      </c>
      <c r="Q1197" s="51">
        <v>0</v>
      </c>
      <c r="R1197" s="52">
        <v>0</v>
      </c>
      <c r="S1197" s="53" t="s">
        <v>132</v>
      </c>
      <c r="T1197" s="50" t="s">
        <v>132</v>
      </c>
      <c r="U1197" s="50">
        <v>0</v>
      </c>
      <c r="V1197" s="49" t="s">
        <v>132</v>
      </c>
      <c r="W1197" s="54">
        <v>0</v>
      </c>
      <c r="X1197" s="49" t="s">
        <v>132</v>
      </c>
      <c r="Y1197" s="54">
        <v>0</v>
      </c>
      <c r="Z1197" s="55" t="s">
        <v>132</v>
      </c>
      <c r="AA1197" s="48" t="s">
        <v>132</v>
      </c>
      <c r="AB1197" s="48" t="s">
        <v>132</v>
      </c>
      <c r="AC1197" s="49"/>
      <c r="AD1197" s="49"/>
      <c r="AE1197" s="49"/>
      <c r="AF1197" s="49"/>
      <c r="AG1197" s="49" t="s">
        <v>111</v>
      </c>
      <c r="AH1197" s="49" t="s">
        <v>118</v>
      </c>
      <c r="AI1197" s="49" t="s">
        <v>31</v>
      </c>
      <c r="AJ1197" s="49" t="s">
        <v>25</v>
      </c>
      <c r="AK1197" s="56">
        <f>+IF(LEN(_R4T[[#This Row],[KOD]])=5,1,IF(LEN(_R4T[[#This Row],[KOD]])=8,2,IF(LEN(_R4T[[#This Row],[KOD]])=11,3,4)))</f>
        <v>4</v>
      </c>
    </row>
    <row r="1198" spans="2:37" ht="14.5" outlineLevel="3">
      <c r="B1198" s="46" t="s">
        <v>2100</v>
      </c>
      <c r="C1198" s="47" t="s">
        <v>2101</v>
      </c>
      <c r="D1198" s="48" t="s">
        <v>132</v>
      </c>
      <c r="E1198" s="49" t="s">
        <v>132</v>
      </c>
      <c r="F1198" s="49" t="s">
        <v>132</v>
      </c>
      <c r="G1198" s="49" t="s">
        <v>132</v>
      </c>
      <c r="H1198" s="49" t="s">
        <v>132</v>
      </c>
      <c r="I1198" s="50" t="s">
        <v>132</v>
      </c>
      <c r="J1198" s="49" t="s">
        <v>132</v>
      </c>
      <c r="K1198" s="48" t="s">
        <v>132</v>
      </c>
      <c r="L1198" s="48" t="s">
        <v>132</v>
      </c>
      <c r="M1198" s="51">
        <v>0</v>
      </c>
      <c r="N1198" s="52" t="s">
        <v>132</v>
      </c>
      <c r="O1198" s="48" t="s">
        <v>132</v>
      </c>
      <c r="P1198" s="48" t="s">
        <v>132</v>
      </c>
      <c r="Q1198" s="51">
        <v>0</v>
      </c>
      <c r="R1198" s="52">
        <v>0</v>
      </c>
      <c r="S1198" s="53" t="s">
        <v>132</v>
      </c>
      <c r="T1198" s="50" t="s">
        <v>132</v>
      </c>
      <c r="U1198" s="50">
        <v>0</v>
      </c>
      <c r="V1198" s="49" t="s">
        <v>132</v>
      </c>
      <c r="W1198" s="54">
        <v>0</v>
      </c>
      <c r="X1198" s="49" t="s">
        <v>132</v>
      </c>
      <c r="Y1198" s="54">
        <v>0</v>
      </c>
      <c r="Z1198" s="55" t="s">
        <v>132</v>
      </c>
      <c r="AA1198" s="48" t="s">
        <v>132</v>
      </c>
      <c r="AB1198" s="48" t="s">
        <v>132</v>
      </c>
      <c r="AC1198" s="49"/>
      <c r="AD1198" s="49"/>
      <c r="AE1198" s="49"/>
      <c r="AF1198" s="49"/>
      <c r="AG1198" s="49" t="s">
        <v>111</v>
      </c>
      <c r="AH1198" s="49" t="s">
        <v>118</v>
      </c>
      <c r="AI1198" s="49" t="s">
        <v>31</v>
      </c>
      <c r="AJ1198" s="49" t="s">
        <v>28</v>
      </c>
      <c r="AK1198" s="56">
        <f>+IF(LEN(_R4T[[#This Row],[KOD]])=5,1,IF(LEN(_R4T[[#This Row],[KOD]])=8,2,IF(LEN(_R4T[[#This Row],[KOD]])=11,3,4)))</f>
        <v>4</v>
      </c>
    </row>
    <row r="1199" spans="2:37" ht="14.5" outlineLevel="2">
      <c r="B1199" s="35" t="s">
        <v>2102</v>
      </c>
      <c r="C1199" s="36" t="s">
        <v>2103</v>
      </c>
      <c r="D1199" s="37" t="s">
        <v>132</v>
      </c>
      <c r="E1199" s="38" t="s">
        <v>132</v>
      </c>
      <c r="F1199" s="38" t="s">
        <v>132</v>
      </c>
      <c r="G1199" s="38" t="s">
        <v>132</v>
      </c>
      <c r="H1199" s="38" t="s">
        <v>132</v>
      </c>
      <c r="I1199" s="39" t="s">
        <v>132</v>
      </c>
      <c r="J1199" s="38" t="s">
        <v>132</v>
      </c>
      <c r="K1199" s="37" t="s">
        <v>132</v>
      </c>
      <c r="L1199" s="37" t="s">
        <v>132</v>
      </c>
      <c r="M1199" s="40">
        <v>0</v>
      </c>
      <c r="N1199" s="41" t="s">
        <v>132</v>
      </c>
      <c r="O1199" s="37" t="s">
        <v>132</v>
      </c>
      <c r="P1199" s="37" t="s">
        <v>132</v>
      </c>
      <c r="Q1199" s="40">
        <v>0</v>
      </c>
      <c r="R1199" s="41">
        <v>0</v>
      </c>
      <c r="S1199" s="42" t="s">
        <v>132</v>
      </c>
      <c r="T1199" s="39" t="s">
        <v>132</v>
      </c>
      <c r="U1199" s="39">
        <v>0</v>
      </c>
      <c r="V1199" s="38" t="s">
        <v>132</v>
      </c>
      <c r="W1199" s="43">
        <v>0</v>
      </c>
      <c r="X1199" s="38" t="s">
        <v>132</v>
      </c>
      <c r="Y1199" s="43">
        <v>0</v>
      </c>
      <c r="Z1199" s="44" t="s">
        <v>132</v>
      </c>
      <c r="AA1199" s="37" t="s">
        <v>132</v>
      </c>
      <c r="AB1199" s="37" t="s">
        <v>132</v>
      </c>
      <c r="AC1199" s="38"/>
      <c r="AD1199" s="38"/>
      <c r="AE1199" s="38"/>
      <c r="AF1199" s="38"/>
      <c r="AG1199" s="38" t="s">
        <v>111</v>
      </c>
      <c r="AH1199" s="38" t="s">
        <v>118</v>
      </c>
      <c r="AI1199" s="38" t="s">
        <v>32</v>
      </c>
      <c r="AJ1199" s="38" t="s">
        <v>132</v>
      </c>
      <c r="AK1199" s="45">
        <f>+IF(LEN(_R4T[[#This Row],[KOD]])=5,1,IF(LEN(_R4T[[#This Row],[KOD]])=8,2,IF(LEN(_R4T[[#This Row],[KOD]])=11,3,4)))</f>
        <v>3</v>
      </c>
    </row>
    <row r="1200" spans="2:37" ht="14.5" outlineLevel="3">
      <c r="B1200" s="46" t="s">
        <v>2104</v>
      </c>
      <c r="C1200" s="47" t="s">
        <v>2105</v>
      </c>
      <c r="D1200" s="48" t="s">
        <v>132</v>
      </c>
      <c r="E1200" s="49" t="s">
        <v>132</v>
      </c>
      <c r="F1200" s="49" t="s">
        <v>132</v>
      </c>
      <c r="G1200" s="49" t="s">
        <v>132</v>
      </c>
      <c r="H1200" s="49" t="s">
        <v>132</v>
      </c>
      <c r="I1200" s="50" t="s">
        <v>132</v>
      </c>
      <c r="J1200" s="49" t="s">
        <v>132</v>
      </c>
      <c r="K1200" s="48" t="s">
        <v>132</v>
      </c>
      <c r="L1200" s="48" t="s">
        <v>132</v>
      </c>
      <c r="M1200" s="51">
        <v>0</v>
      </c>
      <c r="N1200" s="52" t="s">
        <v>132</v>
      </c>
      <c r="O1200" s="48" t="s">
        <v>132</v>
      </c>
      <c r="P1200" s="48" t="s">
        <v>132</v>
      </c>
      <c r="Q1200" s="51">
        <v>0</v>
      </c>
      <c r="R1200" s="52">
        <v>0</v>
      </c>
      <c r="S1200" s="53" t="s">
        <v>132</v>
      </c>
      <c r="T1200" s="50" t="s">
        <v>132</v>
      </c>
      <c r="U1200" s="50">
        <v>0</v>
      </c>
      <c r="V1200" s="49" t="s">
        <v>132</v>
      </c>
      <c r="W1200" s="54">
        <v>0</v>
      </c>
      <c r="X1200" s="49" t="s">
        <v>132</v>
      </c>
      <c r="Y1200" s="54">
        <v>0</v>
      </c>
      <c r="Z1200" s="55" t="s">
        <v>132</v>
      </c>
      <c r="AA1200" s="48" t="s">
        <v>132</v>
      </c>
      <c r="AB1200" s="48" t="s">
        <v>132</v>
      </c>
      <c r="AC1200" s="49"/>
      <c r="AD1200" s="49"/>
      <c r="AE1200" s="49"/>
      <c r="AF1200" s="49"/>
      <c r="AG1200" s="49" t="s">
        <v>111</v>
      </c>
      <c r="AH1200" s="49" t="s">
        <v>118</v>
      </c>
      <c r="AI1200" s="49" t="s">
        <v>32</v>
      </c>
      <c r="AJ1200" s="49" t="s">
        <v>12</v>
      </c>
      <c r="AK1200" s="56">
        <f>+IF(LEN(_R4T[[#This Row],[KOD]])=5,1,IF(LEN(_R4T[[#This Row],[KOD]])=8,2,IF(LEN(_R4T[[#This Row],[KOD]])=11,3,4)))</f>
        <v>4</v>
      </c>
    </row>
    <row r="1201" spans="2:37" ht="14.5" outlineLevel="3">
      <c r="B1201" s="46" t="s">
        <v>2106</v>
      </c>
      <c r="C1201" s="47" t="s">
        <v>2107</v>
      </c>
      <c r="D1201" s="48" t="s">
        <v>132</v>
      </c>
      <c r="E1201" s="49" t="s">
        <v>132</v>
      </c>
      <c r="F1201" s="49" t="s">
        <v>132</v>
      </c>
      <c r="G1201" s="49" t="s">
        <v>132</v>
      </c>
      <c r="H1201" s="49" t="s">
        <v>132</v>
      </c>
      <c r="I1201" s="50" t="s">
        <v>132</v>
      </c>
      <c r="J1201" s="49" t="s">
        <v>132</v>
      </c>
      <c r="K1201" s="48" t="s">
        <v>132</v>
      </c>
      <c r="L1201" s="48" t="s">
        <v>132</v>
      </c>
      <c r="M1201" s="51">
        <v>0</v>
      </c>
      <c r="N1201" s="52" t="s">
        <v>132</v>
      </c>
      <c r="O1201" s="48" t="s">
        <v>132</v>
      </c>
      <c r="P1201" s="48" t="s">
        <v>132</v>
      </c>
      <c r="Q1201" s="51">
        <v>0</v>
      </c>
      <c r="R1201" s="52">
        <v>0</v>
      </c>
      <c r="S1201" s="53" t="s">
        <v>132</v>
      </c>
      <c r="T1201" s="50" t="s">
        <v>132</v>
      </c>
      <c r="U1201" s="50">
        <v>0</v>
      </c>
      <c r="V1201" s="49" t="s">
        <v>132</v>
      </c>
      <c r="W1201" s="54">
        <v>0</v>
      </c>
      <c r="X1201" s="49" t="s">
        <v>132</v>
      </c>
      <c r="Y1201" s="54">
        <v>0</v>
      </c>
      <c r="Z1201" s="55" t="s">
        <v>132</v>
      </c>
      <c r="AA1201" s="48" t="s">
        <v>132</v>
      </c>
      <c r="AB1201" s="48" t="s">
        <v>132</v>
      </c>
      <c r="AC1201" s="49"/>
      <c r="AD1201" s="49"/>
      <c r="AE1201" s="49"/>
      <c r="AF1201" s="49"/>
      <c r="AG1201" s="49" t="s">
        <v>111</v>
      </c>
      <c r="AH1201" s="49" t="s">
        <v>118</v>
      </c>
      <c r="AI1201" s="49" t="s">
        <v>32</v>
      </c>
      <c r="AJ1201" s="49" t="s">
        <v>16</v>
      </c>
      <c r="AK1201" s="56">
        <f>+IF(LEN(_R4T[[#This Row],[KOD]])=5,1,IF(LEN(_R4T[[#This Row],[KOD]])=8,2,IF(LEN(_R4T[[#This Row],[KOD]])=11,3,4)))</f>
        <v>4</v>
      </c>
    </row>
    <row r="1202" spans="2:37" ht="14.5" outlineLevel="2">
      <c r="B1202" s="35" t="s">
        <v>2108</v>
      </c>
      <c r="C1202" s="36" t="s">
        <v>2109</v>
      </c>
      <c r="D1202" s="37" t="s">
        <v>132</v>
      </c>
      <c r="E1202" s="38" t="s">
        <v>132</v>
      </c>
      <c r="F1202" s="38" t="s">
        <v>132</v>
      </c>
      <c r="G1202" s="38" t="s">
        <v>132</v>
      </c>
      <c r="H1202" s="38" t="s">
        <v>132</v>
      </c>
      <c r="I1202" s="39" t="s">
        <v>132</v>
      </c>
      <c r="J1202" s="38" t="s">
        <v>132</v>
      </c>
      <c r="K1202" s="37" t="s">
        <v>132</v>
      </c>
      <c r="L1202" s="37" t="s">
        <v>132</v>
      </c>
      <c r="M1202" s="40">
        <v>0</v>
      </c>
      <c r="N1202" s="41" t="s">
        <v>132</v>
      </c>
      <c r="O1202" s="37" t="s">
        <v>132</v>
      </c>
      <c r="P1202" s="37" t="s">
        <v>132</v>
      </c>
      <c r="Q1202" s="40">
        <v>0</v>
      </c>
      <c r="R1202" s="41">
        <v>0</v>
      </c>
      <c r="S1202" s="42" t="s">
        <v>132</v>
      </c>
      <c r="T1202" s="39" t="s">
        <v>132</v>
      </c>
      <c r="U1202" s="39">
        <v>0</v>
      </c>
      <c r="V1202" s="38" t="s">
        <v>132</v>
      </c>
      <c r="W1202" s="43">
        <v>0</v>
      </c>
      <c r="X1202" s="38" t="s">
        <v>132</v>
      </c>
      <c r="Y1202" s="43">
        <v>0</v>
      </c>
      <c r="Z1202" s="44" t="s">
        <v>132</v>
      </c>
      <c r="AA1202" s="37" t="s">
        <v>132</v>
      </c>
      <c r="AB1202" s="37" t="s">
        <v>132</v>
      </c>
      <c r="AC1202" s="38"/>
      <c r="AD1202" s="38"/>
      <c r="AE1202" s="38"/>
      <c r="AF1202" s="38"/>
      <c r="AG1202" s="38" t="s">
        <v>111</v>
      </c>
      <c r="AH1202" s="38" t="s">
        <v>118</v>
      </c>
      <c r="AI1202" s="38" t="s">
        <v>54</v>
      </c>
      <c r="AJ1202" s="38" t="s">
        <v>132</v>
      </c>
      <c r="AK1202" s="45">
        <f>+IF(LEN(_R4T[[#This Row],[KOD]])=5,1,IF(LEN(_R4T[[#This Row],[KOD]])=8,2,IF(LEN(_R4T[[#This Row],[KOD]])=11,3,4)))</f>
        <v>3</v>
      </c>
    </row>
    <row r="1203" spans="2:37" ht="14.5" outlineLevel="3">
      <c r="B1203" s="46" t="s">
        <v>2110</v>
      </c>
      <c r="C1203" s="47" t="s">
        <v>2111</v>
      </c>
      <c r="D1203" s="48" t="s">
        <v>132</v>
      </c>
      <c r="E1203" s="49" t="s">
        <v>132</v>
      </c>
      <c r="F1203" s="49" t="s">
        <v>132</v>
      </c>
      <c r="G1203" s="49" t="s">
        <v>132</v>
      </c>
      <c r="H1203" s="49" t="s">
        <v>132</v>
      </c>
      <c r="I1203" s="50" t="s">
        <v>132</v>
      </c>
      <c r="J1203" s="49" t="s">
        <v>132</v>
      </c>
      <c r="K1203" s="48" t="s">
        <v>132</v>
      </c>
      <c r="L1203" s="48" t="s">
        <v>132</v>
      </c>
      <c r="M1203" s="51">
        <v>0</v>
      </c>
      <c r="N1203" s="52" t="s">
        <v>132</v>
      </c>
      <c r="O1203" s="48" t="s">
        <v>132</v>
      </c>
      <c r="P1203" s="48" t="s">
        <v>132</v>
      </c>
      <c r="Q1203" s="51">
        <v>0</v>
      </c>
      <c r="R1203" s="52">
        <v>0</v>
      </c>
      <c r="S1203" s="53" t="s">
        <v>132</v>
      </c>
      <c r="T1203" s="50" t="s">
        <v>132</v>
      </c>
      <c r="U1203" s="50">
        <v>0</v>
      </c>
      <c r="V1203" s="49" t="s">
        <v>132</v>
      </c>
      <c r="W1203" s="54">
        <v>0</v>
      </c>
      <c r="X1203" s="49" t="s">
        <v>132</v>
      </c>
      <c r="Y1203" s="54">
        <v>0</v>
      </c>
      <c r="Z1203" s="55" t="s">
        <v>132</v>
      </c>
      <c r="AA1203" s="48" t="s">
        <v>132</v>
      </c>
      <c r="AB1203" s="48" t="s">
        <v>132</v>
      </c>
      <c r="AC1203" s="49"/>
      <c r="AD1203" s="49"/>
      <c r="AE1203" s="49"/>
      <c r="AF1203" s="49"/>
      <c r="AG1203" s="49" t="s">
        <v>111</v>
      </c>
      <c r="AH1203" s="49" t="s">
        <v>118</v>
      </c>
      <c r="AI1203" s="49" t="s">
        <v>54</v>
      </c>
      <c r="AJ1203" s="49" t="s">
        <v>12</v>
      </c>
      <c r="AK1203" s="56">
        <f>+IF(LEN(_R4T[[#This Row],[KOD]])=5,1,IF(LEN(_R4T[[#This Row],[KOD]])=8,2,IF(LEN(_R4T[[#This Row],[KOD]])=11,3,4)))</f>
        <v>4</v>
      </c>
    </row>
    <row r="1204" spans="2:37" ht="14.5" outlineLevel="2">
      <c r="B1204" s="35" t="s">
        <v>2112</v>
      </c>
      <c r="C1204" s="36" t="s">
        <v>2113</v>
      </c>
      <c r="D1204" s="37" t="s">
        <v>132</v>
      </c>
      <c r="E1204" s="38" t="s">
        <v>132</v>
      </c>
      <c r="F1204" s="38" t="s">
        <v>132</v>
      </c>
      <c r="G1204" s="38" t="s">
        <v>132</v>
      </c>
      <c r="H1204" s="38" t="s">
        <v>132</v>
      </c>
      <c r="I1204" s="39" t="s">
        <v>132</v>
      </c>
      <c r="J1204" s="38" t="s">
        <v>132</v>
      </c>
      <c r="K1204" s="37" t="s">
        <v>132</v>
      </c>
      <c r="L1204" s="37" t="s">
        <v>132</v>
      </c>
      <c r="M1204" s="40">
        <v>0</v>
      </c>
      <c r="N1204" s="41" t="s">
        <v>132</v>
      </c>
      <c r="O1204" s="37" t="s">
        <v>132</v>
      </c>
      <c r="P1204" s="37" t="s">
        <v>132</v>
      </c>
      <c r="Q1204" s="40">
        <v>0</v>
      </c>
      <c r="R1204" s="41">
        <v>0</v>
      </c>
      <c r="S1204" s="42" t="s">
        <v>132</v>
      </c>
      <c r="T1204" s="39" t="s">
        <v>132</v>
      </c>
      <c r="U1204" s="39">
        <v>0</v>
      </c>
      <c r="V1204" s="38" t="s">
        <v>132</v>
      </c>
      <c r="W1204" s="43">
        <v>0</v>
      </c>
      <c r="X1204" s="38" t="s">
        <v>132</v>
      </c>
      <c r="Y1204" s="43">
        <v>0</v>
      </c>
      <c r="Z1204" s="44" t="s">
        <v>132</v>
      </c>
      <c r="AA1204" s="37" t="s">
        <v>132</v>
      </c>
      <c r="AB1204" s="37" t="s">
        <v>132</v>
      </c>
      <c r="AC1204" s="38"/>
      <c r="AD1204" s="38"/>
      <c r="AE1204" s="38"/>
      <c r="AF1204" s="38"/>
      <c r="AG1204" s="38" t="s">
        <v>111</v>
      </c>
      <c r="AH1204" s="38" t="s">
        <v>118</v>
      </c>
      <c r="AI1204" s="38" t="s">
        <v>33</v>
      </c>
      <c r="AJ1204" s="38" t="s">
        <v>132</v>
      </c>
      <c r="AK1204" s="45">
        <f>+IF(LEN(_R4T[[#This Row],[KOD]])=5,1,IF(LEN(_R4T[[#This Row],[KOD]])=8,2,IF(LEN(_R4T[[#This Row],[KOD]])=11,3,4)))</f>
        <v>3</v>
      </c>
    </row>
    <row r="1205" spans="2:37" ht="14.5" outlineLevel="3">
      <c r="B1205" s="46" t="s">
        <v>2114</v>
      </c>
      <c r="C1205" s="47" t="s">
        <v>2115</v>
      </c>
      <c r="D1205" s="48" t="s">
        <v>132</v>
      </c>
      <c r="E1205" s="49" t="s">
        <v>132</v>
      </c>
      <c r="F1205" s="49" t="s">
        <v>132</v>
      </c>
      <c r="G1205" s="49" t="s">
        <v>132</v>
      </c>
      <c r="H1205" s="49" t="s">
        <v>132</v>
      </c>
      <c r="I1205" s="50" t="s">
        <v>132</v>
      </c>
      <c r="J1205" s="49" t="s">
        <v>132</v>
      </c>
      <c r="K1205" s="48" t="s">
        <v>132</v>
      </c>
      <c r="L1205" s="48" t="s">
        <v>132</v>
      </c>
      <c r="M1205" s="51">
        <v>0</v>
      </c>
      <c r="N1205" s="52" t="s">
        <v>132</v>
      </c>
      <c r="O1205" s="48" t="s">
        <v>132</v>
      </c>
      <c r="P1205" s="48" t="s">
        <v>132</v>
      </c>
      <c r="Q1205" s="51">
        <v>0</v>
      </c>
      <c r="R1205" s="52">
        <v>0</v>
      </c>
      <c r="S1205" s="53" t="s">
        <v>132</v>
      </c>
      <c r="T1205" s="50" t="s">
        <v>132</v>
      </c>
      <c r="U1205" s="50">
        <v>0</v>
      </c>
      <c r="V1205" s="49" t="s">
        <v>132</v>
      </c>
      <c r="W1205" s="54">
        <v>0</v>
      </c>
      <c r="X1205" s="49" t="s">
        <v>132</v>
      </c>
      <c r="Y1205" s="54">
        <v>0</v>
      </c>
      <c r="Z1205" s="55" t="s">
        <v>132</v>
      </c>
      <c r="AA1205" s="48" t="s">
        <v>132</v>
      </c>
      <c r="AB1205" s="48" t="s">
        <v>132</v>
      </c>
      <c r="AC1205" s="49"/>
      <c r="AD1205" s="49"/>
      <c r="AE1205" s="49"/>
      <c r="AF1205" s="49"/>
      <c r="AG1205" s="49" t="s">
        <v>111</v>
      </c>
      <c r="AH1205" s="49" t="s">
        <v>118</v>
      </c>
      <c r="AI1205" s="49" t="s">
        <v>33</v>
      </c>
      <c r="AJ1205" s="49" t="s">
        <v>12</v>
      </c>
      <c r="AK1205" s="56">
        <f>+IF(LEN(_R4T[[#This Row],[KOD]])=5,1,IF(LEN(_R4T[[#This Row],[KOD]])=8,2,IF(LEN(_R4T[[#This Row],[KOD]])=11,3,4)))</f>
        <v>4</v>
      </c>
    </row>
    <row r="1206" spans="2:37" ht="14.5" outlineLevel="2">
      <c r="B1206" s="35" t="s">
        <v>2116</v>
      </c>
      <c r="C1206" s="36" t="s">
        <v>2117</v>
      </c>
      <c r="D1206" s="37" t="s">
        <v>132</v>
      </c>
      <c r="E1206" s="38" t="s">
        <v>132</v>
      </c>
      <c r="F1206" s="38" t="s">
        <v>132</v>
      </c>
      <c r="G1206" s="38" t="s">
        <v>132</v>
      </c>
      <c r="H1206" s="38" t="s">
        <v>132</v>
      </c>
      <c r="I1206" s="39" t="s">
        <v>132</v>
      </c>
      <c r="J1206" s="38" t="s">
        <v>132</v>
      </c>
      <c r="K1206" s="37" t="s">
        <v>132</v>
      </c>
      <c r="L1206" s="37" t="s">
        <v>132</v>
      </c>
      <c r="M1206" s="40">
        <v>0</v>
      </c>
      <c r="N1206" s="41" t="s">
        <v>132</v>
      </c>
      <c r="O1206" s="37" t="s">
        <v>132</v>
      </c>
      <c r="P1206" s="37" t="s">
        <v>132</v>
      </c>
      <c r="Q1206" s="40">
        <v>0</v>
      </c>
      <c r="R1206" s="41">
        <v>0</v>
      </c>
      <c r="S1206" s="42" t="s">
        <v>132</v>
      </c>
      <c r="T1206" s="39" t="s">
        <v>132</v>
      </c>
      <c r="U1206" s="39">
        <v>0</v>
      </c>
      <c r="V1206" s="38" t="s">
        <v>132</v>
      </c>
      <c r="W1206" s="43">
        <v>0</v>
      </c>
      <c r="X1206" s="38" t="s">
        <v>132</v>
      </c>
      <c r="Y1206" s="43">
        <v>0</v>
      </c>
      <c r="Z1206" s="44" t="s">
        <v>132</v>
      </c>
      <c r="AA1206" s="37" t="s">
        <v>132</v>
      </c>
      <c r="AB1206" s="37" t="s">
        <v>132</v>
      </c>
      <c r="AC1206" s="38"/>
      <c r="AD1206" s="38"/>
      <c r="AE1206" s="38"/>
      <c r="AF1206" s="38"/>
      <c r="AG1206" s="38" t="s">
        <v>111</v>
      </c>
      <c r="AH1206" s="38" t="s">
        <v>118</v>
      </c>
      <c r="AI1206" s="38" t="s">
        <v>43</v>
      </c>
      <c r="AJ1206" s="38" t="s">
        <v>132</v>
      </c>
      <c r="AK1206" s="45">
        <f>+IF(LEN(_R4T[[#This Row],[KOD]])=5,1,IF(LEN(_R4T[[#This Row],[KOD]])=8,2,IF(LEN(_R4T[[#This Row],[KOD]])=11,3,4)))</f>
        <v>3</v>
      </c>
    </row>
    <row r="1207" spans="2:37" ht="14.5" outlineLevel="3">
      <c r="B1207" s="46" t="s">
        <v>2118</v>
      </c>
      <c r="C1207" s="47" t="s">
        <v>2119</v>
      </c>
      <c r="D1207" s="48" t="s">
        <v>132</v>
      </c>
      <c r="E1207" s="49" t="s">
        <v>132</v>
      </c>
      <c r="F1207" s="49" t="s">
        <v>132</v>
      </c>
      <c r="G1207" s="49" t="s">
        <v>132</v>
      </c>
      <c r="H1207" s="49" t="s">
        <v>132</v>
      </c>
      <c r="I1207" s="50" t="s">
        <v>132</v>
      </c>
      <c r="J1207" s="49" t="s">
        <v>132</v>
      </c>
      <c r="K1207" s="48" t="s">
        <v>132</v>
      </c>
      <c r="L1207" s="48" t="s">
        <v>132</v>
      </c>
      <c r="M1207" s="51">
        <v>0</v>
      </c>
      <c r="N1207" s="52" t="s">
        <v>132</v>
      </c>
      <c r="O1207" s="48" t="s">
        <v>132</v>
      </c>
      <c r="P1207" s="48" t="s">
        <v>132</v>
      </c>
      <c r="Q1207" s="51">
        <v>0</v>
      </c>
      <c r="R1207" s="52">
        <v>0</v>
      </c>
      <c r="S1207" s="53" t="s">
        <v>132</v>
      </c>
      <c r="T1207" s="50" t="s">
        <v>132</v>
      </c>
      <c r="U1207" s="50">
        <v>0</v>
      </c>
      <c r="V1207" s="49" t="s">
        <v>132</v>
      </c>
      <c r="W1207" s="54">
        <v>0</v>
      </c>
      <c r="X1207" s="49" t="s">
        <v>132</v>
      </c>
      <c r="Y1207" s="54">
        <v>0</v>
      </c>
      <c r="Z1207" s="55" t="s">
        <v>132</v>
      </c>
      <c r="AA1207" s="48" t="s">
        <v>132</v>
      </c>
      <c r="AB1207" s="48" t="s">
        <v>132</v>
      </c>
      <c r="AC1207" s="49"/>
      <c r="AD1207" s="49"/>
      <c r="AE1207" s="49"/>
      <c r="AF1207" s="49"/>
      <c r="AG1207" s="49" t="s">
        <v>111</v>
      </c>
      <c r="AH1207" s="49" t="s">
        <v>118</v>
      </c>
      <c r="AI1207" s="49" t="s">
        <v>43</v>
      </c>
      <c r="AJ1207" s="49" t="s">
        <v>12</v>
      </c>
      <c r="AK1207" s="56">
        <f>+IF(LEN(_R4T[[#This Row],[KOD]])=5,1,IF(LEN(_R4T[[#This Row],[KOD]])=8,2,IF(LEN(_R4T[[#This Row],[KOD]])=11,3,4)))</f>
        <v>4</v>
      </c>
    </row>
    <row r="1208" spans="2:37" ht="14.5" outlineLevel="2">
      <c r="B1208" s="35" t="s">
        <v>2120</v>
      </c>
      <c r="C1208" s="36" t="s">
        <v>2121</v>
      </c>
      <c r="D1208" s="37" t="s">
        <v>132</v>
      </c>
      <c r="E1208" s="38" t="s">
        <v>132</v>
      </c>
      <c r="F1208" s="38" t="s">
        <v>132</v>
      </c>
      <c r="G1208" s="38" t="s">
        <v>132</v>
      </c>
      <c r="H1208" s="38" t="s">
        <v>132</v>
      </c>
      <c r="I1208" s="39" t="s">
        <v>132</v>
      </c>
      <c r="J1208" s="38" t="s">
        <v>132</v>
      </c>
      <c r="K1208" s="37" t="s">
        <v>132</v>
      </c>
      <c r="L1208" s="37" t="s">
        <v>132</v>
      </c>
      <c r="M1208" s="40">
        <v>0</v>
      </c>
      <c r="N1208" s="41" t="s">
        <v>132</v>
      </c>
      <c r="O1208" s="37" t="s">
        <v>132</v>
      </c>
      <c r="P1208" s="37" t="s">
        <v>132</v>
      </c>
      <c r="Q1208" s="40">
        <v>0</v>
      </c>
      <c r="R1208" s="41">
        <v>0</v>
      </c>
      <c r="S1208" s="42" t="s">
        <v>132</v>
      </c>
      <c r="T1208" s="39" t="s">
        <v>132</v>
      </c>
      <c r="U1208" s="39">
        <v>0</v>
      </c>
      <c r="V1208" s="38" t="s">
        <v>132</v>
      </c>
      <c r="W1208" s="43">
        <v>0</v>
      </c>
      <c r="X1208" s="38" t="s">
        <v>132</v>
      </c>
      <c r="Y1208" s="43">
        <v>0</v>
      </c>
      <c r="Z1208" s="44" t="s">
        <v>132</v>
      </c>
      <c r="AA1208" s="37" t="s">
        <v>132</v>
      </c>
      <c r="AB1208" s="37" t="s">
        <v>132</v>
      </c>
      <c r="AC1208" s="38"/>
      <c r="AD1208" s="38"/>
      <c r="AE1208" s="38"/>
      <c r="AF1208" s="38"/>
      <c r="AG1208" s="38" t="s">
        <v>111</v>
      </c>
      <c r="AH1208" s="38" t="s">
        <v>118</v>
      </c>
      <c r="AI1208" s="38" t="s">
        <v>44</v>
      </c>
      <c r="AJ1208" s="38" t="s">
        <v>132</v>
      </c>
      <c r="AK1208" s="45">
        <f>+IF(LEN(_R4T[[#This Row],[KOD]])=5,1,IF(LEN(_R4T[[#This Row],[KOD]])=8,2,IF(LEN(_R4T[[#This Row],[KOD]])=11,3,4)))</f>
        <v>3</v>
      </c>
    </row>
    <row r="1209" spans="2:37" ht="14.5" outlineLevel="3">
      <c r="B1209" s="46" t="s">
        <v>2122</v>
      </c>
      <c r="C1209" s="47" t="s">
        <v>2121</v>
      </c>
      <c r="D1209" s="48" t="s">
        <v>132</v>
      </c>
      <c r="E1209" s="49" t="s">
        <v>132</v>
      </c>
      <c r="F1209" s="49" t="s">
        <v>132</v>
      </c>
      <c r="G1209" s="49" t="s">
        <v>132</v>
      </c>
      <c r="H1209" s="49" t="s">
        <v>132</v>
      </c>
      <c r="I1209" s="50" t="s">
        <v>132</v>
      </c>
      <c r="J1209" s="49" t="s">
        <v>132</v>
      </c>
      <c r="K1209" s="48" t="s">
        <v>132</v>
      </c>
      <c r="L1209" s="48" t="s">
        <v>132</v>
      </c>
      <c r="M1209" s="51">
        <v>0</v>
      </c>
      <c r="N1209" s="52" t="s">
        <v>132</v>
      </c>
      <c r="O1209" s="48" t="s">
        <v>132</v>
      </c>
      <c r="P1209" s="48" t="s">
        <v>132</v>
      </c>
      <c r="Q1209" s="51">
        <v>0</v>
      </c>
      <c r="R1209" s="52">
        <v>0</v>
      </c>
      <c r="S1209" s="53" t="s">
        <v>132</v>
      </c>
      <c r="T1209" s="50" t="s">
        <v>132</v>
      </c>
      <c r="U1209" s="50">
        <v>0</v>
      </c>
      <c r="V1209" s="49" t="s">
        <v>132</v>
      </c>
      <c r="W1209" s="54">
        <v>0</v>
      </c>
      <c r="X1209" s="49" t="s">
        <v>132</v>
      </c>
      <c r="Y1209" s="54">
        <v>0</v>
      </c>
      <c r="Z1209" s="55" t="s">
        <v>132</v>
      </c>
      <c r="AA1209" s="48" t="s">
        <v>132</v>
      </c>
      <c r="AB1209" s="48" t="s">
        <v>132</v>
      </c>
      <c r="AC1209" s="49"/>
      <c r="AD1209" s="49"/>
      <c r="AE1209" s="49"/>
      <c r="AF1209" s="49"/>
      <c r="AG1209" s="49" t="s">
        <v>111</v>
      </c>
      <c r="AH1209" s="49" t="s">
        <v>118</v>
      </c>
      <c r="AI1209" s="49" t="s">
        <v>44</v>
      </c>
      <c r="AJ1209" s="49" t="s">
        <v>12</v>
      </c>
      <c r="AK1209" s="56">
        <f>+IF(LEN(_R4T[[#This Row],[KOD]])=5,1,IF(LEN(_R4T[[#This Row],[KOD]])=8,2,IF(LEN(_R4T[[#This Row],[KOD]])=11,3,4)))</f>
        <v>4</v>
      </c>
    </row>
    <row r="1210" spans="2:37" ht="14.5" outlineLevel="1">
      <c r="B1210" s="24" t="s">
        <v>2123</v>
      </c>
      <c r="C1210" s="25" t="s">
        <v>2124</v>
      </c>
      <c r="D1210" s="26" t="s">
        <v>132</v>
      </c>
      <c r="E1210" s="27" t="s">
        <v>132</v>
      </c>
      <c r="F1210" s="27" t="s">
        <v>132</v>
      </c>
      <c r="G1210" s="27" t="s">
        <v>132</v>
      </c>
      <c r="H1210" s="27" t="s">
        <v>132</v>
      </c>
      <c r="I1210" s="28" t="s">
        <v>132</v>
      </c>
      <c r="J1210" s="27" t="s">
        <v>132</v>
      </c>
      <c r="K1210" s="26" t="s">
        <v>132</v>
      </c>
      <c r="L1210" s="26" t="s">
        <v>132</v>
      </c>
      <c r="M1210" s="29">
        <v>0</v>
      </c>
      <c r="N1210" s="30" t="s">
        <v>132</v>
      </c>
      <c r="O1210" s="26" t="s">
        <v>132</v>
      </c>
      <c r="P1210" s="26" t="s">
        <v>132</v>
      </c>
      <c r="Q1210" s="29">
        <v>0</v>
      </c>
      <c r="R1210" s="30">
        <v>0</v>
      </c>
      <c r="S1210" s="31" t="s">
        <v>132</v>
      </c>
      <c r="T1210" s="28" t="s">
        <v>132</v>
      </c>
      <c r="U1210" s="28">
        <v>0</v>
      </c>
      <c r="V1210" s="27" t="s">
        <v>132</v>
      </c>
      <c r="W1210" s="32">
        <v>0</v>
      </c>
      <c r="X1210" s="27" t="s">
        <v>132</v>
      </c>
      <c r="Y1210" s="32">
        <v>0</v>
      </c>
      <c r="Z1210" s="33" t="s">
        <v>132</v>
      </c>
      <c r="AA1210" s="26" t="s">
        <v>132</v>
      </c>
      <c r="AB1210" s="26" t="s">
        <v>132</v>
      </c>
      <c r="AC1210" s="27"/>
      <c r="AD1210" s="27"/>
      <c r="AE1210" s="27"/>
      <c r="AF1210" s="27"/>
      <c r="AG1210" s="27" t="s">
        <v>111</v>
      </c>
      <c r="AH1210" s="27" t="s">
        <v>119</v>
      </c>
      <c r="AI1210" s="27" t="s">
        <v>132</v>
      </c>
      <c r="AJ1210" s="27" t="s">
        <v>132</v>
      </c>
      <c r="AK1210" s="34">
        <f>+IF(LEN(_R4T[[#This Row],[KOD]])=5,1,IF(LEN(_R4T[[#This Row],[KOD]])=8,2,IF(LEN(_R4T[[#This Row],[KOD]])=11,3,4)))</f>
        <v>2</v>
      </c>
    </row>
    <row r="1211" spans="2:37" ht="14.5" outlineLevel="2">
      <c r="B1211" s="35" t="s">
        <v>2125</v>
      </c>
      <c r="C1211" s="36" t="s">
        <v>2124</v>
      </c>
      <c r="D1211" s="37" t="s">
        <v>132</v>
      </c>
      <c r="E1211" s="38" t="s">
        <v>132</v>
      </c>
      <c r="F1211" s="38" t="s">
        <v>132</v>
      </c>
      <c r="G1211" s="38" t="s">
        <v>132</v>
      </c>
      <c r="H1211" s="38" t="s">
        <v>132</v>
      </c>
      <c r="I1211" s="39" t="s">
        <v>132</v>
      </c>
      <c r="J1211" s="38" t="s">
        <v>132</v>
      </c>
      <c r="K1211" s="37" t="s">
        <v>132</v>
      </c>
      <c r="L1211" s="37" t="s">
        <v>132</v>
      </c>
      <c r="M1211" s="40">
        <v>0</v>
      </c>
      <c r="N1211" s="41" t="s">
        <v>132</v>
      </c>
      <c r="O1211" s="37" t="s">
        <v>132</v>
      </c>
      <c r="P1211" s="37" t="s">
        <v>132</v>
      </c>
      <c r="Q1211" s="40">
        <v>0</v>
      </c>
      <c r="R1211" s="41">
        <v>0</v>
      </c>
      <c r="S1211" s="42" t="s">
        <v>132</v>
      </c>
      <c r="T1211" s="39" t="s">
        <v>132</v>
      </c>
      <c r="U1211" s="39">
        <v>0</v>
      </c>
      <c r="V1211" s="38" t="s">
        <v>132</v>
      </c>
      <c r="W1211" s="43">
        <v>0</v>
      </c>
      <c r="X1211" s="38" t="s">
        <v>132</v>
      </c>
      <c r="Y1211" s="43">
        <v>0</v>
      </c>
      <c r="Z1211" s="44" t="s">
        <v>132</v>
      </c>
      <c r="AA1211" s="37" t="s">
        <v>132</v>
      </c>
      <c r="AB1211" s="37" t="s">
        <v>132</v>
      </c>
      <c r="AC1211" s="38"/>
      <c r="AD1211" s="38"/>
      <c r="AE1211" s="38"/>
      <c r="AF1211" s="38"/>
      <c r="AG1211" s="38" t="s">
        <v>111</v>
      </c>
      <c r="AH1211" s="38" t="s">
        <v>119</v>
      </c>
      <c r="AI1211" s="38" t="s">
        <v>10</v>
      </c>
      <c r="AJ1211" s="38" t="s">
        <v>132</v>
      </c>
      <c r="AK1211" s="45">
        <f>+IF(LEN(_R4T[[#This Row],[KOD]])=5,1,IF(LEN(_R4T[[#This Row],[KOD]])=8,2,IF(LEN(_R4T[[#This Row],[KOD]])=11,3,4)))</f>
        <v>3</v>
      </c>
    </row>
    <row r="1212" spans="2:37" ht="14.5" outlineLevel="3">
      <c r="B1212" s="46" t="s">
        <v>2126</v>
      </c>
      <c r="C1212" s="47" t="s">
        <v>2127</v>
      </c>
      <c r="D1212" s="48" t="s">
        <v>132</v>
      </c>
      <c r="E1212" s="49" t="s">
        <v>132</v>
      </c>
      <c r="F1212" s="49" t="s">
        <v>132</v>
      </c>
      <c r="G1212" s="49" t="s">
        <v>132</v>
      </c>
      <c r="H1212" s="49" t="s">
        <v>132</v>
      </c>
      <c r="I1212" s="50" t="s">
        <v>132</v>
      </c>
      <c r="J1212" s="49" t="s">
        <v>132</v>
      </c>
      <c r="K1212" s="48" t="s">
        <v>132</v>
      </c>
      <c r="L1212" s="48" t="s">
        <v>132</v>
      </c>
      <c r="M1212" s="51">
        <v>0</v>
      </c>
      <c r="N1212" s="52" t="s">
        <v>132</v>
      </c>
      <c r="O1212" s="48" t="s">
        <v>132</v>
      </c>
      <c r="P1212" s="48" t="s">
        <v>132</v>
      </c>
      <c r="Q1212" s="51">
        <v>0</v>
      </c>
      <c r="R1212" s="52">
        <v>0</v>
      </c>
      <c r="S1212" s="53" t="s">
        <v>132</v>
      </c>
      <c r="T1212" s="50" t="s">
        <v>132</v>
      </c>
      <c r="U1212" s="50">
        <v>0</v>
      </c>
      <c r="V1212" s="49" t="s">
        <v>132</v>
      </c>
      <c r="W1212" s="54">
        <v>0</v>
      </c>
      <c r="X1212" s="49" t="s">
        <v>132</v>
      </c>
      <c r="Y1212" s="54">
        <v>0</v>
      </c>
      <c r="Z1212" s="55" t="s">
        <v>132</v>
      </c>
      <c r="AA1212" s="48" t="s">
        <v>132</v>
      </c>
      <c r="AB1212" s="48" t="s">
        <v>132</v>
      </c>
      <c r="AC1212" s="49"/>
      <c r="AD1212" s="49"/>
      <c r="AE1212" s="49"/>
      <c r="AF1212" s="49"/>
      <c r="AG1212" s="49" t="s">
        <v>111</v>
      </c>
      <c r="AH1212" s="49" t="s">
        <v>119</v>
      </c>
      <c r="AI1212" s="49" t="s">
        <v>10</v>
      </c>
      <c r="AJ1212" s="49" t="s">
        <v>12</v>
      </c>
      <c r="AK1212" s="56">
        <f>+IF(LEN(_R4T[[#This Row],[KOD]])=5,1,IF(LEN(_R4T[[#This Row],[KOD]])=8,2,IF(LEN(_R4T[[#This Row],[KOD]])=11,3,4)))</f>
        <v>4</v>
      </c>
    </row>
    <row r="1213" spans="2:37" ht="14.5" outlineLevel="1">
      <c r="B1213" s="24" t="s">
        <v>2128</v>
      </c>
      <c r="C1213" s="25" t="s">
        <v>2129</v>
      </c>
      <c r="D1213" s="26" t="s">
        <v>132</v>
      </c>
      <c r="E1213" s="27" t="s">
        <v>132</v>
      </c>
      <c r="F1213" s="27" t="s">
        <v>132</v>
      </c>
      <c r="G1213" s="27" t="s">
        <v>132</v>
      </c>
      <c r="H1213" s="27" t="s">
        <v>132</v>
      </c>
      <c r="I1213" s="28" t="s">
        <v>132</v>
      </c>
      <c r="J1213" s="27" t="s">
        <v>132</v>
      </c>
      <c r="K1213" s="26" t="s">
        <v>132</v>
      </c>
      <c r="L1213" s="26" t="s">
        <v>132</v>
      </c>
      <c r="M1213" s="29">
        <v>0</v>
      </c>
      <c r="N1213" s="30" t="s">
        <v>132</v>
      </c>
      <c r="O1213" s="26" t="s">
        <v>132</v>
      </c>
      <c r="P1213" s="26" t="s">
        <v>132</v>
      </c>
      <c r="Q1213" s="29">
        <v>0</v>
      </c>
      <c r="R1213" s="30">
        <v>0</v>
      </c>
      <c r="S1213" s="31" t="s">
        <v>132</v>
      </c>
      <c r="T1213" s="28" t="s">
        <v>132</v>
      </c>
      <c r="U1213" s="28">
        <v>0</v>
      </c>
      <c r="V1213" s="27" t="s">
        <v>132</v>
      </c>
      <c r="W1213" s="32">
        <v>0</v>
      </c>
      <c r="X1213" s="27" t="s">
        <v>132</v>
      </c>
      <c r="Y1213" s="32">
        <v>0</v>
      </c>
      <c r="Z1213" s="33" t="s">
        <v>132</v>
      </c>
      <c r="AA1213" s="26" t="s">
        <v>132</v>
      </c>
      <c r="AB1213" s="26" t="s">
        <v>132</v>
      </c>
      <c r="AC1213" s="27"/>
      <c r="AD1213" s="27"/>
      <c r="AE1213" s="27"/>
      <c r="AF1213" s="27"/>
      <c r="AG1213" s="27" t="s">
        <v>111</v>
      </c>
      <c r="AH1213" s="27" t="s">
        <v>56</v>
      </c>
      <c r="AI1213" s="27" t="s">
        <v>132</v>
      </c>
      <c r="AJ1213" s="27" t="s">
        <v>132</v>
      </c>
      <c r="AK1213" s="34">
        <f>+IF(LEN(_R4T[[#This Row],[KOD]])=5,1,IF(LEN(_R4T[[#This Row],[KOD]])=8,2,IF(LEN(_R4T[[#This Row],[KOD]])=11,3,4)))</f>
        <v>2</v>
      </c>
    </row>
    <row r="1214" spans="2:37" ht="14.5" outlineLevel="2">
      <c r="B1214" s="35" t="s">
        <v>2130</v>
      </c>
      <c r="C1214" s="36" t="s">
        <v>2131</v>
      </c>
      <c r="D1214" s="37" t="s">
        <v>132</v>
      </c>
      <c r="E1214" s="38" t="s">
        <v>132</v>
      </c>
      <c r="F1214" s="38" t="s">
        <v>132</v>
      </c>
      <c r="G1214" s="38" t="s">
        <v>132</v>
      </c>
      <c r="H1214" s="38" t="s">
        <v>132</v>
      </c>
      <c r="I1214" s="39" t="s">
        <v>132</v>
      </c>
      <c r="J1214" s="38" t="s">
        <v>132</v>
      </c>
      <c r="K1214" s="37" t="s">
        <v>132</v>
      </c>
      <c r="L1214" s="37" t="s">
        <v>132</v>
      </c>
      <c r="M1214" s="40">
        <v>0</v>
      </c>
      <c r="N1214" s="41" t="s">
        <v>132</v>
      </c>
      <c r="O1214" s="37" t="s">
        <v>132</v>
      </c>
      <c r="P1214" s="37" t="s">
        <v>132</v>
      </c>
      <c r="Q1214" s="40">
        <v>0</v>
      </c>
      <c r="R1214" s="41">
        <v>0</v>
      </c>
      <c r="S1214" s="42" t="s">
        <v>132</v>
      </c>
      <c r="T1214" s="39" t="s">
        <v>132</v>
      </c>
      <c r="U1214" s="39">
        <v>0</v>
      </c>
      <c r="V1214" s="38" t="s">
        <v>132</v>
      </c>
      <c r="W1214" s="43">
        <v>0</v>
      </c>
      <c r="X1214" s="38" t="s">
        <v>132</v>
      </c>
      <c r="Y1214" s="43">
        <v>0</v>
      </c>
      <c r="Z1214" s="44" t="s">
        <v>132</v>
      </c>
      <c r="AA1214" s="37" t="s">
        <v>132</v>
      </c>
      <c r="AB1214" s="37" t="s">
        <v>132</v>
      </c>
      <c r="AC1214" s="38"/>
      <c r="AD1214" s="38"/>
      <c r="AE1214" s="38"/>
      <c r="AF1214" s="38"/>
      <c r="AG1214" s="38" t="s">
        <v>111</v>
      </c>
      <c r="AH1214" s="38" t="s">
        <v>56</v>
      </c>
      <c r="AI1214" s="38" t="s">
        <v>10</v>
      </c>
      <c r="AJ1214" s="38" t="s">
        <v>132</v>
      </c>
      <c r="AK1214" s="45">
        <f>+IF(LEN(_R4T[[#This Row],[KOD]])=5,1,IF(LEN(_R4T[[#This Row],[KOD]])=8,2,IF(LEN(_R4T[[#This Row],[KOD]])=11,3,4)))</f>
        <v>3</v>
      </c>
    </row>
    <row r="1215" spans="2:37" ht="14.5" outlineLevel="3">
      <c r="B1215" s="46" t="s">
        <v>2132</v>
      </c>
      <c r="C1215" s="47" t="s">
        <v>2133</v>
      </c>
      <c r="D1215" s="48" t="s">
        <v>132</v>
      </c>
      <c r="E1215" s="49" t="s">
        <v>132</v>
      </c>
      <c r="F1215" s="49" t="s">
        <v>132</v>
      </c>
      <c r="G1215" s="49" t="s">
        <v>132</v>
      </c>
      <c r="H1215" s="49" t="s">
        <v>132</v>
      </c>
      <c r="I1215" s="50" t="s">
        <v>132</v>
      </c>
      <c r="J1215" s="49" t="s">
        <v>132</v>
      </c>
      <c r="K1215" s="48" t="s">
        <v>132</v>
      </c>
      <c r="L1215" s="48" t="s">
        <v>132</v>
      </c>
      <c r="M1215" s="51">
        <v>0</v>
      </c>
      <c r="N1215" s="52" t="s">
        <v>132</v>
      </c>
      <c r="O1215" s="48" t="s">
        <v>132</v>
      </c>
      <c r="P1215" s="48" t="s">
        <v>132</v>
      </c>
      <c r="Q1215" s="51">
        <v>0</v>
      </c>
      <c r="R1215" s="52">
        <v>0</v>
      </c>
      <c r="S1215" s="53" t="s">
        <v>132</v>
      </c>
      <c r="T1215" s="50" t="s">
        <v>132</v>
      </c>
      <c r="U1215" s="50">
        <v>0</v>
      </c>
      <c r="V1215" s="49" t="s">
        <v>132</v>
      </c>
      <c r="W1215" s="54">
        <v>0</v>
      </c>
      <c r="X1215" s="49" t="s">
        <v>132</v>
      </c>
      <c r="Y1215" s="54">
        <v>0</v>
      </c>
      <c r="Z1215" s="55" t="s">
        <v>132</v>
      </c>
      <c r="AA1215" s="48" t="s">
        <v>132</v>
      </c>
      <c r="AB1215" s="48" t="s">
        <v>132</v>
      </c>
      <c r="AC1215" s="49"/>
      <c r="AD1215" s="49"/>
      <c r="AE1215" s="49"/>
      <c r="AF1215" s="49"/>
      <c r="AG1215" s="49" t="s">
        <v>111</v>
      </c>
      <c r="AH1215" s="49" t="s">
        <v>56</v>
      </c>
      <c r="AI1215" s="49" t="s">
        <v>10</v>
      </c>
      <c r="AJ1215" s="49" t="s">
        <v>12</v>
      </c>
      <c r="AK1215" s="56">
        <f>+IF(LEN(_R4T[[#This Row],[KOD]])=5,1,IF(LEN(_R4T[[#This Row],[KOD]])=8,2,IF(LEN(_R4T[[#This Row],[KOD]])=11,3,4)))</f>
        <v>4</v>
      </c>
    </row>
    <row r="1216" spans="2:37" ht="14.5" outlineLevel="1">
      <c r="B1216" s="24" t="s">
        <v>2134</v>
      </c>
      <c r="C1216" s="25" t="s">
        <v>2135</v>
      </c>
      <c r="D1216" s="26" t="s">
        <v>132</v>
      </c>
      <c r="E1216" s="27" t="s">
        <v>132</v>
      </c>
      <c r="F1216" s="27" t="s">
        <v>132</v>
      </c>
      <c r="G1216" s="27" t="s">
        <v>132</v>
      </c>
      <c r="H1216" s="27" t="s">
        <v>132</v>
      </c>
      <c r="I1216" s="28" t="s">
        <v>132</v>
      </c>
      <c r="J1216" s="27" t="s">
        <v>132</v>
      </c>
      <c r="K1216" s="26" t="s">
        <v>132</v>
      </c>
      <c r="L1216" s="26" t="s">
        <v>132</v>
      </c>
      <c r="M1216" s="29">
        <v>0</v>
      </c>
      <c r="N1216" s="30" t="s">
        <v>132</v>
      </c>
      <c r="O1216" s="26" t="s">
        <v>132</v>
      </c>
      <c r="P1216" s="26" t="s">
        <v>132</v>
      </c>
      <c r="Q1216" s="29">
        <v>0</v>
      </c>
      <c r="R1216" s="30">
        <v>0</v>
      </c>
      <c r="S1216" s="31" t="s">
        <v>132</v>
      </c>
      <c r="T1216" s="28" t="s">
        <v>132</v>
      </c>
      <c r="U1216" s="28">
        <v>0</v>
      </c>
      <c r="V1216" s="27" t="s">
        <v>132</v>
      </c>
      <c r="W1216" s="32">
        <v>0</v>
      </c>
      <c r="X1216" s="27" t="s">
        <v>132</v>
      </c>
      <c r="Y1216" s="32">
        <v>0</v>
      </c>
      <c r="Z1216" s="33" t="s">
        <v>132</v>
      </c>
      <c r="AA1216" s="26" t="s">
        <v>132</v>
      </c>
      <c r="AB1216" s="26" t="s">
        <v>132</v>
      </c>
      <c r="AC1216" s="27"/>
      <c r="AD1216" s="27"/>
      <c r="AE1216" s="27"/>
      <c r="AF1216" s="27"/>
      <c r="AG1216" s="27" t="s">
        <v>111</v>
      </c>
      <c r="AH1216" s="27" t="s">
        <v>55</v>
      </c>
      <c r="AI1216" s="27" t="s">
        <v>132</v>
      </c>
      <c r="AJ1216" s="27" t="s">
        <v>132</v>
      </c>
      <c r="AK1216" s="34">
        <f>+IF(LEN(_R4T[[#This Row],[KOD]])=5,1,IF(LEN(_R4T[[#This Row],[KOD]])=8,2,IF(LEN(_R4T[[#This Row],[KOD]])=11,3,4)))</f>
        <v>2</v>
      </c>
    </row>
    <row r="1217" spans="2:37" ht="14.5" outlineLevel="2">
      <c r="B1217" s="35" t="s">
        <v>2136</v>
      </c>
      <c r="C1217" s="36" t="s">
        <v>2135</v>
      </c>
      <c r="D1217" s="37" t="s">
        <v>132</v>
      </c>
      <c r="E1217" s="38" t="s">
        <v>132</v>
      </c>
      <c r="F1217" s="38" t="s">
        <v>132</v>
      </c>
      <c r="G1217" s="38" t="s">
        <v>132</v>
      </c>
      <c r="H1217" s="38" t="s">
        <v>132</v>
      </c>
      <c r="I1217" s="39" t="s">
        <v>132</v>
      </c>
      <c r="J1217" s="38" t="s">
        <v>132</v>
      </c>
      <c r="K1217" s="37" t="s">
        <v>132</v>
      </c>
      <c r="L1217" s="37" t="s">
        <v>132</v>
      </c>
      <c r="M1217" s="40">
        <v>0</v>
      </c>
      <c r="N1217" s="41" t="s">
        <v>132</v>
      </c>
      <c r="O1217" s="37" t="s">
        <v>132</v>
      </c>
      <c r="P1217" s="37" t="s">
        <v>132</v>
      </c>
      <c r="Q1217" s="40">
        <v>0</v>
      </c>
      <c r="R1217" s="41">
        <v>0</v>
      </c>
      <c r="S1217" s="42" t="s">
        <v>132</v>
      </c>
      <c r="T1217" s="39" t="s">
        <v>132</v>
      </c>
      <c r="U1217" s="39">
        <v>0</v>
      </c>
      <c r="V1217" s="38" t="s">
        <v>132</v>
      </c>
      <c r="W1217" s="43">
        <v>0</v>
      </c>
      <c r="X1217" s="38" t="s">
        <v>132</v>
      </c>
      <c r="Y1217" s="43">
        <v>0</v>
      </c>
      <c r="Z1217" s="44" t="s">
        <v>132</v>
      </c>
      <c r="AA1217" s="37" t="s">
        <v>132</v>
      </c>
      <c r="AB1217" s="37" t="s">
        <v>132</v>
      </c>
      <c r="AC1217" s="38"/>
      <c r="AD1217" s="38"/>
      <c r="AE1217" s="38"/>
      <c r="AF1217" s="38"/>
      <c r="AG1217" s="38" t="s">
        <v>111</v>
      </c>
      <c r="AH1217" s="38" t="s">
        <v>55</v>
      </c>
      <c r="AI1217" s="38" t="s">
        <v>10</v>
      </c>
      <c r="AJ1217" s="38" t="s">
        <v>132</v>
      </c>
      <c r="AK1217" s="45">
        <f>+IF(LEN(_R4T[[#This Row],[KOD]])=5,1,IF(LEN(_R4T[[#This Row],[KOD]])=8,2,IF(LEN(_R4T[[#This Row],[KOD]])=11,3,4)))</f>
        <v>3</v>
      </c>
    </row>
    <row r="1218" spans="2:37" ht="14.5" outlineLevel="3">
      <c r="B1218" s="46" t="s">
        <v>2137</v>
      </c>
      <c r="C1218" s="47" t="s">
        <v>2138</v>
      </c>
      <c r="D1218" s="48" t="s">
        <v>132</v>
      </c>
      <c r="E1218" s="49" t="s">
        <v>132</v>
      </c>
      <c r="F1218" s="49" t="s">
        <v>132</v>
      </c>
      <c r="G1218" s="49" t="s">
        <v>132</v>
      </c>
      <c r="H1218" s="49" t="s">
        <v>132</v>
      </c>
      <c r="I1218" s="50" t="s">
        <v>132</v>
      </c>
      <c r="J1218" s="49" t="s">
        <v>132</v>
      </c>
      <c r="K1218" s="48" t="s">
        <v>132</v>
      </c>
      <c r="L1218" s="48" t="s">
        <v>132</v>
      </c>
      <c r="M1218" s="51">
        <v>0</v>
      </c>
      <c r="N1218" s="52" t="s">
        <v>132</v>
      </c>
      <c r="O1218" s="48" t="s">
        <v>132</v>
      </c>
      <c r="P1218" s="48" t="s">
        <v>132</v>
      </c>
      <c r="Q1218" s="51">
        <v>0</v>
      </c>
      <c r="R1218" s="52">
        <v>0</v>
      </c>
      <c r="S1218" s="53" t="s">
        <v>132</v>
      </c>
      <c r="T1218" s="50" t="s">
        <v>132</v>
      </c>
      <c r="U1218" s="50">
        <v>0</v>
      </c>
      <c r="V1218" s="49" t="s">
        <v>132</v>
      </c>
      <c r="W1218" s="54">
        <v>0</v>
      </c>
      <c r="X1218" s="49" t="s">
        <v>132</v>
      </c>
      <c r="Y1218" s="54">
        <v>0</v>
      </c>
      <c r="Z1218" s="55" t="s">
        <v>132</v>
      </c>
      <c r="AA1218" s="48" t="s">
        <v>132</v>
      </c>
      <c r="AB1218" s="48" t="s">
        <v>132</v>
      </c>
      <c r="AC1218" s="49"/>
      <c r="AD1218" s="49"/>
      <c r="AE1218" s="49"/>
      <c r="AF1218" s="49"/>
      <c r="AG1218" s="49" t="s">
        <v>111</v>
      </c>
      <c r="AH1218" s="49" t="s">
        <v>55</v>
      </c>
      <c r="AI1218" s="49" t="s">
        <v>10</v>
      </c>
      <c r="AJ1218" s="49" t="s">
        <v>12</v>
      </c>
      <c r="AK1218" s="56">
        <f>+IF(LEN(_R4T[[#This Row],[KOD]])=5,1,IF(LEN(_R4T[[#This Row],[KOD]])=8,2,IF(LEN(_R4T[[#This Row],[KOD]])=11,3,4)))</f>
        <v>4</v>
      </c>
    </row>
    <row r="1219" spans="2:37" ht="14.5" outlineLevel="3">
      <c r="B1219" s="46" t="s">
        <v>2139</v>
      </c>
      <c r="C1219" s="47" t="s">
        <v>2140</v>
      </c>
      <c r="D1219" s="48" t="s">
        <v>132</v>
      </c>
      <c r="E1219" s="49" t="s">
        <v>132</v>
      </c>
      <c r="F1219" s="49" t="s">
        <v>132</v>
      </c>
      <c r="G1219" s="49" t="s">
        <v>132</v>
      </c>
      <c r="H1219" s="49" t="s">
        <v>132</v>
      </c>
      <c r="I1219" s="50" t="s">
        <v>132</v>
      </c>
      <c r="J1219" s="49" t="s">
        <v>132</v>
      </c>
      <c r="K1219" s="48" t="s">
        <v>132</v>
      </c>
      <c r="L1219" s="48" t="s">
        <v>132</v>
      </c>
      <c r="M1219" s="51">
        <v>0</v>
      </c>
      <c r="N1219" s="52" t="s">
        <v>132</v>
      </c>
      <c r="O1219" s="48" t="s">
        <v>132</v>
      </c>
      <c r="P1219" s="48" t="s">
        <v>132</v>
      </c>
      <c r="Q1219" s="51">
        <v>0</v>
      </c>
      <c r="R1219" s="52">
        <v>0</v>
      </c>
      <c r="S1219" s="53" t="s">
        <v>132</v>
      </c>
      <c r="T1219" s="50" t="s">
        <v>132</v>
      </c>
      <c r="U1219" s="50">
        <v>0</v>
      </c>
      <c r="V1219" s="49" t="s">
        <v>132</v>
      </c>
      <c r="W1219" s="54">
        <v>0</v>
      </c>
      <c r="X1219" s="49" t="s">
        <v>132</v>
      </c>
      <c r="Y1219" s="54">
        <v>0</v>
      </c>
      <c r="Z1219" s="55" t="s">
        <v>132</v>
      </c>
      <c r="AA1219" s="48" t="s">
        <v>132</v>
      </c>
      <c r="AB1219" s="48" t="s">
        <v>132</v>
      </c>
      <c r="AC1219" s="49"/>
      <c r="AD1219" s="49"/>
      <c r="AE1219" s="49"/>
      <c r="AF1219" s="49"/>
      <c r="AG1219" s="49" t="s">
        <v>111</v>
      </c>
      <c r="AH1219" s="49" t="s">
        <v>55</v>
      </c>
      <c r="AI1219" s="49" t="s">
        <v>10</v>
      </c>
      <c r="AJ1219" s="49" t="s">
        <v>16</v>
      </c>
      <c r="AK1219" s="56">
        <f>+IF(LEN(_R4T[[#This Row],[KOD]])=5,1,IF(LEN(_R4T[[#This Row],[KOD]])=8,2,IF(LEN(_R4T[[#This Row],[KOD]])=11,3,4)))</f>
        <v>4</v>
      </c>
    </row>
    <row r="1220" spans="2:37" ht="14.5" outlineLevel="3">
      <c r="B1220" s="46" t="s">
        <v>2141</v>
      </c>
      <c r="C1220" s="47" t="s">
        <v>2142</v>
      </c>
      <c r="D1220" s="48" t="s">
        <v>132</v>
      </c>
      <c r="E1220" s="49" t="s">
        <v>132</v>
      </c>
      <c r="F1220" s="49" t="s">
        <v>132</v>
      </c>
      <c r="G1220" s="49" t="s">
        <v>132</v>
      </c>
      <c r="H1220" s="49" t="s">
        <v>132</v>
      </c>
      <c r="I1220" s="50" t="s">
        <v>132</v>
      </c>
      <c r="J1220" s="49" t="s">
        <v>132</v>
      </c>
      <c r="K1220" s="48" t="s">
        <v>132</v>
      </c>
      <c r="L1220" s="48" t="s">
        <v>132</v>
      </c>
      <c r="M1220" s="51">
        <v>0</v>
      </c>
      <c r="N1220" s="52" t="s">
        <v>132</v>
      </c>
      <c r="O1220" s="48" t="s">
        <v>132</v>
      </c>
      <c r="P1220" s="48" t="s">
        <v>132</v>
      </c>
      <c r="Q1220" s="51">
        <v>0</v>
      </c>
      <c r="R1220" s="52">
        <v>0</v>
      </c>
      <c r="S1220" s="53" t="s">
        <v>132</v>
      </c>
      <c r="T1220" s="50" t="s">
        <v>132</v>
      </c>
      <c r="U1220" s="50">
        <v>0</v>
      </c>
      <c r="V1220" s="49" t="s">
        <v>132</v>
      </c>
      <c r="W1220" s="54">
        <v>0</v>
      </c>
      <c r="X1220" s="49" t="s">
        <v>132</v>
      </c>
      <c r="Y1220" s="54">
        <v>0</v>
      </c>
      <c r="Z1220" s="55" t="s">
        <v>132</v>
      </c>
      <c r="AA1220" s="48" t="s">
        <v>132</v>
      </c>
      <c r="AB1220" s="48" t="s">
        <v>132</v>
      </c>
      <c r="AC1220" s="49"/>
      <c r="AD1220" s="49"/>
      <c r="AE1220" s="49"/>
      <c r="AF1220" s="49"/>
      <c r="AG1220" s="49" t="s">
        <v>111</v>
      </c>
      <c r="AH1220" s="49" t="s">
        <v>55</v>
      </c>
      <c r="AI1220" s="49" t="s">
        <v>10</v>
      </c>
      <c r="AJ1220" s="49" t="s">
        <v>25</v>
      </c>
      <c r="AK1220" s="56">
        <f>+IF(LEN(_R4T[[#This Row],[KOD]])=5,1,IF(LEN(_R4T[[#This Row],[KOD]])=8,2,IF(LEN(_R4T[[#This Row],[KOD]])=11,3,4)))</f>
        <v>4</v>
      </c>
    </row>
    <row r="1221" spans="2:37" ht="14.5" outlineLevel="1">
      <c r="B1221" s="24" t="s">
        <v>2143</v>
      </c>
      <c r="C1221" s="25" t="s">
        <v>2144</v>
      </c>
      <c r="D1221" s="26" t="s">
        <v>132</v>
      </c>
      <c r="E1221" s="27" t="s">
        <v>132</v>
      </c>
      <c r="F1221" s="27" t="s">
        <v>132</v>
      </c>
      <c r="G1221" s="27" t="s">
        <v>132</v>
      </c>
      <c r="H1221" s="27" t="s">
        <v>132</v>
      </c>
      <c r="I1221" s="28" t="s">
        <v>132</v>
      </c>
      <c r="J1221" s="27" t="s">
        <v>132</v>
      </c>
      <c r="K1221" s="26" t="s">
        <v>132</v>
      </c>
      <c r="L1221" s="26" t="s">
        <v>132</v>
      </c>
      <c r="M1221" s="29">
        <v>0</v>
      </c>
      <c r="N1221" s="30" t="s">
        <v>132</v>
      </c>
      <c r="O1221" s="26" t="s">
        <v>132</v>
      </c>
      <c r="P1221" s="26" t="s">
        <v>132</v>
      </c>
      <c r="Q1221" s="29">
        <v>0</v>
      </c>
      <c r="R1221" s="30">
        <v>0</v>
      </c>
      <c r="S1221" s="31" t="s">
        <v>132</v>
      </c>
      <c r="T1221" s="28" t="s">
        <v>132</v>
      </c>
      <c r="U1221" s="28">
        <v>0</v>
      </c>
      <c r="V1221" s="27" t="s">
        <v>132</v>
      </c>
      <c r="W1221" s="32">
        <v>0</v>
      </c>
      <c r="X1221" s="27" t="s">
        <v>132</v>
      </c>
      <c r="Y1221" s="32">
        <v>0</v>
      </c>
      <c r="Z1221" s="33" t="s">
        <v>132</v>
      </c>
      <c r="AA1221" s="26" t="s">
        <v>132</v>
      </c>
      <c r="AB1221" s="26" t="s">
        <v>132</v>
      </c>
      <c r="AC1221" s="27"/>
      <c r="AD1221" s="27"/>
      <c r="AE1221" s="27"/>
      <c r="AF1221" s="27"/>
      <c r="AG1221" s="27" t="s">
        <v>111</v>
      </c>
      <c r="AH1221" s="27" t="s">
        <v>120</v>
      </c>
      <c r="AI1221" s="27" t="s">
        <v>132</v>
      </c>
      <c r="AJ1221" s="27" t="s">
        <v>132</v>
      </c>
      <c r="AK1221" s="34">
        <f>+IF(LEN(_R4T[[#This Row],[KOD]])=5,1,IF(LEN(_R4T[[#This Row],[KOD]])=8,2,IF(LEN(_R4T[[#This Row],[KOD]])=11,3,4)))</f>
        <v>2</v>
      </c>
    </row>
    <row r="1222" spans="2:37" ht="14.5" outlineLevel="2">
      <c r="B1222" s="35" t="s">
        <v>2145</v>
      </c>
      <c r="C1222" s="36" t="s">
        <v>2144</v>
      </c>
      <c r="D1222" s="37" t="s">
        <v>132</v>
      </c>
      <c r="E1222" s="38" t="s">
        <v>132</v>
      </c>
      <c r="F1222" s="38" t="s">
        <v>132</v>
      </c>
      <c r="G1222" s="38" t="s">
        <v>132</v>
      </c>
      <c r="H1222" s="38" t="s">
        <v>132</v>
      </c>
      <c r="I1222" s="39" t="s">
        <v>132</v>
      </c>
      <c r="J1222" s="38" t="s">
        <v>132</v>
      </c>
      <c r="K1222" s="37" t="s">
        <v>132</v>
      </c>
      <c r="L1222" s="37" t="s">
        <v>132</v>
      </c>
      <c r="M1222" s="40">
        <v>0</v>
      </c>
      <c r="N1222" s="41" t="s">
        <v>132</v>
      </c>
      <c r="O1222" s="37" t="s">
        <v>132</v>
      </c>
      <c r="P1222" s="37" t="s">
        <v>132</v>
      </c>
      <c r="Q1222" s="40">
        <v>0</v>
      </c>
      <c r="R1222" s="41">
        <v>0</v>
      </c>
      <c r="S1222" s="42" t="s">
        <v>132</v>
      </c>
      <c r="T1222" s="39" t="s">
        <v>132</v>
      </c>
      <c r="U1222" s="39">
        <v>0</v>
      </c>
      <c r="V1222" s="38" t="s">
        <v>132</v>
      </c>
      <c r="W1222" s="43">
        <v>0</v>
      </c>
      <c r="X1222" s="38" t="s">
        <v>132</v>
      </c>
      <c r="Y1222" s="43">
        <v>0</v>
      </c>
      <c r="Z1222" s="44" t="s">
        <v>132</v>
      </c>
      <c r="AA1222" s="37" t="s">
        <v>132</v>
      </c>
      <c r="AB1222" s="37" t="s">
        <v>132</v>
      </c>
      <c r="AC1222" s="38"/>
      <c r="AD1222" s="38"/>
      <c r="AE1222" s="38"/>
      <c r="AF1222" s="38"/>
      <c r="AG1222" s="38" t="s">
        <v>111</v>
      </c>
      <c r="AH1222" s="38" t="s">
        <v>120</v>
      </c>
      <c r="AI1222" s="38" t="s">
        <v>10</v>
      </c>
      <c r="AJ1222" s="38" t="s">
        <v>132</v>
      </c>
      <c r="AK1222" s="45">
        <f>+IF(LEN(_R4T[[#This Row],[KOD]])=5,1,IF(LEN(_R4T[[#This Row],[KOD]])=8,2,IF(LEN(_R4T[[#This Row],[KOD]])=11,3,4)))</f>
        <v>3</v>
      </c>
    </row>
    <row r="1223" spans="2:37" ht="14.5" outlineLevel="3">
      <c r="B1223" s="46" t="s">
        <v>2146</v>
      </c>
      <c r="C1223" s="47" t="s">
        <v>2147</v>
      </c>
      <c r="D1223" s="48" t="s">
        <v>132</v>
      </c>
      <c r="E1223" s="49" t="s">
        <v>132</v>
      </c>
      <c r="F1223" s="49" t="s">
        <v>132</v>
      </c>
      <c r="G1223" s="49" t="s">
        <v>132</v>
      </c>
      <c r="H1223" s="49" t="s">
        <v>132</v>
      </c>
      <c r="I1223" s="50" t="s">
        <v>132</v>
      </c>
      <c r="J1223" s="49" t="s">
        <v>132</v>
      </c>
      <c r="K1223" s="48" t="s">
        <v>132</v>
      </c>
      <c r="L1223" s="48" t="s">
        <v>132</v>
      </c>
      <c r="M1223" s="51">
        <v>0</v>
      </c>
      <c r="N1223" s="52" t="s">
        <v>132</v>
      </c>
      <c r="O1223" s="48" t="s">
        <v>132</v>
      </c>
      <c r="P1223" s="48" t="s">
        <v>132</v>
      </c>
      <c r="Q1223" s="51">
        <v>0</v>
      </c>
      <c r="R1223" s="52">
        <v>0</v>
      </c>
      <c r="S1223" s="53" t="s">
        <v>132</v>
      </c>
      <c r="T1223" s="50" t="s">
        <v>132</v>
      </c>
      <c r="U1223" s="50">
        <v>0</v>
      </c>
      <c r="V1223" s="49" t="s">
        <v>132</v>
      </c>
      <c r="W1223" s="54">
        <v>0</v>
      </c>
      <c r="X1223" s="49" t="s">
        <v>132</v>
      </c>
      <c r="Y1223" s="54">
        <v>0</v>
      </c>
      <c r="Z1223" s="55" t="s">
        <v>132</v>
      </c>
      <c r="AA1223" s="48" t="s">
        <v>132</v>
      </c>
      <c r="AB1223" s="48" t="s">
        <v>132</v>
      </c>
      <c r="AC1223" s="49"/>
      <c r="AD1223" s="49"/>
      <c r="AE1223" s="49"/>
      <c r="AF1223" s="49"/>
      <c r="AG1223" s="49" t="s">
        <v>111</v>
      </c>
      <c r="AH1223" s="49" t="s">
        <v>120</v>
      </c>
      <c r="AI1223" s="49" t="s">
        <v>10</v>
      </c>
      <c r="AJ1223" s="49" t="s">
        <v>12</v>
      </c>
      <c r="AK1223" s="56">
        <f>+IF(LEN(_R4T[[#This Row],[KOD]])=5,1,IF(LEN(_R4T[[#This Row],[KOD]])=8,2,IF(LEN(_R4T[[#This Row],[KOD]])=11,3,4)))</f>
        <v>4</v>
      </c>
    </row>
    <row r="1224" spans="2:37" ht="14.5" outlineLevel="1">
      <c r="B1224" s="24" t="s">
        <v>2148</v>
      </c>
      <c r="C1224" s="25" t="s">
        <v>2149</v>
      </c>
      <c r="D1224" s="26" t="s">
        <v>132</v>
      </c>
      <c r="E1224" s="27" t="s">
        <v>132</v>
      </c>
      <c r="F1224" s="27" t="s">
        <v>132</v>
      </c>
      <c r="G1224" s="27" t="s">
        <v>132</v>
      </c>
      <c r="H1224" s="27" t="s">
        <v>132</v>
      </c>
      <c r="I1224" s="28" t="s">
        <v>132</v>
      </c>
      <c r="J1224" s="27" t="s">
        <v>132</v>
      </c>
      <c r="K1224" s="26" t="s">
        <v>132</v>
      </c>
      <c r="L1224" s="26" t="s">
        <v>132</v>
      </c>
      <c r="M1224" s="29">
        <v>0</v>
      </c>
      <c r="N1224" s="30" t="s">
        <v>132</v>
      </c>
      <c r="O1224" s="26" t="s">
        <v>132</v>
      </c>
      <c r="P1224" s="26" t="s">
        <v>132</v>
      </c>
      <c r="Q1224" s="29">
        <v>0</v>
      </c>
      <c r="R1224" s="30">
        <v>0</v>
      </c>
      <c r="S1224" s="31" t="s">
        <v>132</v>
      </c>
      <c r="T1224" s="28" t="s">
        <v>132</v>
      </c>
      <c r="U1224" s="28">
        <v>0</v>
      </c>
      <c r="V1224" s="27" t="s">
        <v>132</v>
      </c>
      <c r="W1224" s="32">
        <v>0</v>
      </c>
      <c r="X1224" s="27" t="s">
        <v>132</v>
      </c>
      <c r="Y1224" s="32">
        <v>0</v>
      </c>
      <c r="Z1224" s="33" t="s">
        <v>132</v>
      </c>
      <c r="AA1224" s="26" t="s">
        <v>132</v>
      </c>
      <c r="AB1224" s="26" t="s">
        <v>132</v>
      </c>
      <c r="AC1224" s="27"/>
      <c r="AD1224" s="27"/>
      <c r="AE1224" s="27"/>
      <c r="AF1224" s="27"/>
      <c r="AG1224" s="27" t="s">
        <v>111</v>
      </c>
      <c r="AH1224" s="27" t="s">
        <v>121</v>
      </c>
      <c r="AI1224" s="27" t="s">
        <v>132</v>
      </c>
      <c r="AJ1224" s="27" t="s">
        <v>132</v>
      </c>
      <c r="AK1224" s="34">
        <f>+IF(LEN(_R4T[[#This Row],[KOD]])=5,1,IF(LEN(_R4T[[#This Row],[KOD]])=8,2,IF(LEN(_R4T[[#This Row],[KOD]])=11,3,4)))</f>
        <v>2</v>
      </c>
    </row>
    <row r="1225" spans="2:37" ht="14.5" outlineLevel="2">
      <c r="B1225" s="35" t="s">
        <v>2150</v>
      </c>
      <c r="C1225" s="36" t="s">
        <v>2149</v>
      </c>
      <c r="D1225" s="37" t="s">
        <v>132</v>
      </c>
      <c r="E1225" s="38" t="s">
        <v>132</v>
      </c>
      <c r="F1225" s="38" t="s">
        <v>132</v>
      </c>
      <c r="G1225" s="38" t="s">
        <v>132</v>
      </c>
      <c r="H1225" s="38" t="s">
        <v>132</v>
      </c>
      <c r="I1225" s="39" t="s">
        <v>132</v>
      </c>
      <c r="J1225" s="38" t="s">
        <v>132</v>
      </c>
      <c r="K1225" s="37" t="s">
        <v>132</v>
      </c>
      <c r="L1225" s="37" t="s">
        <v>132</v>
      </c>
      <c r="M1225" s="40">
        <v>0</v>
      </c>
      <c r="N1225" s="41" t="s">
        <v>132</v>
      </c>
      <c r="O1225" s="37" t="s">
        <v>132</v>
      </c>
      <c r="P1225" s="37" t="s">
        <v>132</v>
      </c>
      <c r="Q1225" s="40">
        <v>0</v>
      </c>
      <c r="R1225" s="41">
        <v>0</v>
      </c>
      <c r="S1225" s="42" t="s">
        <v>132</v>
      </c>
      <c r="T1225" s="39" t="s">
        <v>132</v>
      </c>
      <c r="U1225" s="39">
        <v>0</v>
      </c>
      <c r="V1225" s="38" t="s">
        <v>132</v>
      </c>
      <c r="W1225" s="43">
        <v>0</v>
      </c>
      <c r="X1225" s="38" t="s">
        <v>132</v>
      </c>
      <c r="Y1225" s="43">
        <v>0</v>
      </c>
      <c r="Z1225" s="44" t="s">
        <v>132</v>
      </c>
      <c r="AA1225" s="37" t="s">
        <v>132</v>
      </c>
      <c r="AB1225" s="37" t="s">
        <v>132</v>
      </c>
      <c r="AC1225" s="38"/>
      <c r="AD1225" s="38"/>
      <c r="AE1225" s="38"/>
      <c r="AF1225" s="38"/>
      <c r="AG1225" s="38" t="s">
        <v>111</v>
      </c>
      <c r="AH1225" s="38" t="s">
        <v>121</v>
      </c>
      <c r="AI1225" s="38" t="s">
        <v>10</v>
      </c>
      <c r="AJ1225" s="38" t="s">
        <v>132</v>
      </c>
      <c r="AK1225" s="45">
        <f>+IF(LEN(_R4T[[#This Row],[KOD]])=5,1,IF(LEN(_R4T[[#This Row],[KOD]])=8,2,IF(LEN(_R4T[[#This Row],[KOD]])=11,3,4)))</f>
        <v>3</v>
      </c>
    </row>
    <row r="1226" spans="2:37" ht="14.5" outlineLevel="3">
      <c r="B1226" s="46" t="s">
        <v>2151</v>
      </c>
      <c r="C1226" s="47" t="s">
        <v>2152</v>
      </c>
      <c r="D1226" s="48" t="s">
        <v>132</v>
      </c>
      <c r="E1226" s="49" t="s">
        <v>132</v>
      </c>
      <c r="F1226" s="49" t="s">
        <v>132</v>
      </c>
      <c r="G1226" s="49" t="s">
        <v>132</v>
      </c>
      <c r="H1226" s="49" t="s">
        <v>132</v>
      </c>
      <c r="I1226" s="50" t="s">
        <v>132</v>
      </c>
      <c r="J1226" s="49" t="s">
        <v>132</v>
      </c>
      <c r="K1226" s="48" t="s">
        <v>132</v>
      </c>
      <c r="L1226" s="48" t="s">
        <v>132</v>
      </c>
      <c r="M1226" s="51">
        <v>0</v>
      </c>
      <c r="N1226" s="52" t="s">
        <v>132</v>
      </c>
      <c r="O1226" s="48" t="s">
        <v>132</v>
      </c>
      <c r="P1226" s="48" t="s">
        <v>132</v>
      </c>
      <c r="Q1226" s="51">
        <v>0</v>
      </c>
      <c r="R1226" s="52">
        <v>0</v>
      </c>
      <c r="S1226" s="53" t="s">
        <v>132</v>
      </c>
      <c r="T1226" s="50" t="s">
        <v>132</v>
      </c>
      <c r="U1226" s="50">
        <v>0</v>
      </c>
      <c r="V1226" s="49" t="s">
        <v>132</v>
      </c>
      <c r="W1226" s="54">
        <v>0</v>
      </c>
      <c r="X1226" s="49" t="s">
        <v>132</v>
      </c>
      <c r="Y1226" s="54">
        <v>0</v>
      </c>
      <c r="Z1226" s="55" t="s">
        <v>132</v>
      </c>
      <c r="AA1226" s="48" t="s">
        <v>132</v>
      </c>
      <c r="AB1226" s="48" t="s">
        <v>132</v>
      </c>
      <c r="AC1226" s="49"/>
      <c r="AD1226" s="49"/>
      <c r="AE1226" s="49"/>
      <c r="AF1226" s="49"/>
      <c r="AG1226" s="49" t="s">
        <v>111</v>
      </c>
      <c r="AH1226" s="49" t="s">
        <v>121</v>
      </c>
      <c r="AI1226" s="49" t="s">
        <v>10</v>
      </c>
      <c r="AJ1226" s="49" t="s">
        <v>12</v>
      </c>
      <c r="AK1226" s="56">
        <f>+IF(LEN(_R4T[[#This Row],[KOD]])=5,1,IF(LEN(_R4T[[#This Row],[KOD]])=8,2,IF(LEN(_R4T[[#This Row],[KOD]])=11,3,4)))</f>
        <v>4</v>
      </c>
    </row>
    <row r="1227" spans="2:37" ht="14.5" outlineLevel="3" collapsed="1">
      <c r="B1227" s="46" t="s">
        <v>2153</v>
      </c>
      <c r="C1227" s="47" t="s">
        <v>2154</v>
      </c>
      <c r="D1227" s="48" t="s">
        <v>132</v>
      </c>
      <c r="E1227" s="49" t="s">
        <v>132</v>
      </c>
      <c r="F1227" s="49" t="s">
        <v>132</v>
      </c>
      <c r="G1227" s="49" t="s">
        <v>132</v>
      </c>
      <c r="H1227" s="49" t="s">
        <v>132</v>
      </c>
      <c r="I1227" s="50" t="s">
        <v>132</v>
      </c>
      <c r="J1227" s="49" t="s">
        <v>132</v>
      </c>
      <c r="K1227" s="48" t="s">
        <v>132</v>
      </c>
      <c r="L1227" s="48" t="s">
        <v>132</v>
      </c>
      <c r="M1227" s="51">
        <v>0</v>
      </c>
      <c r="N1227" s="52" t="s">
        <v>132</v>
      </c>
      <c r="O1227" s="48" t="s">
        <v>132</v>
      </c>
      <c r="P1227" s="48" t="s">
        <v>132</v>
      </c>
      <c r="Q1227" s="51">
        <v>0</v>
      </c>
      <c r="R1227" s="52">
        <v>0</v>
      </c>
      <c r="S1227" s="53" t="s">
        <v>132</v>
      </c>
      <c r="T1227" s="50" t="s">
        <v>132</v>
      </c>
      <c r="U1227" s="50">
        <v>0</v>
      </c>
      <c r="V1227" s="49" t="s">
        <v>132</v>
      </c>
      <c r="W1227" s="54">
        <v>0</v>
      </c>
      <c r="X1227" s="49" t="s">
        <v>132</v>
      </c>
      <c r="Y1227" s="54">
        <v>0</v>
      </c>
      <c r="Z1227" s="55" t="s">
        <v>132</v>
      </c>
      <c r="AA1227" s="48" t="s">
        <v>132</v>
      </c>
      <c r="AB1227" s="48" t="s">
        <v>132</v>
      </c>
      <c r="AC1227" s="49"/>
      <c r="AD1227" s="49"/>
      <c r="AE1227" s="49"/>
      <c r="AF1227" s="49"/>
      <c r="AG1227" s="49" t="s">
        <v>111</v>
      </c>
      <c r="AH1227" s="49" t="s">
        <v>121</v>
      </c>
      <c r="AI1227" s="49" t="s">
        <v>10</v>
      </c>
      <c r="AJ1227" s="49" t="s">
        <v>16</v>
      </c>
      <c r="AK1227" s="56">
        <f>+IF(LEN(_R4T[[#This Row],[KOD]])=5,1,IF(LEN(_R4T[[#This Row],[KOD]])=8,2,IF(LEN(_R4T[[#This Row],[KOD]])=11,3,4)))</f>
        <v>4</v>
      </c>
    </row>
    <row r="1228" spans="2:37" ht="14.5" outlineLevel="3">
      <c r="B1228" s="46" t="s">
        <v>2155</v>
      </c>
      <c r="C1228" s="47" t="s">
        <v>2156</v>
      </c>
      <c r="D1228" s="48" t="s">
        <v>132</v>
      </c>
      <c r="E1228" s="49" t="s">
        <v>132</v>
      </c>
      <c r="F1228" s="49" t="s">
        <v>132</v>
      </c>
      <c r="G1228" s="49" t="s">
        <v>132</v>
      </c>
      <c r="H1228" s="49" t="s">
        <v>132</v>
      </c>
      <c r="I1228" s="50" t="s">
        <v>132</v>
      </c>
      <c r="J1228" s="49" t="s">
        <v>132</v>
      </c>
      <c r="K1228" s="48" t="s">
        <v>132</v>
      </c>
      <c r="L1228" s="48" t="s">
        <v>132</v>
      </c>
      <c r="M1228" s="51">
        <v>0</v>
      </c>
      <c r="N1228" s="52" t="s">
        <v>132</v>
      </c>
      <c r="O1228" s="48" t="s">
        <v>132</v>
      </c>
      <c r="P1228" s="48" t="s">
        <v>132</v>
      </c>
      <c r="Q1228" s="51">
        <v>0</v>
      </c>
      <c r="R1228" s="52">
        <v>0</v>
      </c>
      <c r="S1228" s="53" t="s">
        <v>132</v>
      </c>
      <c r="T1228" s="50" t="s">
        <v>132</v>
      </c>
      <c r="U1228" s="50">
        <v>0</v>
      </c>
      <c r="V1228" s="49" t="s">
        <v>132</v>
      </c>
      <c r="W1228" s="54">
        <v>0</v>
      </c>
      <c r="X1228" s="49" t="s">
        <v>132</v>
      </c>
      <c r="Y1228" s="54">
        <v>0</v>
      </c>
      <c r="Z1228" s="55" t="s">
        <v>132</v>
      </c>
      <c r="AA1228" s="48" t="s">
        <v>132</v>
      </c>
      <c r="AB1228" s="48" t="s">
        <v>132</v>
      </c>
      <c r="AC1228" s="49"/>
      <c r="AD1228" s="49"/>
      <c r="AE1228" s="49"/>
      <c r="AF1228" s="49"/>
      <c r="AG1228" s="49" t="s">
        <v>111</v>
      </c>
      <c r="AH1228" s="49" t="s">
        <v>121</v>
      </c>
      <c r="AI1228" s="49" t="s">
        <v>10</v>
      </c>
      <c r="AJ1228" s="49" t="s">
        <v>25</v>
      </c>
      <c r="AK1228" s="56">
        <f>+IF(LEN(_R4T[[#This Row],[KOD]])=5,1,IF(LEN(_R4T[[#This Row],[KOD]])=8,2,IF(LEN(_R4T[[#This Row],[KOD]])=11,3,4)))</f>
        <v>4</v>
      </c>
    </row>
    <row r="1229" spans="2:37" ht="14.5" outlineLevel="1">
      <c r="B1229" s="24" t="s">
        <v>2157</v>
      </c>
      <c r="C1229" s="25" t="s">
        <v>2158</v>
      </c>
      <c r="D1229" s="26" t="s">
        <v>132</v>
      </c>
      <c r="E1229" s="27" t="s">
        <v>132</v>
      </c>
      <c r="F1229" s="27" t="s">
        <v>132</v>
      </c>
      <c r="G1229" s="27" t="s">
        <v>132</v>
      </c>
      <c r="H1229" s="27" t="s">
        <v>132</v>
      </c>
      <c r="I1229" s="28" t="s">
        <v>132</v>
      </c>
      <c r="J1229" s="27" t="s">
        <v>132</v>
      </c>
      <c r="K1229" s="26" t="s">
        <v>132</v>
      </c>
      <c r="L1229" s="26" t="s">
        <v>132</v>
      </c>
      <c r="M1229" s="29">
        <v>0</v>
      </c>
      <c r="N1229" s="30" t="s">
        <v>132</v>
      </c>
      <c r="O1229" s="26" t="s">
        <v>132</v>
      </c>
      <c r="P1229" s="26" t="s">
        <v>132</v>
      </c>
      <c r="Q1229" s="29">
        <v>0</v>
      </c>
      <c r="R1229" s="30">
        <v>0</v>
      </c>
      <c r="S1229" s="31" t="s">
        <v>132</v>
      </c>
      <c r="T1229" s="28" t="s">
        <v>132</v>
      </c>
      <c r="U1229" s="28">
        <v>0</v>
      </c>
      <c r="V1229" s="27" t="s">
        <v>132</v>
      </c>
      <c r="W1229" s="32">
        <v>0</v>
      </c>
      <c r="X1229" s="27" t="s">
        <v>132</v>
      </c>
      <c r="Y1229" s="32">
        <v>0</v>
      </c>
      <c r="Z1229" s="33" t="s">
        <v>132</v>
      </c>
      <c r="AA1229" s="26" t="s">
        <v>132</v>
      </c>
      <c r="AB1229" s="26" t="s">
        <v>132</v>
      </c>
      <c r="AC1229" s="27"/>
      <c r="AD1229" s="27"/>
      <c r="AE1229" s="27"/>
      <c r="AF1229" s="27"/>
      <c r="AG1229" s="27" t="s">
        <v>111</v>
      </c>
      <c r="AH1229" s="27" t="s">
        <v>122</v>
      </c>
      <c r="AI1229" s="27" t="s">
        <v>132</v>
      </c>
      <c r="AJ1229" s="27" t="s">
        <v>132</v>
      </c>
      <c r="AK1229" s="34">
        <f>+IF(LEN(_R4T[[#This Row],[KOD]])=5,1,IF(LEN(_R4T[[#This Row],[KOD]])=8,2,IF(LEN(_R4T[[#This Row],[KOD]])=11,3,4)))</f>
        <v>2</v>
      </c>
    </row>
    <row r="1230" spans="2:37" ht="14.5" outlineLevel="2">
      <c r="B1230" s="35" t="s">
        <v>2159</v>
      </c>
      <c r="C1230" s="36" t="s">
        <v>2158</v>
      </c>
      <c r="D1230" s="37" t="s">
        <v>132</v>
      </c>
      <c r="E1230" s="38" t="s">
        <v>132</v>
      </c>
      <c r="F1230" s="38" t="s">
        <v>132</v>
      </c>
      <c r="G1230" s="38" t="s">
        <v>132</v>
      </c>
      <c r="H1230" s="38" t="s">
        <v>132</v>
      </c>
      <c r="I1230" s="39" t="s">
        <v>132</v>
      </c>
      <c r="J1230" s="38" t="s">
        <v>132</v>
      </c>
      <c r="K1230" s="37" t="s">
        <v>132</v>
      </c>
      <c r="L1230" s="37" t="s">
        <v>132</v>
      </c>
      <c r="M1230" s="40">
        <v>0</v>
      </c>
      <c r="N1230" s="41" t="s">
        <v>132</v>
      </c>
      <c r="O1230" s="37" t="s">
        <v>132</v>
      </c>
      <c r="P1230" s="37" t="s">
        <v>132</v>
      </c>
      <c r="Q1230" s="40">
        <v>0</v>
      </c>
      <c r="R1230" s="41">
        <v>0</v>
      </c>
      <c r="S1230" s="42" t="s">
        <v>132</v>
      </c>
      <c r="T1230" s="39" t="s">
        <v>132</v>
      </c>
      <c r="U1230" s="39">
        <v>0</v>
      </c>
      <c r="V1230" s="38" t="s">
        <v>132</v>
      </c>
      <c r="W1230" s="43">
        <v>0</v>
      </c>
      <c r="X1230" s="38" t="s">
        <v>132</v>
      </c>
      <c r="Y1230" s="43">
        <v>0</v>
      </c>
      <c r="Z1230" s="44" t="s">
        <v>132</v>
      </c>
      <c r="AA1230" s="37" t="s">
        <v>132</v>
      </c>
      <c r="AB1230" s="37" t="s">
        <v>132</v>
      </c>
      <c r="AC1230" s="38"/>
      <c r="AD1230" s="38"/>
      <c r="AE1230" s="38"/>
      <c r="AF1230" s="38"/>
      <c r="AG1230" s="38" t="s">
        <v>111</v>
      </c>
      <c r="AH1230" s="38" t="s">
        <v>122</v>
      </c>
      <c r="AI1230" s="38" t="s">
        <v>10</v>
      </c>
      <c r="AJ1230" s="38" t="s">
        <v>132</v>
      </c>
      <c r="AK1230" s="45">
        <f>+IF(LEN(_R4T[[#This Row],[KOD]])=5,1,IF(LEN(_R4T[[#This Row],[KOD]])=8,2,IF(LEN(_R4T[[#This Row],[KOD]])=11,3,4)))</f>
        <v>3</v>
      </c>
    </row>
    <row r="1231" spans="2:37" ht="14.5" outlineLevel="3">
      <c r="B1231" s="46" t="s">
        <v>2160</v>
      </c>
      <c r="C1231" s="47" t="s">
        <v>2161</v>
      </c>
      <c r="D1231" s="48" t="s">
        <v>132</v>
      </c>
      <c r="E1231" s="49" t="s">
        <v>132</v>
      </c>
      <c r="F1231" s="49" t="s">
        <v>132</v>
      </c>
      <c r="G1231" s="49" t="s">
        <v>132</v>
      </c>
      <c r="H1231" s="49" t="s">
        <v>132</v>
      </c>
      <c r="I1231" s="50" t="s">
        <v>132</v>
      </c>
      <c r="J1231" s="49" t="s">
        <v>132</v>
      </c>
      <c r="K1231" s="48" t="s">
        <v>132</v>
      </c>
      <c r="L1231" s="48" t="s">
        <v>132</v>
      </c>
      <c r="M1231" s="51">
        <v>0</v>
      </c>
      <c r="N1231" s="52" t="s">
        <v>132</v>
      </c>
      <c r="O1231" s="48" t="s">
        <v>132</v>
      </c>
      <c r="P1231" s="48" t="s">
        <v>132</v>
      </c>
      <c r="Q1231" s="51">
        <v>0</v>
      </c>
      <c r="R1231" s="52">
        <v>0</v>
      </c>
      <c r="S1231" s="53" t="s">
        <v>132</v>
      </c>
      <c r="T1231" s="50" t="s">
        <v>132</v>
      </c>
      <c r="U1231" s="50">
        <v>0</v>
      </c>
      <c r="V1231" s="49" t="s">
        <v>132</v>
      </c>
      <c r="W1231" s="54">
        <v>0</v>
      </c>
      <c r="X1231" s="49" t="s">
        <v>132</v>
      </c>
      <c r="Y1231" s="54">
        <v>0</v>
      </c>
      <c r="Z1231" s="55" t="s">
        <v>132</v>
      </c>
      <c r="AA1231" s="48" t="s">
        <v>132</v>
      </c>
      <c r="AB1231" s="48" t="s">
        <v>132</v>
      </c>
      <c r="AC1231" s="49"/>
      <c r="AD1231" s="49"/>
      <c r="AE1231" s="49"/>
      <c r="AF1231" s="49"/>
      <c r="AG1231" s="49" t="s">
        <v>111</v>
      </c>
      <c r="AH1231" s="49" t="s">
        <v>122</v>
      </c>
      <c r="AI1231" s="49" t="s">
        <v>10</v>
      </c>
      <c r="AJ1231" s="49" t="s">
        <v>12</v>
      </c>
      <c r="AK1231" s="56">
        <f>+IF(LEN(_R4T[[#This Row],[KOD]])=5,1,IF(LEN(_R4T[[#This Row],[KOD]])=8,2,IF(LEN(_R4T[[#This Row],[KOD]])=11,3,4)))</f>
        <v>4</v>
      </c>
    </row>
    <row r="1232" spans="2:37" ht="14.5" outlineLevel="1">
      <c r="B1232" s="24" t="s">
        <v>2162</v>
      </c>
      <c r="C1232" s="25" t="s">
        <v>2163</v>
      </c>
      <c r="D1232" s="26" t="s">
        <v>132</v>
      </c>
      <c r="E1232" s="27" t="s">
        <v>132</v>
      </c>
      <c r="F1232" s="27" t="s">
        <v>132</v>
      </c>
      <c r="G1232" s="27" t="s">
        <v>132</v>
      </c>
      <c r="H1232" s="27" t="s">
        <v>132</v>
      </c>
      <c r="I1232" s="28" t="s">
        <v>132</v>
      </c>
      <c r="J1232" s="27" t="s">
        <v>132</v>
      </c>
      <c r="K1232" s="26" t="s">
        <v>132</v>
      </c>
      <c r="L1232" s="26" t="s">
        <v>132</v>
      </c>
      <c r="M1232" s="29">
        <v>0</v>
      </c>
      <c r="N1232" s="30" t="s">
        <v>132</v>
      </c>
      <c r="O1232" s="26" t="s">
        <v>132</v>
      </c>
      <c r="P1232" s="26" t="s">
        <v>132</v>
      </c>
      <c r="Q1232" s="29">
        <v>0</v>
      </c>
      <c r="R1232" s="30">
        <v>0</v>
      </c>
      <c r="S1232" s="31" t="s">
        <v>132</v>
      </c>
      <c r="T1232" s="28" t="s">
        <v>132</v>
      </c>
      <c r="U1232" s="28">
        <v>0</v>
      </c>
      <c r="V1232" s="27" t="s">
        <v>132</v>
      </c>
      <c r="W1232" s="32">
        <v>0</v>
      </c>
      <c r="X1232" s="27" t="s">
        <v>132</v>
      </c>
      <c r="Y1232" s="32">
        <v>0</v>
      </c>
      <c r="Z1232" s="33" t="s">
        <v>132</v>
      </c>
      <c r="AA1232" s="26" t="s">
        <v>132</v>
      </c>
      <c r="AB1232" s="26" t="s">
        <v>132</v>
      </c>
      <c r="AC1232" s="27"/>
      <c r="AD1232" s="27"/>
      <c r="AE1232" s="27"/>
      <c r="AF1232" s="27"/>
      <c r="AG1232" s="27" t="s">
        <v>111</v>
      </c>
      <c r="AH1232" s="27" t="s">
        <v>123</v>
      </c>
      <c r="AI1232" s="27" t="s">
        <v>132</v>
      </c>
      <c r="AJ1232" s="27" t="s">
        <v>132</v>
      </c>
      <c r="AK1232" s="34">
        <f>+IF(LEN(_R4T[[#This Row],[KOD]])=5,1,IF(LEN(_R4T[[#This Row],[KOD]])=8,2,IF(LEN(_R4T[[#This Row],[KOD]])=11,3,4)))</f>
        <v>2</v>
      </c>
    </row>
    <row r="1233" spans="2:37" ht="14.5" outlineLevel="2">
      <c r="B1233" s="35" t="s">
        <v>2164</v>
      </c>
      <c r="C1233" s="36" t="s">
        <v>2163</v>
      </c>
      <c r="D1233" s="37" t="s">
        <v>132</v>
      </c>
      <c r="E1233" s="38" t="s">
        <v>132</v>
      </c>
      <c r="F1233" s="38" t="s">
        <v>132</v>
      </c>
      <c r="G1233" s="38" t="s">
        <v>132</v>
      </c>
      <c r="H1233" s="38" t="s">
        <v>132</v>
      </c>
      <c r="I1233" s="39" t="s">
        <v>132</v>
      </c>
      <c r="J1233" s="38" t="s">
        <v>132</v>
      </c>
      <c r="K1233" s="37" t="s">
        <v>132</v>
      </c>
      <c r="L1233" s="37" t="s">
        <v>132</v>
      </c>
      <c r="M1233" s="40">
        <v>0</v>
      </c>
      <c r="N1233" s="41" t="s">
        <v>132</v>
      </c>
      <c r="O1233" s="37" t="s">
        <v>132</v>
      </c>
      <c r="P1233" s="37" t="s">
        <v>132</v>
      </c>
      <c r="Q1233" s="40">
        <v>0</v>
      </c>
      <c r="R1233" s="41">
        <v>0</v>
      </c>
      <c r="S1233" s="42" t="s">
        <v>132</v>
      </c>
      <c r="T1233" s="39" t="s">
        <v>132</v>
      </c>
      <c r="U1233" s="39">
        <v>0</v>
      </c>
      <c r="V1233" s="38" t="s">
        <v>132</v>
      </c>
      <c r="W1233" s="43">
        <v>0</v>
      </c>
      <c r="X1233" s="38" t="s">
        <v>132</v>
      </c>
      <c r="Y1233" s="43">
        <v>0</v>
      </c>
      <c r="Z1233" s="44" t="s">
        <v>132</v>
      </c>
      <c r="AA1233" s="37" t="s">
        <v>132</v>
      </c>
      <c r="AB1233" s="37" t="s">
        <v>132</v>
      </c>
      <c r="AC1233" s="38"/>
      <c r="AD1233" s="38"/>
      <c r="AE1233" s="38"/>
      <c r="AF1233" s="38"/>
      <c r="AG1233" s="38" t="s">
        <v>111</v>
      </c>
      <c r="AH1233" s="38" t="s">
        <v>123</v>
      </c>
      <c r="AI1233" s="38" t="s">
        <v>10</v>
      </c>
      <c r="AJ1233" s="38" t="s">
        <v>132</v>
      </c>
      <c r="AK1233" s="45">
        <f>+IF(LEN(_R4T[[#This Row],[KOD]])=5,1,IF(LEN(_R4T[[#This Row],[KOD]])=8,2,IF(LEN(_R4T[[#This Row],[KOD]])=11,3,4)))</f>
        <v>3</v>
      </c>
    </row>
    <row r="1234" spans="2:37" ht="14.5" outlineLevel="3">
      <c r="B1234" s="46" t="s">
        <v>2165</v>
      </c>
      <c r="C1234" s="47" t="s">
        <v>2166</v>
      </c>
      <c r="D1234" s="48" t="s">
        <v>132</v>
      </c>
      <c r="E1234" s="49" t="s">
        <v>132</v>
      </c>
      <c r="F1234" s="49" t="s">
        <v>132</v>
      </c>
      <c r="G1234" s="49" t="s">
        <v>132</v>
      </c>
      <c r="H1234" s="49" t="s">
        <v>132</v>
      </c>
      <c r="I1234" s="50" t="s">
        <v>132</v>
      </c>
      <c r="J1234" s="49" t="s">
        <v>132</v>
      </c>
      <c r="K1234" s="48" t="s">
        <v>132</v>
      </c>
      <c r="L1234" s="48" t="s">
        <v>132</v>
      </c>
      <c r="M1234" s="51">
        <v>0</v>
      </c>
      <c r="N1234" s="52" t="s">
        <v>132</v>
      </c>
      <c r="O1234" s="48" t="s">
        <v>132</v>
      </c>
      <c r="P1234" s="48" t="s">
        <v>132</v>
      </c>
      <c r="Q1234" s="51">
        <v>0</v>
      </c>
      <c r="R1234" s="52">
        <v>0</v>
      </c>
      <c r="S1234" s="53" t="s">
        <v>132</v>
      </c>
      <c r="T1234" s="50" t="s">
        <v>132</v>
      </c>
      <c r="U1234" s="50">
        <v>0</v>
      </c>
      <c r="V1234" s="49" t="s">
        <v>132</v>
      </c>
      <c r="W1234" s="54">
        <v>0</v>
      </c>
      <c r="X1234" s="49" t="s">
        <v>132</v>
      </c>
      <c r="Y1234" s="54">
        <v>0</v>
      </c>
      <c r="Z1234" s="55" t="s">
        <v>132</v>
      </c>
      <c r="AA1234" s="48" t="s">
        <v>132</v>
      </c>
      <c r="AB1234" s="48" t="s">
        <v>132</v>
      </c>
      <c r="AC1234" s="49"/>
      <c r="AD1234" s="49"/>
      <c r="AE1234" s="49"/>
      <c r="AF1234" s="49"/>
      <c r="AG1234" s="49" t="s">
        <v>111</v>
      </c>
      <c r="AH1234" s="49" t="s">
        <v>123</v>
      </c>
      <c r="AI1234" s="49" t="s">
        <v>10</v>
      </c>
      <c r="AJ1234" s="49" t="s">
        <v>12</v>
      </c>
      <c r="AK1234" s="56">
        <f>+IF(LEN(_R4T[[#This Row],[KOD]])=5,1,IF(LEN(_R4T[[#This Row],[KOD]])=8,2,IF(LEN(_R4T[[#This Row],[KOD]])=11,3,4)))</f>
        <v>4</v>
      </c>
    </row>
    <row r="1235" spans="2:37" ht="14.5" outlineLevel="3">
      <c r="B1235" s="46" t="s">
        <v>2167</v>
      </c>
      <c r="C1235" s="47" t="s">
        <v>2168</v>
      </c>
      <c r="D1235" s="48" t="s">
        <v>132</v>
      </c>
      <c r="E1235" s="49" t="s">
        <v>132</v>
      </c>
      <c r="F1235" s="49" t="s">
        <v>132</v>
      </c>
      <c r="G1235" s="49" t="s">
        <v>132</v>
      </c>
      <c r="H1235" s="49" t="s">
        <v>132</v>
      </c>
      <c r="I1235" s="50" t="s">
        <v>132</v>
      </c>
      <c r="J1235" s="49" t="s">
        <v>132</v>
      </c>
      <c r="K1235" s="48" t="s">
        <v>132</v>
      </c>
      <c r="L1235" s="48" t="s">
        <v>132</v>
      </c>
      <c r="M1235" s="51">
        <v>0</v>
      </c>
      <c r="N1235" s="52" t="s">
        <v>132</v>
      </c>
      <c r="O1235" s="48" t="s">
        <v>132</v>
      </c>
      <c r="P1235" s="48" t="s">
        <v>132</v>
      </c>
      <c r="Q1235" s="51">
        <v>0</v>
      </c>
      <c r="R1235" s="52">
        <v>0</v>
      </c>
      <c r="S1235" s="53" t="s">
        <v>132</v>
      </c>
      <c r="T1235" s="50" t="s">
        <v>132</v>
      </c>
      <c r="U1235" s="50">
        <v>0</v>
      </c>
      <c r="V1235" s="49" t="s">
        <v>132</v>
      </c>
      <c r="W1235" s="54">
        <v>0</v>
      </c>
      <c r="X1235" s="49" t="s">
        <v>132</v>
      </c>
      <c r="Y1235" s="54">
        <v>0</v>
      </c>
      <c r="Z1235" s="55" t="s">
        <v>132</v>
      </c>
      <c r="AA1235" s="48" t="s">
        <v>132</v>
      </c>
      <c r="AB1235" s="48" t="s">
        <v>132</v>
      </c>
      <c r="AC1235" s="49"/>
      <c r="AD1235" s="49"/>
      <c r="AE1235" s="49"/>
      <c r="AF1235" s="49"/>
      <c r="AG1235" s="49" t="s">
        <v>111</v>
      </c>
      <c r="AH1235" s="49" t="s">
        <v>123</v>
      </c>
      <c r="AI1235" s="49" t="s">
        <v>10</v>
      </c>
      <c r="AJ1235" s="49" t="s">
        <v>16</v>
      </c>
      <c r="AK1235" s="56">
        <f>+IF(LEN(_R4T[[#This Row],[KOD]])=5,1,IF(LEN(_R4T[[#This Row],[KOD]])=8,2,IF(LEN(_R4T[[#This Row],[KOD]])=11,3,4)))</f>
        <v>4</v>
      </c>
    </row>
    <row r="1236" spans="2:37" ht="14.5">
      <c r="B1236" s="57" t="s">
        <v>74</v>
      </c>
      <c r="C1236" s="58" t="s">
        <v>2169</v>
      </c>
      <c r="D1236" s="59" t="s">
        <v>132</v>
      </c>
      <c r="E1236" s="60" t="s">
        <v>132</v>
      </c>
      <c r="F1236" s="60" t="s">
        <v>132</v>
      </c>
      <c r="G1236" s="60" t="s">
        <v>132</v>
      </c>
      <c r="H1236" s="60" t="s">
        <v>132</v>
      </c>
      <c r="I1236" s="61" t="s">
        <v>132</v>
      </c>
      <c r="J1236" s="60" t="s">
        <v>132</v>
      </c>
      <c r="K1236" s="59" t="s">
        <v>132</v>
      </c>
      <c r="L1236" s="59" t="s">
        <v>132</v>
      </c>
      <c r="M1236" s="62">
        <v>0</v>
      </c>
      <c r="N1236" s="63" t="s">
        <v>132</v>
      </c>
      <c r="O1236" s="59" t="s">
        <v>132</v>
      </c>
      <c r="P1236" s="59" t="s">
        <v>132</v>
      </c>
      <c r="Q1236" s="62">
        <v>0</v>
      </c>
      <c r="R1236" s="63">
        <v>0</v>
      </c>
      <c r="S1236" s="64" t="s">
        <v>132</v>
      </c>
      <c r="T1236" s="61" t="s">
        <v>132</v>
      </c>
      <c r="U1236" s="61">
        <v>0</v>
      </c>
      <c r="V1236" s="60" t="s">
        <v>132</v>
      </c>
      <c r="W1236" s="65">
        <v>0</v>
      </c>
      <c r="X1236" s="60" t="s">
        <v>132</v>
      </c>
      <c r="Y1236" s="65">
        <v>0</v>
      </c>
      <c r="Z1236" s="66" t="s">
        <v>132</v>
      </c>
      <c r="AA1236" s="59" t="s">
        <v>132</v>
      </c>
      <c r="AB1236" s="59" t="s">
        <v>132</v>
      </c>
      <c r="AC1236" s="60"/>
      <c r="AD1236" s="60"/>
      <c r="AE1236" s="60"/>
      <c r="AF1236" s="60"/>
      <c r="AG1236" s="60" t="s">
        <v>74</v>
      </c>
      <c r="AH1236" s="60" t="s">
        <v>132</v>
      </c>
      <c r="AI1236" s="60" t="s">
        <v>132</v>
      </c>
      <c r="AJ1236" s="60" t="s">
        <v>132</v>
      </c>
      <c r="AK1236" s="67">
        <f>+IF(LEN(_R4T[[#This Row],[KOD]])=5,1,IF(LEN(_R4T[[#This Row],[KOD]])=8,2,IF(LEN(_R4T[[#This Row],[KOD]])=11,3,4)))</f>
        <v>1</v>
      </c>
    </row>
    <row r="1237" spans="2:37" ht="14.5" outlineLevel="1">
      <c r="B1237" s="24" t="s">
        <v>2170</v>
      </c>
      <c r="C1237" s="25" t="s">
        <v>2171</v>
      </c>
      <c r="D1237" s="26" t="s">
        <v>132</v>
      </c>
      <c r="E1237" s="27" t="s">
        <v>132</v>
      </c>
      <c r="F1237" s="27" t="s">
        <v>132</v>
      </c>
      <c r="G1237" s="27" t="s">
        <v>132</v>
      </c>
      <c r="H1237" s="27" t="s">
        <v>132</v>
      </c>
      <c r="I1237" s="28" t="s">
        <v>132</v>
      </c>
      <c r="J1237" s="27" t="s">
        <v>132</v>
      </c>
      <c r="K1237" s="26" t="s">
        <v>132</v>
      </c>
      <c r="L1237" s="26" t="s">
        <v>132</v>
      </c>
      <c r="M1237" s="29">
        <v>0</v>
      </c>
      <c r="N1237" s="30" t="s">
        <v>132</v>
      </c>
      <c r="O1237" s="26" t="s">
        <v>132</v>
      </c>
      <c r="P1237" s="26" t="s">
        <v>132</v>
      </c>
      <c r="Q1237" s="29">
        <v>0</v>
      </c>
      <c r="R1237" s="30">
        <v>0</v>
      </c>
      <c r="S1237" s="31" t="s">
        <v>132</v>
      </c>
      <c r="T1237" s="28" t="s">
        <v>132</v>
      </c>
      <c r="U1237" s="28">
        <v>0</v>
      </c>
      <c r="V1237" s="27" t="s">
        <v>132</v>
      </c>
      <c r="W1237" s="32">
        <v>0</v>
      </c>
      <c r="X1237" s="27" t="s">
        <v>132</v>
      </c>
      <c r="Y1237" s="32">
        <v>0</v>
      </c>
      <c r="Z1237" s="33" t="s">
        <v>132</v>
      </c>
      <c r="AA1237" s="26" t="s">
        <v>132</v>
      </c>
      <c r="AB1237" s="26" t="s">
        <v>132</v>
      </c>
      <c r="AC1237" s="27"/>
      <c r="AD1237" s="27"/>
      <c r="AE1237" s="27"/>
      <c r="AF1237" s="27"/>
      <c r="AG1237" s="27" t="s">
        <v>74</v>
      </c>
      <c r="AH1237" s="27" t="s">
        <v>56</v>
      </c>
      <c r="AI1237" s="27" t="s">
        <v>132</v>
      </c>
      <c r="AJ1237" s="27" t="s">
        <v>132</v>
      </c>
      <c r="AK1237" s="34">
        <f>+IF(LEN(_R4T[[#This Row],[KOD]])=5,1,IF(LEN(_R4T[[#This Row],[KOD]])=8,2,IF(LEN(_R4T[[#This Row],[KOD]])=11,3,4)))</f>
        <v>2</v>
      </c>
    </row>
    <row r="1238" spans="2:37" ht="14.5" outlineLevel="2">
      <c r="B1238" s="35" t="s">
        <v>2172</v>
      </c>
      <c r="C1238" s="36" t="s">
        <v>2171</v>
      </c>
      <c r="D1238" s="37" t="s">
        <v>132</v>
      </c>
      <c r="E1238" s="38" t="s">
        <v>132</v>
      </c>
      <c r="F1238" s="38" t="s">
        <v>132</v>
      </c>
      <c r="G1238" s="38" t="s">
        <v>132</v>
      </c>
      <c r="H1238" s="38" t="s">
        <v>132</v>
      </c>
      <c r="I1238" s="39" t="s">
        <v>132</v>
      </c>
      <c r="J1238" s="38" t="s">
        <v>132</v>
      </c>
      <c r="K1238" s="37" t="s">
        <v>132</v>
      </c>
      <c r="L1238" s="37" t="s">
        <v>132</v>
      </c>
      <c r="M1238" s="40">
        <v>0</v>
      </c>
      <c r="N1238" s="41" t="s">
        <v>132</v>
      </c>
      <c r="O1238" s="37" t="s">
        <v>132</v>
      </c>
      <c r="P1238" s="37" t="s">
        <v>132</v>
      </c>
      <c r="Q1238" s="40">
        <v>0</v>
      </c>
      <c r="R1238" s="41">
        <v>0</v>
      </c>
      <c r="S1238" s="42" t="s">
        <v>132</v>
      </c>
      <c r="T1238" s="39" t="s">
        <v>132</v>
      </c>
      <c r="U1238" s="39">
        <v>0</v>
      </c>
      <c r="V1238" s="38" t="s">
        <v>132</v>
      </c>
      <c r="W1238" s="43">
        <v>0</v>
      </c>
      <c r="X1238" s="38" t="s">
        <v>132</v>
      </c>
      <c r="Y1238" s="43">
        <v>0</v>
      </c>
      <c r="Z1238" s="44" t="s">
        <v>132</v>
      </c>
      <c r="AA1238" s="37" t="s">
        <v>132</v>
      </c>
      <c r="AB1238" s="37" t="s">
        <v>132</v>
      </c>
      <c r="AC1238" s="38"/>
      <c r="AD1238" s="38"/>
      <c r="AE1238" s="38"/>
      <c r="AF1238" s="38"/>
      <c r="AG1238" s="38" t="s">
        <v>74</v>
      </c>
      <c r="AH1238" s="38" t="s">
        <v>56</v>
      </c>
      <c r="AI1238" s="38" t="s">
        <v>10</v>
      </c>
      <c r="AJ1238" s="38" t="s">
        <v>132</v>
      </c>
      <c r="AK1238" s="45">
        <f>+IF(LEN(_R4T[[#This Row],[KOD]])=5,1,IF(LEN(_R4T[[#This Row],[KOD]])=8,2,IF(LEN(_R4T[[#This Row],[KOD]])=11,3,4)))</f>
        <v>3</v>
      </c>
    </row>
    <row r="1239" spans="2:37" ht="14.5" outlineLevel="3">
      <c r="B1239" s="46" t="s">
        <v>2173</v>
      </c>
      <c r="C1239" s="47" t="s">
        <v>2174</v>
      </c>
      <c r="D1239" s="48" t="s">
        <v>132</v>
      </c>
      <c r="E1239" s="49" t="s">
        <v>132</v>
      </c>
      <c r="F1239" s="49" t="s">
        <v>132</v>
      </c>
      <c r="G1239" s="49" t="s">
        <v>132</v>
      </c>
      <c r="H1239" s="49" t="s">
        <v>132</v>
      </c>
      <c r="I1239" s="50" t="s">
        <v>132</v>
      </c>
      <c r="J1239" s="49" t="s">
        <v>132</v>
      </c>
      <c r="K1239" s="48" t="s">
        <v>132</v>
      </c>
      <c r="L1239" s="48" t="s">
        <v>132</v>
      </c>
      <c r="M1239" s="51">
        <v>0</v>
      </c>
      <c r="N1239" s="52" t="s">
        <v>132</v>
      </c>
      <c r="O1239" s="48" t="s">
        <v>132</v>
      </c>
      <c r="P1239" s="48" t="s">
        <v>132</v>
      </c>
      <c r="Q1239" s="51">
        <v>0</v>
      </c>
      <c r="R1239" s="52">
        <v>0</v>
      </c>
      <c r="S1239" s="53" t="s">
        <v>132</v>
      </c>
      <c r="T1239" s="50" t="s">
        <v>132</v>
      </c>
      <c r="U1239" s="50">
        <v>0</v>
      </c>
      <c r="V1239" s="49" t="s">
        <v>132</v>
      </c>
      <c r="W1239" s="54">
        <v>0</v>
      </c>
      <c r="X1239" s="49" t="s">
        <v>132</v>
      </c>
      <c r="Y1239" s="54">
        <v>0</v>
      </c>
      <c r="Z1239" s="55" t="s">
        <v>132</v>
      </c>
      <c r="AA1239" s="48" t="s">
        <v>132</v>
      </c>
      <c r="AB1239" s="48" t="s">
        <v>132</v>
      </c>
      <c r="AC1239" s="49"/>
      <c r="AD1239" s="49"/>
      <c r="AE1239" s="49"/>
      <c r="AF1239" s="49"/>
      <c r="AG1239" s="49" t="s">
        <v>74</v>
      </c>
      <c r="AH1239" s="49" t="s">
        <v>56</v>
      </c>
      <c r="AI1239" s="49" t="s">
        <v>10</v>
      </c>
      <c r="AJ1239" s="49" t="s">
        <v>12</v>
      </c>
      <c r="AK1239" s="56">
        <f>+IF(LEN(_R4T[[#This Row],[KOD]])=5,1,IF(LEN(_R4T[[#This Row],[KOD]])=8,2,IF(LEN(_R4T[[#This Row],[KOD]])=11,3,4)))</f>
        <v>4</v>
      </c>
    </row>
    <row r="1240" spans="2:37" ht="14.5" outlineLevel="3">
      <c r="B1240" s="46" t="s">
        <v>2175</v>
      </c>
      <c r="C1240" s="47" t="s">
        <v>2176</v>
      </c>
      <c r="D1240" s="48" t="s">
        <v>132</v>
      </c>
      <c r="E1240" s="49" t="s">
        <v>132</v>
      </c>
      <c r="F1240" s="49" t="s">
        <v>132</v>
      </c>
      <c r="G1240" s="49" t="s">
        <v>132</v>
      </c>
      <c r="H1240" s="49" t="s">
        <v>132</v>
      </c>
      <c r="I1240" s="50" t="s">
        <v>132</v>
      </c>
      <c r="J1240" s="49" t="s">
        <v>132</v>
      </c>
      <c r="K1240" s="48" t="s">
        <v>132</v>
      </c>
      <c r="L1240" s="48" t="s">
        <v>132</v>
      </c>
      <c r="M1240" s="51">
        <v>0</v>
      </c>
      <c r="N1240" s="52" t="s">
        <v>132</v>
      </c>
      <c r="O1240" s="48" t="s">
        <v>132</v>
      </c>
      <c r="P1240" s="48" t="s">
        <v>132</v>
      </c>
      <c r="Q1240" s="51">
        <v>0</v>
      </c>
      <c r="R1240" s="52">
        <v>0</v>
      </c>
      <c r="S1240" s="53" t="s">
        <v>132</v>
      </c>
      <c r="T1240" s="50" t="s">
        <v>132</v>
      </c>
      <c r="U1240" s="50">
        <v>0</v>
      </c>
      <c r="V1240" s="49" t="s">
        <v>132</v>
      </c>
      <c r="W1240" s="54">
        <v>0</v>
      </c>
      <c r="X1240" s="49" t="s">
        <v>132</v>
      </c>
      <c r="Y1240" s="54">
        <v>0</v>
      </c>
      <c r="Z1240" s="55" t="s">
        <v>132</v>
      </c>
      <c r="AA1240" s="48" t="s">
        <v>132</v>
      </c>
      <c r="AB1240" s="48" t="s">
        <v>132</v>
      </c>
      <c r="AC1240" s="49"/>
      <c r="AD1240" s="49"/>
      <c r="AE1240" s="49"/>
      <c r="AF1240" s="49"/>
      <c r="AG1240" s="49" t="s">
        <v>74</v>
      </c>
      <c r="AH1240" s="49" t="s">
        <v>56</v>
      </c>
      <c r="AI1240" s="49" t="s">
        <v>10</v>
      </c>
      <c r="AJ1240" s="49" t="s">
        <v>16</v>
      </c>
      <c r="AK1240" s="56">
        <f>+IF(LEN(_R4T[[#This Row],[KOD]])=5,1,IF(LEN(_R4T[[#This Row],[KOD]])=8,2,IF(LEN(_R4T[[#This Row],[KOD]])=11,3,4)))</f>
        <v>4</v>
      </c>
    </row>
    <row r="1241" spans="2:37" ht="14.5" outlineLevel="3">
      <c r="B1241" s="46" t="s">
        <v>2177</v>
      </c>
      <c r="C1241" s="47" t="s">
        <v>2178</v>
      </c>
      <c r="D1241" s="48" t="s">
        <v>132</v>
      </c>
      <c r="E1241" s="49" t="s">
        <v>132</v>
      </c>
      <c r="F1241" s="49" t="s">
        <v>132</v>
      </c>
      <c r="G1241" s="49" t="s">
        <v>132</v>
      </c>
      <c r="H1241" s="49" t="s">
        <v>132</v>
      </c>
      <c r="I1241" s="50" t="s">
        <v>132</v>
      </c>
      <c r="J1241" s="49" t="s">
        <v>132</v>
      </c>
      <c r="K1241" s="48" t="s">
        <v>132</v>
      </c>
      <c r="L1241" s="48" t="s">
        <v>132</v>
      </c>
      <c r="M1241" s="51">
        <v>0</v>
      </c>
      <c r="N1241" s="52" t="s">
        <v>132</v>
      </c>
      <c r="O1241" s="48" t="s">
        <v>132</v>
      </c>
      <c r="P1241" s="48" t="s">
        <v>132</v>
      </c>
      <c r="Q1241" s="51">
        <v>0</v>
      </c>
      <c r="R1241" s="52">
        <v>0</v>
      </c>
      <c r="S1241" s="53" t="s">
        <v>132</v>
      </c>
      <c r="T1241" s="50" t="s">
        <v>132</v>
      </c>
      <c r="U1241" s="50">
        <v>0</v>
      </c>
      <c r="V1241" s="49" t="s">
        <v>132</v>
      </c>
      <c r="W1241" s="54">
        <v>0</v>
      </c>
      <c r="X1241" s="49" t="s">
        <v>132</v>
      </c>
      <c r="Y1241" s="54">
        <v>0</v>
      </c>
      <c r="Z1241" s="55" t="s">
        <v>132</v>
      </c>
      <c r="AA1241" s="48" t="s">
        <v>132</v>
      </c>
      <c r="AB1241" s="48" t="s">
        <v>132</v>
      </c>
      <c r="AC1241" s="49"/>
      <c r="AD1241" s="49"/>
      <c r="AE1241" s="49"/>
      <c r="AF1241" s="49"/>
      <c r="AG1241" s="49" t="s">
        <v>74</v>
      </c>
      <c r="AH1241" s="49" t="s">
        <v>56</v>
      </c>
      <c r="AI1241" s="49" t="s">
        <v>10</v>
      </c>
      <c r="AJ1241" s="49" t="s">
        <v>25</v>
      </c>
      <c r="AK1241" s="56">
        <f>+IF(LEN(_R4T[[#This Row],[KOD]])=5,1,IF(LEN(_R4T[[#This Row],[KOD]])=8,2,IF(LEN(_R4T[[#This Row],[KOD]])=11,3,4)))</f>
        <v>4</v>
      </c>
    </row>
    <row r="1242" spans="2:37" ht="14.5" outlineLevel="3">
      <c r="B1242" s="46" t="s">
        <v>2179</v>
      </c>
      <c r="C1242" s="47" t="s">
        <v>2180</v>
      </c>
      <c r="D1242" s="48" t="s">
        <v>132</v>
      </c>
      <c r="E1242" s="49" t="s">
        <v>132</v>
      </c>
      <c r="F1242" s="49" t="s">
        <v>132</v>
      </c>
      <c r="G1242" s="49" t="s">
        <v>132</v>
      </c>
      <c r="H1242" s="49" t="s">
        <v>132</v>
      </c>
      <c r="I1242" s="50" t="s">
        <v>132</v>
      </c>
      <c r="J1242" s="49" t="s">
        <v>132</v>
      </c>
      <c r="K1242" s="48" t="s">
        <v>132</v>
      </c>
      <c r="L1242" s="48" t="s">
        <v>132</v>
      </c>
      <c r="M1242" s="51">
        <v>0</v>
      </c>
      <c r="N1242" s="52" t="s">
        <v>132</v>
      </c>
      <c r="O1242" s="48" t="s">
        <v>132</v>
      </c>
      <c r="P1242" s="48" t="s">
        <v>132</v>
      </c>
      <c r="Q1242" s="51">
        <v>0</v>
      </c>
      <c r="R1242" s="52">
        <v>0</v>
      </c>
      <c r="S1242" s="53" t="s">
        <v>132</v>
      </c>
      <c r="T1242" s="50" t="s">
        <v>132</v>
      </c>
      <c r="U1242" s="50">
        <v>0</v>
      </c>
      <c r="V1242" s="49" t="s">
        <v>132</v>
      </c>
      <c r="W1242" s="54">
        <v>0</v>
      </c>
      <c r="X1242" s="49" t="s">
        <v>132</v>
      </c>
      <c r="Y1242" s="54">
        <v>0</v>
      </c>
      <c r="Z1242" s="55" t="s">
        <v>132</v>
      </c>
      <c r="AA1242" s="48" t="s">
        <v>132</v>
      </c>
      <c r="AB1242" s="48" t="s">
        <v>132</v>
      </c>
      <c r="AC1242" s="49"/>
      <c r="AD1242" s="49"/>
      <c r="AE1242" s="49"/>
      <c r="AF1242" s="49"/>
      <c r="AG1242" s="49" t="s">
        <v>74</v>
      </c>
      <c r="AH1242" s="49" t="s">
        <v>56</v>
      </c>
      <c r="AI1242" s="49" t="s">
        <v>10</v>
      </c>
      <c r="AJ1242" s="49" t="s">
        <v>28</v>
      </c>
      <c r="AK1242" s="56">
        <f>+IF(LEN(_R4T[[#This Row],[KOD]])=5,1,IF(LEN(_R4T[[#This Row],[KOD]])=8,2,IF(LEN(_R4T[[#This Row],[KOD]])=11,3,4)))</f>
        <v>4</v>
      </c>
    </row>
    <row r="1243" spans="2:37" ht="14.5" outlineLevel="3">
      <c r="B1243" s="46" t="s">
        <v>2181</v>
      </c>
      <c r="C1243" s="47" t="s">
        <v>2182</v>
      </c>
      <c r="D1243" s="48" t="s">
        <v>132</v>
      </c>
      <c r="E1243" s="49" t="s">
        <v>132</v>
      </c>
      <c r="F1243" s="49" t="s">
        <v>132</v>
      </c>
      <c r="G1243" s="49" t="s">
        <v>132</v>
      </c>
      <c r="H1243" s="49" t="s">
        <v>132</v>
      </c>
      <c r="I1243" s="50" t="s">
        <v>132</v>
      </c>
      <c r="J1243" s="49" t="s">
        <v>132</v>
      </c>
      <c r="K1243" s="48" t="s">
        <v>132</v>
      </c>
      <c r="L1243" s="48" t="s">
        <v>132</v>
      </c>
      <c r="M1243" s="51">
        <v>0</v>
      </c>
      <c r="N1243" s="52" t="s">
        <v>132</v>
      </c>
      <c r="O1243" s="48" t="s">
        <v>132</v>
      </c>
      <c r="P1243" s="48" t="s">
        <v>132</v>
      </c>
      <c r="Q1243" s="51">
        <v>0</v>
      </c>
      <c r="R1243" s="52">
        <v>0</v>
      </c>
      <c r="S1243" s="53" t="s">
        <v>132</v>
      </c>
      <c r="T1243" s="50" t="s">
        <v>132</v>
      </c>
      <c r="U1243" s="50">
        <v>0</v>
      </c>
      <c r="V1243" s="49" t="s">
        <v>132</v>
      </c>
      <c r="W1243" s="54">
        <v>0</v>
      </c>
      <c r="X1243" s="49" t="s">
        <v>132</v>
      </c>
      <c r="Y1243" s="54">
        <v>0</v>
      </c>
      <c r="Z1243" s="55" t="s">
        <v>132</v>
      </c>
      <c r="AA1243" s="48" t="s">
        <v>132</v>
      </c>
      <c r="AB1243" s="48" t="s">
        <v>132</v>
      </c>
      <c r="AC1243" s="49"/>
      <c r="AD1243" s="49"/>
      <c r="AE1243" s="49"/>
      <c r="AF1243" s="49"/>
      <c r="AG1243" s="49" t="s">
        <v>74</v>
      </c>
      <c r="AH1243" s="49" t="s">
        <v>56</v>
      </c>
      <c r="AI1243" s="49" t="s">
        <v>10</v>
      </c>
      <c r="AJ1243" s="49" t="s">
        <v>29</v>
      </c>
      <c r="AK1243" s="56">
        <f>+IF(LEN(_R4T[[#This Row],[KOD]])=5,1,IF(LEN(_R4T[[#This Row],[KOD]])=8,2,IF(LEN(_R4T[[#This Row],[KOD]])=11,3,4)))</f>
        <v>4</v>
      </c>
    </row>
    <row r="1244" spans="2:37" ht="14.5" outlineLevel="1">
      <c r="B1244" s="24" t="s">
        <v>2183</v>
      </c>
      <c r="C1244" s="25" t="s">
        <v>2184</v>
      </c>
      <c r="D1244" s="26" t="s">
        <v>132</v>
      </c>
      <c r="E1244" s="27" t="s">
        <v>132</v>
      </c>
      <c r="F1244" s="27" t="s">
        <v>132</v>
      </c>
      <c r="G1244" s="27" t="s">
        <v>132</v>
      </c>
      <c r="H1244" s="27" t="s">
        <v>132</v>
      </c>
      <c r="I1244" s="28" t="s">
        <v>132</v>
      </c>
      <c r="J1244" s="27" t="s">
        <v>132</v>
      </c>
      <c r="K1244" s="26" t="s">
        <v>132</v>
      </c>
      <c r="L1244" s="26" t="s">
        <v>132</v>
      </c>
      <c r="M1244" s="29">
        <v>0</v>
      </c>
      <c r="N1244" s="30" t="s">
        <v>132</v>
      </c>
      <c r="O1244" s="26" t="s">
        <v>132</v>
      </c>
      <c r="P1244" s="26" t="s">
        <v>132</v>
      </c>
      <c r="Q1244" s="29">
        <v>0</v>
      </c>
      <c r="R1244" s="30">
        <v>0</v>
      </c>
      <c r="S1244" s="31" t="s">
        <v>132</v>
      </c>
      <c r="T1244" s="28" t="s">
        <v>132</v>
      </c>
      <c r="U1244" s="28">
        <v>0</v>
      </c>
      <c r="V1244" s="27" t="s">
        <v>132</v>
      </c>
      <c r="W1244" s="32">
        <v>0</v>
      </c>
      <c r="X1244" s="27" t="s">
        <v>132</v>
      </c>
      <c r="Y1244" s="32">
        <v>0</v>
      </c>
      <c r="Z1244" s="33" t="s">
        <v>132</v>
      </c>
      <c r="AA1244" s="26" t="s">
        <v>132</v>
      </c>
      <c r="AB1244" s="26" t="s">
        <v>132</v>
      </c>
      <c r="AC1244" s="27"/>
      <c r="AD1244" s="27"/>
      <c r="AE1244" s="27"/>
      <c r="AF1244" s="27"/>
      <c r="AG1244" s="27" t="s">
        <v>74</v>
      </c>
      <c r="AH1244" s="27" t="s">
        <v>75</v>
      </c>
      <c r="AI1244" s="27" t="s">
        <v>132</v>
      </c>
      <c r="AJ1244" s="27" t="s">
        <v>132</v>
      </c>
      <c r="AK1244" s="34">
        <f>+IF(LEN(_R4T[[#This Row],[KOD]])=5,1,IF(LEN(_R4T[[#This Row],[KOD]])=8,2,IF(LEN(_R4T[[#This Row],[KOD]])=11,3,4)))</f>
        <v>2</v>
      </c>
    </row>
    <row r="1245" spans="2:37" ht="14.5" outlineLevel="2">
      <c r="B1245" s="35" t="s">
        <v>2185</v>
      </c>
      <c r="C1245" s="36" t="s">
        <v>2184</v>
      </c>
      <c r="D1245" s="37" t="s">
        <v>132</v>
      </c>
      <c r="E1245" s="38" t="s">
        <v>132</v>
      </c>
      <c r="F1245" s="38" t="s">
        <v>132</v>
      </c>
      <c r="G1245" s="38" t="s">
        <v>132</v>
      </c>
      <c r="H1245" s="38" t="s">
        <v>132</v>
      </c>
      <c r="I1245" s="39" t="s">
        <v>132</v>
      </c>
      <c r="J1245" s="38" t="s">
        <v>132</v>
      </c>
      <c r="K1245" s="37" t="s">
        <v>132</v>
      </c>
      <c r="L1245" s="37" t="s">
        <v>132</v>
      </c>
      <c r="M1245" s="40">
        <v>0</v>
      </c>
      <c r="N1245" s="41" t="s">
        <v>132</v>
      </c>
      <c r="O1245" s="37" t="s">
        <v>132</v>
      </c>
      <c r="P1245" s="37" t="s">
        <v>132</v>
      </c>
      <c r="Q1245" s="40">
        <v>0</v>
      </c>
      <c r="R1245" s="41">
        <v>0</v>
      </c>
      <c r="S1245" s="42" t="s">
        <v>132</v>
      </c>
      <c r="T1245" s="39" t="s">
        <v>132</v>
      </c>
      <c r="U1245" s="39">
        <v>0</v>
      </c>
      <c r="V1245" s="38" t="s">
        <v>132</v>
      </c>
      <c r="W1245" s="43">
        <v>0</v>
      </c>
      <c r="X1245" s="38" t="s">
        <v>132</v>
      </c>
      <c r="Y1245" s="43">
        <v>0</v>
      </c>
      <c r="Z1245" s="44" t="s">
        <v>132</v>
      </c>
      <c r="AA1245" s="37" t="s">
        <v>132</v>
      </c>
      <c r="AB1245" s="37" t="s">
        <v>132</v>
      </c>
      <c r="AC1245" s="38"/>
      <c r="AD1245" s="38"/>
      <c r="AE1245" s="38"/>
      <c r="AF1245" s="38"/>
      <c r="AG1245" s="38" t="s">
        <v>74</v>
      </c>
      <c r="AH1245" s="38" t="s">
        <v>75</v>
      </c>
      <c r="AI1245" s="38" t="s">
        <v>10</v>
      </c>
      <c r="AJ1245" s="38" t="s">
        <v>132</v>
      </c>
      <c r="AK1245" s="45">
        <f>+IF(LEN(_R4T[[#This Row],[KOD]])=5,1,IF(LEN(_R4T[[#This Row],[KOD]])=8,2,IF(LEN(_R4T[[#This Row],[KOD]])=11,3,4)))</f>
        <v>3</v>
      </c>
    </row>
    <row r="1246" spans="2:37" ht="14.5" outlineLevel="3">
      <c r="B1246" s="46" t="s">
        <v>2186</v>
      </c>
      <c r="C1246" s="47" t="s">
        <v>2187</v>
      </c>
      <c r="D1246" s="48" t="s">
        <v>132</v>
      </c>
      <c r="E1246" s="49" t="s">
        <v>132</v>
      </c>
      <c r="F1246" s="49" t="s">
        <v>132</v>
      </c>
      <c r="G1246" s="49" t="s">
        <v>132</v>
      </c>
      <c r="H1246" s="49" t="s">
        <v>132</v>
      </c>
      <c r="I1246" s="50" t="s">
        <v>132</v>
      </c>
      <c r="J1246" s="49" t="s">
        <v>132</v>
      </c>
      <c r="K1246" s="48" t="s">
        <v>132</v>
      </c>
      <c r="L1246" s="48" t="s">
        <v>132</v>
      </c>
      <c r="M1246" s="51">
        <v>0</v>
      </c>
      <c r="N1246" s="52" t="s">
        <v>132</v>
      </c>
      <c r="O1246" s="48" t="s">
        <v>132</v>
      </c>
      <c r="P1246" s="48" t="s">
        <v>132</v>
      </c>
      <c r="Q1246" s="51">
        <v>0</v>
      </c>
      <c r="R1246" s="52">
        <v>0</v>
      </c>
      <c r="S1246" s="53" t="s">
        <v>132</v>
      </c>
      <c r="T1246" s="50" t="s">
        <v>132</v>
      </c>
      <c r="U1246" s="50">
        <v>0</v>
      </c>
      <c r="V1246" s="49" t="s">
        <v>132</v>
      </c>
      <c r="W1246" s="54">
        <v>0</v>
      </c>
      <c r="X1246" s="49" t="s">
        <v>132</v>
      </c>
      <c r="Y1246" s="54">
        <v>0</v>
      </c>
      <c r="Z1246" s="55" t="s">
        <v>132</v>
      </c>
      <c r="AA1246" s="48" t="s">
        <v>132</v>
      </c>
      <c r="AB1246" s="48" t="s">
        <v>132</v>
      </c>
      <c r="AC1246" s="49"/>
      <c r="AD1246" s="49"/>
      <c r="AE1246" s="49"/>
      <c r="AF1246" s="49"/>
      <c r="AG1246" s="49" t="s">
        <v>74</v>
      </c>
      <c r="AH1246" s="49" t="s">
        <v>75</v>
      </c>
      <c r="AI1246" s="49" t="s">
        <v>10</v>
      </c>
      <c r="AJ1246" s="49" t="s">
        <v>12</v>
      </c>
      <c r="AK1246" s="56">
        <f>+IF(LEN(_R4T[[#This Row],[KOD]])=5,1,IF(LEN(_R4T[[#This Row],[KOD]])=8,2,IF(LEN(_R4T[[#This Row],[KOD]])=11,3,4)))</f>
        <v>4</v>
      </c>
    </row>
    <row r="1247" spans="2:37" ht="14.5" outlineLevel="3">
      <c r="B1247" s="46" t="s">
        <v>2188</v>
      </c>
      <c r="C1247" s="47" t="s">
        <v>2189</v>
      </c>
      <c r="D1247" s="48" t="s">
        <v>132</v>
      </c>
      <c r="E1247" s="49" t="s">
        <v>132</v>
      </c>
      <c r="F1247" s="49" t="s">
        <v>132</v>
      </c>
      <c r="G1247" s="49" t="s">
        <v>132</v>
      </c>
      <c r="H1247" s="49" t="s">
        <v>132</v>
      </c>
      <c r="I1247" s="50" t="s">
        <v>132</v>
      </c>
      <c r="J1247" s="49" t="s">
        <v>132</v>
      </c>
      <c r="K1247" s="48" t="s">
        <v>132</v>
      </c>
      <c r="L1247" s="48" t="s">
        <v>132</v>
      </c>
      <c r="M1247" s="51">
        <v>0</v>
      </c>
      <c r="N1247" s="52" t="s">
        <v>132</v>
      </c>
      <c r="O1247" s="48" t="s">
        <v>132</v>
      </c>
      <c r="P1247" s="48" t="s">
        <v>132</v>
      </c>
      <c r="Q1247" s="51">
        <v>0</v>
      </c>
      <c r="R1247" s="52">
        <v>0</v>
      </c>
      <c r="S1247" s="53" t="s">
        <v>132</v>
      </c>
      <c r="T1247" s="50" t="s">
        <v>132</v>
      </c>
      <c r="U1247" s="50">
        <v>0</v>
      </c>
      <c r="V1247" s="49" t="s">
        <v>132</v>
      </c>
      <c r="W1247" s="54">
        <v>0</v>
      </c>
      <c r="X1247" s="49" t="s">
        <v>132</v>
      </c>
      <c r="Y1247" s="54">
        <v>0</v>
      </c>
      <c r="Z1247" s="55" t="s">
        <v>132</v>
      </c>
      <c r="AA1247" s="48" t="s">
        <v>132</v>
      </c>
      <c r="AB1247" s="48" t="s">
        <v>132</v>
      </c>
      <c r="AC1247" s="49"/>
      <c r="AD1247" s="49"/>
      <c r="AE1247" s="49"/>
      <c r="AF1247" s="49"/>
      <c r="AG1247" s="49" t="s">
        <v>74</v>
      </c>
      <c r="AH1247" s="49" t="s">
        <v>75</v>
      </c>
      <c r="AI1247" s="49" t="s">
        <v>10</v>
      </c>
      <c r="AJ1247" s="49" t="s">
        <v>16</v>
      </c>
      <c r="AK1247" s="56">
        <f>+IF(LEN(_R4T[[#This Row],[KOD]])=5,1,IF(LEN(_R4T[[#This Row],[KOD]])=8,2,IF(LEN(_R4T[[#This Row],[KOD]])=11,3,4)))</f>
        <v>4</v>
      </c>
    </row>
    <row r="1248" spans="2:37" ht="14.5" outlineLevel="3">
      <c r="B1248" s="46" t="s">
        <v>2190</v>
      </c>
      <c r="C1248" s="47" t="s">
        <v>2191</v>
      </c>
      <c r="D1248" s="48" t="s">
        <v>132</v>
      </c>
      <c r="E1248" s="49" t="s">
        <v>132</v>
      </c>
      <c r="F1248" s="49" t="s">
        <v>132</v>
      </c>
      <c r="G1248" s="49" t="s">
        <v>132</v>
      </c>
      <c r="H1248" s="49" t="s">
        <v>132</v>
      </c>
      <c r="I1248" s="50" t="s">
        <v>132</v>
      </c>
      <c r="J1248" s="49" t="s">
        <v>132</v>
      </c>
      <c r="K1248" s="48" t="s">
        <v>132</v>
      </c>
      <c r="L1248" s="48" t="s">
        <v>132</v>
      </c>
      <c r="M1248" s="51">
        <v>0</v>
      </c>
      <c r="N1248" s="52" t="s">
        <v>132</v>
      </c>
      <c r="O1248" s="48" t="s">
        <v>132</v>
      </c>
      <c r="P1248" s="48" t="s">
        <v>132</v>
      </c>
      <c r="Q1248" s="51">
        <v>0</v>
      </c>
      <c r="R1248" s="52">
        <v>0</v>
      </c>
      <c r="S1248" s="53" t="s">
        <v>132</v>
      </c>
      <c r="T1248" s="50" t="s">
        <v>132</v>
      </c>
      <c r="U1248" s="50">
        <v>0</v>
      </c>
      <c r="V1248" s="49" t="s">
        <v>132</v>
      </c>
      <c r="W1248" s="54">
        <v>0</v>
      </c>
      <c r="X1248" s="49" t="s">
        <v>132</v>
      </c>
      <c r="Y1248" s="54">
        <v>0</v>
      </c>
      <c r="Z1248" s="55" t="s">
        <v>132</v>
      </c>
      <c r="AA1248" s="48" t="s">
        <v>132</v>
      </c>
      <c r="AB1248" s="48" t="s">
        <v>132</v>
      </c>
      <c r="AC1248" s="49"/>
      <c r="AD1248" s="49"/>
      <c r="AE1248" s="49"/>
      <c r="AF1248" s="49"/>
      <c r="AG1248" s="49" t="s">
        <v>74</v>
      </c>
      <c r="AH1248" s="49" t="s">
        <v>75</v>
      </c>
      <c r="AI1248" s="49" t="s">
        <v>10</v>
      </c>
      <c r="AJ1248" s="49" t="s">
        <v>25</v>
      </c>
      <c r="AK1248" s="56">
        <f>+IF(LEN(_R4T[[#This Row],[KOD]])=5,1,IF(LEN(_R4T[[#This Row],[KOD]])=8,2,IF(LEN(_R4T[[#This Row],[KOD]])=11,3,4)))</f>
        <v>4</v>
      </c>
    </row>
    <row r="1249" spans="2:37" ht="14.5" outlineLevel="3">
      <c r="B1249" s="46" t="s">
        <v>2192</v>
      </c>
      <c r="C1249" s="47" t="s">
        <v>2193</v>
      </c>
      <c r="D1249" s="48" t="s">
        <v>132</v>
      </c>
      <c r="E1249" s="49" t="s">
        <v>132</v>
      </c>
      <c r="F1249" s="49" t="s">
        <v>132</v>
      </c>
      <c r="G1249" s="49" t="s">
        <v>132</v>
      </c>
      <c r="H1249" s="49" t="s">
        <v>132</v>
      </c>
      <c r="I1249" s="50" t="s">
        <v>132</v>
      </c>
      <c r="J1249" s="49" t="s">
        <v>132</v>
      </c>
      <c r="K1249" s="48" t="s">
        <v>132</v>
      </c>
      <c r="L1249" s="48" t="s">
        <v>132</v>
      </c>
      <c r="M1249" s="51">
        <v>0</v>
      </c>
      <c r="N1249" s="52" t="s">
        <v>132</v>
      </c>
      <c r="O1249" s="48" t="s">
        <v>132</v>
      </c>
      <c r="P1249" s="48" t="s">
        <v>132</v>
      </c>
      <c r="Q1249" s="51">
        <v>0</v>
      </c>
      <c r="R1249" s="52">
        <v>0</v>
      </c>
      <c r="S1249" s="53" t="s">
        <v>132</v>
      </c>
      <c r="T1249" s="50" t="s">
        <v>132</v>
      </c>
      <c r="U1249" s="50">
        <v>0</v>
      </c>
      <c r="V1249" s="49" t="s">
        <v>132</v>
      </c>
      <c r="W1249" s="54">
        <v>0</v>
      </c>
      <c r="X1249" s="49" t="s">
        <v>132</v>
      </c>
      <c r="Y1249" s="54">
        <v>0</v>
      </c>
      <c r="Z1249" s="55" t="s">
        <v>132</v>
      </c>
      <c r="AA1249" s="48" t="s">
        <v>132</v>
      </c>
      <c r="AB1249" s="48" t="s">
        <v>132</v>
      </c>
      <c r="AC1249" s="49"/>
      <c r="AD1249" s="49"/>
      <c r="AE1249" s="49"/>
      <c r="AF1249" s="49"/>
      <c r="AG1249" s="49" t="s">
        <v>74</v>
      </c>
      <c r="AH1249" s="49" t="s">
        <v>75</v>
      </c>
      <c r="AI1249" s="49" t="s">
        <v>10</v>
      </c>
      <c r="AJ1249" s="49" t="s">
        <v>28</v>
      </c>
      <c r="AK1249" s="56">
        <f>+IF(LEN(_R4T[[#This Row],[KOD]])=5,1,IF(LEN(_R4T[[#This Row],[KOD]])=8,2,IF(LEN(_R4T[[#This Row],[KOD]])=11,3,4)))</f>
        <v>4</v>
      </c>
    </row>
    <row r="1250" spans="2:37" ht="14.5" outlineLevel="3">
      <c r="B1250" s="46" t="s">
        <v>2194</v>
      </c>
      <c r="C1250" s="47" t="s">
        <v>2195</v>
      </c>
      <c r="D1250" s="48" t="s">
        <v>132</v>
      </c>
      <c r="E1250" s="49" t="s">
        <v>132</v>
      </c>
      <c r="F1250" s="49" t="s">
        <v>132</v>
      </c>
      <c r="G1250" s="49" t="s">
        <v>132</v>
      </c>
      <c r="H1250" s="49" t="s">
        <v>132</v>
      </c>
      <c r="I1250" s="50" t="s">
        <v>132</v>
      </c>
      <c r="J1250" s="49" t="s">
        <v>132</v>
      </c>
      <c r="K1250" s="48" t="s">
        <v>132</v>
      </c>
      <c r="L1250" s="48" t="s">
        <v>132</v>
      </c>
      <c r="M1250" s="51">
        <v>0</v>
      </c>
      <c r="N1250" s="52" t="s">
        <v>132</v>
      </c>
      <c r="O1250" s="48" t="s">
        <v>132</v>
      </c>
      <c r="P1250" s="48" t="s">
        <v>132</v>
      </c>
      <c r="Q1250" s="51">
        <v>0</v>
      </c>
      <c r="R1250" s="52">
        <v>0</v>
      </c>
      <c r="S1250" s="53" t="s">
        <v>132</v>
      </c>
      <c r="T1250" s="50" t="s">
        <v>132</v>
      </c>
      <c r="U1250" s="50">
        <v>0</v>
      </c>
      <c r="V1250" s="49" t="s">
        <v>132</v>
      </c>
      <c r="W1250" s="54">
        <v>0</v>
      </c>
      <c r="X1250" s="49" t="s">
        <v>132</v>
      </c>
      <c r="Y1250" s="54">
        <v>0</v>
      </c>
      <c r="Z1250" s="55" t="s">
        <v>132</v>
      </c>
      <c r="AA1250" s="48" t="s">
        <v>132</v>
      </c>
      <c r="AB1250" s="48" t="s">
        <v>132</v>
      </c>
      <c r="AC1250" s="49"/>
      <c r="AD1250" s="49"/>
      <c r="AE1250" s="49"/>
      <c r="AF1250" s="49"/>
      <c r="AG1250" s="49" t="s">
        <v>74</v>
      </c>
      <c r="AH1250" s="49" t="s">
        <v>75</v>
      </c>
      <c r="AI1250" s="49" t="s">
        <v>10</v>
      </c>
      <c r="AJ1250" s="49" t="s">
        <v>29</v>
      </c>
      <c r="AK1250" s="56">
        <f>+IF(LEN(_R4T[[#This Row],[KOD]])=5,1,IF(LEN(_R4T[[#This Row],[KOD]])=8,2,IF(LEN(_R4T[[#This Row],[KOD]])=11,3,4)))</f>
        <v>4</v>
      </c>
    </row>
    <row r="1251" spans="2:37" ht="14.5" outlineLevel="3">
      <c r="B1251" s="46" t="s">
        <v>2196</v>
      </c>
      <c r="C1251" s="47" t="s">
        <v>2197</v>
      </c>
      <c r="D1251" s="48" t="s">
        <v>132</v>
      </c>
      <c r="E1251" s="49" t="s">
        <v>132</v>
      </c>
      <c r="F1251" s="49" t="s">
        <v>132</v>
      </c>
      <c r="G1251" s="49" t="s">
        <v>132</v>
      </c>
      <c r="H1251" s="49" t="s">
        <v>132</v>
      </c>
      <c r="I1251" s="50" t="s">
        <v>132</v>
      </c>
      <c r="J1251" s="49" t="s">
        <v>132</v>
      </c>
      <c r="K1251" s="48" t="s">
        <v>132</v>
      </c>
      <c r="L1251" s="48" t="s">
        <v>132</v>
      </c>
      <c r="M1251" s="51">
        <v>0</v>
      </c>
      <c r="N1251" s="52" t="s">
        <v>132</v>
      </c>
      <c r="O1251" s="48" t="s">
        <v>132</v>
      </c>
      <c r="P1251" s="48" t="s">
        <v>132</v>
      </c>
      <c r="Q1251" s="51">
        <v>0</v>
      </c>
      <c r="R1251" s="52">
        <v>0</v>
      </c>
      <c r="S1251" s="53" t="s">
        <v>132</v>
      </c>
      <c r="T1251" s="50" t="s">
        <v>132</v>
      </c>
      <c r="U1251" s="50">
        <v>0</v>
      </c>
      <c r="V1251" s="49" t="s">
        <v>132</v>
      </c>
      <c r="W1251" s="54">
        <v>0</v>
      </c>
      <c r="X1251" s="49" t="s">
        <v>132</v>
      </c>
      <c r="Y1251" s="54">
        <v>0</v>
      </c>
      <c r="Z1251" s="55" t="s">
        <v>132</v>
      </c>
      <c r="AA1251" s="48" t="s">
        <v>132</v>
      </c>
      <c r="AB1251" s="48" t="s">
        <v>132</v>
      </c>
      <c r="AC1251" s="49"/>
      <c r="AD1251" s="49"/>
      <c r="AE1251" s="49"/>
      <c r="AF1251" s="49"/>
      <c r="AG1251" s="49" t="s">
        <v>74</v>
      </c>
      <c r="AH1251" s="49" t="s">
        <v>75</v>
      </c>
      <c r="AI1251" s="49" t="s">
        <v>10</v>
      </c>
      <c r="AJ1251" s="49" t="s">
        <v>30</v>
      </c>
      <c r="AK1251" s="56">
        <f>+IF(LEN(_R4T[[#This Row],[KOD]])=5,1,IF(LEN(_R4T[[#This Row],[KOD]])=8,2,IF(LEN(_R4T[[#This Row],[KOD]])=11,3,4)))</f>
        <v>4</v>
      </c>
    </row>
    <row r="1252" spans="2:37" ht="14.5" outlineLevel="3">
      <c r="B1252" s="46" t="s">
        <v>2198</v>
      </c>
      <c r="C1252" s="47" t="s">
        <v>2199</v>
      </c>
      <c r="D1252" s="48" t="s">
        <v>132</v>
      </c>
      <c r="E1252" s="49" t="s">
        <v>132</v>
      </c>
      <c r="F1252" s="49" t="s">
        <v>132</v>
      </c>
      <c r="G1252" s="49" t="s">
        <v>132</v>
      </c>
      <c r="H1252" s="49" t="s">
        <v>132</v>
      </c>
      <c r="I1252" s="50" t="s">
        <v>132</v>
      </c>
      <c r="J1252" s="49" t="s">
        <v>132</v>
      </c>
      <c r="K1252" s="48" t="s">
        <v>132</v>
      </c>
      <c r="L1252" s="48" t="s">
        <v>132</v>
      </c>
      <c r="M1252" s="51">
        <v>0</v>
      </c>
      <c r="N1252" s="52" t="s">
        <v>132</v>
      </c>
      <c r="O1252" s="48" t="s">
        <v>132</v>
      </c>
      <c r="P1252" s="48" t="s">
        <v>132</v>
      </c>
      <c r="Q1252" s="51">
        <v>0</v>
      </c>
      <c r="R1252" s="52">
        <v>0</v>
      </c>
      <c r="S1252" s="53" t="s">
        <v>132</v>
      </c>
      <c r="T1252" s="50" t="s">
        <v>132</v>
      </c>
      <c r="U1252" s="50">
        <v>0</v>
      </c>
      <c r="V1252" s="49" t="s">
        <v>132</v>
      </c>
      <c r="W1252" s="54">
        <v>0</v>
      </c>
      <c r="X1252" s="49" t="s">
        <v>132</v>
      </c>
      <c r="Y1252" s="54">
        <v>0</v>
      </c>
      <c r="Z1252" s="55" t="s">
        <v>132</v>
      </c>
      <c r="AA1252" s="48" t="s">
        <v>132</v>
      </c>
      <c r="AB1252" s="48" t="s">
        <v>132</v>
      </c>
      <c r="AC1252" s="49"/>
      <c r="AD1252" s="49"/>
      <c r="AE1252" s="49"/>
      <c r="AF1252" s="49"/>
      <c r="AG1252" s="49" t="s">
        <v>74</v>
      </c>
      <c r="AH1252" s="49" t="s">
        <v>75</v>
      </c>
      <c r="AI1252" s="49" t="s">
        <v>10</v>
      </c>
      <c r="AJ1252" s="49" t="s">
        <v>47</v>
      </c>
      <c r="AK1252" s="56">
        <f>+IF(LEN(_R4T[[#This Row],[KOD]])=5,1,IF(LEN(_R4T[[#This Row],[KOD]])=8,2,IF(LEN(_R4T[[#This Row],[KOD]])=11,3,4)))</f>
        <v>4</v>
      </c>
    </row>
    <row r="1253" spans="2:37" ht="14.5" outlineLevel="3">
      <c r="B1253" s="46" t="s">
        <v>2200</v>
      </c>
      <c r="C1253" s="47" t="s">
        <v>2201</v>
      </c>
      <c r="D1253" s="48" t="s">
        <v>132</v>
      </c>
      <c r="E1253" s="49" t="s">
        <v>132</v>
      </c>
      <c r="F1253" s="49" t="s">
        <v>132</v>
      </c>
      <c r="G1253" s="49" t="s">
        <v>132</v>
      </c>
      <c r="H1253" s="49" t="s">
        <v>132</v>
      </c>
      <c r="I1253" s="50" t="s">
        <v>132</v>
      </c>
      <c r="J1253" s="49" t="s">
        <v>132</v>
      </c>
      <c r="K1253" s="48" t="s">
        <v>132</v>
      </c>
      <c r="L1253" s="48" t="s">
        <v>132</v>
      </c>
      <c r="M1253" s="51">
        <v>0</v>
      </c>
      <c r="N1253" s="52" t="s">
        <v>132</v>
      </c>
      <c r="O1253" s="48" t="s">
        <v>132</v>
      </c>
      <c r="P1253" s="48" t="s">
        <v>132</v>
      </c>
      <c r="Q1253" s="51">
        <v>0</v>
      </c>
      <c r="R1253" s="52">
        <v>0</v>
      </c>
      <c r="S1253" s="53" t="s">
        <v>132</v>
      </c>
      <c r="T1253" s="50" t="s">
        <v>132</v>
      </c>
      <c r="U1253" s="50">
        <v>0</v>
      </c>
      <c r="V1253" s="49" t="s">
        <v>132</v>
      </c>
      <c r="W1253" s="54">
        <v>0</v>
      </c>
      <c r="X1253" s="49" t="s">
        <v>132</v>
      </c>
      <c r="Y1253" s="54">
        <v>0</v>
      </c>
      <c r="Z1253" s="55" t="s">
        <v>132</v>
      </c>
      <c r="AA1253" s="48" t="s">
        <v>132</v>
      </c>
      <c r="AB1253" s="48" t="s">
        <v>132</v>
      </c>
      <c r="AC1253" s="49"/>
      <c r="AD1253" s="49"/>
      <c r="AE1253" s="49"/>
      <c r="AF1253" s="49"/>
      <c r="AG1253" s="49" t="s">
        <v>74</v>
      </c>
      <c r="AH1253" s="49" t="s">
        <v>75</v>
      </c>
      <c r="AI1253" s="49" t="s">
        <v>10</v>
      </c>
      <c r="AJ1253" s="49" t="s">
        <v>48</v>
      </c>
      <c r="AK1253" s="56">
        <f>+IF(LEN(_R4T[[#This Row],[KOD]])=5,1,IF(LEN(_R4T[[#This Row],[KOD]])=8,2,IF(LEN(_R4T[[#This Row],[KOD]])=11,3,4)))</f>
        <v>4</v>
      </c>
    </row>
    <row r="1254" spans="2:37" ht="14.5" outlineLevel="3">
      <c r="B1254" s="46" t="s">
        <v>2202</v>
      </c>
      <c r="C1254" s="47" t="s">
        <v>2203</v>
      </c>
      <c r="D1254" s="48" t="s">
        <v>132</v>
      </c>
      <c r="E1254" s="49" t="s">
        <v>132</v>
      </c>
      <c r="F1254" s="49" t="s">
        <v>132</v>
      </c>
      <c r="G1254" s="49" t="s">
        <v>132</v>
      </c>
      <c r="H1254" s="49" t="s">
        <v>132</v>
      </c>
      <c r="I1254" s="50" t="s">
        <v>132</v>
      </c>
      <c r="J1254" s="49" t="s">
        <v>132</v>
      </c>
      <c r="K1254" s="48" t="s">
        <v>132</v>
      </c>
      <c r="L1254" s="48" t="s">
        <v>132</v>
      </c>
      <c r="M1254" s="51">
        <v>0</v>
      </c>
      <c r="N1254" s="52" t="s">
        <v>132</v>
      </c>
      <c r="O1254" s="48" t="s">
        <v>132</v>
      </c>
      <c r="P1254" s="48" t="s">
        <v>132</v>
      </c>
      <c r="Q1254" s="51">
        <v>0</v>
      </c>
      <c r="R1254" s="52">
        <v>0</v>
      </c>
      <c r="S1254" s="53" t="s">
        <v>132</v>
      </c>
      <c r="T1254" s="50" t="s">
        <v>132</v>
      </c>
      <c r="U1254" s="50">
        <v>0</v>
      </c>
      <c r="V1254" s="49" t="s">
        <v>132</v>
      </c>
      <c r="W1254" s="54">
        <v>0</v>
      </c>
      <c r="X1254" s="49" t="s">
        <v>132</v>
      </c>
      <c r="Y1254" s="54">
        <v>0</v>
      </c>
      <c r="Z1254" s="55" t="s">
        <v>132</v>
      </c>
      <c r="AA1254" s="48" t="s">
        <v>132</v>
      </c>
      <c r="AB1254" s="48" t="s">
        <v>132</v>
      </c>
      <c r="AC1254" s="49"/>
      <c r="AD1254" s="49"/>
      <c r="AE1254" s="49"/>
      <c r="AF1254" s="49"/>
      <c r="AG1254" s="49" t="s">
        <v>74</v>
      </c>
      <c r="AH1254" s="49" t="s">
        <v>75</v>
      </c>
      <c r="AI1254" s="49" t="s">
        <v>10</v>
      </c>
      <c r="AJ1254" s="49" t="s">
        <v>49</v>
      </c>
      <c r="AK1254" s="56">
        <f>+IF(LEN(_R4T[[#This Row],[KOD]])=5,1,IF(LEN(_R4T[[#This Row],[KOD]])=8,2,IF(LEN(_R4T[[#This Row],[KOD]])=11,3,4)))</f>
        <v>4</v>
      </c>
    </row>
    <row r="1255" spans="2:37" ht="14.5" outlineLevel="3" collapsed="1">
      <c r="B1255" s="46" t="s">
        <v>2204</v>
      </c>
      <c r="C1255" s="47" t="s">
        <v>2205</v>
      </c>
      <c r="D1255" s="48" t="s">
        <v>132</v>
      </c>
      <c r="E1255" s="49" t="s">
        <v>132</v>
      </c>
      <c r="F1255" s="49" t="s">
        <v>132</v>
      </c>
      <c r="G1255" s="49" t="s">
        <v>132</v>
      </c>
      <c r="H1255" s="49" t="s">
        <v>132</v>
      </c>
      <c r="I1255" s="50" t="s">
        <v>132</v>
      </c>
      <c r="J1255" s="49" t="s">
        <v>132</v>
      </c>
      <c r="K1255" s="48" t="s">
        <v>132</v>
      </c>
      <c r="L1255" s="48" t="s">
        <v>132</v>
      </c>
      <c r="M1255" s="51">
        <v>0</v>
      </c>
      <c r="N1255" s="52" t="s">
        <v>132</v>
      </c>
      <c r="O1255" s="48" t="s">
        <v>132</v>
      </c>
      <c r="P1255" s="48" t="s">
        <v>132</v>
      </c>
      <c r="Q1255" s="51">
        <v>0</v>
      </c>
      <c r="R1255" s="52">
        <v>0</v>
      </c>
      <c r="S1255" s="53" t="s">
        <v>132</v>
      </c>
      <c r="T1255" s="50" t="s">
        <v>132</v>
      </c>
      <c r="U1255" s="50">
        <v>0</v>
      </c>
      <c r="V1255" s="49" t="s">
        <v>132</v>
      </c>
      <c r="W1255" s="54">
        <v>0</v>
      </c>
      <c r="X1255" s="49" t="s">
        <v>132</v>
      </c>
      <c r="Y1255" s="54">
        <v>0</v>
      </c>
      <c r="Z1255" s="55" t="s">
        <v>132</v>
      </c>
      <c r="AA1255" s="48" t="s">
        <v>132</v>
      </c>
      <c r="AB1255" s="48" t="s">
        <v>132</v>
      </c>
      <c r="AC1255" s="49"/>
      <c r="AD1255" s="49"/>
      <c r="AE1255" s="49"/>
      <c r="AF1255" s="49"/>
      <c r="AG1255" s="49" t="s">
        <v>74</v>
      </c>
      <c r="AH1255" s="49" t="s">
        <v>75</v>
      </c>
      <c r="AI1255" s="49" t="s">
        <v>10</v>
      </c>
      <c r="AJ1255" s="49" t="s">
        <v>50</v>
      </c>
      <c r="AK1255" s="56">
        <f>+IF(LEN(_R4T[[#This Row],[KOD]])=5,1,IF(LEN(_R4T[[#This Row],[KOD]])=8,2,IF(LEN(_R4T[[#This Row],[KOD]])=11,3,4)))</f>
        <v>4</v>
      </c>
    </row>
    <row r="1256" spans="2:37" ht="14.5" outlineLevel="3">
      <c r="B1256" s="46" t="s">
        <v>2206</v>
      </c>
      <c r="C1256" s="47" t="s">
        <v>2207</v>
      </c>
      <c r="D1256" s="48" t="s">
        <v>132</v>
      </c>
      <c r="E1256" s="49" t="s">
        <v>132</v>
      </c>
      <c r="F1256" s="49" t="s">
        <v>132</v>
      </c>
      <c r="G1256" s="49" t="s">
        <v>132</v>
      </c>
      <c r="H1256" s="49" t="s">
        <v>132</v>
      </c>
      <c r="I1256" s="50" t="s">
        <v>132</v>
      </c>
      <c r="J1256" s="49" t="s">
        <v>132</v>
      </c>
      <c r="K1256" s="48" t="s">
        <v>132</v>
      </c>
      <c r="L1256" s="48" t="s">
        <v>132</v>
      </c>
      <c r="M1256" s="51">
        <v>0</v>
      </c>
      <c r="N1256" s="52" t="s">
        <v>132</v>
      </c>
      <c r="O1256" s="48" t="s">
        <v>132</v>
      </c>
      <c r="P1256" s="48" t="s">
        <v>132</v>
      </c>
      <c r="Q1256" s="51">
        <v>0</v>
      </c>
      <c r="R1256" s="52">
        <v>0</v>
      </c>
      <c r="S1256" s="53" t="s">
        <v>132</v>
      </c>
      <c r="T1256" s="50" t="s">
        <v>132</v>
      </c>
      <c r="U1256" s="50">
        <v>0</v>
      </c>
      <c r="V1256" s="49" t="s">
        <v>132</v>
      </c>
      <c r="W1256" s="54">
        <v>0</v>
      </c>
      <c r="X1256" s="49" t="s">
        <v>132</v>
      </c>
      <c r="Y1256" s="54">
        <v>0</v>
      </c>
      <c r="Z1256" s="55" t="s">
        <v>132</v>
      </c>
      <c r="AA1256" s="48" t="s">
        <v>132</v>
      </c>
      <c r="AB1256" s="48" t="s">
        <v>132</v>
      </c>
      <c r="AC1256" s="49"/>
      <c r="AD1256" s="49"/>
      <c r="AE1256" s="49"/>
      <c r="AF1256" s="49"/>
      <c r="AG1256" s="49" t="s">
        <v>74</v>
      </c>
      <c r="AH1256" s="49" t="s">
        <v>75</v>
      </c>
      <c r="AI1256" s="49" t="s">
        <v>10</v>
      </c>
      <c r="AJ1256" s="49" t="s">
        <v>51</v>
      </c>
      <c r="AK1256" s="56">
        <f>+IF(LEN(_R4T[[#This Row],[KOD]])=5,1,IF(LEN(_R4T[[#This Row],[KOD]])=8,2,IF(LEN(_R4T[[#This Row],[KOD]])=11,3,4)))</f>
        <v>4</v>
      </c>
    </row>
    <row r="1257" spans="2:37" ht="14.5" outlineLevel="3">
      <c r="B1257" s="46" t="s">
        <v>2208</v>
      </c>
      <c r="C1257" s="47" t="s">
        <v>2209</v>
      </c>
      <c r="D1257" s="48" t="s">
        <v>132</v>
      </c>
      <c r="E1257" s="49" t="s">
        <v>132</v>
      </c>
      <c r="F1257" s="49" t="s">
        <v>132</v>
      </c>
      <c r="G1257" s="49" t="s">
        <v>132</v>
      </c>
      <c r="H1257" s="49" t="s">
        <v>132</v>
      </c>
      <c r="I1257" s="50" t="s">
        <v>132</v>
      </c>
      <c r="J1257" s="49" t="s">
        <v>132</v>
      </c>
      <c r="K1257" s="48" t="s">
        <v>132</v>
      </c>
      <c r="L1257" s="48" t="s">
        <v>132</v>
      </c>
      <c r="M1257" s="51">
        <v>0</v>
      </c>
      <c r="N1257" s="52" t="s">
        <v>132</v>
      </c>
      <c r="O1257" s="48" t="s">
        <v>132</v>
      </c>
      <c r="P1257" s="48" t="s">
        <v>132</v>
      </c>
      <c r="Q1257" s="51">
        <v>0</v>
      </c>
      <c r="R1257" s="52">
        <v>0</v>
      </c>
      <c r="S1257" s="53" t="s">
        <v>132</v>
      </c>
      <c r="T1257" s="50" t="s">
        <v>132</v>
      </c>
      <c r="U1257" s="50">
        <v>0</v>
      </c>
      <c r="V1257" s="49" t="s">
        <v>132</v>
      </c>
      <c r="W1257" s="54">
        <v>0</v>
      </c>
      <c r="X1257" s="49" t="s">
        <v>132</v>
      </c>
      <c r="Y1257" s="54">
        <v>0</v>
      </c>
      <c r="Z1257" s="55" t="s">
        <v>132</v>
      </c>
      <c r="AA1257" s="48" t="s">
        <v>132</v>
      </c>
      <c r="AB1257" s="48" t="s">
        <v>132</v>
      </c>
      <c r="AC1257" s="49"/>
      <c r="AD1257" s="49"/>
      <c r="AE1257" s="49"/>
      <c r="AF1257" s="49"/>
      <c r="AG1257" s="49" t="s">
        <v>74</v>
      </c>
      <c r="AH1257" s="49" t="s">
        <v>75</v>
      </c>
      <c r="AI1257" s="49" t="s">
        <v>10</v>
      </c>
      <c r="AJ1257" s="49" t="s">
        <v>52</v>
      </c>
      <c r="AK1257" s="56">
        <f>+IF(LEN(_R4T[[#This Row],[KOD]])=5,1,IF(LEN(_R4T[[#This Row],[KOD]])=8,2,IF(LEN(_R4T[[#This Row],[KOD]])=11,3,4)))</f>
        <v>4</v>
      </c>
    </row>
    <row r="1258" spans="2:37" ht="14.5" outlineLevel="3">
      <c r="B1258" s="46" t="s">
        <v>2210</v>
      </c>
      <c r="C1258" s="47" t="s">
        <v>2211</v>
      </c>
      <c r="D1258" s="48" t="s">
        <v>132</v>
      </c>
      <c r="E1258" s="49" t="s">
        <v>132</v>
      </c>
      <c r="F1258" s="49" t="s">
        <v>132</v>
      </c>
      <c r="G1258" s="49" t="s">
        <v>132</v>
      </c>
      <c r="H1258" s="49" t="s">
        <v>132</v>
      </c>
      <c r="I1258" s="50" t="s">
        <v>132</v>
      </c>
      <c r="J1258" s="49" t="s">
        <v>132</v>
      </c>
      <c r="K1258" s="48" t="s">
        <v>132</v>
      </c>
      <c r="L1258" s="48" t="s">
        <v>132</v>
      </c>
      <c r="M1258" s="51">
        <v>0</v>
      </c>
      <c r="N1258" s="52" t="s">
        <v>132</v>
      </c>
      <c r="O1258" s="48" t="s">
        <v>132</v>
      </c>
      <c r="P1258" s="48" t="s">
        <v>132</v>
      </c>
      <c r="Q1258" s="51">
        <v>0</v>
      </c>
      <c r="R1258" s="52">
        <v>0</v>
      </c>
      <c r="S1258" s="53" t="s">
        <v>132</v>
      </c>
      <c r="T1258" s="50" t="s">
        <v>132</v>
      </c>
      <c r="U1258" s="50">
        <v>0</v>
      </c>
      <c r="V1258" s="49" t="s">
        <v>132</v>
      </c>
      <c r="W1258" s="54">
        <v>0</v>
      </c>
      <c r="X1258" s="49" t="s">
        <v>132</v>
      </c>
      <c r="Y1258" s="54">
        <v>0</v>
      </c>
      <c r="Z1258" s="55" t="s">
        <v>132</v>
      </c>
      <c r="AA1258" s="48" t="s">
        <v>132</v>
      </c>
      <c r="AB1258" s="48" t="s">
        <v>132</v>
      </c>
      <c r="AC1258" s="49"/>
      <c r="AD1258" s="49"/>
      <c r="AE1258" s="49"/>
      <c r="AF1258" s="49"/>
      <c r="AG1258" s="49" t="s">
        <v>74</v>
      </c>
      <c r="AH1258" s="49" t="s">
        <v>75</v>
      </c>
      <c r="AI1258" s="49" t="s">
        <v>10</v>
      </c>
      <c r="AJ1258" s="49" t="s">
        <v>68</v>
      </c>
      <c r="AK1258" s="56">
        <f>+IF(LEN(_R4T[[#This Row],[KOD]])=5,1,IF(LEN(_R4T[[#This Row],[KOD]])=8,2,IF(LEN(_R4T[[#This Row],[KOD]])=11,3,4)))</f>
        <v>4</v>
      </c>
    </row>
    <row r="1259" spans="2:37" ht="14.5" outlineLevel="1">
      <c r="B1259" s="24" t="s">
        <v>2212</v>
      </c>
      <c r="C1259" s="25" t="s">
        <v>2213</v>
      </c>
      <c r="D1259" s="26" t="s">
        <v>132</v>
      </c>
      <c r="E1259" s="27" t="s">
        <v>132</v>
      </c>
      <c r="F1259" s="27" t="s">
        <v>132</v>
      </c>
      <c r="G1259" s="27" t="s">
        <v>132</v>
      </c>
      <c r="H1259" s="27" t="s">
        <v>132</v>
      </c>
      <c r="I1259" s="28" t="s">
        <v>132</v>
      </c>
      <c r="J1259" s="27" t="s">
        <v>132</v>
      </c>
      <c r="K1259" s="26" t="s">
        <v>132</v>
      </c>
      <c r="L1259" s="26" t="s">
        <v>132</v>
      </c>
      <c r="M1259" s="29">
        <v>0</v>
      </c>
      <c r="N1259" s="30" t="s">
        <v>132</v>
      </c>
      <c r="O1259" s="26" t="s">
        <v>132</v>
      </c>
      <c r="P1259" s="26" t="s">
        <v>132</v>
      </c>
      <c r="Q1259" s="29">
        <v>0</v>
      </c>
      <c r="R1259" s="30">
        <v>0</v>
      </c>
      <c r="S1259" s="31" t="s">
        <v>132</v>
      </c>
      <c r="T1259" s="28" t="s">
        <v>132</v>
      </c>
      <c r="U1259" s="28">
        <v>0</v>
      </c>
      <c r="V1259" s="27" t="s">
        <v>132</v>
      </c>
      <c r="W1259" s="32">
        <v>0</v>
      </c>
      <c r="X1259" s="27" t="s">
        <v>132</v>
      </c>
      <c r="Y1259" s="32">
        <v>0</v>
      </c>
      <c r="Z1259" s="33" t="s">
        <v>132</v>
      </c>
      <c r="AA1259" s="26" t="s">
        <v>132</v>
      </c>
      <c r="AB1259" s="26" t="s">
        <v>132</v>
      </c>
      <c r="AC1259" s="27"/>
      <c r="AD1259" s="27"/>
      <c r="AE1259" s="27"/>
      <c r="AF1259" s="27"/>
      <c r="AG1259" s="27" t="s">
        <v>74</v>
      </c>
      <c r="AH1259" s="27" t="s">
        <v>76</v>
      </c>
      <c r="AI1259" s="27" t="s">
        <v>132</v>
      </c>
      <c r="AJ1259" s="27" t="s">
        <v>132</v>
      </c>
      <c r="AK1259" s="34">
        <f>+IF(LEN(_R4T[[#This Row],[KOD]])=5,1,IF(LEN(_R4T[[#This Row],[KOD]])=8,2,IF(LEN(_R4T[[#This Row],[KOD]])=11,3,4)))</f>
        <v>2</v>
      </c>
    </row>
    <row r="1260" spans="2:37" ht="14.5" outlineLevel="2">
      <c r="B1260" s="35" t="s">
        <v>2214</v>
      </c>
      <c r="C1260" s="36" t="s">
        <v>2213</v>
      </c>
      <c r="D1260" s="37" t="s">
        <v>132</v>
      </c>
      <c r="E1260" s="38" t="s">
        <v>132</v>
      </c>
      <c r="F1260" s="38" t="s">
        <v>132</v>
      </c>
      <c r="G1260" s="38" t="s">
        <v>132</v>
      </c>
      <c r="H1260" s="38" t="s">
        <v>132</v>
      </c>
      <c r="I1260" s="39" t="s">
        <v>132</v>
      </c>
      <c r="J1260" s="38" t="s">
        <v>132</v>
      </c>
      <c r="K1260" s="37" t="s">
        <v>132</v>
      </c>
      <c r="L1260" s="37" t="s">
        <v>132</v>
      </c>
      <c r="M1260" s="40">
        <v>0</v>
      </c>
      <c r="N1260" s="41" t="s">
        <v>132</v>
      </c>
      <c r="O1260" s="37" t="s">
        <v>132</v>
      </c>
      <c r="P1260" s="37" t="s">
        <v>132</v>
      </c>
      <c r="Q1260" s="40">
        <v>0</v>
      </c>
      <c r="R1260" s="41">
        <v>0</v>
      </c>
      <c r="S1260" s="42" t="s">
        <v>132</v>
      </c>
      <c r="T1260" s="39" t="s">
        <v>132</v>
      </c>
      <c r="U1260" s="39">
        <v>0</v>
      </c>
      <c r="V1260" s="38" t="s">
        <v>132</v>
      </c>
      <c r="W1260" s="43">
        <v>0</v>
      </c>
      <c r="X1260" s="38" t="s">
        <v>132</v>
      </c>
      <c r="Y1260" s="43">
        <v>0</v>
      </c>
      <c r="Z1260" s="44" t="s">
        <v>132</v>
      </c>
      <c r="AA1260" s="37" t="s">
        <v>132</v>
      </c>
      <c r="AB1260" s="37" t="s">
        <v>132</v>
      </c>
      <c r="AC1260" s="38"/>
      <c r="AD1260" s="38"/>
      <c r="AE1260" s="38"/>
      <c r="AF1260" s="38"/>
      <c r="AG1260" s="38" t="s">
        <v>74</v>
      </c>
      <c r="AH1260" s="38" t="s">
        <v>76</v>
      </c>
      <c r="AI1260" s="38" t="s">
        <v>10</v>
      </c>
      <c r="AJ1260" s="38" t="s">
        <v>132</v>
      </c>
      <c r="AK1260" s="45">
        <f>+IF(LEN(_R4T[[#This Row],[KOD]])=5,1,IF(LEN(_R4T[[#This Row],[KOD]])=8,2,IF(LEN(_R4T[[#This Row],[KOD]])=11,3,4)))</f>
        <v>3</v>
      </c>
    </row>
    <row r="1261" spans="2:37" ht="14.5" outlineLevel="3">
      <c r="B1261" s="46" t="s">
        <v>2215</v>
      </c>
      <c r="C1261" s="47" t="s">
        <v>2216</v>
      </c>
      <c r="D1261" s="48" t="s">
        <v>132</v>
      </c>
      <c r="E1261" s="49" t="s">
        <v>132</v>
      </c>
      <c r="F1261" s="49" t="s">
        <v>132</v>
      </c>
      <c r="G1261" s="49" t="s">
        <v>132</v>
      </c>
      <c r="H1261" s="49" t="s">
        <v>132</v>
      </c>
      <c r="I1261" s="50" t="s">
        <v>132</v>
      </c>
      <c r="J1261" s="49" t="s">
        <v>132</v>
      </c>
      <c r="K1261" s="48" t="s">
        <v>132</v>
      </c>
      <c r="L1261" s="48" t="s">
        <v>132</v>
      </c>
      <c r="M1261" s="51">
        <v>0</v>
      </c>
      <c r="N1261" s="52" t="s">
        <v>132</v>
      </c>
      <c r="O1261" s="48" t="s">
        <v>132</v>
      </c>
      <c r="P1261" s="48" t="s">
        <v>132</v>
      </c>
      <c r="Q1261" s="51">
        <v>0</v>
      </c>
      <c r="R1261" s="52">
        <v>0</v>
      </c>
      <c r="S1261" s="53" t="s">
        <v>132</v>
      </c>
      <c r="T1261" s="50" t="s">
        <v>132</v>
      </c>
      <c r="U1261" s="50">
        <v>0</v>
      </c>
      <c r="V1261" s="49" t="s">
        <v>132</v>
      </c>
      <c r="W1261" s="54">
        <v>0</v>
      </c>
      <c r="X1261" s="49" t="s">
        <v>132</v>
      </c>
      <c r="Y1261" s="54">
        <v>0</v>
      </c>
      <c r="Z1261" s="55" t="s">
        <v>132</v>
      </c>
      <c r="AA1261" s="48" t="s">
        <v>132</v>
      </c>
      <c r="AB1261" s="48" t="s">
        <v>132</v>
      </c>
      <c r="AC1261" s="49"/>
      <c r="AD1261" s="49"/>
      <c r="AE1261" s="49"/>
      <c r="AF1261" s="49"/>
      <c r="AG1261" s="49" t="s">
        <v>74</v>
      </c>
      <c r="AH1261" s="49" t="s">
        <v>76</v>
      </c>
      <c r="AI1261" s="49" t="s">
        <v>10</v>
      </c>
      <c r="AJ1261" s="49" t="s">
        <v>12</v>
      </c>
      <c r="AK1261" s="56">
        <f>+IF(LEN(_R4T[[#This Row],[KOD]])=5,1,IF(LEN(_R4T[[#This Row],[KOD]])=8,2,IF(LEN(_R4T[[#This Row],[KOD]])=11,3,4)))</f>
        <v>4</v>
      </c>
    </row>
    <row r="1262" spans="2:37" ht="14.5" outlineLevel="3">
      <c r="B1262" s="46" t="s">
        <v>2217</v>
      </c>
      <c r="C1262" s="47" t="s">
        <v>2218</v>
      </c>
      <c r="D1262" s="48" t="s">
        <v>132</v>
      </c>
      <c r="E1262" s="49" t="s">
        <v>132</v>
      </c>
      <c r="F1262" s="49" t="s">
        <v>132</v>
      </c>
      <c r="G1262" s="49" t="s">
        <v>132</v>
      </c>
      <c r="H1262" s="49" t="s">
        <v>132</v>
      </c>
      <c r="I1262" s="50" t="s">
        <v>132</v>
      </c>
      <c r="J1262" s="49" t="s">
        <v>132</v>
      </c>
      <c r="K1262" s="48" t="s">
        <v>132</v>
      </c>
      <c r="L1262" s="48" t="s">
        <v>132</v>
      </c>
      <c r="M1262" s="51">
        <v>0</v>
      </c>
      <c r="N1262" s="52" t="s">
        <v>132</v>
      </c>
      <c r="O1262" s="48" t="s">
        <v>132</v>
      </c>
      <c r="P1262" s="48" t="s">
        <v>132</v>
      </c>
      <c r="Q1262" s="51">
        <v>0</v>
      </c>
      <c r="R1262" s="52">
        <v>0</v>
      </c>
      <c r="S1262" s="53" t="s">
        <v>132</v>
      </c>
      <c r="T1262" s="50" t="s">
        <v>132</v>
      </c>
      <c r="U1262" s="50">
        <v>0</v>
      </c>
      <c r="V1262" s="49" t="s">
        <v>132</v>
      </c>
      <c r="W1262" s="54">
        <v>0</v>
      </c>
      <c r="X1262" s="49" t="s">
        <v>132</v>
      </c>
      <c r="Y1262" s="54">
        <v>0</v>
      </c>
      <c r="Z1262" s="55" t="s">
        <v>132</v>
      </c>
      <c r="AA1262" s="48" t="s">
        <v>132</v>
      </c>
      <c r="AB1262" s="48" t="s">
        <v>132</v>
      </c>
      <c r="AC1262" s="49"/>
      <c r="AD1262" s="49"/>
      <c r="AE1262" s="49"/>
      <c r="AF1262" s="49"/>
      <c r="AG1262" s="49" t="s">
        <v>74</v>
      </c>
      <c r="AH1262" s="49" t="s">
        <v>76</v>
      </c>
      <c r="AI1262" s="49" t="s">
        <v>10</v>
      </c>
      <c r="AJ1262" s="49" t="s">
        <v>16</v>
      </c>
      <c r="AK1262" s="56">
        <f>+IF(LEN(_R4T[[#This Row],[KOD]])=5,1,IF(LEN(_R4T[[#This Row],[KOD]])=8,2,IF(LEN(_R4T[[#This Row],[KOD]])=11,3,4)))</f>
        <v>4</v>
      </c>
    </row>
    <row r="1263" spans="2:37" ht="14.5" outlineLevel="3">
      <c r="B1263" s="46" t="s">
        <v>2219</v>
      </c>
      <c r="C1263" s="47" t="s">
        <v>2220</v>
      </c>
      <c r="D1263" s="48" t="s">
        <v>132</v>
      </c>
      <c r="E1263" s="49" t="s">
        <v>132</v>
      </c>
      <c r="F1263" s="49" t="s">
        <v>132</v>
      </c>
      <c r="G1263" s="49" t="s">
        <v>132</v>
      </c>
      <c r="H1263" s="49" t="s">
        <v>132</v>
      </c>
      <c r="I1263" s="50" t="s">
        <v>132</v>
      </c>
      <c r="J1263" s="49" t="s">
        <v>132</v>
      </c>
      <c r="K1263" s="48" t="s">
        <v>132</v>
      </c>
      <c r="L1263" s="48" t="s">
        <v>132</v>
      </c>
      <c r="M1263" s="51">
        <v>0</v>
      </c>
      <c r="N1263" s="52" t="s">
        <v>132</v>
      </c>
      <c r="O1263" s="48" t="s">
        <v>132</v>
      </c>
      <c r="P1263" s="48" t="s">
        <v>132</v>
      </c>
      <c r="Q1263" s="51">
        <v>0</v>
      </c>
      <c r="R1263" s="52">
        <v>0</v>
      </c>
      <c r="S1263" s="53" t="s">
        <v>132</v>
      </c>
      <c r="T1263" s="50" t="s">
        <v>132</v>
      </c>
      <c r="U1263" s="50">
        <v>0</v>
      </c>
      <c r="V1263" s="49" t="s">
        <v>132</v>
      </c>
      <c r="W1263" s="54">
        <v>0</v>
      </c>
      <c r="X1263" s="49" t="s">
        <v>132</v>
      </c>
      <c r="Y1263" s="54">
        <v>0</v>
      </c>
      <c r="Z1263" s="55" t="s">
        <v>132</v>
      </c>
      <c r="AA1263" s="48" t="s">
        <v>132</v>
      </c>
      <c r="AB1263" s="48" t="s">
        <v>132</v>
      </c>
      <c r="AC1263" s="49"/>
      <c r="AD1263" s="49"/>
      <c r="AE1263" s="49"/>
      <c r="AF1263" s="49"/>
      <c r="AG1263" s="49" t="s">
        <v>74</v>
      </c>
      <c r="AH1263" s="49" t="s">
        <v>76</v>
      </c>
      <c r="AI1263" s="49" t="s">
        <v>10</v>
      </c>
      <c r="AJ1263" s="49" t="s">
        <v>25</v>
      </c>
      <c r="AK1263" s="56">
        <f>+IF(LEN(_R4T[[#This Row],[KOD]])=5,1,IF(LEN(_R4T[[#This Row],[KOD]])=8,2,IF(LEN(_R4T[[#This Row],[KOD]])=11,3,4)))</f>
        <v>4</v>
      </c>
    </row>
    <row r="1264" spans="2:37" ht="14.5" outlineLevel="3">
      <c r="B1264" s="46" t="s">
        <v>2221</v>
      </c>
      <c r="C1264" s="47" t="s">
        <v>2222</v>
      </c>
      <c r="D1264" s="48" t="s">
        <v>132</v>
      </c>
      <c r="E1264" s="49" t="s">
        <v>132</v>
      </c>
      <c r="F1264" s="49" t="s">
        <v>132</v>
      </c>
      <c r="G1264" s="49" t="s">
        <v>132</v>
      </c>
      <c r="H1264" s="49" t="s">
        <v>132</v>
      </c>
      <c r="I1264" s="50" t="s">
        <v>132</v>
      </c>
      <c r="J1264" s="49" t="s">
        <v>132</v>
      </c>
      <c r="K1264" s="48" t="s">
        <v>132</v>
      </c>
      <c r="L1264" s="48" t="s">
        <v>132</v>
      </c>
      <c r="M1264" s="51">
        <v>0</v>
      </c>
      <c r="N1264" s="52" t="s">
        <v>132</v>
      </c>
      <c r="O1264" s="48" t="s">
        <v>132</v>
      </c>
      <c r="P1264" s="48" t="s">
        <v>132</v>
      </c>
      <c r="Q1264" s="51">
        <v>0</v>
      </c>
      <c r="R1264" s="52">
        <v>0</v>
      </c>
      <c r="S1264" s="53" t="s">
        <v>132</v>
      </c>
      <c r="T1264" s="50" t="s">
        <v>132</v>
      </c>
      <c r="U1264" s="50">
        <v>0</v>
      </c>
      <c r="V1264" s="49" t="s">
        <v>132</v>
      </c>
      <c r="W1264" s="54">
        <v>0</v>
      </c>
      <c r="X1264" s="49" t="s">
        <v>132</v>
      </c>
      <c r="Y1264" s="54">
        <v>0</v>
      </c>
      <c r="Z1264" s="55" t="s">
        <v>132</v>
      </c>
      <c r="AA1264" s="48" t="s">
        <v>132</v>
      </c>
      <c r="AB1264" s="48" t="s">
        <v>132</v>
      </c>
      <c r="AC1264" s="49"/>
      <c r="AD1264" s="49"/>
      <c r="AE1264" s="49"/>
      <c r="AF1264" s="49"/>
      <c r="AG1264" s="49" t="s">
        <v>74</v>
      </c>
      <c r="AH1264" s="49" t="s">
        <v>76</v>
      </c>
      <c r="AI1264" s="49" t="s">
        <v>10</v>
      </c>
      <c r="AJ1264" s="49" t="s">
        <v>28</v>
      </c>
      <c r="AK1264" s="56">
        <f>+IF(LEN(_R4T[[#This Row],[KOD]])=5,1,IF(LEN(_R4T[[#This Row],[KOD]])=8,2,IF(LEN(_R4T[[#This Row],[KOD]])=11,3,4)))</f>
        <v>4</v>
      </c>
    </row>
    <row r="1265" spans="2:37" ht="14.5" outlineLevel="1">
      <c r="B1265" s="24" t="s">
        <v>2223</v>
      </c>
      <c r="C1265" s="25" t="s">
        <v>2224</v>
      </c>
      <c r="D1265" s="26" t="s">
        <v>132</v>
      </c>
      <c r="E1265" s="27" t="s">
        <v>132</v>
      </c>
      <c r="F1265" s="27" t="s">
        <v>132</v>
      </c>
      <c r="G1265" s="27" t="s">
        <v>132</v>
      </c>
      <c r="H1265" s="27" t="s">
        <v>132</v>
      </c>
      <c r="I1265" s="28" t="s">
        <v>132</v>
      </c>
      <c r="J1265" s="27" t="s">
        <v>132</v>
      </c>
      <c r="K1265" s="26" t="s">
        <v>132</v>
      </c>
      <c r="L1265" s="26" t="s">
        <v>132</v>
      </c>
      <c r="M1265" s="29">
        <v>0</v>
      </c>
      <c r="N1265" s="30" t="s">
        <v>132</v>
      </c>
      <c r="O1265" s="26" t="s">
        <v>132</v>
      </c>
      <c r="P1265" s="26" t="s">
        <v>132</v>
      </c>
      <c r="Q1265" s="29">
        <v>0</v>
      </c>
      <c r="R1265" s="30">
        <v>0</v>
      </c>
      <c r="S1265" s="31" t="s">
        <v>132</v>
      </c>
      <c r="T1265" s="28" t="s">
        <v>132</v>
      </c>
      <c r="U1265" s="28">
        <v>0</v>
      </c>
      <c r="V1265" s="27" t="s">
        <v>132</v>
      </c>
      <c r="W1265" s="32">
        <v>0</v>
      </c>
      <c r="X1265" s="27" t="s">
        <v>132</v>
      </c>
      <c r="Y1265" s="32">
        <v>0</v>
      </c>
      <c r="Z1265" s="33" t="s">
        <v>132</v>
      </c>
      <c r="AA1265" s="26" t="s">
        <v>132</v>
      </c>
      <c r="AB1265" s="26" t="s">
        <v>132</v>
      </c>
      <c r="AC1265" s="27"/>
      <c r="AD1265" s="27"/>
      <c r="AE1265" s="27"/>
      <c r="AF1265" s="27"/>
      <c r="AG1265" s="27" t="s">
        <v>74</v>
      </c>
      <c r="AH1265" s="27" t="s">
        <v>77</v>
      </c>
      <c r="AI1265" s="27" t="s">
        <v>132</v>
      </c>
      <c r="AJ1265" s="27" t="s">
        <v>132</v>
      </c>
      <c r="AK1265" s="34">
        <f>+IF(LEN(_R4T[[#This Row],[KOD]])=5,1,IF(LEN(_R4T[[#This Row],[KOD]])=8,2,IF(LEN(_R4T[[#This Row],[KOD]])=11,3,4)))</f>
        <v>2</v>
      </c>
    </row>
    <row r="1266" spans="2:37" ht="14.5" outlineLevel="2">
      <c r="B1266" s="35" t="s">
        <v>2225</v>
      </c>
      <c r="C1266" s="36" t="s">
        <v>2224</v>
      </c>
      <c r="D1266" s="37" t="s">
        <v>132</v>
      </c>
      <c r="E1266" s="38" t="s">
        <v>132</v>
      </c>
      <c r="F1266" s="38" t="s">
        <v>132</v>
      </c>
      <c r="G1266" s="38" t="s">
        <v>132</v>
      </c>
      <c r="H1266" s="38" t="s">
        <v>132</v>
      </c>
      <c r="I1266" s="39" t="s">
        <v>132</v>
      </c>
      <c r="J1266" s="38" t="s">
        <v>132</v>
      </c>
      <c r="K1266" s="37" t="s">
        <v>132</v>
      </c>
      <c r="L1266" s="37" t="s">
        <v>132</v>
      </c>
      <c r="M1266" s="40">
        <v>0</v>
      </c>
      <c r="N1266" s="41" t="s">
        <v>132</v>
      </c>
      <c r="O1266" s="37" t="s">
        <v>132</v>
      </c>
      <c r="P1266" s="37" t="s">
        <v>132</v>
      </c>
      <c r="Q1266" s="40">
        <v>0</v>
      </c>
      <c r="R1266" s="41">
        <v>0</v>
      </c>
      <c r="S1266" s="42" t="s">
        <v>132</v>
      </c>
      <c r="T1266" s="39" t="s">
        <v>132</v>
      </c>
      <c r="U1266" s="39">
        <v>0</v>
      </c>
      <c r="V1266" s="38" t="s">
        <v>132</v>
      </c>
      <c r="W1266" s="43">
        <v>0</v>
      </c>
      <c r="X1266" s="38" t="s">
        <v>132</v>
      </c>
      <c r="Y1266" s="43">
        <v>0</v>
      </c>
      <c r="Z1266" s="44" t="s">
        <v>132</v>
      </c>
      <c r="AA1266" s="37" t="s">
        <v>132</v>
      </c>
      <c r="AB1266" s="37" t="s">
        <v>132</v>
      </c>
      <c r="AC1266" s="38"/>
      <c r="AD1266" s="38"/>
      <c r="AE1266" s="38"/>
      <c r="AF1266" s="38"/>
      <c r="AG1266" s="38" t="s">
        <v>74</v>
      </c>
      <c r="AH1266" s="38" t="s">
        <v>77</v>
      </c>
      <c r="AI1266" s="38" t="s">
        <v>10</v>
      </c>
      <c r="AJ1266" s="38" t="s">
        <v>132</v>
      </c>
      <c r="AK1266" s="45">
        <f>+IF(LEN(_R4T[[#This Row],[KOD]])=5,1,IF(LEN(_R4T[[#This Row],[KOD]])=8,2,IF(LEN(_R4T[[#This Row],[KOD]])=11,3,4)))</f>
        <v>3</v>
      </c>
    </row>
    <row r="1267" spans="2:37" ht="14.5" outlineLevel="3">
      <c r="B1267" s="46" t="s">
        <v>2226</v>
      </c>
      <c r="C1267" s="47" t="s">
        <v>2227</v>
      </c>
      <c r="D1267" s="48" t="s">
        <v>132</v>
      </c>
      <c r="E1267" s="49" t="s">
        <v>132</v>
      </c>
      <c r="F1267" s="49" t="s">
        <v>132</v>
      </c>
      <c r="G1267" s="49" t="s">
        <v>132</v>
      </c>
      <c r="H1267" s="49" t="s">
        <v>132</v>
      </c>
      <c r="I1267" s="50" t="s">
        <v>132</v>
      </c>
      <c r="J1267" s="49" t="s">
        <v>132</v>
      </c>
      <c r="K1267" s="48" t="s">
        <v>132</v>
      </c>
      <c r="L1267" s="48" t="s">
        <v>132</v>
      </c>
      <c r="M1267" s="51">
        <v>0</v>
      </c>
      <c r="N1267" s="52" t="s">
        <v>132</v>
      </c>
      <c r="O1267" s="48" t="s">
        <v>132</v>
      </c>
      <c r="P1267" s="48" t="s">
        <v>132</v>
      </c>
      <c r="Q1267" s="51">
        <v>0</v>
      </c>
      <c r="R1267" s="52">
        <v>0</v>
      </c>
      <c r="S1267" s="53" t="s">
        <v>132</v>
      </c>
      <c r="T1267" s="50" t="s">
        <v>132</v>
      </c>
      <c r="U1267" s="50">
        <v>0</v>
      </c>
      <c r="V1267" s="49" t="s">
        <v>132</v>
      </c>
      <c r="W1267" s="54">
        <v>0</v>
      </c>
      <c r="X1267" s="49" t="s">
        <v>132</v>
      </c>
      <c r="Y1267" s="54">
        <v>0</v>
      </c>
      <c r="Z1267" s="55" t="s">
        <v>132</v>
      </c>
      <c r="AA1267" s="48" t="s">
        <v>132</v>
      </c>
      <c r="AB1267" s="48" t="s">
        <v>132</v>
      </c>
      <c r="AC1267" s="49"/>
      <c r="AD1267" s="49"/>
      <c r="AE1267" s="49"/>
      <c r="AF1267" s="49"/>
      <c r="AG1267" s="49" t="s">
        <v>74</v>
      </c>
      <c r="AH1267" s="49" t="s">
        <v>77</v>
      </c>
      <c r="AI1267" s="49" t="s">
        <v>10</v>
      </c>
      <c r="AJ1267" s="49" t="s">
        <v>12</v>
      </c>
      <c r="AK1267" s="56">
        <f>+IF(LEN(_R4T[[#This Row],[KOD]])=5,1,IF(LEN(_R4T[[#This Row],[KOD]])=8,2,IF(LEN(_R4T[[#This Row],[KOD]])=11,3,4)))</f>
        <v>4</v>
      </c>
    </row>
    <row r="1268" spans="2:37" ht="14.5" outlineLevel="3">
      <c r="B1268" s="46" t="s">
        <v>2228</v>
      </c>
      <c r="C1268" s="47" t="s">
        <v>2229</v>
      </c>
      <c r="D1268" s="48" t="s">
        <v>132</v>
      </c>
      <c r="E1268" s="49" t="s">
        <v>132</v>
      </c>
      <c r="F1268" s="49" t="s">
        <v>132</v>
      </c>
      <c r="G1268" s="49" t="s">
        <v>132</v>
      </c>
      <c r="H1268" s="49" t="s">
        <v>132</v>
      </c>
      <c r="I1268" s="50" t="s">
        <v>132</v>
      </c>
      <c r="J1268" s="49" t="s">
        <v>132</v>
      </c>
      <c r="K1268" s="48" t="s">
        <v>132</v>
      </c>
      <c r="L1268" s="48" t="s">
        <v>132</v>
      </c>
      <c r="M1268" s="51">
        <v>0</v>
      </c>
      <c r="N1268" s="52" t="s">
        <v>132</v>
      </c>
      <c r="O1268" s="48" t="s">
        <v>132</v>
      </c>
      <c r="P1268" s="48" t="s">
        <v>132</v>
      </c>
      <c r="Q1268" s="51">
        <v>0</v>
      </c>
      <c r="R1268" s="52">
        <v>0</v>
      </c>
      <c r="S1268" s="53" t="s">
        <v>132</v>
      </c>
      <c r="T1268" s="50" t="s">
        <v>132</v>
      </c>
      <c r="U1268" s="50">
        <v>0</v>
      </c>
      <c r="V1268" s="49" t="s">
        <v>132</v>
      </c>
      <c r="W1268" s="54">
        <v>0</v>
      </c>
      <c r="X1268" s="49" t="s">
        <v>132</v>
      </c>
      <c r="Y1268" s="54">
        <v>0</v>
      </c>
      <c r="Z1268" s="55" t="s">
        <v>132</v>
      </c>
      <c r="AA1268" s="48" t="s">
        <v>132</v>
      </c>
      <c r="AB1268" s="48" t="s">
        <v>132</v>
      </c>
      <c r="AC1268" s="49"/>
      <c r="AD1268" s="49"/>
      <c r="AE1268" s="49"/>
      <c r="AF1268" s="49"/>
      <c r="AG1268" s="49" t="s">
        <v>74</v>
      </c>
      <c r="AH1268" s="49" t="s">
        <v>77</v>
      </c>
      <c r="AI1268" s="49" t="s">
        <v>10</v>
      </c>
      <c r="AJ1268" s="49" t="s">
        <v>16</v>
      </c>
      <c r="AK1268" s="56">
        <f>+IF(LEN(_R4T[[#This Row],[KOD]])=5,1,IF(LEN(_R4T[[#This Row],[KOD]])=8,2,IF(LEN(_R4T[[#This Row],[KOD]])=11,3,4)))</f>
        <v>4</v>
      </c>
    </row>
    <row r="1269" spans="2:37" ht="14.5" outlineLevel="3">
      <c r="B1269" s="46" t="s">
        <v>2230</v>
      </c>
      <c r="C1269" s="47" t="s">
        <v>2231</v>
      </c>
      <c r="D1269" s="48" t="s">
        <v>132</v>
      </c>
      <c r="E1269" s="49" t="s">
        <v>132</v>
      </c>
      <c r="F1269" s="49" t="s">
        <v>132</v>
      </c>
      <c r="G1269" s="49" t="s">
        <v>132</v>
      </c>
      <c r="H1269" s="49" t="s">
        <v>132</v>
      </c>
      <c r="I1269" s="50" t="s">
        <v>132</v>
      </c>
      <c r="J1269" s="49" t="s">
        <v>132</v>
      </c>
      <c r="K1269" s="48" t="s">
        <v>132</v>
      </c>
      <c r="L1269" s="48" t="s">
        <v>132</v>
      </c>
      <c r="M1269" s="51">
        <v>0</v>
      </c>
      <c r="N1269" s="52" t="s">
        <v>132</v>
      </c>
      <c r="O1269" s="48" t="s">
        <v>132</v>
      </c>
      <c r="P1269" s="48" t="s">
        <v>132</v>
      </c>
      <c r="Q1269" s="51">
        <v>0</v>
      </c>
      <c r="R1269" s="52">
        <v>0</v>
      </c>
      <c r="S1269" s="53" t="s">
        <v>132</v>
      </c>
      <c r="T1269" s="50" t="s">
        <v>132</v>
      </c>
      <c r="U1269" s="50">
        <v>0</v>
      </c>
      <c r="V1269" s="49" t="s">
        <v>132</v>
      </c>
      <c r="W1269" s="54">
        <v>0</v>
      </c>
      <c r="X1269" s="49" t="s">
        <v>132</v>
      </c>
      <c r="Y1269" s="54">
        <v>0</v>
      </c>
      <c r="Z1269" s="55" t="s">
        <v>132</v>
      </c>
      <c r="AA1269" s="48" t="s">
        <v>132</v>
      </c>
      <c r="AB1269" s="48" t="s">
        <v>132</v>
      </c>
      <c r="AC1269" s="49"/>
      <c r="AD1269" s="49"/>
      <c r="AE1269" s="49"/>
      <c r="AF1269" s="49"/>
      <c r="AG1269" s="49" t="s">
        <v>74</v>
      </c>
      <c r="AH1269" s="49" t="s">
        <v>77</v>
      </c>
      <c r="AI1269" s="49" t="s">
        <v>10</v>
      </c>
      <c r="AJ1269" s="49" t="s">
        <v>25</v>
      </c>
      <c r="AK1269" s="56">
        <f>+IF(LEN(_R4T[[#This Row],[KOD]])=5,1,IF(LEN(_R4T[[#This Row],[KOD]])=8,2,IF(LEN(_R4T[[#This Row],[KOD]])=11,3,4)))</f>
        <v>4</v>
      </c>
    </row>
    <row r="1270" spans="2:37" ht="14.5" outlineLevel="3">
      <c r="B1270" s="46" t="s">
        <v>2232</v>
      </c>
      <c r="C1270" s="47" t="s">
        <v>2233</v>
      </c>
      <c r="D1270" s="48" t="s">
        <v>132</v>
      </c>
      <c r="E1270" s="49" t="s">
        <v>132</v>
      </c>
      <c r="F1270" s="49" t="s">
        <v>132</v>
      </c>
      <c r="G1270" s="49" t="s">
        <v>132</v>
      </c>
      <c r="H1270" s="49" t="s">
        <v>132</v>
      </c>
      <c r="I1270" s="50" t="s">
        <v>132</v>
      </c>
      <c r="J1270" s="49" t="s">
        <v>132</v>
      </c>
      <c r="K1270" s="48" t="s">
        <v>132</v>
      </c>
      <c r="L1270" s="48" t="s">
        <v>132</v>
      </c>
      <c r="M1270" s="51">
        <v>0</v>
      </c>
      <c r="N1270" s="52" t="s">
        <v>132</v>
      </c>
      <c r="O1270" s="48" t="s">
        <v>132</v>
      </c>
      <c r="P1270" s="48" t="s">
        <v>132</v>
      </c>
      <c r="Q1270" s="51">
        <v>0</v>
      </c>
      <c r="R1270" s="52">
        <v>0</v>
      </c>
      <c r="S1270" s="53" t="s">
        <v>132</v>
      </c>
      <c r="T1270" s="50" t="s">
        <v>132</v>
      </c>
      <c r="U1270" s="50">
        <v>0</v>
      </c>
      <c r="V1270" s="49" t="s">
        <v>132</v>
      </c>
      <c r="W1270" s="54">
        <v>0</v>
      </c>
      <c r="X1270" s="49" t="s">
        <v>132</v>
      </c>
      <c r="Y1270" s="54">
        <v>0</v>
      </c>
      <c r="Z1270" s="55" t="s">
        <v>132</v>
      </c>
      <c r="AA1270" s="48" t="s">
        <v>132</v>
      </c>
      <c r="AB1270" s="48" t="s">
        <v>132</v>
      </c>
      <c r="AC1270" s="49"/>
      <c r="AD1270" s="49"/>
      <c r="AE1270" s="49"/>
      <c r="AF1270" s="49"/>
      <c r="AG1270" s="49" t="s">
        <v>74</v>
      </c>
      <c r="AH1270" s="49" t="s">
        <v>77</v>
      </c>
      <c r="AI1270" s="49" t="s">
        <v>10</v>
      </c>
      <c r="AJ1270" s="49" t="s">
        <v>28</v>
      </c>
      <c r="AK1270" s="56">
        <f>+IF(LEN(_R4T[[#This Row],[KOD]])=5,1,IF(LEN(_R4T[[#This Row],[KOD]])=8,2,IF(LEN(_R4T[[#This Row],[KOD]])=11,3,4)))</f>
        <v>4</v>
      </c>
    </row>
    <row r="1271" spans="2:37" ht="14.5" outlineLevel="3">
      <c r="B1271" s="46" t="s">
        <v>2234</v>
      </c>
      <c r="C1271" s="47" t="s">
        <v>2235</v>
      </c>
      <c r="D1271" s="48" t="s">
        <v>132</v>
      </c>
      <c r="E1271" s="49" t="s">
        <v>132</v>
      </c>
      <c r="F1271" s="49" t="s">
        <v>132</v>
      </c>
      <c r="G1271" s="49" t="s">
        <v>132</v>
      </c>
      <c r="H1271" s="49" t="s">
        <v>132</v>
      </c>
      <c r="I1271" s="50" t="s">
        <v>132</v>
      </c>
      <c r="J1271" s="49" t="s">
        <v>132</v>
      </c>
      <c r="K1271" s="48" t="s">
        <v>132</v>
      </c>
      <c r="L1271" s="48" t="s">
        <v>132</v>
      </c>
      <c r="M1271" s="51">
        <v>0</v>
      </c>
      <c r="N1271" s="52" t="s">
        <v>132</v>
      </c>
      <c r="O1271" s="48" t="s">
        <v>132</v>
      </c>
      <c r="P1271" s="48" t="s">
        <v>132</v>
      </c>
      <c r="Q1271" s="51">
        <v>0</v>
      </c>
      <c r="R1271" s="52">
        <v>0</v>
      </c>
      <c r="S1271" s="53" t="s">
        <v>132</v>
      </c>
      <c r="T1271" s="50" t="s">
        <v>132</v>
      </c>
      <c r="U1271" s="50">
        <v>0</v>
      </c>
      <c r="V1271" s="49" t="s">
        <v>132</v>
      </c>
      <c r="W1271" s="54">
        <v>0</v>
      </c>
      <c r="X1271" s="49" t="s">
        <v>132</v>
      </c>
      <c r="Y1271" s="54">
        <v>0</v>
      </c>
      <c r="Z1271" s="55" t="s">
        <v>132</v>
      </c>
      <c r="AA1271" s="48" t="s">
        <v>132</v>
      </c>
      <c r="AB1271" s="48" t="s">
        <v>132</v>
      </c>
      <c r="AC1271" s="49"/>
      <c r="AD1271" s="49"/>
      <c r="AE1271" s="49"/>
      <c r="AF1271" s="49"/>
      <c r="AG1271" s="49" t="s">
        <v>74</v>
      </c>
      <c r="AH1271" s="49" t="s">
        <v>77</v>
      </c>
      <c r="AI1271" s="49" t="s">
        <v>10</v>
      </c>
      <c r="AJ1271" s="49" t="s">
        <v>29</v>
      </c>
      <c r="AK1271" s="56">
        <f>+IF(LEN(_R4T[[#This Row],[KOD]])=5,1,IF(LEN(_R4T[[#This Row],[KOD]])=8,2,IF(LEN(_R4T[[#This Row],[KOD]])=11,3,4)))</f>
        <v>4</v>
      </c>
    </row>
    <row r="1272" spans="2:37" ht="14.5" outlineLevel="3">
      <c r="B1272" s="46" t="s">
        <v>2236</v>
      </c>
      <c r="C1272" s="47" t="s">
        <v>2237</v>
      </c>
      <c r="D1272" s="48" t="s">
        <v>132</v>
      </c>
      <c r="E1272" s="49" t="s">
        <v>132</v>
      </c>
      <c r="F1272" s="49" t="s">
        <v>132</v>
      </c>
      <c r="G1272" s="49" t="s">
        <v>132</v>
      </c>
      <c r="H1272" s="49" t="s">
        <v>132</v>
      </c>
      <c r="I1272" s="50" t="s">
        <v>132</v>
      </c>
      <c r="J1272" s="49" t="s">
        <v>132</v>
      </c>
      <c r="K1272" s="48" t="s">
        <v>132</v>
      </c>
      <c r="L1272" s="48" t="s">
        <v>132</v>
      </c>
      <c r="M1272" s="51">
        <v>0</v>
      </c>
      <c r="N1272" s="52" t="s">
        <v>132</v>
      </c>
      <c r="O1272" s="48" t="s">
        <v>132</v>
      </c>
      <c r="P1272" s="48" t="s">
        <v>132</v>
      </c>
      <c r="Q1272" s="51">
        <v>0</v>
      </c>
      <c r="R1272" s="52">
        <v>0</v>
      </c>
      <c r="S1272" s="53" t="s">
        <v>132</v>
      </c>
      <c r="T1272" s="50" t="s">
        <v>132</v>
      </c>
      <c r="U1272" s="50">
        <v>0</v>
      </c>
      <c r="V1272" s="49" t="s">
        <v>132</v>
      </c>
      <c r="W1272" s="54">
        <v>0</v>
      </c>
      <c r="X1272" s="49" t="s">
        <v>132</v>
      </c>
      <c r="Y1272" s="54">
        <v>0</v>
      </c>
      <c r="Z1272" s="55" t="s">
        <v>132</v>
      </c>
      <c r="AA1272" s="48" t="s">
        <v>132</v>
      </c>
      <c r="AB1272" s="48" t="s">
        <v>132</v>
      </c>
      <c r="AC1272" s="49"/>
      <c r="AD1272" s="49"/>
      <c r="AE1272" s="49"/>
      <c r="AF1272" s="49"/>
      <c r="AG1272" s="49" t="s">
        <v>74</v>
      </c>
      <c r="AH1272" s="49" t="s">
        <v>77</v>
      </c>
      <c r="AI1272" s="49" t="s">
        <v>10</v>
      </c>
      <c r="AJ1272" s="49" t="s">
        <v>30</v>
      </c>
      <c r="AK1272" s="56">
        <f>+IF(LEN(_R4T[[#This Row],[KOD]])=5,1,IF(LEN(_R4T[[#This Row],[KOD]])=8,2,IF(LEN(_R4T[[#This Row],[KOD]])=11,3,4)))</f>
        <v>4</v>
      </c>
    </row>
    <row r="1273" spans="2:37" ht="14.5" outlineLevel="3">
      <c r="B1273" s="46" t="s">
        <v>2238</v>
      </c>
      <c r="C1273" s="47" t="s">
        <v>2239</v>
      </c>
      <c r="D1273" s="48" t="s">
        <v>132</v>
      </c>
      <c r="E1273" s="49" t="s">
        <v>132</v>
      </c>
      <c r="F1273" s="49" t="s">
        <v>132</v>
      </c>
      <c r="G1273" s="49" t="s">
        <v>132</v>
      </c>
      <c r="H1273" s="49" t="s">
        <v>132</v>
      </c>
      <c r="I1273" s="50" t="s">
        <v>132</v>
      </c>
      <c r="J1273" s="49" t="s">
        <v>132</v>
      </c>
      <c r="K1273" s="48" t="s">
        <v>132</v>
      </c>
      <c r="L1273" s="48" t="s">
        <v>132</v>
      </c>
      <c r="M1273" s="51">
        <v>0</v>
      </c>
      <c r="N1273" s="52" t="s">
        <v>132</v>
      </c>
      <c r="O1273" s="48" t="s">
        <v>132</v>
      </c>
      <c r="P1273" s="48" t="s">
        <v>132</v>
      </c>
      <c r="Q1273" s="51">
        <v>0</v>
      </c>
      <c r="R1273" s="52">
        <v>0</v>
      </c>
      <c r="S1273" s="53" t="s">
        <v>132</v>
      </c>
      <c r="T1273" s="50" t="s">
        <v>132</v>
      </c>
      <c r="U1273" s="50">
        <v>0</v>
      </c>
      <c r="V1273" s="49" t="s">
        <v>132</v>
      </c>
      <c r="W1273" s="54">
        <v>0</v>
      </c>
      <c r="X1273" s="49" t="s">
        <v>132</v>
      </c>
      <c r="Y1273" s="54">
        <v>0</v>
      </c>
      <c r="Z1273" s="55" t="s">
        <v>132</v>
      </c>
      <c r="AA1273" s="48" t="s">
        <v>132</v>
      </c>
      <c r="AB1273" s="48" t="s">
        <v>132</v>
      </c>
      <c r="AC1273" s="49"/>
      <c r="AD1273" s="49"/>
      <c r="AE1273" s="49"/>
      <c r="AF1273" s="49"/>
      <c r="AG1273" s="49" t="s">
        <v>74</v>
      </c>
      <c r="AH1273" s="49" t="s">
        <v>77</v>
      </c>
      <c r="AI1273" s="49" t="s">
        <v>10</v>
      </c>
      <c r="AJ1273" s="49" t="s">
        <v>47</v>
      </c>
      <c r="AK1273" s="56">
        <f>+IF(LEN(_R4T[[#This Row],[KOD]])=5,1,IF(LEN(_R4T[[#This Row],[KOD]])=8,2,IF(LEN(_R4T[[#This Row],[KOD]])=11,3,4)))</f>
        <v>4</v>
      </c>
    </row>
    <row r="1274" spans="2:37" ht="14.5" outlineLevel="3">
      <c r="B1274" s="46" t="s">
        <v>2240</v>
      </c>
      <c r="C1274" s="47" t="s">
        <v>2241</v>
      </c>
      <c r="D1274" s="48" t="s">
        <v>132</v>
      </c>
      <c r="E1274" s="49" t="s">
        <v>132</v>
      </c>
      <c r="F1274" s="49" t="s">
        <v>132</v>
      </c>
      <c r="G1274" s="49" t="s">
        <v>132</v>
      </c>
      <c r="H1274" s="49" t="s">
        <v>132</v>
      </c>
      <c r="I1274" s="50" t="s">
        <v>132</v>
      </c>
      <c r="J1274" s="49" t="s">
        <v>132</v>
      </c>
      <c r="K1274" s="48" t="s">
        <v>132</v>
      </c>
      <c r="L1274" s="48" t="s">
        <v>132</v>
      </c>
      <c r="M1274" s="51">
        <v>0</v>
      </c>
      <c r="N1274" s="52" t="s">
        <v>132</v>
      </c>
      <c r="O1274" s="48" t="s">
        <v>132</v>
      </c>
      <c r="P1274" s="48" t="s">
        <v>132</v>
      </c>
      <c r="Q1274" s="51">
        <v>0</v>
      </c>
      <c r="R1274" s="52">
        <v>0</v>
      </c>
      <c r="S1274" s="53" t="s">
        <v>132</v>
      </c>
      <c r="T1274" s="50" t="s">
        <v>132</v>
      </c>
      <c r="U1274" s="50">
        <v>0</v>
      </c>
      <c r="V1274" s="49" t="s">
        <v>132</v>
      </c>
      <c r="W1274" s="54">
        <v>0</v>
      </c>
      <c r="X1274" s="49" t="s">
        <v>132</v>
      </c>
      <c r="Y1274" s="54">
        <v>0</v>
      </c>
      <c r="Z1274" s="55" t="s">
        <v>132</v>
      </c>
      <c r="AA1274" s="48" t="s">
        <v>132</v>
      </c>
      <c r="AB1274" s="48" t="s">
        <v>132</v>
      </c>
      <c r="AC1274" s="49"/>
      <c r="AD1274" s="49"/>
      <c r="AE1274" s="49"/>
      <c r="AF1274" s="49"/>
      <c r="AG1274" s="49" t="s">
        <v>74</v>
      </c>
      <c r="AH1274" s="49" t="s">
        <v>77</v>
      </c>
      <c r="AI1274" s="49" t="s">
        <v>10</v>
      </c>
      <c r="AJ1274" s="49" t="s">
        <v>48</v>
      </c>
      <c r="AK1274" s="56">
        <f>+IF(LEN(_R4T[[#This Row],[KOD]])=5,1,IF(LEN(_R4T[[#This Row],[KOD]])=8,2,IF(LEN(_R4T[[#This Row],[KOD]])=11,3,4)))</f>
        <v>4</v>
      </c>
    </row>
    <row r="1275" spans="2:37" ht="14.5" outlineLevel="1">
      <c r="B1275" s="24" t="s">
        <v>2242</v>
      </c>
      <c r="C1275" s="25" t="s">
        <v>2243</v>
      </c>
      <c r="D1275" s="26" t="s">
        <v>132</v>
      </c>
      <c r="E1275" s="27" t="s">
        <v>132</v>
      </c>
      <c r="F1275" s="27" t="s">
        <v>132</v>
      </c>
      <c r="G1275" s="27" t="s">
        <v>132</v>
      </c>
      <c r="H1275" s="27" t="s">
        <v>132</v>
      </c>
      <c r="I1275" s="28" t="s">
        <v>132</v>
      </c>
      <c r="J1275" s="27" t="s">
        <v>132</v>
      </c>
      <c r="K1275" s="26" t="s">
        <v>132</v>
      </c>
      <c r="L1275" s="26" t="s">
        <v>132</v>
      </c>
      <c r="M1275" s="29">
        <v>0</v>
      </c>
      <c r="N1275" s="30" t="s">
        <v>132</v>
      </c>
      <c r="O1275" s="26" t="s">
        <v>132</v>
      </c>
      <c r="P1275" s="26" t="s">
        <v>132</v>
      </c>
      <c r="Q1275" s="29">
        <v>0</v>
      </c>
      <c r="R1275" s="30">
        <v>0</v>
      </c>
      <c r="S1275" s="31" t="s">
        <v>132</v>
      </c>
      <c r="T1275" s="28" t="s">
        <v>132</v>
      </c>
      <c r="U1275" s="28">
        <v>0</v>
      </c>
      <c r="V1275" s="27" t="s">
        <v>132</v>
      </c>
      <c r="W1275" s="32">
        <v>0</v>
      </c>
      <c r="X1275" s="27" t="s">
        <v>132</v>
      </c>
      <c r="Y1275" s="32">
        <v>0</v>
      </c>
      <c r="Z1275" s="33" t="s">
        <v>132</v>
      </c>
      <c r="AA1275" s="26" t="s">
        <v>132</v>
      </c>
      <c r="AB1275" s="26" t="s">
        <v>132</v>
      </c>
      <c r="AC1275" s="27"/>
      <c r="AD1275" s="27"/>
      <c r="AE1275" s="27"/>
      <c r="AF1275" s="27"/>
      <c r="AG1275" s="27" t="s">
        <v>74</v>
      </c>
      <c r="AH1275" s="27" t="s">
        <v>78</v>
      </c>
      <c r="AI1275" s="27" t="s">
        <v>132</v>
      </c>
      <c r="AJ1275" s="27" t="s">
        <v>132</v>
      </c>
      <c r="AK1275" s="34">
        <f>+IF(LEN(_R4T[[#This Row],[KOD]])=5,1,IF(LEN(_R4T[[#This Row],[KOD]])=8,2,IF(LEN(_R4T[[#This Row],[KOD]])=11,3,4)))</f>
        <v>2</v>
      </c>
    </row>
    <row r="1276" spans="2:37" ht="14.5" outlineLevel="2">
      <c r="B1276" s="35" t="s">
        <v>2244</v>
      </c>
      <c r="C1276" s="36" t="s">
        <v>2243</v>
      </c>
      <c r="D1276" s="37" t="s">
        <v>132</v>
      </c>
      <c r="E1276" s="38" t="s">
        <v>132</v>
      </c>
      <c r="F1276" s="38" t="s">
        <v>132</v>
      </c>
      <c r="G1276" s="38" t="s">
        <v>132</v>
      </c>
      <c r="H1276" s="38" t="s">
        <v>132</v>
      </c>
      <c r="I1276" s="39" t="s">
        <v>132</v>
      </c>
      <c r="J1276" s="38" t="s">
        <v>132</v>
      </c>
      <c r="K1276" s="37" t="s">
        <v>132</v>
      </c>
      <c r="L1276" s="37" t="s">
        <v>132</v>
      </c>
      <c r="M1276" s="40">
        <v>0</v>
      </c>
      <c r="N1276" s="41" t="s">
        <v>132</v>
      </c>
      <c r="O1276" s="37" t="s">
        <v>132</v>
      </c>
      <c r="P1276" s="37" t="s">
        <v>132</v>
      </c>
      <c r="Q1276" s="40">
        <v>0</v>
      </c>
      <c r="R1276" s="41">
        <v>0</v>
      </c>
      <c r="S1276" s="42" t="s">
        <v>132</v>
      </c>
      <c r="T1276" s="39" t="s">
        <v>132</v>
      </c>
      <c r="U1276" s="39">
        <v>0</v>
      </c>
      <c r="V1276" s="38" t="s">
        <v>132</v>
      </c>
      <c r="W1276" s="43">
        <v>0</v>
      </c>
      <c r="X1276" s="38" t="s">
        <v>132</v>
      </c>
      <c r="Y1276" s="43">
        <v>0</v>
      </c>
      <c r="Z1276" s="44" t="s">
        <v>132</v>
      </c>
      <c r="AA1276" s="37" t="s">
        <v>132</v>
      </c>
      <c r="AB1276" s="37" t="s">
        <v>132</v>
      </c>
      <c r="AC1276" s="38"/>
      <c r="AD1276" s="38"/>
      <c r="AE1276" s="38"/>
      <c r="AF1276" s="38"/>
      <c r="AG1276" s="38" t="s">
        <v>74</v>
      </c>
      <c r="AH1276" s="38" t="s">
        <v>78</v>
      </c>
      <c r="AI1276" s="38" t="s">
        <v>10</v>
      </c>
      <c r="AJ1276" s="38" t="s">
        <v>132</v>
      </c>
      <c r="AK1276" s="45">
        <f>+IF(LEN(_R4T[[#This Row],[KOD]])=5,1,IF(LEN(_R4T[[#This Row],[KOD]])=8,2,IF(LEN(_R4T[[#This Row],[KOD]])=11,3,4)))</f>
        <v>3</v>
      </c>
    </row>
    <row r="1277" spans="2:37" ht="14.5" outlineLevel="3">
      <c r="B1277" s="46" t="s">
        <v>2245</v>
      </c>
      <c r="C1277" s="47" t="s">
        <v>2246</v>
      </c>
      <c r="D1277" s="48" t="s">
        <v>132</v>
      </c>
      <c r="E1277" s="49" t="s">
        <v>132</v>
      </c>
      <c r="F1277" s="49" t="s">
        <v>132</v>
      </c>
      <c r="G1277" s="49" t="s">
        <v>132</v>
      </c>
      <c r="H1277" s="49" t="s">
        <v>132</v>
      </c>
      <c r="I1277" s="50" t="s">
        <v>132</v>
      </c>
      <c r="J1277" s="49" t="s">
        <v>132</v>
      </c>
      <c r="K1277" s="48" t="s">
        <v>132</v>
      </c>
      <c r="L1277" s="48" t="s">
        <v>132</v>
      </c>
      <c r="M1277" s="51">
        <v>0</v>
      </c>
      <c r="N1277" s="52" t="s">
        <v>132</v>
      </c>
      <c r="O1277" s="48" t="s">
        <v>132</v>
      </c>
      <c r="P1277" s="48" t="s">
        <v>132</v>
      </c>
      <c r="Q1277" s="51">
        <v>0</v>
      </c>
      <c r="R1277" s="52">
        <v>0</v>
      </c>
      <c r="S1277" s="53" t="s">
        <v>132</v>
      </c>
      <c r="T1277" s="50" t="s">
        <v>132</v>
      </c>
      <c r="U1277" s="50">
        <v>0</v>
      </c>
      <c r="V1277" s="49" t="s">
        <v>132</v>
      </c>
      <c r="W1277" s="54">
        <v>0</v>
      </c>
      <c r="X1277" s="49" t="s">
        <v>132</v>
      </c>
      <c r="Y1277" s="54">
        <v>0</v>
      </c>
      <c r="Z1277" s="55" t="s">
        <v>132</v>
      </c>
      <c r="AA1277" s="48" t="s">
        <v>132</v>
      </c>
      <c r="AB1277" s="48" t="s">
        <v>132</v>
      </c>
      <c r="AC1277" s="49"/>
      <c r="AD1277" s="49"/>
      <c r="AE1277" s="49"/>
      <c r="AF1277" s="49"/>
      <c r="AG1277" s="49" t="s">
        <v>74</v>
      </c>
      <c r="AH1277" s="49" t="s">
        <v>78</v>
      </c>
      <c r="AI1277" s="49" t="s">
        <v>10</v>
      </c>
      <c r="AJ1277" s="49" t="s">
        <v>12</v>
      </c>
      <c r="AK1277" s="56">
        <f>+IF(LEN(_R4T[[#This Row],[KOD]])=5,1,IF(LEN(_R4T[[#This Row],[KOD]])=8,2,IF(LEN(_R4T[[#This Row],[KOD]])=11,3,4)))</f>
        <v>4</v>
      </c>
    </row>
    <row r="1278" spans="2:37" ht="14.5" outlineLevel="3">
      <c r="B1278" s="46" t="s">
        <v>2247</v>
      </c>
      <c r="C1278" s="47" t="s">
        <v>2248</v>
      </c>
      <c r="D1278" s="48" t="s">
        <v>132</v>
      </c>
      <c r="E1278" s="49" t="s">
        <v>132</v>
      </c>
      <c r="F1278" s="49" t="s">
        <v>132</v>
      </c>
      <c r="G1278" s="49" t="s">
        <v>132</v>
      </c>
      <c r="H1278" s="49" t="s">
        <v>132</v>
      </c>
      <c r="I1278" s="50" t="s">
        <v>132</v>
      </c>
      <c r="J1278" s="49" t="s">
        <v>132</v>
      </c>
      <c r="K1278" s="48" t="s">
        <v>132</v>
      </c>
      <c r="L1278" s="48" t="s">
        <v>132</v>
      </c>
      <c r="M1278" s="51">
        <v>0</v>
      </c>
      <c r="N1278" s="52" t="s">
        <v>132</v>
      </c>
      <c r="O1278" s="48" t="s">
        <v>132</v>
      </c>
      <c r="P1278" s="48" t="s">
        <v>132</v>
      </c>
      <c r="Q1278" s="51">
        <v>0</v>
      </c>
      <c r="R1278" s="52">
        <v>0</v>
      </c>
      <c r="S1278" s="53" t="s">
        <v>132</v>
      </c>
      <c r="T1278" s="50" t="s">
        <v>132</v>
      </c>
      <c r="U1278" s="50">
        <v>0</v>
      </c>
      <c r="V1278" s="49" t="s">
        <v>132</v>
      </c>
      <c r="W1278" s="54">
        <v>0</v>
      </c>
      <c r="X1278" s="49" t="s">
        <v>132</v>
      </c>
      <c r="Y1278" s="54">
        <v>0</v>
      </c>
      <c r="Z1278" s="55" t="s">
        <v>132</v>
      </c>
      <c r="AA1278" s="48" t="s">
        <v>132</v>
      </c>
      <c r="AB1278" s="48" t="s">
        <v>132</v>
      </c>
      <c r="AC1278" s="49"/>
      <c r="AD1278" s="49"/>
      <c r="AE1278" s="49"/>
      <c r="AF1278" s="49"/>
      <c r="AG1278" s="49" t="s">
        <v>74</v>
      </c>
      <c r="AH1278" s="49" t="s">
        <v>78</v>
      </c>
      <c r="AI1278" s="49" t="s">
        <v>10</v>
      </c>
      <c r="AJ1278" s="49" t="s">
        <v>16</v>
      </c>
      <c r="AK1278" s="56">
        <f>+IF(LEN(_R4T[[#This Row],[KOD]])=5,1,IF(LEN(_R4T[[#This Row],[KOD]])=8,2,IF(LEN(_R4T[[#This Row],[KOD]])=11,3,4)))</f>
        <v>4</v>
      </c>
    </row>
    <row r="1279" spans="2:37" ht="14.5" outlineLevel="3">
      <c r="B1279" s="46" t="s">
        <v>2249</v>
      </c>
      <c r="C1279" s="47" t="s">
        <v>2250</v>
      </c>
      <c r="D1279" s="48" t="s">
        <v>132</v>
      </c>
      <c r="E1279" s="49" t="s">
        <v>132</v>
      </c>
      <c r="F1279" s="49" t="s">
        <v>132</v>
      </c>
      <c r="G1279" s="49" t="s">
        <v>132</v>
      </c>
      <c r="H1279" s="49" t="s">
        <v>132</v>
      </c>
      <c r="I1279" s="50" t="s">
        <v>132</v>
      </c>
      <c r="J1279" s="49" t="s">
        <v>132</v>
      </c>
      <c r="K1279" s="48" t="s">
        <v>132</v>
      </c>
      <c r="L1279" s="48" t="s">
        <v>132</v>
      </c>
      <c r="M1279" s="51">
        <v>0</v>
      </c>
      <c r="N1279" s="52" t="s">
        <v>132</v>
      </c>
      <c r="O1279" s="48" t="s">
        <v>132</v>
      </c>
      <c r="P1279" s="48" t="s">
        <v>132</v>
      </c>
      <c r="Q1279" s="51">
        <v>0</v>
      </c>
      <c r="R1279" s="52">
        <v>0</v>
      </c>
      <c r="S1279" s="53" t="s">
        <v>132</v>
      </c>
      <c r="T1279" s="50" t="s">
        <v>132</v>
      </c>
      <c r="U1279" s="50">
        <v>0</v>
      </c>
      <c r="V1279" s="49" t="s">
        <v>132</v>
      </c>
      <c r="W1279" s="54">
        <v>0</v>
      </c>
      <c r="X1279" s="49" t="s">
        <v>132</v>
      </c>
      <c r="Y1279" s="54">
        <v>0</v>
      </c>
      <c r="Z1279" s="55" t="s">
        <v>132</v>
      </c>
      <c r="AA1279" s="48" t="s">
        <v>132</v>
      </c>
      <c r="AB1279" s="48" t="s">
        <v>132</v>
      </c>
      <c r="AC1279" s="49"/>
      <c r="AD1279" s="49"/>
      <c r="AE1279" s="49"/>
      <c r="AF1279" s="49"/>
      <c r="AG1279" s="49" t="s">
        <v>74</v>
      </c>
      <c r="AH1279" s="49" t="s">
        <v>78</v>
      </c>
      <c r="AI1279" s="49" t="s">
        <v>10</v>
      </c>
      <c r="AJ1279" s="49" t="s">
        <v>25</v>
      </c>
      <c r="AK1279" s="56">
        <f>+IF(LEN(_R4T[[#This Row],[KOD]])=5,1,IF(LEN(_R4T[[#This Row],[KOD]])=8,2,IF(LEN(_R4T[[#This Row],[KOD]])=11,3,4)))</f>
        <v>4</v>
      </c>
    </row>
    <row r="1280" spans="2:37" ht="14.5" outlineLevel="3">
      <c r="B1280" s="46" t="s">
        <v>2251</v>
      </c>
      <c r="C1280" s="47" t="s">
        <v>2252</v>
      </c>
      <c r="D1280" s="48" t="s">
        <v>132</v>
      </c>
      <c r="E1280" s="49" t="s">
        <v>132</v>
      </c>
      <c r="F1280" s="49" t="s">
        <v>132</v>
      </c>
      <c r="G1280" s="49" t="s">
        <v>132</v>
      </c>
      <c r="H1280" s="49" t="s">
        <v>132</v>
      </c>
      <c r="I1280" s="50" t="s">
        <v>132</v>
      </c>
      <c r="J1280" s="49" t="s">
        <v>132</v>
      </c>
      <c r="K1280" s="48" t="s">
        <v>132</v>
      </c>
      <c r="L1280" s="48" t="s">
        <v>132</v>
      </c>
      <c r="M1280" s="51">
        <v>0</v>
      </c>
      <c r="N1280" s="52" t="s">
        <v>132</v>
      </c>
      <c r="O1280" s="48" t="s">
        <v>132</v>
      </c>
      <c r="P1280" s="48" t="s">
        <v>132</v>
      </c>
      <c r="Q1280" s="51">
        <v>0</v>
      </c>
      <c r="R1280" s="52">
        <v>0</v>
      </c>
      <c r="S1280" s="53" t="s">
        <v>132</v>
      </c>
      <c r="T1280" s="50" t="s">
        <v>132</v>
      </c>
      <c r="U1280" s="50">
        <v>0</v>
      </c>
      <c r="V1280" s="49" t="s">
        <v>132</v>
      </c>
      <c r="W1280" s="54">
        <v>0</v>
      </c>
      <c r="X1280" s="49" t="s">
        <v>132</v>
      </c>
      <c r="Y1280" s="54">
        <v>0</v>
      </c>
      <c r="Z1280" s="55" t="s">
        <v>132</v>
      </c>
      <c r="AA1280" s="48" t="s">
        <v>132</v>
      </c>
      <c r="AB1280" s="48" t="s">
        <v>132</v>
      </c>
      <c r="AC1280" s="49"/>
      <c r="AD1280" s="49"/>
      <c r="AE1280" s="49"/>
      <c r="AF1280" s="49"/>
      <c r="AG1280" s="49" t="s">
        <v>74</v>
      </c>
      <c r="AH1280" s="49" t="s">
        <v>78</v>
      </c>
      <c r="AI1280" s="49" t="s">
        <v>10</v>
      </c>
      <c r="AJ1280" s="49" t="s">
        <v>28</v>
      </c>
      <c r="AK1280" s="56">
        <f>+IF(LEN(_R4T[[#This Row],[KOD]])=5,1,IF(LEN(_R4T[[#This Row],[KOD]])=8,2,IF(LEN(_R4T[[#This Row],[KOD]])=11,3,4)))</f>
        <v>4</v>
      </c>
    </row>
    <row r="1281" spans="2:37" ht="14.5" outlineLevel="3">
      <c r="B1281" s="46" t="s">
        <v>2253</v>
      </c>
      <c r="C1281" s="47" t="s">
        <v>2254</v>
      </c>
      <c r="D1281" s="48" t="s">
        <v>132</v>
      </c>
      <c r="E1281" s="49" t="s">
        <v>132</v>
      </c>
      <c r="F1281" s="49" t="s">
        <v>132</v>
      </c>
      <c r="G1281" s="49" t="s">
        <v>132</v>
      </c>
      <c r="H1281" s="49" t="s">
        <v>132</v>
      </c>
      <c r="I1281" s="50" t="s">
        <v>132</v>
      </c>
      <c r="J1281" s="49" t="s">
        <v>132</v>
      </c>
      <c r="K1281" s="48" t="s">
        <v>132</v>
      </c>
      <c r="L1281" s="48" t="s">
        <v>132</v>
      </c>
      <c r="M1281" s="51">
        <v>0</v>
      </c>
      <c r="N1281" s="52" t="s">
        <v>132</v>
      </c>
      <c r="O1281" s="48" t="s">
        <v>132</v>
      </c>
      <c r="P1281" s="48" t="s">
        <v>132</v>
      </c>
      <c r="Q1281" s="51">
        <v>0</v>
      </c>
      <c r="R1281" s="52">
        <v>0</v>
      </c>
      <c r="S1281" s="53" t="s">
        <v>132</v>
      </c>
      <c r="T1281" s="50" t="s">
        <v>132</v>
      </c>
      <c r="U1281" s="50">
        <v>0</v>
      </c>
      <c r="V1281" s="49" t="s">
        <v>132</v>
      </c>
      <c r="W1281" s="54">
        <v>0</v>
      </c>
      <c r="X1281" s="49" t="s">
        <v>132</v>
      </c>
      <c r="Y1281" s="54">
        <v>0</v>
      </c>
      <c r="Z1281" s="55" t="s">
        <v>132</v>
      </c>
      <c r="AA1281" s="48" t="s">
        <v>132</v>
      </c>
      <c r="AB1281" s="48" t="s">
        <v>132</v>
      </c>
      <c r="AC1281" s="49"/>
      <c r="AD1281" s="49"/>
      <c r="AE1281" s="49"/>
      <c r="AF1281" s="49"/>
      <c r="AG1281" s="49" t="s">
        <v>74</v>
      </c>
      <c r="AH1281" s="49" t="s">
        <v>78</v>
      </c>
      <c r="AI1281" s="49" t="s">
        <v>10</v>
      </c>
      <c r="AJ1281" s="49" t="s">
        <v>29</v>
      </c>
      <c r="AK1281" s="56">
        <f>+IF(LEN(_R4T[[#This Row],[KOD]])=5,1,IF(LEN(_R4T[[#This Row],[KOD]])=8,2,IF(LEN(_R4T[[#This Row],[KOD]])=11,3,4)))</f>
        <v>4</v>
      </c>
    </row>
    <row r="1282" spans="2:37" ht="14.5" outlineLevel="3">
      <c r="B1282" s="46" t="s">
        <v>2255</v>
      </c>
      <c r="C1282" s="47" t="s">
        <v>2256</v>
      </c>
      <c r="D1282" s="48" t="s">
        <v>132</v>
      </c>
      <c r="E1282" s="49" t="s">
        <v>132</v>
      </c>
      <c r="F1282" s="49" t="s">
        <v>132</v>
      </c>
      <c r="G1282" s="49" t="s">
        <v>132</v>
      </c>
      <c r="H1282" s="49" t="s">
        <v>132</v>
      </c>
      <c r="I1282" s="50" t="s">
        <v>132</v>
      </c>
      <c r="J1282" s="49" t="s">
        <v>132</v>
      </c>
      <c r="K1282" s="48" t="s">
        <v>132</v>
      </c>
      <c r="L1282" s="48" t="s">
        <v>132</v>
      </c>
      <c r="M1282" s="51">
        <v>0</v>
      </c>
      <c r="N1282" s="52" t="s">
        <v>132</v>
      </c>
      <c r="O1282" s="48" t="s">
        <v>132</v>
      </c>
      <c r="P1282" s="48" t="s">
        <v>132</v>
      </c>
      <c r="Q1282" s="51">
        <v>0</v>
      </c>
      <c r="R1282" s="52">
        <v>0</v>
      </c>
      <c r="S1282" s="53" t="s">
        <v>132</v>
      </c>
      <c r="T1282" s="50" t="s">
        <v>132</v>
      </c>
      <c r="U1282" s="50">
        <v>0</v>
      </c>
      <c r="V1282" s="49" t="s">
        <v>132</v>
      </c>
      <c r="W1282" s="54">
        <v>0</v>
      </c>
      <c r="X1282" s="49" t="s">
        <v>132</v>
      </c>
      <c r="Y1282" s="54">
        <v>0</v>
      </c>
      <c r="Z1282" s="55" t="s">
        <v>132</v>
      </c>
      <c r="AA1282" s="48" t="s">
        <v>132</v>
      </c>
      <c r="AB1282" s="48" t="s">
        <v>132</v>
      </c>
      <c r="AC1282" s="49"/>
      <c r="AD1282" s="49"/>
      <c r="AE1282" s="49"/>
      <c r="AF1282" s="49"/>
      <c r="AG1282" s="49" t="s">
        <v>74</v>
      </c>
      <c r="AH1282" s="49" t="s">
        <v>78</v>
      </c>
      <c r="AI1282" s="49" t="s">
        <v>10</v>
      </c>
      <c r="AJ1282" s="49" t="s">
        <v>30</v>
      </c>
      <c r="AK1282" s="56">
        <f>+IF(LEN(_R4T[[#This Row],[KOD]])=5,1,IF(LEN(_R4T[[#This Row],[KOD]])=8,2,IF(LEN(_R4T[[#This Row],[KOD]])=11,3,4)))</f>
        <v>4</v>
      </c>
    </row>
    <row r="1283" spans="2:37" ht="14.5" outlineLevel="3">
      <c r="B1283" s="46" t="s">
        <v>2257</v>
      </c>
      <c r="C1283" s="47" t="s">
        <v>2258</v>
      </c>
      <c r="D1283" s="48" t="s">
        <v>132</v>
      </c>
      <c r="E1283" s="49" t="s">
        <v>132</v>
      </c>
      <c r="F1283" s="49" t="s">
        <v>132</v>
      </c>
      <c r="G1283" s="49" t="s">
        <v>132</v>
      </c>
      <c r="H1283" s="49" t="s">
        <v>132</v>
      </c>
      <c r="I1283" s="50" t="s">
        <v>132</v>
      </c>
      <c r="J1283" s="49" t="s">
        <v>132</v>
      </c>
      <c r="K1283" s="48" t="s">
        <v>132</v>
      </c>
      <c r="L1283" s="48" t="s">
        <v>132</v>
      </c>
      <c r="M1283" s="51">
        <v>0</v>
      </c>
      <c r="N1283" s="52" t="s">
        <v>132</v>
      </c>
      <c r="O1283" s="48" t="s">
        <v>132</v>
      </c>
      <c r="P1283" s="48" t="s">
        <v>132</v>
      </c>
      <c r="Q1283" s="51">
        <v>0</v>
      </c>
      <c r="R1283" s="52">
        <v>0</v>
      </c>
      <c r="S1283" s="53" t="s">
        <v>132</v>
      </c>
      <c r="T1283" s="50" t="s">
        <v>132</v>
      </c>
      <c r="U1283" s="50">
        <v>0</v>
      </c>
      <c r="V1283" s="49" t="s">
        <v>132</v>
      </c>
      <c r="W1283" s="54">
        <v>0</v>
      </c>
      <c r="X1283" s="49" t="s">
        <v>132</v>
      </c>
      <c r="Y1283" s="54">
        <v>0</v>
      </c>
      <c r="Z1283" s="55" t="s">
        <v>132</v>
      </c>
      <c r="AA1283" s="48" t="s">
        <v>132</v>
      </c>
      <c r="AB1283" s="48" t="s">
        <v>132</v>
      </c>
      <c r="AC1283" s="49"/>
      <c r="AD1283" s="49"/>
      <c r="AE1283" s="49"/>
      <c r="AF1283" s="49"/>
      <c r="AG1283" s="49" t="s">
        <v>74</v>
      </c>
      <c r="AH1283" s="49" t="s">
        <v>78</v>
      </c>
      <c r="AI1283" s="49" t="s">
        <v>10</v>
      </c>
      <c r="AJ1283" s="49" t="s">
        <v>47</v>
      </c>
      <c r="AK1283" s="56">
        <f>+IF(LEN(_R4T[[#This Row],[KOD]])=5,1,IF(LEN(_R4T[[#This Row],[KOD]])=8,2,IF(LEN(_R4T[[#This Row],[KOD]])=11,3,4)))</f>
        <v>4</v>
      </c>
    </row>
    <row r="1284" spans="2:37" ht="14.5" outlineLevel="3">
      <c r="B1284" s="46" t="s">
        <v>2259</v>
      </c>
      <c r="C1284" s="47" t="s">
        <v>2260</v>
      </c>
      <c r="D1284" s="48" t="s">
        <v>132</v>
      </c>
      <c r="E1284" s="49" t="s">
        <v>132</v>
      </c>
      <c r="F1284" s="49" t="s">
        <v>132</v>
      </c>
      <c r="G1284" s="49" t="s">
        <v>132</v>
      </c>
      <c r="H1284" s="49" t="s">
        <v>132</v>
      </c>
      <c r="I1284" s="50" t="s">
        <v>132</v>
      </c>
      <c r="J1284" s="49" t="s">
        <v>132</v>
      </c>
      <c r="K1284" s="48" t="s">
        <v>132</v>
      </c>
      <c r="L1284" s="48" t="s">
        <v>132</v>
      </c>
      <c r="M1284" s="51">
        <v>0</v>
      </c>
      <c r="N1284" s="52" t="s">
        <v>132</v>
      </c>
      <c r="O1284" s="48" t="s">
        <v>132</v>
      </c>
      <c r="P1284" s="48" t="s">
        <v>132</v>
      </c>
      <c r="Q1284" s="51">
        <v>0</v>
      </c>
      <c r="R1284" s="52">
        <v>0</v>
      </c>
      <c r="S1284" s="53" t="s">
        <v>132</v>
      </c>
      <c r="T1284" s="50" t="s">
        <v>132</v>
      </c>
      <c r="U1284" s="50">
        <v>0</v>
      </c>
      <c r="V1284" s="49" t="s">
        <v>132</v>
      </c>
      <c r="W1284" s="54">
        <v>0</v>
      </c>
      <c r="X1284" s="49" t="s">
        <v>132</v>
      </c>
      <c r="Y1284" s="54">
        <v>0</v>
      </c>
      <c r="Z1284" s="55" t="s">
        <v>132</v>
      </c>
      <c r="AA1284" s="48" t="s">
        <v>132</v>
      </c>
      <c r="AB1284" s="48" t="s">
        <v>132</v>
      </c>
      <c r="AC1284" s="49"/>
      <c r="AD1284" s="49"/>
      <c r="AE1284" s="49"/>
      <c r="AF1284" s="49"/>
      <c r="AG1284" s="49" t="s">
        <v>74</v>
      </c>
      <c r="AH1284" s="49" t="s">
        <v>78</v>
      </c>
      <c r="AI1284" s="49" t="s">
        <v>10</v>
      </c>
      <c r="AJ1284" s="49" t="s">
        <v>48</v>
      </c>
      <c r="AK1284" s="56">
        <f>+IF(LEN(_R4T[[#This Row],[KOD]])=5,1,IF(LEN(_R4T[[#This Row],[KOD]])=8,2,IF(LEN(_R4T[[#This Row],[KOD]])=11,3,4)))</f>
        <v>4</v>
      </c>
    </row>
    <row r="1285" spans="2:37" ht="14.5" outlineLevel="3">
      <c r="B1285" s="46" t="s">
        <v>2261</v>
      </c>
      <c r="C1285" s="47" t="s">
        <v>2262</v>
      </c>
      <c r="D1285" s="48" t="s">
        <v>132</v>
      </c>
      <c r="E1285" s="49" t="s">
        <v>132</v>
      </c>
      <c r="F1285" s="49" t="s">
        <v>132</v>
      </c>
      <c r="G1285" s="49" t="s">
        <v>132</v>
      </c>
      <c r="H1285" s="49" t="s">
        <v>132</v>
      </c>
      <c r="I1285" s="50" t="s">
        <v>132</v>
      </c>
      <c r="J1285" s="49" t="s">
        <v>132</v>
      </c>
      <c r="K1285" s="48" t="s">
        <v>132</v>
      </c>
      <c r="L1285" s="48" t="s">
        <v>132</v>
      </c>
      <c r="M1285" s="51">
        <v>0</v>
      </c>
      <c r="N1285" s="52" t="s">
        <v>132</v>
      </c>
      <c r="O1285" s="48" t="s">
        <v>132</v>
      </c>
      <c r="P1285" s="48" t="s">
        <v>132</v>
      </c>
      <c r="Q1285" s="51">
        <v>0</v>
      </c>
      <c r="R1285" s="52">
        <v>0</v>
      </c>
      <c r="S1285" s="53" t="s">
        <v>132</v>
      </c>
      <c r="T1285" s="50" t="s">
        <v>132</v>
      </c>
      <c r="U1285" s="50">
        <v>0</v>
      </c>
      <c r="V1285" s="49" t="s">
        <v>132</v>
      </c>
      <c r="W1285" s="54">
        <v>0</v>
      </c>
      <c r="X1285" s="49" t="s">
        <v>132</v>
      </c>
      <c r="Y1285" s="54">
        <v>0</v>
      </c>
      <c r="Z1285" s="55" t="s">
        <v>132</v>
      </c>
      <c r="AA1285" s="48" t="s">
        <v>132</v>
      </c>
      <c r="AB1285" s="48" t="s">
        <v>132</v>
      </c>
      <c r="AC1285" s="49"/>
      <c r="AD1285" s="49"/>
      <c r="AE1285" s="49"/>
      <c r="AF1285" s="49"/>
      <c r="AG1285" s="49" t="s">
        <v>74</v>
      </c>
      <c r="AH1285" s="49" t="s">
        <v>78</v>
      </c>
      <c r="AI1285" s="49" t="s">
        <v>10</v>
      </c>
      <c r="AJ1285" s="49" t="s">
        <v>49</v>
      </c>
      <c r="AK1285" s="56">
        <f>+IF(LEN(_R4T[[#This Row],[KOD]])=5,1,IF(LEN(_R4T[[#This Row],[KOD]])=8,2,IF(LEN(_R4T[[#This Row],[KOD]])=11,3,4)))</f>
        <v>4</v>
      </c>
    </row>
    <row r="1286" spans="2:37" ht="14.5" outlineLevel="1">
      <c r="B1286" s="24" t="s">
        <v>2263</v>
      </c>
      <c r="C1286" s="25" t="s">
        <v>2264</v>
      </c>
      <c r="D1286" s="26" t="s">
        <v>132</v>
      </c>
      <c r="E1286" s="27" t="s">
        <v>132</v>
      </c>
      <c r="F1286" s="27" t="s">
        <v>132</v>
      </c>
      <c r="G1286" s="27" t="s">
        <v>132</v>
      </c>
      <c r="H1286" s="27" t="s">
        <v>132</v>
      </c>
      <c r="I1286" s="28" t="s">
        <v>132</v>
      </c>
      <c r="J1286" s="27" t="s">
        <v>132</v>
      </c>
      <c r="K1286" s="26" t="s">
        <v>132</v>
      </c>
      <c r="L1286" s="26" t="s">
        <v>132</v>
      </c>
      <c r="M1286" s="29">
        <v>0</v>
      </c>
      <c r="N1286" s="30" t="s">
        <v>132</v>
      </c>
      <c r="O1286" s="26" t="s">
        <v>132</v>
      </c>
      <c r="P1286" s="26" t="s">
        <v>132</v>
      </c>
      <c r="Q1286" s="29">
        <v>0</v>
      </c>
      <c r="R1286" s="30">
        <v>0</v>
      </c>
      <c r="S1286" s="31" t="s">
        <v>132</v>
      </c>
      <c r="T1286" s="28" t="s">
        <v>132</v>
      </c>
      <c r="U1286" s="28">
        <v>0</v>
      </c>
      <c r="V1286" s="27" t="s">
        <v>132</v>
      </c>
      <c r="W1286" s="32">
        <v>0</v>
      </c>
      <c r="X1286" s="27" t="s">
        <v>132</v>
      </c>
      <c r="Y1286" s="32">
        <v>0</v>
      </c>
      <c r="Z1286" s="33" t="s">
        <v>132</v>
      </c>
      <c r="AA1286" s="26" t="s">
        <v>132</v>
      </c>
      <c r="AB1286" s="26" t="s">
        <v>132</v>
      </c>
      <c r="AC1286" s="27"/>
      <c r="AD1286" s="27"/>
      <c r="AE1286" s="27"/>
      <c r="AF1286" s="27"/>
      <c r="AG1286" s="27" t="s">
        <v>74</v>
      </c>
      <c r="AH1286" s="27" t="s">
        <v>79</v>
      </c>
      <c r="AI1286" s="27" t="s">
        <v>132</v>
      </c>
      <c r="AJ1286" s="27" t="s">
        <v>132</v>
      </c>
      <c r="AK1286" s="34">
        <f>+IF(LEN(_R4T[[#This Row],[KOD]])=5,1,IF(LEN(_R4T[[#This Row],[KOD]])=8,2,IF(LEN(_R4T[[#This Row],[KOD]])=11,3,4)))</f>
        <v>2</v>
      </c>
    </row>
    <row r="1287" spans="2:37" ht="14.5" outlineLevel="2">
      <c r="B1287" s="35" t="s">
        <v>2265</v>
      </c>
      <c r="C1287" s="36" t="s">
        <v>2264</v>
      </c>
      <c r="D1287" s="37" t="s">
        <v>132</v>
      </c>
      <c r="E1287" s="38" t="s">
        <v>132</v>
      </c>
      <c r="F1287" s="38" t="s">
        <v>132</v>
      </c>
      <c r="G1287" s="38" t="s">
        <v>132</v>
      </c>
      <c r="H1287" s="38" t="s">
        <v>132</v>
      </c>
      <c r="I1287" s="39" t="s">
        <v>132</v>
      </c>
      <c r="J1287" s="38" t="s">
        <v>132</v>
      </c>
      <c r="K1287" s="37" t="s">
        <v>132</v>
      </c>
      <c r="L1287" s="37" t="s">
        <v>132</v>
      </c>
      <c r="M1287" s="40">
        <v>0</v>
      </c>
      <c r="N1287" s="41" t="s">
        <v>132</v>
      </c>
      <c r="O1287" s="37" t="s">
        <v>132</v>
      </c>
      <c r="P1287" s="37" t="s">
        <v>132</v>
      </c>
      <c r="Q1287" s="40">
        <v>0</v>
      </c>
      <c r="R1287" s="41">
        <v>0</v>
      </c>
      <c r="S1287" s="42" t="s">
        <v>132</v>
      </c>
      <c r="T1287" s="39" t="s">
        <v>132</v>
      </c>
      <c r="U1287" s="39">
        <v>0</v>
      </c>
      <c r="V1287" s="38" t="s">
        <v>132</v>
      </c>
      <c r="W1287" s="43">
        <v>0</v>
      </c>
      <c r="X1287" s="38" t="s">
        <v>132</v>
      </c>
      <c r="Y1287" s="43">
        <v>0</v>
      </c>
      <c r="Z1287" s="44" t="s">
        <v>132</v>
      </c>
      <c r="AA1287" s="37" t="s">
        <v>132</v>
      </c>
      <c r="AB1287" s="37" t="s">
        <v>132</v>
      </c>
      <c r="AC1287" s="38"/>
      <c r="AD1287" s="38"/>
      <c r="AE1287" s="38"/>
      <c r="AF1287" s="38"/>
      <c r="AG1287" s="38" t="s">
        <v>74</v>
      </c>
      <c r="AH1287" s="38" t="s">
        <v>79</v>
      </c>
      <c r="AI1287" s="38" t="s">
        <v>10</v>
      </c>
      <c r="AJ1287" s="38" t="s">
        <v>132</v>
      </c>
      <c r="AK1287" s="45">
        <f>+IF(LEN(_R4T[[#This Row],[KOD]])=5,1,IF(LEN(_R4T[[#This Row],[KOD]])=8,2,IF(LEN(_R4T[[#This Row],[KOD]])=11,3,4)))</f>
        <v>3</v>
      </c>
    </row>
    <row r="1288" spans="2:37" ht="14.5" outlineLevel="3">
      <c r="B1288" s="46" t="s">
        <v>2266</v>
      </c>
      <c r="C1288" s="47" t="s">
        <v>2267</v>
      </c>
      <c r="D1288" s="48" t="s">
        <v>132</v>
      </c>
      <c r="E1288" s="49" t="s">
        <v>132</v>
      </c>
      <c r="F1288" s="49" t="s">
        <v>132</v>
      </c>
      <c r="G1288" s="49" t="s">
        <v>132</v>
      </c>
      <c r="H1288" s="49" t="s">
        <v>132</v>
      </c>
      <c r="I1288" s="50" t="s">
        <v>132</v>
      </c>
      <c r="J1288" s="49" t="s">
        <v>132</v>
      </c>
      <c r="K1288" s="48" t="s">
        <v>132</v>
      </c>
      <c r="L1288" s="48" t="s">
        <v>132</v>
      </c>
      <c r="M1288" s="51">
        <v>0</v>
      </c>
      <c r="N1288" s="52" t="s">
        <v>132</v>
      </c>
      <c r="O1288" s="48" t="s">
        <v>132</v>
      </c>
      <c r="P1288" s="48" t="s">
        <v>132</v>
      </c>
      <c r="Q1288" s="51">
        <v>0</v>
      </c>
      <c r="R1288" s="52">
        <v>0</v>
      </c>
      <c r="S1288" s="53" t="s">
        <v>132</v>
      </c>
      <c r="T1288" s="50" t="s">
        <v>132</v>
      </c>
      <c r="U1288" s="50">
        <v>0</v>
      </c>
      <c r="V1288" s="49" t="s">
        <v>132</v>
      </c>
      <c r="W1288" s="54">
        <v>0</v>
      </c>
      <c r="X1288" s="49" t="s">
        <v>132</v>
      </c>
      <c r="Y1288" s="54">
        <v>0</v>
      </c>
      <c r="Z1288" s="55" t="s">
        <v>132</v>
      </c>
      <c r="AA1288" s="48" t="s">
        <v>132</v>
      </c>
      <c r="AB1288" s="48" t="s">
        <v>132</v>
      </c>
      <c r="AC1288" s="49"/>
      <c r="AD1288" s="49"/>
      <c r="AE1288" s="49"/>
      <c r="AF1288" s="49"/>
      <c r="AG1288" s="49" t="s">
        <v>74</v>
      </c>
      <c r="AH1288" s="49" t="s">
        <v>79</v>
      </c>
      <c r="AI1288" s="49" t="s">
        <v>10</v>
      </c>
      <c r="AJ1288" s="49" t="s">
        <v>12</v>
      </c>
      <c r="AK1288" s="56">
        <f>+IF(LEN(_R4T[[#This Row],[KOD]])=5,1,IF(LEN(_R4T[[#This Row],[KOD]])=8,2,IF(LEN(_R4T[[#This Row],[KOD]])=11,3,4)))</f>
        <v>4</v>
      </c>
    </row>
    <row r="1289" spans="2:37" ht="14.5" outlineLevel="3">
      <c r="B1289" s="46" t="s">
        <v>2268</v>
      </c>
      <c r="C1289" s="47" t="s">
        <v>2269</v>
      </c>
      <c r="D1289" s="48" t="s">
        <v>132</v>
      </c>
      <c r="E1289" s="49" t="s">
        <v>132</v>
      </c>
      <c r="F1289" s="49" t="s">
        <v>132</v>
      </c>
      <c r="G1289" s="49" t="s">
        <v>132</v>
      </c>
      <c r="H1289" s="49" t="s">
        <v>132</v>
      </c>
      <c r="I1289" s="50" t="s">
        <v>132</v>
      </c>
      <c r="J1289" s="49" t="s">
        <v>132</v>
      </c>
      <c r="K1289" s="48" t="s">
        <v>132</v>
      </c>
      <c r="L1289" s="48" t="s">
        <v>132</v>
      </c>
      <c r="M1289" s="51">
        <v>0</v>
      </c>
      <c r="N1289" s="52" t="s">
        <v>132</v>
      </c>
      <c r="O1289" s="48" t="s">
        <v>132</v>
      </c>
      <c r="P1289" s="48" t="s">
        <v>132</v>
      </c>
      <c r="Q1289" s="51">
        <v>0</v>
      </c>
      <c r="R1289" s="52">
        <v>0</v>
      </c>
      <c r="S1289" s="53" t="s">
        <v>132</v>
      </c>
      <c r="T1289" s="50" t="s">
        <v>132</v>
      </c>
      <c r="U1289" s="50">
        <v>0</v>
      </c>
      <c r="V1289" s="49" t="s">
        <v>132</v>
      </c>
      <c r="W1289" s="54">
        <v>0</v>
      </c>
      <c r="X1289" s="49" t="s">
        <v>132</v>
      </c>
      <c r="Y1289" s="54">
        <v>0</v>
      </c>
      <c r="Z1289" s="55" t="s">
        <v>132</v>
      </c>
      <c r="AA1289" s="48" t="s">
        <v>132</v>
      </c>
      <c r="AB1289" s="48" t="s">
        <v>132</v>
      </c>
      <c r="AC1289" s="49"/>
      <c r="AD1289" s="49"/>
      <c r="AE1289" s="49"/>
      <c r="AF1289" s="49"/>
      <c r="AG1289" s="49" t="s">
        <v>74</v>
      </c>
      <c r="AH1289" s="49" t="s">
        <v>79</v>
      </c>
      <c r="AI1289" s="49" t="s">
        <v>10</v>
      </c>
      <c r="AJ1289" s="49" t="s">
        <v>16</v>
      </c>
      <c r="AK1289" s="56">
        <f>+IF(LEN(_R4T[[#This Row],[KOD]])=5,1,IF(LEN(_R4T[[#This Row],[KOD]])=8,2,IF(LEN(_R4T[[#This Row],[KOD]])=11,3,4)))</f>
        <v>4</v>
      </c>
    </row>
    <row r="1290" spans="2:37" ht="14.5" outlineLevel="3">
      <c r="B1290" s="46" t="s">
        <v>2270</v>
      </c>
      <c r="C1290" s="47" t="s">
        <v>2271</v>
      </c>
      <c r="D1290" s="48" t="s">
        <v>132</v>
      </c>
      <c r="E1290" s="49" t="s">
        <v>132</v>
      </c>
      <c r="F1290" s="49" t="s">
        <v>132</v>
      </c>
      <c r="G1290" s="49" t="s">
        <v>132</v>
      </c>
      <c r="H1290" s="49" t="s">
        <v>132</v>
      </c>
      <c r="I1290" s="50" t="s">
        <v>132</v>
      </c>
      <c r="J1290" s="49" t="s">
        <v>132</v>
      </c>
      <c r="K1290" s="48" t="s">
        <v>132</v>
      </c>
      <c r="L1290" s="48" t="s">
        <v>132</v>
      </c>
      <c r="M1290" s="51">
        <v>0</v>
      </c>
      <c r="N1290" s="52" t="s">
        <v>132</v>
      </c>
      <c r="O1290" s="48" t="s">
        <v>132</v>
      </c>
      <c r="P1290" s="48" t="s">
        <v>132</v>
      </c>
      <c r="Q1290" s="51">
        <v>0</v>
      </c>
      <c r="R1290" s="52">
        <v>0</v>
      </c>
      <c r="S1290" s="53" t="s">
        <v>132</v>
      </c>
      <c r="T1290" s="50" t="s">
        <v>132</v>
      </c>
      <c r="U1290" s="50">
        <v>0</v>
      </c>
      <c r="V1290" s="49" t="s">
        <v>132</v>
      </c>
      <c r="W1290" s="54">
        <v>0</v>
      </c>
      <c r="X1290" s="49" t="s">
        <v>132</v>
      </c>
      <c r="Y1290" s="54">
        <v>0</v>
      </c>
      <c r="Z1290" s="55" t="s">
        <v>132</v>
      </c>
      <c r="AA1290" s="48" t="s">
        <v>132</v>
      </c>
      <c r="AB1290" s="48" t="s">
        <v>132</v>
      </c>
      <c r="AC1290" s="49"/>
      <c r="AD1290" s="49"/>
      <c r="AE1290" s="49"/>
      <c r="AF1290" s="49"/>
      <c r="AG1290" s="49" t="s">
        <v>74</v>
      </c>
      <c r="AH1290" s="49" t="s">
        <v>79</v>
      </c>
      <c r="AI1290" s="49" t="s">
        <v>10</v>
      </c>
      <c r="AJ1290" s="49" t="s">
        <v>25</v>
      </c>
      <c r="AK1290" s="56">
        <f>+IF(LEN(_R4T[[#This Row],[KOD]])=5,1,IF(LEN(_R4T[[#This Row],[KOD]])=8,2,IF(LEN(_R4T[[#This Row],[KOD]])=11,3,4)))</f>
        <v>4</v>
      </c>
    </row>
    <row r="1291" spans="2:37" ht="14.5" outlineLevel="3">
      <c r="B1291" s="46" t="s">
        <v>2272</v>
      </c>
      <c r="C1291" s="47" t="s">
        <v>2273</v>
      </c>
      <c r="D1291" s="48" t="s">
        <v>132</v>
      </c>
      <c r="E1291" s="49" t="s">
        <v>132</v>
      </c>
      <c r="F1291" s="49" t="s">
        <v>132</v>
      </c>
      <c r="G1291" s="49" t="s">
        <v>132</v>
      </c>
      <c r="H1291" s="49" t="s">
        <v>132</v>
      </c>
      <c r="I1291" s="50" t="s">
        <v>132</v>
      </c>
      <c r="J1291" s="49" t="s">
        <v>132</v>
      </c>
      <c r="K1291" s="48" t="s">
        <v>132</v>
      </c>
      <c r="L1291" s="48" t="s">
        <v>132</v>
      </c>
      <c r="M1291" s="51">
        <v>0</v>
      </c>
      <c r="N1291" s="52" t="s">
        <v>132</v>
      </c>
      <c r="O1291" s="48" t="s">
        <v>132</v>
      </c>
      <c r="P1291" s="48" t="s">
        <v>132</v>
      </c>
      <c r="Q1291" s="51">
        <v>0</v>
      </c>
      <c r="R1291" s="52">
        <v>0</v>
      </c>
      <c r="S1291" s="53" t="s">
        <v>132</v>
      </c>
      <c r="T1291" s="50" t="s">
        <v>132</v>
      </c>
      <c r="U1291" s="50">
        <v>0</v>
      </c>
      <c r="V1291" s="49" t="s">
        <v>132</v>
      </c>
      <c r="W1291" s="54">
        <v>0</v>
      </c>
      <c r="X1291" s="49" t="s">
        <v>132</v>
      </c>
      <c r="Y1291" s="54">
        <v>0</v>
      </c>
      <c r="Z1291" s="55" t="s">
        <v>132</v>
      </c>
      <c r="AA1291" s="48" t="s">
        <v>132</v>
      </c>
      <c r="AB1291" s="48" t="s">
        <v>132</v>
      </c>
      <c r="AC1291" s="49"/>
      <c r="AD1291" s="49"/>
      <c r="AE1291" s="49"/>
      <c r="AF1291" s="49"/>
      <c r="AG1291" s="49" t="s">
        <v>74</v>
      </c>
      <c r="AH1291" s="49" t="s">
        <v>79</v>
      </c>
      <c r="AI1291" s="49" t="s">
        <v>10</v>
      </c>
      <c r="AJ1291" s="49" t="s">
        <v>28</v>
      </c>
      <c r="AK1291" s="56">
        <f>+IF(LEN(_R4T[[#This Row],[KOD]])=5,1,IF(LEN(_R4T[[#This Row],[KOD]])=8,2,IF(LEN(_R4T[[#This Row],[KOD]])=11,3,4)))</f>
        <v>4</v>
      </c>
    </row>
    <row r="1292" spans="2:37" ht="14.5" outlineLevel="3" collapsed="1">
      <c r="B1292" s="46" t="s">
        <v>2274</v>
      </c>
      <c r="C1292" s="47" t="s">
        <v>2275</v>
      </c>
      <c r="D1292" s="48" t="s">
        <v>132</v>
      </c>
      <c r="E1292" s="49" t="s">
        <v>132</v>
      </c>
      <c r="F1292" s="49" t="s">
        <v>132</v>
      </c>
      <c r="G1292" s="49" t="s">
        <v>132</v>
      </c>
      <c r="H1292" s="49" t="s">
        <v>132</v>
      </c>
      <c r="I1292" s="50" t="s">
        <v>132</v>
      </c>
      <c r="J1292" s="49" t="s">
        <v>132</v>
      </c>
      <c r="K1292" s="48" t="s">
        <v>132</v>
      </c>
      <c r="L1292" s="48" t="s">
        <v>132</v>
      </c>
      <c r="M1292" s="51">
        <v>0</v>
      </c>
      <c r="N1292" s="52" t="s">
        <v>132</v>
      </c>
      <c r="O1292" s="48" t="s">
        <v>132</v>
      </c>
      <c r="P1292" s="48" t="s">
        <v>132</v>
      </c>
      <c r="Q1292" s="51">
        <v>0</v>
      </c>
      <c r="R1292" s="52">
        <v>0</v>
      </c>
      <c r="S1292" s="53" t="s">
        <v>132</v>
      </c>
      <c r="T1292" s="50" t="s">
        <v>132</v>
      </c>
      <c r="U1292" s="50">
        <v>0</v>
      </c>
      <c r="V1292" s="49" t="s">
        <v>132</v>
      </c>
      <c r="W1292" s="54">
        <v>0</v>
      </c>
      <c r="X1292" s="49" t="s">
        <v>132</v>
      </c>
      <c r="Y1292" s="54">
        <v>0</v>
      </c>
      <c r="Z1292" s="55" t="s">
        <v>132</v>
      </c>
      <c r="AA1292" s="48" t="s">
        <v>132</v>
      </c>
      <c r="AB1292" s="48" t="s">
        <v>132</v>
      </c>
      <c r="AC1292" s="49"/>
      <c r="AD1292" s="49"/>
      <c r="AE1292" s="49"/>
      <c r="AF1292" s="49"/>
      <c r="AG1292" s="49" t="s">
        <v>74</v>
      </c>
      <c r="AH1292" s="49" t="s">
        <v>79</v>
      </c>
      <c r="AI1292" s="49" t="s">
        <v>10</v>
      </c>
      <c r="AJ1292" s="49" t="s">
        <v>29</v>
      </c>
      <c r="AK1292" s="56">
        <f>+IF(LEN(_R4T[[#This Row],[KOD]])=5,1,IF(LEN(_R4T[[#This Row],[KOD]])=8,2,IF(LEN(_R4T[[#This Row],[KOD]])=11,3,4)))</f>
        <v>4</v>
      </c>
    </row>
    <row r="1293" spans="2:37" ht="14.5" outlineLevel="3">
      <c r="B1293" s="46" t="s">
        <v>2276</v>
      </c>
      <c r="C1293" s="47" t="s">
        <v>2277</v>
      </c>
      <c r="D1293" s="48" t="s">
        <v>132</v>
      </c>
      <c r="E1293" s="49" t="s">
        <v>132</v>
      </c>
      <c r="F1293" s="49" t="s">
        <v>132</v>
      </c>
      <c r="G1293" s="49" t="s">
        <v>132</v>
      </c>
      <c r="H1293" s="49" t="s">
        <v>132</v>
      </c>
      <c r="I1293" s="50" t="s">
        <v>132</v>
      </c>
      <c r="J1293" s="49" t="s">
        <v>132</v>
      </c>
      <c r="K1293" s="48" t="s">
        <v>132</v>
      </c>
      <c r="L1293" s="48" t="s">
        <v>132</v>
      </c>
      <c r="M1293" s="51">
        <v>0</v>
      </c>
      <c r="N1293" s="52" t="s">
        <v>132</v>
      </c>
      <c r="O1293" s="48" t="s">
        <v>132</v>
      </c>
      <c r="P1293" s="48" t="s">
        <v>132</v>
      </c>
      <c r="Q1293" s="51">
        <v>0</v>
      </c>
      <c r="R1293" s="52">
        <v>0</v>
      </c>
      <c r="S1293" s="53" t="s">
        <v>132</v>
      </c>
      <c r="T1293" s="50" t="s">
        <v>132</v>
      </c>
      <c r="U1293" s="50">
        <v>0</v>
      </c>
      <c r="V1293" s="49" t="s">
        <v>132</v>
      </c>
      <c r="W1293" s="54">
        <v>0</v>
      </c>
      <c r="X1293" s="49" t="s">
        <v>132</v>
      </c>
      <c r="Y1293" s="54">
        <v>0</v>
      </c>
      <c r="Z1293" s="55" t="s">
        <v>132</v>
      </c>
      <c r="AA1293" s="48" t="s">
        <v>132</v>
      </c>
      <c r="AB1293" s="48" t="s">
        <v>132</v>
      </c>
      <c r="AC1293" s="49"/>
      <c r="AD1293" s="49"/>
      <c r="AE1293" s="49"/>
      <c r="AF1293" s="49"/>
      <c r="AG1293" s="49" t="s">
        <v>74</v>
      </c>
      <c r="AH1293" s="49" t="s">
        <v>79</v>
      </c>
      <c r="AI1293" s="49" t="s">
        <v>10</v>
      </c>
      <c r="AJ1293" s="49" t="s">
        <v>30</v>
      </c>
      <c r="AK1293" s="56">
        <f>+IF(LEN(_R4T[[#This Row],[KOD]])=5,1,IF(LEN(_R4T[[#This Row],[KOD]])=8,2,IF(LEN(_R4T[[#This Row],[KOD]])=11,3,4)))</f>
        <v>4</v>
      </c>
    </row>
    <row r="1294" spans="2:37" ht="14.5" outlineLevel="3">
      <c r="B1294" s="46" t="s">
        <v>2278</v>
      </c>
      <c r="C1294" s="47" t="s">
        <v>2279</v>
      </c>
      <c r="D1294" s="48" t="s">
        <v>132</v>
      </c>
      <c r="E1294" s="49" t="s">
        <v>132</v>
      </c>
      <c r="F1294" s="49" t="s">
        <v>132</v>
      </c>
      <c r="G1294" s="49" t="s">
        <v>132</v>
      </c>
      <c r="H1294" s="49" t="s">
        <v>132</v>
      </c>
      <c r="I1294" s="50" t="s">
        <v>132</v>
      </c>
      <c r="J1294" s="49" t="s">
        <v>132</v>
      </c>
      <c r="K1294" s="48" t="s">
        <v>132</v>
      </c>
      <c r="L1294" s="48" t="s">
        <v>132</v>
      </c>
      <c r="M1294" s="51">
        <v>0</v>
      </c>
      <c r="N1294" s="52" t="s">
        <v>132</v>
      </c>
      <c r="O1294" s="48" t="s">
        <v>132</v>
      </c>
      <c r="P1294" s="48" t="s">
        <v>132</v>
      </c>
      <c r="Q1294" s="51">
        <v>0</v>
      </c>
      <c r="R1294" s="52">
        <v>0</v>
      </c>
      <c r="S1294" s="53" t="s">
        <v>132</v>
      </c>
      <c r="T1294" s="50" t="s">
        <v>132</v>
      </c>
      <c r="U1294" s="50">
        <v>0</v>
      </c>
      <c r="V1294" s="49" t="s">
        <v>132</v>
      </c>
      <c r="W1294" s="54">
        <v>0</v>
      </c>
      <c r="X1294" s="49" t="s">
        <v>132</v>
      </c>
      <c r="Y1294" s="54">
        <v>0</v>
      </c>
      <c r="Z1294" s="55" t="s">
        <v>132</v>
      </c>
      <c r="AA1294" s="48" t="s">
        <v>132</v>
      </c>
      <c r="AB1294" s="48" t="s">
        <v>132</v>
      </c>
      <c r="AC1294" s="49"/>
      <c r="AD1294" s="49"/>
      <c r="AE1294" s="49"/>
      <c r="AF1294" s="49"/>
      <c r="AG1294" s="49" t="s">
        <v>74</v>
      </c>
      <c r="AH1294" s="49" t="s">
        <v>79</v>
      </c>
      <c r="AI1294" s="49" t="s">
        <v>10</v>
      </c>
      <c r="AJ1294" s="49" t="s">
        <v>47</v>
      </c>
      <c r="AK1294" s="56">
        <f>+IF(LEN(_R4T[[#This Row],[KOD]])=5,1,IF(LEN(_R4T[[#This Row],[KOD]])=8,2,IF(LEN(_R4T[[#This Row],[KOD]])=11,3,4)))</f>
        <v>4</v>
      </c>
    </row>
    <row r="1295" spans="2:37" ht="14.5" outlineLevel="1">
      <c r="B1295" s="24" t="s">
        <v>2280</v>
      </c>
      <c r="C1295" s="25" t="s">
        <v>2281</v>
      </c>
      <c r="D1295" s="26" t="s">
        <v>132</v>
      </c>
      <c r="E1295" s="27" t="s">
        <v>132</v>
      </c>
      <c r="F1295" s="27" t="s">
        <v>132</v>
      </c>
      <c r="G1295" s="27" t="s">
        <v>132</v>
      </c>
      <c r="H1295" s="27" t="s">
        <v>132</v>
      </c>
      <c r="I1295" s="28" t="s">
        <v>132</v>
      </c>
      <c r="J1295" s="27" t="s">
        <v>132</v>
      </c>
      <c r="K1295" s="26" t="s">
        <v>132</v>
      </c>
      <c r="L1295" s="26" t="s">
        <v>132</v>
      </c>
      <c r="M1295" s="29">
        <v>0</v>
      </c>
      <c r="N1295" s="30" t="s">
        <v>132</v>
      </c>
      <c r="O1295" s="26" t="s">
        <v>132</v>
      </c>
      <c r="P1295" s="26" t="s">
        <v>132</v>
      </c>
      <c r="Q1295" s="29">
        <v>0</v>
      </c>
      <c r="R1295" s="30">
        <v>0</v>
      </c>
      <c r="S1295" s="31" t="s">
        <v>132</v>
      </c>
      <c r="T1295" s="28" t="s">
        <v>132</v>
      </c>
      <c r="U1295" s="28">
        <v>0</v>
      </c>
      <c r="V1295" s="27" t="s">
        <v>132</v>
      </c>
      <c r="W1295" s="32">
        <v>0</v>
      </c>
      <c r="X1295" s="27" t="s">
        <v>132</v>
      </c>
      <c r="Y1295" s="32">
        <v>0</v>
      </c>
      <c r="Z1295" s="33" t="s">
        <v>132</v>
      </c>
      <c r="AA1295" s="26" t="s">
        <v>132</v>
      </c>
      <c r="AB1295" s="26" t="s">
        <v>132</v>
      </c>
      <c r="AC1295" s="27"/>
      <c r="AD1295" s="27"/>
      <c r="AE1295" s="27"/>
      <c r="AF1295" s="27"/>
      <c r="AG1295" s="27" t="s">
        <v>74</v>
      </c>
      <c r="AH1295" s="27" t="s">
        <v>80</v>
      </c>
      <c r="AI1295" s="27" t="s">
        <v>132</v>
      </c>
      <c r="AJ1295" s="27" t="s">
        <v>132</v>
      </c>
      <c r="AK1295" s="34">
        <f>+IF(LEN(_R4T[[#This Row],[KOD]])=5,1,IF(LEN(_R4T[[#This Row],[KOD]])=8,2,IF(LEN(_R4T[[#This Row],[KOD]])=11,3,4)))</f>
        <v>2</v>
      </c>
    </row>
    <row r="1296" spans="2:37" ht="14.5" outlineLevel="2">
      <c r="B1296" s="35" t="s">
        <v>2282</v>
      </c>
      <c r="C1296" s="36" t="s">
        <v>2281</v>
      </c>
      <c r="D1296" s="37" t="s">
        <v>132</v>
      </c>
      <c r="E1296" s="38" t="s">
        <v>132</v>
      </c>
      <c r="F1296" s="38" t="s">
        <v>132</v>
      </c>
      <c r="G1296" s="38" t="s">
        <v>132</v>
      </c>
      <c r="H1296" s="38" t="s">
        <v>132</v>
      </c>
      <c r="I1296" s="39" t="s">
        <v>132</v>
      </c>
      <c r="J1296" s="38" t="s">
        <v>132</v>
      </c>
      <c r="K1296" s="37" t="s">
        <v>132</v>
      </c>
      <c r="L1296" s="37" t="s">
        <v>132</v>
      </c>
      <c r="M1296" s="40">
        <v>0</v>
      </c>
      <c r="N1296" s="41" t="s">
        <v>132</v>
      </c>
      <c r="O1296" s="37" t="s">
        <v>132</v>
      </c>
      <c r="P1296" s="37" t="s">
        <v>132</v>
      </c>
      <c r="Q1296" s="40">
        <v>0</v>
      </c>
      <c r="R1296" s="41">
        <v>0</v>
      </c>
      <c r="S1296" s="42" t="s">
        <v>132</v>
      </c>
      <c r="T1296" s="39" t="s">
        <v>132</v>
      </c>
      <c r="U1296" s="39">
        <v>0</v>
      </c>
      <c r="V1296" s="38" t="s">
        <v>132</v>
      </c>
      <c r="W1296" s="43">
        <v>0</v>
      </c>
      <c r="X1296" s="38" t="s">
        <v>132</v>
      </c>
      <c r="Y1296" s="43">
        <v>0</v>
      </c>
      <c r="Z1296" s="44" t="s">
        <v>132</v>
      </c>
      <c r="AA1296" s="37" t="s">
        <v>132</v>
      </c>
      <c r="AB1296" s="37" t="s">
        <v>132</v>
      </c>
      <c r="AC1296" s="38"/>
      <c r="AD1296" s="38"/>
      <c r="AE1296" s="38"/>
      <c r="AF1296" s="38"/>
      <c r="AG1296" s="38" t="s">
        <v>74</v>
      </c>
      <c r="AH1296" s="38" t="s">
        <v>80</v>
      </c>
      <c r="AI1296" s="38" t="s">
        <v>10</v>
      </c>
      <c r="AJ1296" s="38" t="s">
        <v>132</v>
      </c>
      <c r="AK1296" s="45">
        <f>+IF(LEN(_R4T[[#This Row],[KOD]])=5,1,IF(LEN(_R4T[[#This Row],[KOD]])=8,2,IF(LEN(_R4T[[#This Row],[KOD]])=11,3,4)))</f>
        <v>3</v>
      </c>
    </row>
    <row r="1297" spans="2:37" ht="14.5" outlineLevel="3">
      <c r="B1297" s="46" t="s">
        <v>2283</v>
      </c>
      <c r="C1297" s="47" t="s">
        <v>2284</v>
      </c>
      <c r="D1297" s="48" t="s">
        <v>132</v>
      </c>
      <c r="E1297" s="49" t="s">
        <v>132</v>
      </c>
      <c r="F1297" s="49" t="s">
        <v>132</v>
      </c>
      <c r="G1297" s="49" t="s">
        <v>132</v>
      </c>
      <c r="H1297" s="49" t="s">
        <v>132</v>
      </c>
      <c r="I1297" s="50" t="s">
        <v>132</v>
      </c>
      <c r="J1297" s="49" t="s">
        <v>132</v>
      </c>
      <c r="K1297" s="48" t="s">
        <v>132</v>
      </c>
      <c r="L1297" s="48" t="s">
        <v>132</v>
      </c>
      <c r="M1297" s="51">
        <v>0</v>
      </c>
      <c r="N1297" s="52" t="s">
        <v>132</v>
      </c>
      <c r="O1297" s="48" t="s">
        <v>132</v>
      </c>
      <c r="P1297" s="48" t="s">
        <v>132</v>
      </c>
      <c r="Q1297" s="51">
        <v>0</v>
      </c>
      <c r="R1297" s="52">
        <v>0</v>
      </c>
      <c r="S1297" s="53" t="s">
        <v>132</v>
      </c>
      <c r="T1297" s="50" t="s">
        <v>132</v>
      </c>
      <c r="U1297" s="50">
        <v>0</v>
      </c>
      <c r="V1297" s="49" t="s">
        <v>132</v>
      </c>
      <c r="W1297" s="54">
        <v>0</v>
      </c>
      <c r="X1297" s="49" t="s">
        <v>132</v>
      </c>
      <c r="Y1297" s="54">
        <v>0</v>
      </c>
      <c r="Z1297" s="55" t="s">
        <v>132</v>
      </c>
      <c r="AA1297" s="48" t="s">
        <v>132</v>
      </c>
      <c r="AB1297" s="48" t="s">
        <v>132</v>
      </c>
      <c r="AC1297" s="49"/>
      <c r="AD1297" s="49"/>
      <c r="AE1297" s="49"/>
      <c r="AF1297" s="49"/>
      <c r="AG1297" s="49" t="s">
        <v>74</v>
      </c>
      <c r="AH1297" s="49" t="s">
        <v>80</v>
      </c>
      <c r="AI1297" s="49" t="s">
        <v>10</v>
      </c>
      <c r="AJ1297" s="49" t="s">
        <v>12</v>
      </c>
      <c r="AK1297" s="56">
        <f>+IF(LEN(_R4T[[#This Row],[KOD]])=5,1,IF(LEN(_R4T[[#This Row],[KOD]])=8,2,IF(LEN(_R4T[[#This Row],[KOD]])=11,3,4)))</f>
        <v>4</v>
      </c>
    </row>
    <row r="1298" spans="2:37" ht="14.5" outlineLevel="3">
      <c r="B1298" s="46" t="s">
        <v>2285</v>
      </c>
      <c r="C1298" s="47" t="s">
        <v>2286</v>
      </c>
      <c r="D1298" s="48" t="s">
        <v>132</v>
      </c>
      <c r="E1298" s="49" t="s">
        <v>132</v>
      </c>
      <c r="F1298" s="49" t="s">
        <v>132</v>
      </c>
      <c r="G1298" s="49" t="s">
        <v>132</v>
      </c>
      <c r="H1298" s="49" t="s">
        <v>132</v>
      </c>
      <c r="I1298" s="50" t="s">
        <v>132</v>
      </c>
      <c r="J1298" s="49" t="s">
        <v>132</v>
      </c>
      <c r="K1298" s="48" t="s">
        <v>132</v>
      </c>
      <c r="L1298" s="48" t="s">
        <v>132</v>
      </c>
      <c r="M1298" s="51">
        <v>0</v>
      </c>
      <c r="N1298" s="52" t="s">
        <v>132</v>
      </c>
      <c r="O1298" s="48" t="s">
        <v>132</v>
      </c>
      <c r="P1298" s="48" t="s">
        <v>132</v>
      </c>
      <c r="Q1298" s="51">
        <v>0</v>
      </c>
      <c r="R1298" s="52">
        <v>0</v>
      </c>
      <c r="S1298" s="53" t="s">
        <v>132</v>
      </c>
      <c r="T1298" s="50" t="s">
        <v>132</v>
      </c>
      <c r="U1298" s="50">
        <v>0</v>
      </c>
      <c r="V1298" s="49" t="s">
        <v>132</v>
      </c>
      <c r="W1298" s="54">
        <v>0</v>
      </c>
      <c r="X1298" s="49" t="s">
        <v>132</v>
      </c>
      <c r="Y1298" s="54">
        <v>0</v>
      </c>
      <c r="Z1298" s="55" t="s">
        <v>132</v>
      </c>
      <c r="AA1298" s="48" t="s">
        <v>132</v>
      </c>
      <c r="AB1298" s="48" t="s">
        <v>132</v>
      </c>
      <c r="AC1298" s="49"/>
      <c r="AD1298" s="49"/>
      <c r="AE1298" s="49"/>
      <c r="AF1298" s="49"/>
      <c r="AG1298" s="49" t="s">
        <v>74</v>
      </c>
      <c r="AH1298" s="49" t="s">
        <v>80</v>
      </c>
      <c r="AI1298" s="49" t="s">
        <v>10</v>
      </c>
      <c r="AJ1298" s="49" t="s">
        <v>16</v>
      </c>
      <c r="AK1298" s="56">
        <f>+IF(LEN(_R4T[[#This Row],[KOD]])=5,1,IF(LEN(_R4T[[#This Row],[KOD]])=8,2,IF(LEN(_R4T[[#This Row],[KOD]])=11,3,4)))</f>
        <v>4</v>
      </c>
    </row>
    <row r="1299" spans="2:37" ht="14.5" outlineLevel="3">
      <c r="B1299" s="46" t="s">
        <v>2287</v>
      </c>
      <c r="C1299" s="47" t="s">
        <v>2288</v>
      </c>
      <c r="D1299" s="48" t="s">
        <v>132</v>
      </c>
      <c r="E1299" s="49" t="s">
        <v>132</v>
      </c>
      <c r="F1299" s="49" t="s">
        <v>132</v>
      </c>
      <c r="G1299" s="49" t="s">
        <v>132</v>
      </c>
      <c r="H1299" s="49" t="s">
        <v>132</v>
      </c>
      <c r="I1299" s="50" t="s">
        <v>132</v>
      </c>
      <c r="J1299" s="49" t="s">
        <v>132</v>
      </c>
      <c r="K1299" s="48" t="s">
        <v>132</v>
      </c>
      <c r="L1299" s="48" t="s">
        <v>132</v>
      </c>
      <c r="M1299" s="51">
        <v>0</v>
      </c>
      <c r="N1299" s="52" t="s">
        <v>132</v>
      </c>
      <c r="O1299" s="48" t="s">
        <v>132</v>
      </c>
      <c r="P1299" s="48" t="s">
        <v>132</v>
      </c>
      <c r="Q1299" s="51">
        <v>0</v>
      </c>
      <c r="R1299" s="52">
        <v>0</v>
      </c>
      <c r="S1299" s="53" t="s">
        <v>132</v>
      </c>
      <c r="T1299" s="50" t="s">
        <v>132</v>
      </c>
      <c r="U1299" s="50">
        <v>0</v>
      </c>
      <c r="V1299" s="49" t="s">
        <v>132</v>
      </c>
      <c r="W1299" s="54">
        <v>0</v>
      </c>
      <c r="X1299" s="49" t="s">
        <v>132</v>
      </c>
      <c r="Y1299" s="54">
        <v>0</v>
      </c>
      <c r="Z1299" s="55" t="s">
        <v>132</v>
      </c>
      <c r="AA1299" s="48" t="s">
        <v>132</v>
      </c>
      <c r="AB1299" s="48" t="s">
        <v>132</v>
      </c>
      <c r="AC1299" s="49"/>
      <c r="AD1299" s="49"/>
      <c r="AE1299" s="49"/>
      <c r="AF1299" s="49"/>
      <c r="AG1299" s="49" t="s">
        <v>74</v>
      </c>
      <c r="AH1299" s="49" t="s">
        <v>80</v>
      </c>
      <c r="AI1299" s="49" t="s">
        <v>10</v>
      </c>
      <c r="AJ1299" s="49" t="s">
        <v>25</v>
      </c>
      <c r="AK1299" s="56">
        <f>+IF(LEN(_R4T[[#This Row],[KOD]])=5,1,IF(LEN(_R4T[[#This Row],[KOD]])=8,2,IF(LEN(_R4T[[#This Row],[KOD]])=11,3,4)))</f>
        <v>4</v>
      </c>
    </row>
    <row r="1300" spans="2:37" ht="14.5" outlineLevel="3">
      <c r="B1300" s="46" t="s">
        <v>2289</v>
      </c>
      <c r="C1300" s="47" t="s">
        <v>2290</v>
      </c>
      <c r="D1300" s="48" t="s">
        <v>132</v>
      </c>
      <c r="E1300" s="49" t="s">
        <v>132</v>
      </c>
      <c r="F1300" s="49" t="s">
        <v>132</v>
      </c>
      <c r="G1300" s="49" t="s">
        <v>132</v>
      </c>
      <c r="H1300" s="49" t="s">
        <v>132</v>
      </c>
      <c r="I1300" s="50" t="s">
        <v>132</v>
      </c>
      <c r="J1300" s="49" t="s">
        <v>132</v>
      </c>
      <c r="K1300" s="48" t="s">
        <v>132</v>
      </c>
      <c r="L1300" s="48" t="s">
        <v>132</v>
      </c>
      <c r="M1300" s="51">
        <v>0</v>
      </c>
      <c r="N1300" s="52" t="s">
        <v>132</v>
      </c>
      <c r="O1300" s="48" t="s">
        <v>132</v>
      </c>
      <c r="P1300" s="48" t="s">
        <v>132</v>
      </c>
      <c r="Q1300" s="51">
        <v>0</v>
      </c>
      <c r="R1300" s="52">
        <v>0</v>
      </c>
      <c r="S1300" s="53" t="s">
        <v>132</v>
      </c>
      <c r="T1300" s="50" t="s">
        <v>132</v>
      </c>
      <c r="U1300" s="50">
        <v>0</v>
      </c>
      <c r="V1300" s="49" t="s">
        <v>132</v>
      </c>
      <c r="W1300" s="54">
        <v>0</v>
      </c>
      <c r="X1300" s="49" t="s">
        <v>132</v>
      </c>
      <c r="Y1300" s="54">
        <v>0</v>
      </c>
      <c r="Z1300" s="55" t="s">
        <v>132</v>
      </c>
      <c r="AA1300" s="48" t="s">
        <v>132</v>
      </c>
      <c r="AB1300" s="48" t="s">
        <v>132</v>
      </c>
      <c r="AC1300" s="49"/>
      <c r="AD1300" s="49"/>
      <c r="AE1300" s="49"/>
      <c r="AF1300" s="49"/>
      <c r="AG1300" s="49" t="s">
        <v>74</v>
      </c>
      <c r="AH1300" s="49" t="s">
        <v>80</v>
      </c>
      <c r="AI1300" s="49" t="s">
        <v>10</v>
      </c>
      <c r="AJ1300" s="49" t="s">
        <v>28</v>
      </c>
      <c r="AK1300" s="56">
        <f>+IF(LEN(_R4T[[#This Row],[KOD]])=5,1,IF(LEN(_R4T[[#This Row],[KOD]])=8,2,IF(LEN(_R4T[[#This Row],[KOD]])=11,3,4)))</f>
        <v>4</v>
      </c>
    </row>
    <row r="1301" spans="2:37" ht="14.5" outlineLevel="3">
      <c r="B1301" s="46" t="s">
        <v>2291</v>
      </c>
      <c r="C1301" s="47" t="s">
        <v>2292</v>
      </c>
      <c r="D1301" s="48" t="s">
        <v>132</v>
      </c>
      <c r="E1301" s="49" t="s">
        <v>132</v>
      </c>
      <c r="F1301" s="49" t="s">
        <v>132</v>
      </c>
      <c r="G1301" s="49" t="s">
        <v>132</v>
      </c>
      <c r="H1301" s="49" t="s">
        <v>132</v>
      </c>
      <c r="I1301" s="50" t="s">
        <v>132</v>
      </c>
      <c r="J1301" s="49" t="s">
        <v>132</v>
      </c>
      <c r="K1301" s="48" t="s">
        <v>132</v>
      </c>
      <c r="L1301" s="48" t="s">
        <v>132</v>
      </c>
      <c r="M1301" s="51">
        <v>0</v>
      </c>
      <c r="N1301" s="52" t="s">
        <v>132</v>
      </c>
      <c r="O1301" s="48" t="s">
        <v>132</v>
      </c>
      <c r="P1301" s="48" t="s">
        <v>132</v>
      </c>
      <c r="Q1301" s="51">
        <v>0</v>
      </c>
      <c r="R1301" s="52">
        <v>0</v>
      </c>
      <c r="S1301" s="53" t="s">
        <v>132</v>
      </c>
      <c r="T1301" s="50" t="s">
        <v>132</v>
      </c>
      <c r="U1301" s="50">
        <v>0</v>
      </c>
      <c r="V1301" s="49" t="s">
        <v>132</v>
      </c>
      <c r="W1301" s="54">
        <v>0</v>
      </c>
      <c r="X1301" s="49" t="s">
        <v>132</v>
      </c>
      <c r="Y1301" s="54">
        <v>0</v>
      </c>
      <c r="Z1301" s="55" t="s">
        <v>132</v>
      </c>
      <c r="AA1301" s="48" t="s">
        <v>132</v>
      </c>
      <c r="AB1301" s="48" t="s">
        <v>132</v>
      </c>
      <c r="AC1301" s="49"/>
      <c r="AD1301" s="49"/>
      <c r="AE1301" s="49"/>
      <c r="AF1301" s="49"/>
      <c r="AG1301" s="49" t="s">
        <v>74</v>
      </c>
      <c r="AH1301" s="49" t="s">
        <v>80</v>
      </c>
      <c r="AI1301" s="49" t="s">
        <v>10</v>
      </c>
      <c r="AJ1301" s="49" t="s">
        <v>29</v>
      </c>
      <c r="AK1301" s="56">
        <f>+IF(LEN(_R4T[[#This Row],[KOD]])=5,1,IF(LEN(_R4T[[#This Row],[KOD]])=8,2,IF(LEN(_R4T[[#This Row],[KOD]])=11,3,4)))</f>
        <v>4</v>
      </c>
    </row>
    <row r="1302" spans="2:37" ht="14.5" outlineLevel="3">
      <c r="B1302" s="46" t="s">
        <v>2293</v>
      </c>
      <c r="C1302" s="47" t="s">
        <v>2294</v>
      </c>
      <c r="D1302" s="48" t="s">
        <v>132</v>
      </c>
      <c r="E1302" s="49" t="s">
        <v>132</v>
      </c>
      <c r="F1302" s="49" t="s">
        <v>132</v>
      </c>
      <c r="G1302" s="49" t="s">
        <v>132</v>
      </c>
      <c r="H1302" s="49" t="s">
        <v>132</v>
      </c>
      <c r="I1302" s="50" t="s">
        <v>132</v>
      </c>
      <c r="J1302" s="49" t="s">
        <v>132</v>
      </c>
      <c r="K1302" s="48" t="s">
        <v>132</v>
      </c>
      <c r="L1302" s="48" t="s">
        <v>132</v>
      </c>
      <c r="M1302" s="51">
        <v>0</v>
      </c>
      <c r="N1302" s="52" t="s">
        <v>132</v>
      </c>
      <c r="O1302" s="48" t="s">
        <v>132</v>
      </c>
      <c r="P1302" s="48" t="s">
        <v>132</v>
      </c>
      <c r="Q1302" s="51">
        <v>0</v>
      </c>
      <c r="R1302" s="52">
        <v>0</v>
      </c>
      <c r="S1302" s="53" t="s">
        <v>132</v>
      </c>
      <c r="T1302" s="50" t="s">
        <v>132</v>
      </c>
      <c r="U1302" s="50">
        <v>0</v>
      </c>
      <c r="V1302" s="49" t="s">
        <v>132</v>
      </c>
      <c r="W1302" s="54">
        <v>0</v>
      </c>
      <c r="X1302" s="49" t="s">
        <v>132</v>
      </c>
      <c r="Y1302" s="54">
        <v>0</v>
      </c>
      <c r="Z1302" s="55" t="s">
        <v>132</v>
      </c>
      <c r="AA1302" s="48" t="s">
        <v>132</v>
      </c>
      <c r="AB1302" s="48" t="s">
        <v>132</v>
      </c>
      <c r="AC1302" s="49"/>
      <c r="AD1302" s="49"/>
      <c r="AE1302" s="49"/>
      <c r="AF1302" s="49"/>
      <c r="AG1302" s="49" t="s">
        <v>74</v>
      </c>
      <c r="AH1302" s="49" t="s">
        <v>80</v>
      </c>
      <c r="AI1302" s="49" t="s">
        <v>10</v>
      </c>
      <c r="AJ1302" s="49" t="s">
        <v>30</v>
      </c>
      <c r="AK1302" s="56">
        <f>+IF(LEN(_R4T[[#This Row],[KOD]])=5,1,IF(LEN(_R4T[[#This Row],[KOD]])=8,2,IF(LEN(_R4T[[#This Row],[KOD]])=11,3,4)))</f>
        <v>4</v>
      </c>
    </row>
    <row r="1303" spans="2:37" ht="14.5" outlineLevel="3" collapsed="1">
      <c r="B1303" s="46" t="s">
        <v>2295</v>
      </c>
      <c r="C1303" s="47" t="s">
        <v>2296</v>
      </c>
      <c r="D1303" s="48" t="s">
        <v>132</v>
      </c>
      <c r="E1303" s="49" t="s">
        <v>132</v>
      </c>
      <c r="F1303" s="49" t="s">
        <v>132</v>
      </c>
      <c r="G1303" s="49" t="s">
        <v>132</v>
      </c>
      <c r="H1303" s="49" t="s">
        <v>132</v>
      </c>
      <c r="I1303" s="50" t="s">
        <v>132</v>
      </c>
      <c r="J1303" s="49" t="s">
        <v>132</v>
      </c>
      <c r="K1303" s="48" t="s">
        <v>132</v>
      </c>
      <c r="L1303" s="48" t="s">
        <v>132</v>
      </c>
      <c r="M1303" s="51">
        <v>0</v>
      </c>
      <c r="N1303" s="52" t="s">
        <v>132</v>
      </c>
      <c r="O1303" s="48" t="s">
        <v>132</v>
      </c>
      <c r="P1303" s="48" t="s">
        <v>132</v>
      </c>
      <c r="Q1303" s="51">
        <v>0</v>
      </c>
      <c r="R1303" s="52">
        <v>0</v>
      </c>
      <c r="S1303" s="53" t="s">
        <v>132</v>
      </c>
      <c r="T1303" s="50" t="s">
        <v>132</v>
      </c>
      <c r="U1303" s="50">
        <v>0</v>
      </c>
      <c r="V1303" s="49" t="s">
        <v>132</v>
      </c>
      <c r="W1303" s="54">
        <v>0</v>
      </c>
      <c r="X1303" s="49" t="s">
        <v>132</v>
      </c>
      <c r="Y1303" s="54">
        <v>0</v>
      </c>
      <c r="Z1303" s="55" t="s">
        <v>132</v>
      </c>
      <c r="AA1303" s="48" t="s">
        <v>132</v>
      </c>
      <c r="AB1303" s="48" t="s">
        <v>132</v>
      </c>
      <c r="AC1303" s="49"/>
      <c r="AD1303" s="49"/>
      <c r="AE1303" s="49"/>
      <c r="AF1303" s="49"/>
      <c r="AG1303" s="49" t="s">
        <v>74</v>
      </c>
      <c r="AH1303" s="49" t="s">
        <v>80</v>
      </c>
      <c r="AI1303" s="49" t="s">
        <v>10</v>
      </c>
      <c r="AJ1303" s="49" t="s">
        <v>47</v>
      </c>
      <c r="AK1303" s="56">
        <f>+IF(LEN(_R4T[[#This Row],[KOD]])=5,1,IF(LEN(_R4T[[#This Row],[KOD]])=8,2,IF(LEN(_R4T[[#This Row],[KOD]])=11,3,4)))</f>
        <v>4</v>
      </c>
    </row>
    <row r="1304" spans="2:37" ht="14.5" outlineLevel="1">
      <c r="B1304" s="24" t="s">
        <v>2297</v>
      </c>
      <c r="C1304" s="25" t="s">
        <v>2298</v>
      </c>
      <c r="D1304" s="26" t="s">
        <v>132</v>
      </c>
      <c r="E1304" s="27" t="s">
        <v>132</v>
      </c>
      <c r="F1304" s="27" t="s">
        <v>132</v>
      </c>
      <c r="G1304" s="27" t="s">
        <v>132</v>
      </c>
      <c r="H1304" s="27" t="s">
        <v>132</v>
      </c>
      <c r="I1304" s="28" t="s">
        <v>132</v>
      </c>
      <c r="J1304" s="27" t="s">
        <v>132</v>
      </c>
      <c r="K1304" s="26" t="s">
        <v>132</v>
      </c>
      <c r="L1304" s="26" t="s">
        <v>132</v>
      </c>
      <c r="M1304" s="29">
        <v>0</v>
      </c>
      <c r="N1304" s="30" t="s">
        <v>132</v>
      </c>
      <c r="O1304" s="26" t="s">
        <v>132</v>
      </c>
      <c r="P1304" s="26" t="s">
        <v>132</v>
      </c>
      <c r="Q1304" s="29">
        <v>0</v>
      </c>
      <c r="R1304" s="30">
        <v>0</v>
      </c>
      <c r="S1304" s="31" t="s">
        <v>132</v>
      </c>
      <c r="T1304" s="28" t="s">
        <v>132</v>
      </c>
      <c r="U1304" s="28">
        <v>0</v>
      </c>
      <c r="V1304" s="27" t="s">
        <v>132</v>
      </c>
      <c r="W1304" s="32">
        <v>0</v>
      </c>
      <c r="X1304" s="27" t="s">
        <v>132</v>
      </c>
      <c r="Y1304" s="32">
        <v>0</v>
      </c>
      <c r="Z1304" s="33" t="s">
        <v>132</v>
      </c>
      <c r="AA1304" s="26" t="s">
        <v>132</v>
      </c>
      <c r="AB1304" s="26" t="s">
        <v>132</v>
      </c>
      <c r="AC1304" s="27"/>
      <c r="AD1304" s="27"/>
      <c r="AE1304" s="27"/>
      <c r="AF1304" s="27"/>
      <c r="AG1304" s="27" t="s">
        <v>74</v>
      </c>
      <c r="AH1304" s="27" t="s">
        <v>81</v>
      </c>
      <c r="AI1304" s="27" t="s">
        <v>132</v>
      </c>
      <c r="AJ1304" s="27" t="s">
        <v>132</v>
      </c>
      <c r="AK1304" s="34">
        <f>+IF(LEN(_R4T[[#This Row],[KOD]])=5,1,IF(LEN(_R4T[[#This Row],[KOD]])=8,2,IF(LEN(_R4T[[#This Row],[KOD]])=11,3,4)))</f>
        <v>2</v>
      </c>
    </row>
    <row r="1305" spans="2:37" ht="14.5" outlineLevel="2">
      <c r="B1305" s="35" t="s">
        <v>2299</v>
      </c>
      <c r="C1305" s="36" t="s">
        <v>2298</v>
      </c>
      <c r="D1305" s="37" t="s">
        <v>132</v>
      </c>
      <c r="E1305" s="38" t="s">
        <v>132</v>
      </c>
      <c r="F1305" s="38" t="s">
        <v>132</v>
      </c>
      <c r="G1305" s="38" t="s">
        <v>132</v>
      </c>
      <c r="H1305" s="38" t="s">
        <v>132</v>
      </c>
      <c r="I1305" s="39" t="s">
        <v>132</v>
      </c>
      <c r="J1305" s="38" t="s">
        <v>132</v>
      </c>
      <c r="K1305" s="37" t="s">
        <v>132</v>
      </c>
      <c r="L1305" s="37" t="s">
        <v>132</v>
      </c>
      <c r="M1305" s="40">
        <v>0</v>
      </c>
      <c r="N1305" s="41" t="s">
        <v>132</v>
      </c>
      <c r="O1305" s="37" t="s">
        <v>132</v>
      </c>
      <c r="P1305" s="37" t="s">
        <v>132</v>
      </c>
      <c r="Q1305" s="40">
        <v>0</v>
      </c>
      <c r="R1305" s="41">
        <v>0</v>
      </c>
      <c r="S1305" s="42" t="s">
        <v>132</v>
      </c>
      <c r="T1305" s="39" t="s">
        <v>132</v>
      </c>
      <c r="U1305" s="39">
        <v>0</v>
      </c>
      <c r="V1305" s="38" t="s">
        <v>132</v>
      </c>
      <c r="W1305" s="43">
        <v>0</v>
      </c>
      <c r="X1305" s="38" t="s">
        <v>132</v>
      </c>
      <c r="Y1305" s="43">
        <v>0</v>
      </c>
      <c r="Z1305" s="44" t="s">
        <v>132</v>
      </c>
      <c r="AA1305" s="37" t="s">
        <v>132</v>
      </c>
      <c r="AB1305" s="37" t="s">
        <v>132</v>
      </c>
      <c r="AC1305" s="38"/>
      <c r="AD1305" s="38"/>
      <c r="AE1305" s="38"/>
      <c r="AF1305" s="38"/>
      <c r="AG1305" s="38" t="s">
        <v>74</v>
      </c>
      <c r="AH1305" s="38" t="s">
        <v>81</v>
      </c>
      <c r="AI1305" s="38" t="s">
        <v>10</v>
      </c>
      <c r="AJ1305" s="38" t="s">
        <v>132</v>
      </c>
      <c r="AK1305" s="45">
        <f>+IF(LEN(_R4T[[#This Row],[KOD]])=5,1,IF(LEN(_R4T[[#This Row],[KOD]])=8,2,IF(LEN(_R4T[[#This Row],[KOD]])=11,3,4)))</f>
        <v>3</v>
      </c>
    </row>
    <row r="1306" spans="2:37" ht="14.5" outlineLevel="3">
      <c r="B1306" s="46" t="s">
        <v>2300</v>
      </c>
      <c r="C1306" s="47" t="s">
        <v>2301</v>
      </c>
      <c r="D1306" s="48" t="s">
        <v>132</v>
      </c>
      <c r="E1306" s="49" t="s">
        <v>132</v>
      </c>
      <c r="F1306" s="49" t="s">
        <v>132</v>
      </c>
      <c r="G1306" s="49" t="s">
        <v>132</v>
      </c>
      <c r="H1306" s="49" t="s">
        <v>132</v>
      </c>
      <c r="I1306" s="50" t="s">
        <v>132</v>
      </c>
      <c r="J1306" s="49" t="s">
        <v>132</v>
      </c>
      <c r="K1306" s="48" t="s">
        <v>132</v>
      </c>
      <c r="L1306" s="48" t="s">
        <v>132</v>
      </c>
      <c r="M1306" s="51">
        <v>0</v>
      </c>
      <c r="N1306" s="52" t="s">
        <v>132</v>
      </c>
      <c r="O1306" s="48" t="s">
        <v>132</v>
      </c>
      <c r="P1306" s="48" t="s">
        <v>132</v>
      </c>
      <c r="Q1306" s="51">
        <v>0</v>
      </c>
      <c r="R1306" s="52">
        <v>0</v>
      </c>
      <c r="S1306" s="53" t="s">
        <v>132</v>
      </c>
      <c r="T1306" s="50" t="s">
        <v>132</v>
      </c>
      <c r="U1306" s="50">
        <v>0</v>
      </c>
      <c r="V1306" s="49" t="s">
        <v>132</v>
      </c>
      <c r="W1306" s="54">
        <v>0</v>
      </c>
      <c r="X1306" s="49" t="s">
        <v>132</v>
      </c>
      <c r="Y1306" s="54">
        <v>0</v>
      </c>
      <c r="Z1306" s="55" t="s">
        <v>132</v>
      </c>
      <c r="AA1306" s="48" t="s">
        <v>132</v>
      </c>
      <c r="AB1306" s="48" t="s">
        <v>132</v>
      </c>
      <c r="AC1306" s="49"/>
      <c r="AD1306" s="49"/>
      <c r="AE1306" s="49"/>
      <c r="AF1306" s="49"/>
      <c r="AG1306" s="49" t="s">
        <v>74</v>
      </c>
      <c r="AH1306" s="49" t="s">
        <v>81</v>
      </c>
      <c r="AI1306" s="49" t="s">
        <v>10</v>
      </c>
      <c r="AJ1306" s="49" t="s">
        <v>12</v>
      </c>
      <c r="AK1306" s="56">
        <f>+IF(LEN(_R4T[[#This Row],[KOD]])=5,1,IF(LEN(_R4T[[#This Row],[KOD]])=8,2,IF(LEN(_R4T[[#This Row],[KOD]])=11,3,4)))</f>
        <v>4</v>
      </c>
    </row>
    <row r="1307" spans="2:37" ht="14.5" outlineLevel="3">
      <c r="B1307" s="46" t="s">
        <v>2302</v>
      </c>
      <c r="C1307" s="47" t="s">
        <v>2303</v>
      </c>
      <c r="D1307" s="48" t="s">
        <v>132</v>
      </c>
      <c r="E1307" s="49" t="s">
        <v>132</v>
      </c>
      <c r="F1307" s="49" t="s">
        <v>132</v>
      </c>
      <c r="G1307" s="49" t="s">
        <v>132</v>
      </c>
      <c r="H1307" s="49" t="s">
        <v>132</v>
      </c>
      <c r="I1307" s="50" t="s">
        <v>132</v>
      </c>
      <c r="J1307" s="49" t="s">
        <v>132</v>
      </c>
      <c r="K1307" s="48" t="s">
        <v>132</v>
      </c>
      <c r="L1307" s="48" t="s">
        <v>132</v>
      </c>
      <c r="M1307" s="51">
        <v>0</v>
      </c>
      <c r="N1307" s="52" t="s">
        <v>132</v>
      </c>
      <c r="O1307" s="48" t="s">
        <v>132</v>
      </c>
      <c r="P1307" s="48" t="s">
        <v>132</v>
      </c>
      <c r="Q1307" s="51">
        <v>0</v>
      </c>
      <c r="R1307" s="52">
        <v>0</v>
      </c>
      <c r="S1307" s="53" t="s">
        <v>132</v>
      </c>
      <c r="T1307" s="50" t="s">
        <v>132</v>
      </c>
      <c r="U1307" s="50">
        <v>0</v>
      </c>
      <c r="V1307" s="49" t="s">
        <v>132</v>
      </c>
      <c r="W1307" s="54">
        <v>0</v>
      </c>
      <c r="X1307" s="49" t="s">
        <v>132</v>
      </c>
      <c r="Y1307" s="54">
        <v>0</v>
      </c>
      <c r="Z1307" s="55" t="s">
        <v>132</v>
      </c>
      <c r="AA1307" s="48" t="s">
        <v>132</v>
      </c>
      <c r="AB1307" s="48" t="s">
        <v>132</v>
      </c>
      <c r="AC1307" s="49"/>
      <c r="AD1307" s="49"/>
      <c r="AE1307" s="49"/>
      <c r="AF1307" s="49"/>
      <c r="AG1307" s="49" t="s">
        <v>74</v>
      </c>
      <c r="AH1307" s="49" t="s">
        <v>81</v>
      </c>
      <c r="AI1307" s="49" t="s">
        <v>10</v>
      </c>
      <c r="AJ1307" s="49" t="s">
        <v>16</v>
      </c>
      <c r="AK1307" s="56">
        <f>+IF(LEN(_R4T[[#This Row],[KOD]])=5,1,IF(LEN(_R4T[[#This Row],[KOD]])=8,2,IF(LEN(_R4T[[#This Row],[KOD]])=11,3,4)))</f>
        <v>4</v>
      </c>
    </row>
    <row r="1308" spans="2:37" ht="14.5" outlineLevel="3">
      <c r="B1308" s="46" t="s">
        <v>2304</v>
      </c>
      <c r="C1308" s="47" t="s">
        <v>2305</v>
      </c>
      <c r="D1308" s="48" t="s">
        <v>132</v>
      </c>
      <c r="E1308" s="49" t="s">
        <v>132</v>
      </c>
      <c r="F1308" s="49" t="s">
        <v>132</v>
      </c>
      <c r="G1308" s="49" t="s">
        <v>132</v>
      </c>
      <c r="H1308" s="49" t="s">
        <v>132</v>
      </c>
      <c r="I1308" s="50" t="s">
        <v>132</v>
      </c>
      <c r="J1308" s="49" t="s">
        <v>132</v>
      </c>
      <c r="K1308" s="48" t="s">
        <v>132</v>
      </c>
      <c r="L1308" s="48" t="s">
        <v>132</v>
      </c>
      <c r="M1308" s="51">
        <v>0</v>
      </c>
      <c r="N1308" s="52" t="s">
        <v>132</v>
      </c>
      <c r="O1308" s="48" t="s">
        <v>132</v>
      </c>
      <c r="P1308" s="48" t="s">
        <v>132</v>
      </c>
      <c r="Q1308" s="51">
        <v>0</v>
      </c>
      <c r="R1308" s="52">
        <v>0</v>
      </c>
      <c r="S1308" s="53" t="s">
        <v>132</v>
      </c>
      <c r="T1308" s="50" t="s">
        <v>132</v>
      </c>
      <c r="U1308" s="50">
        <v>0</v>
      </c>
      <c r="V1308" s="49" t="s">
        <v>132</v>
      </c>
      <c r="W1308" s="54">
        <v>0</v>
      </c>
      <c r="X1308" s="49" t="s">
        <v>132</v>
      </c>
      <c r="Y1308" s="54">
        <v>0</v>
      </c>
      <c r="Z1308" s="55" t="s">
        <v>132</v>
      </c>
      <c r="AA1308" s="48" t="s">
        <v>132</v>
      </c>
      <c r="AB1308" s="48" t="s">
        <v>132</v>
      </c>
      <c r="AC1308" s="49"/>
      <c r="AD1308" s="49"/>
      <c r="AE1308" s="49"/>
      <c r="AF1308" s="49"/>
      <c r="AG1308" s="49" t="s">
        <v>74</v>
      </c>
      <c r="AH1308" s="49" t="s">
        <v>81</v>
      </c>
      <c r="AI1308" s="49" t="s">
        <v>10</v>
      </c>
      <c r="AJ1308" s="49" t="s">
        <v>25</v>
      </c>
      <c r="AK1308" s="56">
        <f>+IF(LEN(_R4T[[#This Row],[KOD]])=5,1,IF(LEN(_R4T[[#This Row],[KOD]])=8,2,IF(LEN(_R4T[[#This Row],[KOD]])=11,3,4)))</f>
        <v>4</v>
      </c>
    </row>
    <row r="1309" spans="2:37" ht="14.5" outlineLevel="3">
      <c r="B1309" s="46" t="s">
        <v>2306</v>
      </c>
      <c r="C1309" s="47" t="s">
        <v>2307</v>
      </c>
      <c r="D1309" s="48" t="s">
        <v>132</v>
      </c>
      <c r="E1309" s="49" t="s">
        <v>132</v>
      </c>
      <c r="F1309" s="49" t="s">
        <v>132</v>
      </c>
      <c r="G1309" s="49" t="s">
        <v>132</v>
      </c>
      <c r="H1309" s="49" t="s">
        <v>132</v>
      </c>
      <c r="I1309" s="50" t="s">
        <v>132</v>
      </c>
      <c r="J1309" s="49" t="s">
        <v>132</v>
      </c>
      <c r="K1309" s="48" t="s">
        <v>132</v>
      </c>
      <c r="L1309" s="48" t="s">
        <v>132</v>
      </c>
      <c r="M1309" s="51">
        <v>0</v>
      </c>
      <c r="N1309" s="52" t="s">
        <v>132</v>
      </c>
      <c r="O1309" s="48" t="s">
        <v>132</v>
      </c>
      <c r="P1309" s="48" t="s">
        <v>132</v>
      </c>
      <c r="Q1309" s="51">
        <v>0</v>
      </c>
      <c r="R1309" s="52">
        <v>0</v>
      </c>
      <c r="S1309" s="53" t="s">
        <v>132</v>
      </c>
      <c r="T1309" s="50" t="s">
        <v>132</v>
      </c>
      <c r="U1309" s="50">
        <v>0</v>
      </c>
      <c r="V1309" s="49" t="s">
        <v>132</v>
      </c>
      <c r="W1309" s="54">
        <v>0</v>
      </c>
      <c r="X1309" s="49" t="s">
        <v>132</v>
      </c>
      <c r="Y1309" s="54">
        <v>0</v>
      </c>
      <c r="Z1309" s="55" t="s">
        <v>132</v>
      </c>
      <c r="AA1309" s="48" t="s">
        <v>132</v>
      </c>
      <c r="AB1309" s="48" t="s">
        <v>132</v>
      </c>
      <c r="AC1309" s="49"/>
      <c r="AD1309" s="49"/>
      <c r="AE1309" s="49"/>
      <c r="AF1309" s="49"/>
      <c r="AG1309" s="49" t="s">
        <v>74</v>
      </c>
      <c r="AH1309" s="49" t="s">
        <v>81</v>
      </c>
      <c r="AI1309" s="49" t="s">
        <v>10</v>
      </c>
      <c r="AJ1309" s="49" t="s">
        <v>28</v>
      </c>
      <c r="AK1309" s="56">
        <f>+IF(LEN(_R4T[[#This Row],[KOD]])=5,1,IF(LEN(_R4T[[#This Row],[KOD]])=8,2,IF(LEN(_R4T[[#This Row],[KOD]])=11,3,4)))</f>
        <v>4</v>
      </c>
    </row>
    <row r="1310" spans="2:37" ht="14.5" outlineLevel="3" collapsed="1">
      <c r="B1310" s="46" t="s">
        <v>2308</v>
      </c>
      <c r="C1310" s="47" t="s">
        <v>2309</v>
      </c>
      <c r="D1310" s="48" t="s">
        <v>132</v>
      </c>
      <c r="E1310" s="49" t="s">
        <v>132</v>
      </c>
      <c r="F1310" s="49" t="s">
        <v>132</v>
      </c>
      <c r="G1310" s="49" t="s">
        <v>132</v>
      </c>
      <c r="H1310" s="49" t="s">
        <v>132</v>
      </c>
      <c r="I1310" s="50" t="s">
        <v>132</v>
      </c>
      <c r="J1310" s="49" t="s">
        <v>132</v>
      </c>
      <c r="K1310" s="48" t="s">
        <v>132</v>
      </c>
      <c r="L1310" s="48" t="s">
        <v>132</v>
      </c>
      <c r="M1310" s="51">
        <v>0</v>
      </c>
      <c r="N1310" s="52" t="s">
        <v>132</v>
      </c>
      <c r="O1310" s="48" t="s">
        <v>132</v>
      </c>
      <c r="P1310" s="48" t="s">
        <v>132</v>
      </c>
      <c r="Q1310" s="51">
        <v>0</v>
      </c>
      <c r="R1310" s="52">
        <v>0</v>
      </c>
      <c r="S1310" s="53" t="s">
        <v>132</v>
      </c>
      <c r="T1310" s="50" t="s">
        <v>132</v>
      </c>
      <c r="U1310" s="50">
        <v>0</v>
      </c>
      <c r="V1310" s="49" t="s">
        <v>132</v>
      </c>
      <c r="W1310" s="54">
        <v>0</v>
      </c>
      <c r="X1310" s="49" t="s">
        <v>132</v>
      </c>
      <c r="Y1310" s="54">
        <v>0</v>
      </c>
      <c r="Z1310" s="55" t="s">
        <v>132</v>
      </c>
      <c r="AA1310" s="48" t="s">
        <v>132</v>
      </c>
      <c r="AB1310" s="48" t="s">
        <v>132</v>
      </c>
      <c r="AC1310" s="49"/>
      <c r="AD1310" s="49"/>
      <c r="AE1310" s="49"/>
      <c r="AF1310" s="49"/>
      <c r="AG1310" s="49" t="s">
        <v>74</v>
      </c>
      <c r="AH1310" s="49" t="s">
        <v>81</v>
      </c>
      <c r="AI1310" s="49" t="s">
        <v>10</v>
      </c>
      <c r="AJ1310" s="49" t="s">
        <v>29</v>
      </c>
      <c r="AK1310" s="56">
        <f>+IF(LEN(_R4T[[#This Row],[KOD]])=5,1,IF(LEN(_R4T[[#This Row],[KOD]])=8,2,IF(LEN(_R4T[[#This Row],[KOD]])=11,3,4)))</f>
        <v>4</v>
      </c>
    </row>
    <row r="1311" spans="2:37" ht="14.5" outlineLevel="3">
      <c r="B1311" s="46" t="s">
        <v>2310</v>
      </c>
      <c r="C1311" s="47" t="s">
        <v>2311</v>
      </c>
      <c r="D1311" s="48" t="s">
        <v>132</v>
      </c>
      <c r="E1311" s="49" t="s">
        <v>132</v>
      </c>
      <c r="F1311" s="49" t="s">
        <v>132</v>
      </c>
      <c r="G1311" s="49" t="s">
        <v>132</v>
      </c>
      <c r="H1311" s="49" t="s">
        <v>132</v>
      </c>
      <c r="I1311" s="50" t="s">
        <v>132</v>
      </c>
      <c r="J1311" s="49" t="s">
        <v>132</v>
      </c>
      <c r="K1311" s="48" t="s">
        <v>132</v>
      </c>
      <c r="L1311" s="48" t="s">
        <v>132</v>
      </c>
      <c r="M1311" s="51">
        <v>0</v>
      </c>
      <c r="N1311" s="52" t="s">
        <v>132</v>
      </c>
      <c r="O1311" s="48" t="s">
        <v>132</v>
      </c>
      <c r="P1311" s="48" t="s">
        <v>132</v>
      </c>
      <c r="Q1311" s="51">
        <v>0</v>
      </c>
      <c r="R1311" s="52">
        <v>0</v>
      </c>
      <c r="S1311" s="53" t="s">
        <v>132</v>
      </c>
      <c r="T1311" s="50" t="s">
        <v>132</v>
      </c>
      <c r="U1311" s="50">
        <v>0</v>
      </c>
      <c r="V1311" s="49" t="s">
        <v>132</v>
      </c>
      <c r="W1311" s="54">
        <v>0</v>
      </c>
      <c r="X1311" s="49" t="s">
        <v>132</v>
      </c>
      <c r="Y1311" s="54">
        <v>0</v>
      </c>
      <c r="Z1311" s="55" t="s">
        <v>132</v>
      </c>
      <c r="AA1311" s="48" t="s">
        <v>132</v>
      </c>
      <c r="AB1311" s="48" t="s">
        <v>132</v>
      </c>
      <c r="AC1311" s="49"/>
      <c r="AD1311" s="49"/>
      <c r="AE1311" s="49"/>
      <c r="AF1311" s="49"/>
      <c r="AG1311" s="49" t="s">
        <v>74</v>
      </c>
      <c r="AH1311" s="49" t="s">
        <v>81</v>
      </c>
      <c r="AI1311" s="49" t="s">
        <v>10</v>
      </c>
      <c r="AJ1311" s="49" t="s">
        <v>30</v>
      </c>
      <c r="AK1311" s="56">
        <f>+IF(LEN(_R4T[[#This Row],[KOD]])=5,1,IF(LEN(_R4T[[#This Row],[KOD]])=8,2,IF(LEN(_R4T[[#This Row],[KOD]])=11,3,4)))</f>
        <v>4</v>
      </c>
    </row>
    <row r="1312" spans="2:37" ht="14.5" outlineLevel="3">
      <c r="B1312" s="46" t="s">
        <v>2312</v>
      </c>
      <c r="C1312" s="47" t="s">
        <v>2313</v>
      </c>
      <c r="D1312" s="48" t="s">
        <v>132</v>
      </c>
      <c r="E1312" s="49" t="s">
        <v>132</v>
      </c>
      <c r="F1312" s="49" t="s">
        <v>132</v>
      </c>
      <c r="G1312" s="49" t="s">
        <v>132</v>
      </c>
      <c r="H1312" s="49" t="s">
        <v>132</v>
      </c>
      <c r="I1312" s="50" t="s">
        <v>132</v>
      </c>
      <c r="J1312" s="49" t="s">
        <v>132</v>
      </c>
      <c r="K1312" s="48" t="s">
        <v>132</v>
      </c>
      <c r="L1312" s="48" t="s">
        <v>132</v>
      </c>
      <c r="M1312" s="51">
        <v>0</v>
      </c>
      <c r="N1312" s="52" t="s">
        <v>132</v>
      </c>
      <c r="O1312" s="48" t="s">
        <v>132</v>
      </c>
      <c r="P1312" s="48" t="s">
        <v>132</v>
      </c>
      <c r="Q1312" s="51">
        <v>0</v>
      </c>
      <c r="R1312" s="52">
        <v>0</v>
      </c>
      <c r="S1312" s="53" t="s">
        <v>132</v>
      </c>
      <c r="T1312" s="50" t="s">
        <v>132</v>
      </c>
      <c r="U1312" s="50">
        <v>0</v>
      </c>
      <c r="V1312" s="49" t="s">
        <v>132</v>
      </c>
      <c r="W1312" s="54">
        <v>0</v>
      </c>
      <c r="X1312" s="49" t="s">
        <v>132</v>
      </c>
      <c r="Y1312" s="54">
        <v>0</v>
      </c>
      <c r="Z1312" s="55" t="s">
        <v>132</v>
      </c>
      <c r="AA1312" s="48" t="s">
        <v>132</v>
      </c>
      <c r="AB1312" s="48" t="s">
        <v>132</v>
      </c>
      <c r="AC1312" s="49"/>
      <c r="AD1312" s="49"/>
      <c r="AE1312" s="49"/>
      <c r="AF1312" s="49"/>
      <c r="AG1312" s="49" t="s">
        <v>74</v>
      </c>
      <c r="AH1312" s="49" t="s">
        <v>81</v>
      </c>
      <c r="AI1312" s="49" t="s">
        <v>10</v>
      </c>
      <c r="AJ1312" s="49" t="s">
        <v>47</v>
      </c>
      <c r="AK1312" s="56">
        <f>+IF(LEN(_R4T[[#This Row],[KOD]])=5,1,IF(LEN(_R4T[[#This Row],[KOD]])=8,2,IF(LEN(_R4T[[#This Row],[KOD]])=11,3,4)))</f>
        <v>4</v>
      </c>
    </row>
    <row r="1313" spans="2:37" ht="14.5" outlineLevel="3">
      <c r="B1313" s="46" t="s">
        <v>2314</v>
      </c>
      <c r="C1313" s="47" t="s">
        <v>2315</v>
      </c>
      <c r="D1313" s="48" t="s">
        <v>132</v>
      </c>
      <c r="E1313" s="49" t="s">
        <v>132</v>
      </c>
      <c r="F1313" s="49" t="s">
        <v>132</v>
      </c>
      <c r="G1313" s="49" t="s">
        <v>132</v>
      </c>
      <c r="H1313" s="49" t="s">
        <v>132</v>
      </c>
      <c r="I1313" s="50" t="s">
        <v>132</v>
      </c>
      <c r="J1313" s="49" t="s">
        <v>132</v>
      </c>
      <c r="K1313" s="48" t="s">
        <v>132</v>
      </c>
      <c r="L1313" s="48" t="s">
        <v>132</v>
      </c>
      <c r="M1313" s="51">
        <v>0</v>
      </c>
      <c r="N1313" s="52" t="s">
        <v>132</v>
      </c>
      <c r="O1313" s="48" t="s">
        <v>132</v>
      </c>
      <c r="P1313" s="48" t="s">
        <v>132</v>
      </c>
      <c r="Q1313" s="51">
        <v>0</v>
      </c>
      <c r="R1313" s="52">
        <v>0</v>
      </c>
      <c r="S1313" s="53" t="s">
        <v>132</v>
      </c>
      <c r="T1313" s="50" t="s">
        <v>132</v>
      </c>
      <c r="U1313" s="50">
        <v>0</v>
      </c>
      <c r="V1313" s="49" t="s">
        <v>132</v>
      </c>
      <c r="W1313" s="54">
        <v>0</v>
      </c>
      <c r="X1313" s="49" t="s">
        <v>132</v>
      </c>
      <c r="Y1313" s="54">
        <v>0</v>
      </c>
      <c r="Z1313" s="55" t="s">
        <v>132</v>
      </c>
      <c r="AA1313" s="48" t="s">
        <v>132</v>
      </c>
      <c r="AB1313" s="48" t="s">
        <v>132</v>
      </c>
      <c r="AC1313" s="49"/>
      <c r="AD1313" s="49"/>
      <c r="AE1313" s="49"/>
      <c r="AF1313" s="49"/>
      <c r="AG1313" s="49" t="s">
        <v>74</v>
      </c>
      <c r="AH1313" s="49" t="s">
        <v>81</v>
      </c>
      <c r="AI1313" s="49" t="s">
        <v>10</v>
      </c>
      <c r="AJ1313" s="49" t="s">
        <v>48</v>
      </c>
      <c r="AK1313" s="56">
        <f>+IF(LEN(_R4T[[#This Row],[KOD]])=5,1,IF(LEN(_R4T[[#This Row],[KOD]])=8,2,IF(LEN(_R4T[[#This Row],[KOD]])=11,3,4)))</f>
        <v>4</v>
      </c>
    </row>
    <row r="1314" spans="2:37" ht="14.5" outlineLevel="3">
      <c r="B1314" s="46" t="s">
        <v>2316</v>
      </c>
      <c r="C1314" s="47" t="s">
        <v>2317</v>
      </c>
      <c r="D1314" s="48" t="s">
        <v>132</v>
      </c>
      <c r="E1314" s="49" t="s">
        <v>132</v>
      </c>
      <c r="F1314" s="49" t="s">
        <v>132</v>
      </c>
      <c r="G1314" s="49" t="s">
        <v>132</v>
      </c>
      <c r="H1314" s="49" t="s">
        <v>132</v>
      </c>
      <c r="I1314" s="50" t="s">
        <v>132</v>
      </c>
      <c r="J1314" s="49" t="s">
        <v>132</v>
      </c>
      <c r="K1314" s="48" t="s">
        <v>132</v>
      </c>
      <c r="L1314" s="48" t="s">
        <v>132</v>
      </c>
      <c r="M1314" s="51">
        <v>0</v>
      </c>
      <c r="N1314" s="52" t="s">
        <v>132</v>
      </c>
      <c r="O1314" s="48" t="s">
        <v>132</v>
      </c>
      <c r="P1314" s="48" t="s">
        <v>132</v>
      </c>
      <c r="Q1314" s="51">
        <v>0</v>
      </c>
      <c r="R1314" s="52">
        <v>0</v>
      </c>
      <c r="S1314" s="53" t="s">
        <v>132</v>
      </c>
      <c r="T1314" s="50" t="s">
        <v>132</v>
      </c>
      <c r="U1314" s="50">
        <v>0</v>
      </c>
      <c r="V1314" s="49" t="s">
        <v>132</v>
      </c>
      <c r="W1314" s="54">
        <v>0</v>
      </c>
      <c r="X1314" s="49" t="s">
        <v>132</v>
      </c>
      <c r="Y1314" s="54">
        <v>0</v>
      </c>
      <c r="Z1314" s="55" t="s">
        <v>132</v>
      </c>
      <c r="AA1314" s="48" t="s">
        <v>132</v>
      </c>
      <c r="AB1314" s="48" t="s">
        <v>132</v>
      </c>
      <c r="AC1314" s="49"/>
      <c r="AD1314" s="49"/>
      <c r="AE1314" s="49"/>
      <c r="AF1314" s="49"/>
      <c r="AG1314" s="49" t="s">
        <v>74</v>
      </c>
      <c r="AH1314" s="49" t="s">
        <v>81</v>
      </c>
      <c r="AI1314" s="49" t="s">
        <v>10</v>
      </c>
      <c r="AJ1314" s="49" t="s">
        <v>49</v>
      </c>
      <c r="AK1314" s="56">
        <f>+IF(LEN(_R4T[[#This Row],[KOD]])=5,1,IF(LEN(_R4T[[#This Row],[KOD]])=8,2,IF(LEN(_R4T[[#This Row],[KOD]])=11,3,4)))</f>
        <v>4</v>
      </c>
    </row>
    <row r="1315" spans="2:37" ht="14.5" outlineLevel="1">
      <c r="B1315" s="24" t="s">
        <v>2318</v>
      </c>
      <c r="C1315" s="25" t="s">
        <v>2319</v>
      </c>
      <c r="D1315" s="26" t="s">
        <v>132</v>
      </c>
      <c r="E1315" s="27" t="s">
        <v>132</v>
      </c>
      <c r="F1315" s="27" t="s">
        <v>132</v>
      </c>
      <c r="G1315" s="27" t="s">
        <v>132</v>
      </c>
      <c r="H1315" s="27" t="s">
        <v>132</v>
      </c>
      <c r="I1315" s="28" t="s">
        <v>132</v>
      </c>
      <c r="J1315" s="27" t="s">
        <v>132</v>
      </c>
      <c r="K1315" s="26" t="s">
        <v>132</v>
      </c>
      <c r="L1315" s="26" t="s">
        <v>132</v>
      </c>
      <c r="M1315" s="29">
        <v>0</v>
      </c>
      <c r="N1315" s="30" t="s">
        <v>132</v>
      </c>
      <c r="O1315" s="26" t="s">
        <v>132</v>
      </c>
      <c r="P1315" s="26" t="s">
        <v>132</v>
      </c>
      <c r="Q1315" s="29">
        <v>0</v>
      </c>
      <c r="R1315" s="30">
        <v>0</v>
      </c>
      <c r="S1315" s="31" t="s">
        <v>132</v>
      </c>
      <c r="T1315" s="28" t="s">
        <v>132</v>
      </c>
      <c r="U1315" s="28">
        <v>0</v>
      </c>
      <c r="V1315" s="27" t="s">
        <v>132</v>
      </c>
      <c r="W1315" s="32">
        <v>0</v>
      </c>
      <c r="X1315" s="27" t="s">
        <v>132</v>
      </c>
      <c r="Y1315" s="32">
        <v>0</v>
      </c>
      <c r="Z1315" s="33" t="s">
        <v>132</v>
      </c>
      <c r="AA1315" s="26" t="s">
        <v>132</v>
      </c>
      <c r="AB1315" s="26" t="s">
        <v>132</v>
      </c>
      <c r="AC1315" s="27"/>
      <c r="AD1315" s="27"/>
      <c r="AE1315" s="27"/>
      <c r="AF1315" s="27"/>
      <c r="AG1315" s="27" t="s">
        <v>74</v>
      </c>
      <c r="AH1315" s="27" t="s">
        <v>82</v>
      </c>
      <c r="AI1315" s="27" t="s">
        <v>132</v>
      </c>
      <c r="AJ1315" s="27" t="s">
        <v>132</v>
      </c>
      <c r="AK1315" s="34">
        <f>+IF(LEN(_R4T[[#This Row],[KOD]])=5,1,IF(LEN(_R4T[[#This Row],[KOD]])=8,2,IF(LEN(_R4T[[#This Row],[KOD]])=11,3,4)))</f>
        <v>2</v>
      </c>
    </row>
    <row r="1316" spans="2:37" ht="14.5" outlineLevel="2">
      <c r="B1316" s="35" t="s">
        <v>2320</v>
      </c>
      <c r="C1316" s="36" t="s">
        <v>2319</v>
      </c>
      <c r="D1316" s="37" t="s">
        <v>132</v>
      </c>
      <c r="E1316" s="38" t="s">
        <v>132</v>
      </c>
      <c r="F1316" s="38" t="s">
        <v>132</v>
      </c>
      <c r="G1316" s="38" t="s">
        <v>132</v>
      </c>
      <c r="H1316" s="38" t="s">
        <v>132</v>
      </c>
      <c r="I1316" s="39" t="s">
        <v>132</v>
      </c>
      <c r="J1316" s="38" t="s">
        <v>132</v>
      </c>
      <c r="K1316" s="37" t="s">
        <v>132</v>
      </c>
      <c r="L1316" s="37" t="s">
        <v>132</v>
      </c>
      <c r="M1316" s="40">
        <v>0</v>
      </c>
      <c r="N1316" s="41" t="s">
        <v>132</v>
      </c>
      <c r="O1316" s="37" t="s">
        <v>132</v>
      </c>
      <c r="P1316" s="37" t="s">
        <v>132</v>
      </c>
      <c r="Q1316" s="40">
        <v>0</v>
      </c>
      <c r="R1316" s="41">
        <v>0</v>
      </c>
      <c r="S1316" s="42" t="s">
        <v>132</v>
      </c>
      <c r="T1316" s="39" t="s">
        <v>132</v>
      </c>
      <c r="U1316" s="39">
        <v>0</v>
      </c>
      <c r="V1316" s="38" t="s">
        <v>132</v>
      </c>
      <c r="W1316" s="43">
        <v>0</v>
      </c>
      <c r="X1316" s="38" t="s">
        <v>132</v>
      </c>
      <c r="Y1316" s="43">
        <v>0</v>
      </c>
      <c r="Z1316" s="44" t="s">
        <v>132</v>
      </c>
      <c r="AA1316" s="37" t="s">
        <v>132</v>
      </c>
      <c r="AB1316" s="37" t="s">
        <v>132</v>
      </c>
      <c r="AC1316" s="38"/>
      <c r="AD1316" s="38"/>
      <c r="AE1316" s="38"/>
      <c r="AF1316" s="38"/>
      <c r="AG1316" s="38" t="s">
        <v>74</v>
      </c>
      <c r="AH1316" s="38" t="s">
        <v>82</v>
      </c>
      <c r="AI1316" s="38" t="s">
        <v>10</v>
      </c>
      <c r="AJ1316" s="38" t="s">
        <v>132</v>
      </c>
      <c r="AK1316" s="45">
        <f>+IF(LEN(_R4T[[#This Row],[KOD]])=5,1,IF(LEN(_R4T[[#This Row],[KOD]])=8,2,IF(LEN(_R4T[[#This Row],[KOD]])=11,3,4)))</f>
        <v>3</v>
      </c>
    </row>
    <row r="1317" spans="2:37" ht="14.5" outlineLevel="3">
      <c r="B1317" s="46" t="s">
        <v>2321</v>
      </c>
      <c r="C1317" s="47" t="s">
        <v>2322</v>
      </c>
      <c r="D1317" s="48" t="s">
        <v>132</v>
      </c>
      <c r="E1317" s="49" t="s">
        <v>132</v>
      </c>
      <c r="F1317" s="49" t="s">
        <v>132</v>
      </c>
      <c r="G1317" s="49" t="s">
        <v>132</v>
      </c>
      <c r="H1317" s="49" t="s">
        <v>132</v>
      </c>
      <c r="I1317" s="50" t="s">
        <v>132</v>
      </c>
      <c r="J1317" s="49" t="s">
        <v>132</v>
      </c>
      <c r="K1317" s="48" t="s">
        <v>132</v>
      </c>
      <c r="L1317" s="48" t="s">
        <v>132</v>
      </c>
      <c r="M1317" s="51">
        <v>0</v>
      </c>
      <c r="N1317" s="52" t="s">
        <v>132</v>
      </c>
      <c r="O1317" s="48" t="s">
        <v>132</v>
      </c>
      <c r="P1317" s="48" t="s">
        <v>132</v>
      </c>
      <c r="Q1317" s="51">
        <v>0</v>
      </c>
      <c r="R1317" s="52">
        <v>0</v>
      </c>
      <c r="S1317" s="53" t="s">
        <v>132</v>
      </c>
      <c r="T1317" s="50" t="s">
        <v>132</v>
      </c>
      <c r="U1317" s="50">
        <v>0</v>
      </c>
      <c r="V1317" s="49" t="s">
        <v>132</v>
      </c>
      <c r="W1317" s="54">
        <v>0</v>
      </c>
      <c r="X1317" s="49" t="s">
        <v>132</v>
      </c>
      <c r="Y1317" s="54">
        <v>0</v>
      </c>
      <c r="Z1317" s="55" t="s">
        <v>132</v>
      </c>
      <c r="AA1317" s="48" t="s">
        <v>132</v>
      </c>
      <c r="AB1317" s="48" t="s">
        <v>132</v>
      </c>
      <c r="AC1317" s="49"/>
      <c r="AD1317" s="49"/>
      <c r="AE1317" s="49"/>
      <c r="AF1317" s="49"/>
      <c r="AG1317" s="49" t="s">
        <v>74</v>
      </c>
      <c r="AH1317" s="49" t="s">
        <v>82</v>
      </c>
      <c r="AI1317" s="49" t="s">
        <v>10</v>
      </c>
      <c r="AJ1317" s="49" t="s">
        <v>12</v>
      </c>
      <c r="AK1317" s="56">
        <f>+IF(LEN(_R4T[[#This Row],[KOD]])=5,1,IF(LEN(_R4T[[#This Row],[KOD]])=8,2,IF(LEN(_R4T[[#This Row],[KOD]])=11,3,4)))</f>
        <v>4</v>
      </c>
    </row>
    <row r="1318" spans="2:37" ht="14.5" outlineLevel="3">
      <c r="B1318" s="46" t="s">
        <v>2323</v>
      </c>
      <c r="C1318" s="47" t="s">
        <v>2324</v>
      </c>
      <c r="D1318" s="48" t="s">
        <v>132</v>
      </c>
      <c r="E1318" s="49" t="s">
        <v>132</v>
      </c>
      <c r="F1318" s="49" t="s">
        <v>132</v>
      </c>
      <c r="G1318" s="49" t="s">
        <v>132</v>
      </c>
      <c r="H1318" s="49" t="s">
        <v>132</v>
      </c>
      <c r="I1318" s="50" t="s">
        <v>132</v>
      </c>
      <c r="J1318" s="49" t="s">
        <v>132</v>
      </c>
      <c r="K1318" s="48" t="s">
        <v>132</v>
      </c>
      <c r="L1318" s="48" t="s">
        <v>132</v>
      </c>
      <c r="M1318" s="51">
        <v>0</v>
      </c>
      <c r="N1318" s="52" t="s">
        <v>132</v>
      </c>
      <c r="O1318" s="48" t="s">
        <v>132</v>
      </c>
      <c r="P1318" s="48" t="s">
        <v>132</v>
      </c>
      <c r="Q1318" s="51">
        <v>0</v>
      </c>
      <c r="R1318" s="52">
        <v>0</v>
      </c>
      <c r="S1318" s="53" t="s">
        <v>132</v>
      </c>
      <c r="T1318" s="50" t="s">
        <v>132</v>
      </c>
      <c r="U1318" s="50">
        <v>0</v>
      </c>
      <c r="V1318" s="49" t="s">
        <v>132</v>
      </c>
      <c r="W1318" s="54">
        <v>0</v>
      </c>
      <c r="X1318" s="49" t="s">
        <v>132</v>
      </c>
      <c r="Y1318" s="54">
        <v>0</v>
      </c>
      <c r="Z1318" s="55" t="s">
        <v>132</v>
      </c>
      <c r="AA1318" s="48" t="s">
        <v>132</v>
      </c>
      <c r="AB1318" s="48" t="s">
        <v>132</v>
      </c>
      <c r="AC1318" s="49"/>
      <c r="AD1318" s="49"/>
      <c r="AE1318" s="49"/>
      <c r="AF1318" s="49"/>
      <c r="AG1318" s="49" t="s">
        <v>74</v>
      </c>
      <c r="AH1318" s="49" t="s">
        <v>82</v>
      </c>
      <c r="AI1318" s="49" t="s">
        <v>10</v>
      </c>
      <c r="AJ1318" s="49" t="s">
        <v>16</v>
      </c>
      <c r="AK1318" s="56">
        <f>+IF(LEN(_R4T[[#This Row],[KOD]])=5,1,IF(LEN(_R4T[[#This Row],[KOD]])=8,2,IF(LEN(_R4T[[#This Row],[KOD]])=11,3,4)))</f>
        <v>4</v>
      </c>
    </row>
    <row r="1319" spans="2:37" ht="14.5" outlineLevel="3">
      <c r="B1319" s="46" t="s">
        <v>2325</v>
      </c>
      <c r="C1319" s="47" t="s">
        <v>2326</v>
      </c>
      <c r="D1319" s="48" t="s">
        <v>132</v>
      </c>
      <c r="E1319" s="49" t="s">
        <v>132</v>
      </c>
      <c r="F1319" s="49" t="s">
        <v>132</v>
      </c>
      <c r="G1319" s="49" t="s">
        <v>132</v>
      </c>
      <c r="H1319" s="49" t="s">
        <v>132</v>
      </c>
      <c r="I1319" s="50" t="s">
        <v>132</v>
      </c>
      <c r="J1319" s="49" t="s">
        <v>132</v>
      </c>
      <c r="K1319" s="48" t="s">
        <v>132</v>
      </c>
      <c r="L1319" s="48" t="s">
        <v>132</v>
      </c>
      <c r="M1319" s="51">
        <v>0</v>
      </c>
      <c r="N1319" s="52" t="s">
        <v>132</v>
      </c>
      <c r="O1319" s="48" t="s">
        <v>132</v>
      </c>
      <c r="P1319" s="48" t="s">
        <v>132</v>
      </c>
      <c r="Q1319" s="51">
        <v>0</v>
      </c>
      <c r="R1319" s="52">
        <v>0</v>
      </c>
      <c r="S1319" s="53" t="s">
        <v>132</v>
      </c>
      <c r="T1319" s="50" t="s">
        <v>132</v>
      </c>
      <c r="U1319" s="50">
        <v>0</v>
      </c>
      <c r="V1319" s="49" t="s">
        <v>132</v>
      </c>
      <c r="W1319" s="54">
        <v>0</v>
      </c>
      <c r="X1319" s="49" t="s">
        <v>132</v>
      </c>
      <c r="Y1319" s="54">
        <v>0</v>
      </c>
      <c r="Z1319" s="55" t="s">
        <v>132</v>
      </c>
      <c r="AA1319" s="48" t="s">
        <v>132</v>
      </c>
      <c r="AB1319" s="48" t="s">
        <v>132</v>
      </c>
      <c r="AC1319" s="49"/>
      <c r="AD1319" s="49"/>
      <c r="AE1319" s="49"/>
      <c r="AF1319" s="49"/>
      <c r="AG1319" s="49" t="s">
        <v>74</v>
      </c>
      <c r="AH1319" s="49" t="s">
        <v>82</v>
      </c>
      <c r="AI1319" s="49" t="s">
        <v>10</v>
      </c>
      <c r="AJ1319" s="49" t="s">
        <v>25</v>
      </c>
      <c r="AK1319" s="56">
        <f>+IF(LEN(_R4T[[#This Row],[KOD]])=5,1,IF(LEN(_R4T[[#This Row],[KOD]])=8,2,IF(LEN(_R4T[[#This Row],[KOD]])=11,3,4)))</f>
        <v>4</v>
      </c>
    </row>
    <row r="1320" spans="2:37" ht="14.5" outlineLevel="3">
      <c r="B1320" s="46" t="s">
        <v>2327</v>
      </c>
      <c r="C1320" s="47" t="s">
        <v>2328</v>
      </c>
      <c r="D1320" s="48" t="s">
        <v>132</v>
      </c>
      <c r="E1320" s="49" t="s">
        <v>132</v>
      </c>
      <c r="F1320" s="49" t="s">
        <v>132</v>
      </c>
      <c r="G1320" s="49" t="s">
        <v>132</v>
      </c>
      <c r="H1320" s="49" t="s">
        <v>132</v>
      </c>
      <c r="I1320" s="50" t="s">
        <v>132</v>
      </c>
      <c r="J1320" s="49" t="s">
        <v>132</v>
      </c>
      <c r="K1320" s="48" t="s">
        <v>132</v>
      </c>
      <c r="L1320" s="48" t="s">
        <v>132</v>
      </c>
      <c r="M1320" s="51">
        <v>0</v>
      </c>
      <c r="N1320" s="52" t="s">
        <v>132</v>
      </c>
      <c r="O1320" s="48" t="s">
        <v>132</v>
      </c>
      <c r="P1320" s="48" t="s">
        <v>132</v>
      </c>
      <c r="Q1320" s="51">
        <v>0</v>
      </c>
      <c r="R1320" s="52">
        <v>0</v>
      </c>
      <c r="S1320" s="53" t="s">
        <v>132</v>
      </c>
      <c r="T1320" s="50" t="s">
        <v>132</v>
      </c>
      <c r="U1320" s="50">
        <v>0</v>
      </c>
      <c r="V1320" s="49" t="s">
        <v>132</v>
      </c>
      <c r="W1320" s="54">
        <v>0</v>
      </c>
      <c r="X1320" s="49" t="s">
        <v>132</v>
      </c>
      <c r="Y1320" s="54">
        <v>0</v>
      </c>
      <c r="Z1320" s="55" t="s">
        <v>132</v>
      </c>
      <c r="AA1320" s="48" t="s">
        <v>132</v>
      </c>
      <c r="AB1320" s="48" t="s">
        <v>132</v>
      </c>
      <c r="AC1320" s="49"/>
      <c r="AD1320" s="49"/>
      <c r="AE1320" s="49"/>
      <c r="AF1320" s="49"/>
      <c r="AG1320" s="49" t="s">
        <v>74</v>
      </c>
      <c r="AH1320" s="49" t="s">
        <v>82</v>
      </c>
      <c r="AI1320" s="49" t="s">
        <v>10</v>
      </c>
      <c r="AJ1320" s="49" t="s">
        <v>28</v>
      </c>
      <c r="AK1320" s="56">
        <f>+IF(LEN(_R4T[[#This Row],[KOD]])=5,1,IF(LEN(_R4T[[#This Row],[KOD]])=8,2,IF(LEN(_R4T[[#This Row],[KOD]])=11,3,4)))</f>
        <v>4</v>
      </c>
    </row>
    <row r="1321" spans="2:37" ht="14.5" outlineLevel="3">
      <c r="B1321" s="46" t="s">
        <v>2329</v>
      </c>
      <c r="C1321" s="47" t="s">
        <v>2330</v>
      </c>
      <c r="D1321" s="48" t="s">
        <v>132</v>
      </c>
      <c r="E1321" s="49" t="s">
        <v>132</v>
      </c>
      <c r="F1321" s="49" t="s">
        <v>132</v>
      </c>
      <c r="G1321" s="49" t="s">
        <v>132</v>
      </c>
      <c r="H1321" s="49" t="s">
        <v>132</v>
      </c>
      <c r="I1321" s="50" t="s">
        <v>132</v>
      </c>
      <c r="J1321" s="49" t="s">
        <v>132</v>
      </c>
      <c r="K1321" s="48" t="s">
        <v>132</v>
      </c>
      <c r="L1321" s="48" t="s">
        <v>132</v>
      </c>
      <c r="M1321" s="51">
        <v>0</v>
      </c>
      <c r="N1321" s="52" t="s">
        <v>132</v>
      </c>
      <c r="O1321" s="48" t="s">
        <v>132</v>
      </c>
      <c r="P1321" s="48" t="s">
        <v>132</v>
      </c>
      <c r="Q1321" s="51">
        <v>0</v>
      </c>
      <c r="R1321" s="52">
        <v>0</v>
      </c>
      <c r="S1321" s="53" t="s">
        <v>132</v>
      </c>
      <c r="T1321" s="50" t="s">
        <v>132</v>
      </c>
      <c r="U1321" s="50">
        <v>0</v>
      </c>
      <c r="V1321" s="49" t="s">
        <v>132</v>
      </c>
      <c r="W1321" s="54">
        <v>0</v>
      </c>
      <c r="X1321" s="49" t="s">
        <v>132</v>
      </c>
      <c r="Y1321" s="54">
        <v>0</v>
      </c>
      <c r="Z1321" s="55" t="s">
        <v>132</v>
      </c>
      <c r="AA1321" s="48" t="s">
        <v>132</v>
      </c>
      <c r="AB1321" s="48" t="s">
        <v>132</v>
      </c>
      <c r="AC1321" s="49"/>
      <c r="AD1321" s="49"/>
      <c r="AE1321" s="49"/>
      <c r="AF1321" s="49"/>
      <c r="AG1321" s="49" t="s">
        <v>74</v>
      </c>
      <c r="AH1321" s="49" t="s">
        <v>82</v>
      </c>
      <c r="AI1321" s="49" t="s">
        <v>10</v>
      </c>
      <c r="AJ1321" s="49" t="s">
        <v>29</v>
      </c>
      <c r="AK1321" s="56">
        <f>+IF(LEN(_R4T[[#This Row],[KOD]])=5,1,IF(LEN(_R4T[[#This Row],[KOD]])=8,2,IF(LEN(_R4T[[#This Row],[KOD]])=11,3,4)))</f>
        <v>4</v>
      </c>
    </row>
    <row r="1322" spans="2:37" ht="14.5" outlineLevel="3">
      <c r="B1322" s="46" t="s">
        <v>2331</v>
      </c>
      <c r="C1322" s="47" t="s">
        <v>2332</v>
      </c>
      <c r="D1322" s="48" t="s">
        <v>132</v>
      </c>
      <c r="E1322" s="49" t="s">
        <v>132</v>
      </c>
      <c r="F1322" s="49" t="s">
        <v>132</v>
      </c>
      <c r="G1322" s="49" t="s">
        <v>132</v>
      </c>
      <c r="H1322" s="49" t="s">
        <v>132</v>
      </c>
      <c r="I1322" s="50" t="s">
        <v>132</v>
      </c>
      <c r="J1322" s="49" t="s">
        <v>132</v>
      </c>
      <c r="K1322" s="48" t="s">
        <v>132</v>
      </c>
      <c r="L1322" s="48" t="s">
        <v>132</v>
      </c>
      <c r="M1322" s="51">
        <v>0</v>
      </c>
      <c r="N1322" s="52" t="s">
        <v>132</v>
      </c>
      <c r="O1322" s="48" t="s">
        <v>132</v>
      </c>
      <c r="P1322" s="48" t="s">
        <v>132</v>
      </c>
      <c r="Q1322" s="51">
        <v>0</v>
      </c>
      <c r="R1322" s="52">
        <v>0</v>
      </c>
      <c r="S1322" s="53" t="s">
        <v>132</v>
      </c>
      <c r="T1322" s="50" t="s">
        <v>132</v>
      </c>
      <c r="U1322" s="50">
        <v>0</v>
      </c>
      <c r="V1322" s="49" t="s">
        <v>132</v>
      </c>
      <c r="W1322" s="54">
        <v>0</v>
      </c>
      <c r="X1322" s="49" t="s">
        <v>132</v>
      </c>
      <c r="Y1322" s="54">
        <v>0</v>
      </c>
      <c r="Z1322" s="55" t="s">
        <v>132</v>
      </c>
      <c r="AA1322" s="48" t="s">
        <v>132</v>
      </c>
      <c r="AB1322" s="48" t="s">
        <v>132</v>
      </c>
      <c r="AC1322" s="49"/>
      <c r="AD1322" s="49"/>
      <c r="AE1322" s="49"/>
      <c r="AF1322" s="49"/>
      <c r="AG1322" s="49" t="s">
        <v>74</v>
      </c>
      <c r="AH1322" s="49" t="s">
        <v>82</v>
      </c>
      <c r="AI1322" s="49" t="s">
        <v>10</v>
      </c>
      <c r="AJ1322" s="49" t="s">
        <v>30</v>
      </c>
      <c r="AK1322" s="56">
        <f>+IF(LEN(_R4T[[#This Row],[KOD]])=5,1,IF(LEN(_R4T[[#This Row],[KOD]])=8,2,IF(LEN(_R4T[[#This Row],[KOD]])=11,3,4)))</f>
        <v>4</v>
      </c>
    </row>
    <row r="1323" spans="2:37" ht="14.5" outlineLevel="3">
      <c r="B1323" s="46" t="s">
        <v>2333</v>
      </c>
      <c r="C1323" s="47" t="s">
        <v>2334</v>
      </c>
      <c r="D1323" s="48" t="s">
        <v>132</v>
      </c>
      <c r="E1323" s="49" t="s">
        <v>132</v>
      </c>
      <c r="F1323" s="49" t="s">
        <v>132</v>
      </c>
      <c r="G1323" s="49" t="s">
        <v>132</v>
      </c>
      <c r="H1323" s="49" t="s">
        <v>132</v>
      </c>
      <c r="I1323" s="50" t="s">
        <v>132</v>
      </c>
      <c r="J1323" s="49" t="s">
        <v>132</v>
      </c>
      <c r="K1323" s="48" t="s">
        <v>132</v>
      </c>
      <c r="L1323" s="48" t="s">
        <v>132</v>
      </c>
      <c r="M1323" s="51">
        <v>0</v>
      </c>
      <c r="N1323" s="52" t="s">
        <v>132</v>
      </c>
      <c r="O1323" s="48" t="s">
        <v>132</v>
      </c>
      <c r="P1323" s="48" t="s">
        <v>132</v>
      </c>
      <c r="Q1323" s="51">
        <v>0</v>
      </c>
      <c r="R1323" s="52">
        <v>0</v>
      </c>
      <c r="S1323" s="53" t="s">
        <v>132</v>
      </c>
      <c r="T1323" s="50" t="s">
        <v>132</v>
      </c>
      <c r="U1323" s="50">
        <v>0</v>
      </c>
      <c r="V1323" s="49" t="s">
        <v>132</v>
      </c>
      <c r="W1323" s="54">
        <v>0</v>
      </c>
      <c r="X1323" s="49" t="s">
        <v>132</v>
      </c>
      <c r="Y1323" s="54">
        <v>0</v>
      </c>
      <c r="Z1323" s="55" t="s">
        <v>132</v>
      </c>
      <c r="AA1323" s="48" t="s">
        <v>132</v>
      </c>
      <c r="AB1323" s="48" t="s">
        <v>132</v>
      </c>
      <c r="AC1323" s="49"/>
      <c r="AD1323" s="49"/>
      <c r="AE1323" s="49"/>
      <c r="AF1323" s="49"/>
      <c r="AG1323" s="49" t="s">
        <v>74</v>
      </c>
      <c r="AH1323" s="49" t="s">
        <v>82</v>
      </c>
      <c r="AI1323" s="49" t="s">
        <v>10</v>
      </c>
      <c r="AJ1323" s="49" t="s">
        <v>47</v>
      </c>
      <c r="AK1323" s="56">
        <f>+IF(LEN(_R4T[[#This Row],[KOD]])=5,1,IF(LEN(_R4T[[#This Row],[KOD]])=8,2,IF(LEN(_R4T[[#This Row],[KOD]])=11,3,4)))</f>
        <v>4</v>
      </c>
    </row>
    <row r="1324" spans="2:37" ht="14.5" outlineLevel="3">
      <c r="B1324" s="46" t="s">
        <v>2335</v>
      </c>
      <c r="C1324" s="47" t="s">
        <v>2336</v>
      </c>
      <c r="D1324" s="48" t="s">
        <v>132</v>
      </c>
      <c r="E1324" s="49" t="s">
        <v>132</v>
      </c>
      <c r="F1324" s="49" t="s">
        <v>132</v>
      </c>
      <c r="G1324" s="49" t="s">
        <v>132</v>
      </c>
      <c r="H1324" s="49" t="s">
        <v>132</v>
      </c>
      <c r="I1324" s="50" t="s">
        <v>132</v>
      </c>
      <c r="J1324" s="49" t="s">
        <v>132</v>
      </c>
      <c r="K1324" s="48" t="s">
        <v>132</v>
      </c>
      <c r="L1324" s="48" t="s">
        <v>132</v>
      </c>
      <c r="M1324" s="51">
        <v>0</v>
      </c>
      <c r="N1324" s="52" t="s">
        <v>132</v>
      </c>
      <c r="O1324" s="48" t="s">
        <v>132</v>
      </c>
      <c r="P1324" s="48" t="s">
        <v>132</v>
      </c>
      <c r="Q1324" s="51">
        <v>0</v>
      </c>
      <c r="R1324" s="52">
        <v>0</v>
      </c>
      <c r="S1324" s="53" t="s">
        <v>132</v>
      </c>
      <c r="T1324" s="50" t="s">
        <v>132</v>
      </c>
      <c r="U1324" s="50">
        <v>0</v>
      </c>
      <c r="V1324" s="49" t="s">
        <v>132</v>
      </c>
      <c r="W1324" s="54">
        <v>0</v>
      </c>
      <c r="X1324" s="49" t="s">
        <v>132</v>
      </c>
      <c r="Y1324" s="54">
        <v>0</v>
      </c>
      <c r="Z1324" s="55" t="s">
        <v>132</v>
      </c>
      <c r="AA1324" s="48" t="s">
        <v>132</v>
      </c>
      <c r="AB1324" s="48" t="s">
        <v>132</v>
      </c>
      <c r="AC1324" s="49"/>
      <c r="AD1324" s="49"/>
      <c r="AE1324" s="49"/>
      <c r="AF1324" s="49"/>
      <c r="AG1324" s="49" t="s">
        <v>74</v>
      </c>
      <c r="AH1324" s="49" t="s">
        <v>82</v>
      </c>
      <c r="AI1324" s="49" t="s">
        <v>10</v>
      </c>
      <c r="AJ1324" s="49" t="s">
        <v>48</v>
      </c>
      <c r="AK1324" s="56">
        <f>+IF(LEN(_R4T[[#This Row],[KOD]])=5,1,IF(LEN(_R4T[[#This Row],[KOD]])=8,2,IF(LEN(_R4T[[#This Row],[KOD]])=11,3,4)))</f>
        <v>4</v>
      </c>
    </row>
    <row r="1325" spans="2:37" ht="14.5" outlineLevel="3">
      <c r="B1325" s="46" t="s">
        <v>2337</v>
      </c>
      <c r="C1325" s="47" t="s">
        <v>2338</v>
      </c>
      <c r="D1325" s="48" t="s">
        <v>132</v>
      </c>
      <c r="E1325" s="49" t="s">
        <v>132</v>
      </c>
      <c r="F1325" s="49" t="s">
        <v>132</v>
      </c>
      <c r="G1325" s="49" t="s">
        <v>132</v>
      </c>
      <c r="H1325" s="49" t="s">
        <v>132</v>
      </c>
      <c r="I1325" s="50" t="s">
        <v>132</v>
      </c>
      <c r="J1325" s="49" t="s">
        <v>132</v>
      </c>
      <c r="K1325" s="48" t="s">
        <v>132</v>
      </c>
      <c r="L1325" s="48" t="s">
        <v>132</v>
      </c>
      <c r="M1325" s="51">
        <v>0</v>
      </c>
      <c r="N1325" s="52" t="s">
        <v>132</v>
      </c>
      <c r="O1325" s="48" t="s">
        <v>132</v>
      </c>
      <c r="P1325" s="48" t="s">
        <v>132</v>
      </c>
      <c r="Q1325" s="51">
        <v>0</v>
      </c>
      <c r="R1325" s="52">
        <v>0</v>
      </c>
      <c r="S1325" s="53" t="s">
        <v>132</v>
      </c>
      <c r="T1325" s="50" t="s">
        <v>132</v>
      </c>
      <c r="U1325" s="50">
        <v>0</v>
      </c>
      <c r="V1325" s="49" t="s">
        <v>132</v>
      </c>
      <c r="W1325" s="54">
        <v>0</v>
      </c>
      <c r="X1325" s="49" t="s">
        <v>132</v>
      </c>
      <c r="Y1325" s="54">
        <v>0</v>
      </c>
      <c r="Z1325" s="55" t="s">
        <v>132</v>
      </c>
      <c r="AA1325" s="48" t="s">
        <v>132</v>
      </c>
      <c r="AB1325" s="48" t="s">
        <v>132</v>
      </c>
      <c r="AC1325" s="49"/>
      <c r="AD1325" s="49"/>
      <c r="AE1325" s="49"/>
      <c r="AF1325" s="49"/>
      <c r="AG1325" s="49" t="s">
        <v>74</v>
      </c>
      <c r="AH1325" s="49" t="s">
        <v>82</v>
      </c>
      <c r="AI1325" s="49" t="s">
        <v>10</v>
      </c>
      <c r="AJ1325" s="49" t="s">
        <v>49</v>
      </c>
      <c r="AK1325" s="56">
        <f>+IF(LEN(_R4T[[#This Row],[KOD]])=5,1,IF(LEN(_R4T[[#This Row],[KOD]])=8,2,IF(LEN(_R4T[[#This Row],[KOD]])=11,3,4)))</f>
        <v>4</v>
      </c>
    </row>
    <row r="1326" spans="2:37" ht="14.5" outlineLevel="3">
      <c r="B1326" s="46" t="s">
        <v>2339</v>
      </c>
      <c r="C1326" s="47" t="s">
        <v>2340</v>
      </c>
      <c r="D1326" s="48" t="s">
        <v>132</v>
      </c>
      <c r="E1326" s="49" t="s">
        <v>132</v>
      </c>
      <c r="F1326" s="49" t="s">
        <v>132</v>
      </c>
      <c r="G1326" s="49" t="s">
        <v>132</v>
      </c>
      <c r="H1326" s="49" t="s">
        <v>132</v>
      </c>
      <c r="I1326" s="50" t="s">
        <v>132</v>
      </c>
      <c r="J1326" s="49" t="s">
        <v>132</v>
      </c>
      <c r="K1326" s="48" t="s">
        <v>132</v>
      </c>
      <c r="L1326" s="48" t="s">
        <v>132</v>
      </c>
      <c r="M1326" s="51">
        <v>0</v>
      </c>
      <c r="N1326" s="52" t="s">
        <v>132</v>
      </c>
      <c r="O1326" s="48" t="s">
        <v>132</v>
      </c>
      <c r="P1326" s="48" t="s">
        <v>132</v>
      </c>
      <c r="Q1326" s="51">
        <v>0</v>
      </c>
      <c r="R1326" s="52">
        <v>0</v>
      </c>
      <c r="S1326" s="53" t="s">
        <v>132</v>
      </c>
      <c r="T1326" s="50" t="s">
        <v>132</v>
      </c>
      <c r="U1326" s="50">
        <v>0</v>
      </c>
      <c r="V1326" s="49" t="s">
        <v>132</v>
      </c>
      <c r="W1326" s="54">
        <v>0</v>
      </c>
      <c r="X1326" s="49" t="s">
        <v>132</v>
      </c>
      <c r="Y1326" s="54">
        <v>0</v>
      </c>
      <c r="Z1326" s="55" t="s">
        <v>132</v>
      </c>
      <c r="AA1326" s="48" t="s">
        <v>132</v>
      </c>
      <c r="AB1326" s="48" t="s">
        <v>132</v>
      </c>
      <c r="AC1326" s="49"/>
      <c r="AD1326" s="49"/>
      <c r="AE1326" s="49"/>
      <c r="AF1326" s="49"/>
      <c r="AG1326" s="49" t="s">
        <v>74</v>
      </c>
      <c r="AH1326" s="49" t="s">
        <v>82</v>
      </c>
      <c r="AI1326" s="49" t="s">
        <v>10</v>
      </c>
      <c r="AJ1326" s="49" t="s">
        <v>50</v>
      </c>
      <c r="AK1326" s="56">
        <f>+IF(LEN(_R4T[[#This Row],[KOD]])=5,1,IF(LEN(_R4T[[#This Row],[KOD]])=8,2,IF(LEN(_R4T[[#This Row],[KOD]])=11,3,4)))</f>
        <v>4</v>
      </c>
    </row>
    <row r="1327" spans="2:37" ht="14.5" outlineLevel="3">
      <c r="B1327" s="46" t="s">
        <v>2341</v>
      </c>
      <c r="C1327" s="47" t="s">
        <v>2342</v>
      </c>
      <c r="D1327" s="48" t="s">
        <v>132</v>
      </c>
      <c r="E1327" s="49" t="s">
        <v>132</v>
      </c>
      <c r="F1327" s="49" t="s">
        <v>132</v>
      </c>
      <c r="G1327" s="49" t="s">
        <v>132</v>
      </c>
      <c r="H1327" s="49" t="s">
        <v>132</v>
      </c>
      <c r="I1327" s="50" t="s">
        <v>132</v>
      </c>
      <c r="J1327" s="49" t="s">
        <v>132</v>
      </c>
      <c r="K1327" s="48" t="s">
        <v>132</v>
      </c>
      <c r="L1327" s="48" t="s">
        <v>132</v>
      </c>
      <c r="M1327" s="51">
        <v>0</v>
      </c>
      <c r="N1327" s="52" t="s">
        <v>132</v>
      </c>
      <c r="O1327" s="48" t="s">
        <v>132</v>
      </c>
      <c r="P1327" s="48" t="s">
        <v>132</v>
      </c>
      <c r="Q1327" s="51">
        <v>0</v>
      </c>
      <c r="R1327" s="52">
        <v>0</v>
      </c>
      <c r="S1327" s="53" t="s">
        <v>132</v>
      </c>
      <c r="T1327" s="50" t="s">
        <v>132</v>
      </c>
      <c r="U1327" s="50">
        <v>0</v>
      </c>
      <c r="V1327" s="49" t="s">
        <v>132</v>
      </c>
      <c r="W1327" s="54">
        <v>0</v>
      </c>
      <c r="X1327" s="49" t="s">
        <v>132</v>
      </c>
      <c r="Y1327" s="54">
        <v>0</v>
      </c>
      <c r="Z1327" s="55" t="s">
        <v>132</v>
      </c>
      <c r="AA1327" s="48" t="s">
        <v>132</v>
      </c>
      <c r="AB1327" s="48" t="s">
        <v>132</v>
      </c>
      <c r="AC1327" s="49"/>
      <c r="AD1327" s="49"/>
      <c r="AE1327" s="49"/>
      <c r="AF1327" s="49"/>
      <c r="AG1327" s="49" t="s">
        <v>74</v>
      </c>
      <c r="AH1327" s="49" t="s">
        <v>82</v>
      </c>
      <c r="AI1327" s="49" t="s">
        <v>10</v>
      </c>
      <c r="AJ1327" s="49" t="s">
        <v>51</v>
      </c>
      <c r="AK1327" s="56">
        <f>+IF(LEN(_R4T[[#This Row],[KOD]])=5,1,IF(LEN(_R4T[[#This Row],[KOD]])=8,2,IF(LEN(_R4T[[#This Row],[KOD]])=11,3,4)))</f>
        <v>4</v>
      </c>
    </row>
    <row r="1328" spans="2:37" ht="14.5" outlineLevel="3">
      <c r="B1328" s="46" t="s">
        <v>2343</v>
      </c>
      <c r="C1328" s="47" t="s">
        <v>2344</v>
      </c>
      <c r="D1328" s="48" t="s">
        <v>132</v>
      </c>
      <c r="E1328" s="49" t="s">
        <v>132</v>
      </c>
      <c r="F1328" s="49" t="s">
        <v>132</v>
      </c>
      <c r="G1328" s="49" t="s">
        <v>132</v>
      </c>
      <c r="H1328" s="49" t="s">
        <v>132</v>
      </c>
      <c r="I1328" s="50" t="s">
        <v>132</v>
      </c>
      <c r="J1328" s="49" t="s">
        <v>132</v>
      </c>
      <c r="K1328" s="48" t="s">
        <v>132</v>
      </c>
      <c r="L1328" s="48" t="s">
        <v>132</v>
      </c>
      <c r="M1328" s="51">
        <v>0</v>
      </c>
      <c r="N1328" s="52" t="s">
        <v>132</v>
      </c>
      <c r="O1328" s="48" t="s">
        <v>132</v>
      </c>
      <c r="P1328" s="48" t="s">
        <v>132</v>
      </c>
      <c r="Q1328" s="51">
        <v>0</v>
      </c>
      <c r="R1328" s="52">
        <v>0</v>
      </c>
      <c r="S1328" s="53" t="s">
        <v>132</v>
      </c>
      <c r="T1328" s="50" t="s">
        <v>132</v>
      </c>
      <c r="U1328" s="50">
        <v>0</v>
      </c>
      <c r="V1328" s="49" t="s">
        <v>132</v>
      </c>
      <c r="W1328" s="54">
        <v>0</v>
      </c>
      <c r="X1328" s="49" t="s">
        <v>132</v>
      </c>
      <c r="Y1328" s="54">
        <v>0</v>
      </c>
      <c r="Z1328" s="55" t="s">
        <v>132</v>
      </c>
      <c r="AA1328" s="48" t="s">
        <v>132</v>
      </c>
      <c r="AB1328" s="48" t="s">
        <v>132</v>
      </c>
      <c r="AC1328" s="49"/>
      <c r="AD1328" s="49"/>
      <c r="AE1328" s="49"/>
      <c r="AF1328" s="49"/>
      <c r="AG1328" s="49" t="s">
        <v>74</v>
      </c>
      <c r="AH1328" s="49" t="s">
        <v>82</v>
      </c>
      <c r="AI1328" s="49" t="s">
        <v>10</v>
      </c>
      <c r="AJ1328" s="49" t="s">
        <v>52</v>
      </c>
      <c r="AK1328" s="56">
        <f>+IF(LEN(_R4T[[#This Row],[KOD]])=5,1,IF(LEN(_R4T[[#This Row],[KOD]])=8,2,IF(LEN(_R4T[[#This Row],[KOD]])=11,3,4)))</f>
        <v>4</v>
      </c>
    </row>
    <row r="1329" spans="2:37" ht="14.5" outlineLevel="3">
      <c r="B1329" s="46" t="s">
        <v>2345</v>
      </c>
      <c r="C1329" s="47" t="s">
        <v>2346</v>
      </c>
      <c r="D1329" s="48" t="s">
        <v>132</v>
      </c>
      <c r="E1329" s="49" t="s">
        <v>132</v>
      </c>
      <c r="F1329" s="49" t="s">
        <v>132</v>
      </c>
      <c r="G1329" s="49" t="s">
        <v>132</v>
      </c>
      <c r="H1329" s="49" t="s">
        <v>132</v>
      </c>
      <c r="I1329" s="50" t="s">
        <v>132</v>
      </c>
      <c r="J1329" s="49" t="s">
        <v>132</v>
      </c>
      <c r="K1329" s="48" t="s">
        <v>132</v>
      </c>
      <c r="L1329" s="48" t="s">
        <v>132</v>
      </c>
      <c r="M1329" s="51">
        <v>0</v>
      </c>
      <c r="N1329" s="52" t="s">
        <v>132</v>
      </c>
      <c r="O1329" s="48" t="s">
        <v>132</v>
      </c>
      <c r="P1329" s="48" t="s">
        <v>132</v>
      </c>
      <c r="Q1329" s="51">
        <v>0</v>
      </c>
      <c r="R1329" s="52">
        <v>0</v>
      </c>
      <c r="S1329" s="53" t="s">
        <v>132</v>
      </c>
      <c r="T1329" s="50" t="s">
        <v>132</v>
      </c>
      <c r="U1329" s="50">
        <v>0</v>
      </c>
      <c r="V1329" s="49" t="s">
        <v>132</v>
      </c>
      <c r="W1329" s="54">
        <v>0</v>
      </c>
      <c r="X1329" s="49" t="s">
        <v>132</v>
      </c>
      <c r="Y1329" s="54">
        <v>0</v>
      </c>
      <c r="Z1329" s="55" t="s">
        <v>132</v>
      </c>
      <c r="AA1329" s="48" t="s">
        <v>132</v>
      </c>
      <c r="AB1329" s="48" t="s">
        <v>132</v>
      </c>
      <c r="AC1329" s="49"/>
      <c r="AD1329" s="49"/>
      <c r="AE1329" s="49"/>
      <c r="AF1329" s="49"/>
      <c r="AG1329" s="49" t="s">
        <v>74</v>
      </c>
      <c r="AH1329" s="49" t="s">
        <v>82</v>
      </c>
      <c r="AI1329" s="49" t="s">
        <v>10</v>
      </c>
      <c r="AJ1329" s="49" t="s">
        <v>68</v>
      </c>
      <c r="AK1329" s="56">
        <f>+IF(LEN(_R4T[[#This Row],[KOD]])=5,1,IF(LEN(_R4T[[#This Row],[KOD]])=8,2,IF(LEN(_R4T[[#This Row],[KOD]])=11,3,4)))</f>
        <v>4</v>
      </c>
    </row>
    <row r="1330" spans="2:37" ht="14.5" outlineLevel="3">
      <c r="B1330" s="46" t="s">
        <v>2347</v>
      </c>
      <c r="C1330" s="47" t="s">
        <v>2348</v>
      </c>
      <c r="D1330" s="48" t="s">
        <v>132</v>
      </c>
      <c r="E1330" s="49" t="s">
        <v>132</v>
      </c>
      <c r="F1330" s="49" t="s">
        <v>132</v>
      </c>
      <c r="G1330" s="49" t="s">
        <v>132</v>
      </c>
      <c r="H1330" s="49" t="s">
        <v>132</v>
      </c>
      <c r="I1330" s="50" t="s">
        <v>132</v>
      </c>
      <c r="J1330" s="49" t="s">
        <v>132</v>
      </c>
      <c r="K1330" s="48" t="s">
        <v>132</v>
      </c>
      <c r="L1330" s="48" t="s">
        <v>132</v>
      </c>
      <c r="M1330" s="51">
        <v>0</v>
      </c>
      <c r="N1330" s="52" t="s">
        <v>132</v>
      </c>
      <c r="O1330" s="48" t="s">
        <v>132</v>
      </c>
      <c r="P1330" s="48" t="s">
        <v>132</v>
      </c>
      <c r="Q1330" s="51">
        <v>0</v>
      </c>
      <c r="R1330" s="52">
        <v>0</v>
      </c>
      <c r="S1330" s="53" t="s">
        <v>132</v>
      </c>
      <c r="T1330" s="50" t="s">
        <v>132</v>
      </c>
      <c r="U1330" s="50">
        <v>0</v>
      </c>
      <c r="V1330" s="49" t="s">
        <v>132</v>
      </c>
      <c r="W1330" s="54">
        <v>0</v>
      </c>
      <c r="X1330" s="49" t="s">
        <v>132</v>
      </c>
      <c r="Y1330" s="54">
        <v>0</v>
      </c>
      <c r="Z1330" s="55" t="s">
        <v>132</v>
      </c>
      <c r="AA1330" s="48" t="s">
        <v>132</v>
      </c>
      <c r="AB1330" s="48" t="s">
        <v>132</v>
      </c>
      <c r="AC1330" s="49"/>
      <c r="AD1330" s="49"/>
      <c r="AE1330" s="49"/>
      <c r="AF1330" s="49"/>
      <c r="AG1330" s="49" t="s">
        <v>74</v>
      </c>
      <c r="AH1330" s="49" t="s">
        <v>82</v>
      </c>
      <c r="AI1330" s="49" t="s">
        <v>10</v>
      </c>
      <c r="AJ1330" s="49" t="s">
        <v>70</v>
      </c>
      <c r="AK1330" s="56">
        <f>+IF(LEN(_R4T[[#This Row],[KOD]])=5,1,IF(LEN(_R4T[[#This Row],[KOD]])=8,2,IF(LEN(_R4T[[#This Row],[KOD]])=11,3,4)))</f>
        <v>4</v>
      </c>
    </row>
    <row r="1331" spans="2:37" ht="14.5" outlineLevel="3">
      <c r="B1331" s="46" t="s">
        <v>2349</v>
      </c>
      <c r="C1331" s="47" t="s">
        <v>2350</v>
      </c>
      <c r="D1331" s="48" t="s">
        <v>132</v>
      </c>
      <c r="E1331" s="49" t="s">
        <v>132</v>
      </c>
      <c r="F1331" s="49" t="s">
        <v>132</v>
      </c>
      <c r="G1331" s="49" t="s">
        <v>132</v>
      </c>
      <c r="H1331" s="49" t="s">
        <v>132</v>
      </c>
      <c r="I1331" s="50" t="s">
        <v>132</v>
      </c>
      <c r="J1331" s="49" t="s">
        <v>132</v>
      </c>
      <c r="K1331" s="48" t="s">
        <v>132</v>
      </c>
      <c r="L1331" s="48" t="s">
        <v>132</v>
      </c>
      <c r="M1331" s="51">
        <v>0</v>
      </c>
      <c r="N1331" s="52" t="s">
        <v>132</v>
      </c>
      <c r="O1331" s="48" t="s">
        <v>132</v>
      </c>
      <c r="P1331" s="48" t="s">
        <v>132</v>
      </c>
      <c r="Q1331" s="51">
        <v>0</v>
      </c>
      <c r="R1331" s="52">
        <v>0</v>
      </c>
      <c r="S1331" s="53" t="s">
        <v>132</v>
      </c>
      <c r="T1331" s="50" t="s">
        <v>132</v>
      </c>
      <c r="U1331" s="50">
        <v>0</v>
      </c>
      <c r="V1331" s="49" t="s">
        <v>132</v>
      </c>
      <c r="W1331" s="54">
        <v>0</v>
      </c>
      <c r="X1331" s="49" t="s">
        <v>132</v>
      </c>
      <c r="Y1331" s="54">
        <v>0</v>
      </c>
      <c r="Z1331" s="55" t="s">
        <v>132</v>
      </c>
      <c r="AA1331" s="48" t="s">
        <v>132</v>
      </c>
      <c r="AB1331" s="48" t="s">
        <v>132</v>
      </c>
      <c r="AC1331" s="49"/>
      <c r="AD1331" s="49"/>
      <c r="AE1331" s="49"/>
      <c r="AF1331" s="49"/>
      <c r="AG1331" s="49" t="s">
        <v>74</v>
      </c>
      <c r="AH1331" s="49" t="s">
        <v>82</v>
      </c>
      <c r="AI1331" s="49" t="s">
        <v>10</v>
      </c>
      <c r="AJ1331" s="49" t="s">
        <v>72</v>
      </c>
      <c r="AK1331" s="56">
        <f>+IF(LEN(_R4T[[#This Row],[KOD]])=5,1,IF(LEN(_R4T[[#This Row],[KOD]])=8,2,IF(LEN(_R4T[[#This Row],[KOD]])=11,3,4)))</f>
        <v>4</v>
      </c>
    </row>
    <row r="1332" spans="2:37" ht="14.5" outlineLevel="3">
      <c r="B1332" s="46" t="s">
        <v>2351</v>
      </c>
      <c r="C1332" s="47" t="s">
        <v>2352</v>
      </c>
      <c r="D1332" s="48" t="s">
        <v>132</v>
      </c>
      <c r="E1332" s="49" t="s">
        <v>132</v>
      </c>
      <c r="F1332" s="49" t="s">
        <v>132</v>
      </c>
      <c r="G1332" s="49" t="s">
        <v>132</v>
      </c>
      <c r="H1332" s="49" t="s">
        <v>132</v>
      </c>
      <c r="I1332" s="50" t="s">
        <v>132</v>
      </c>
      <c r="J1332" s="49" t="s">
        <v>132</v>
      </c>
      <c r="K1332" s="48" t="s">
        <v>132</v>
      </c>
      <c r="L1332" s="48" t="s">
        <v>132</v>
      </c>
      <c r="M1332" s="51">
        <v>0</v>
      </c>
      <c r="N1332" s="52" t="s">
        <v>132</v>
      </c>
      <c r="O1332" s="48" t="s">
        <v>132</v>
      </c>
      <c r="P1332" s="48" t="s">
        <v>132</v>
      </c>
      <c r="Q1332" s="51">
        <v>0</v>
      </c>
      <c r="R1332" s="52">
        <v>0</v>
      </c>
      <c r="S1332" s="53" t="s">
        <v>132</v>
      </c>
      <c r="T1332" s="50" t="s">
        <v>132</v>
      </c>
      <c r="U1332" s="50">
        <v>0</v>
      </c>
      <c r="V1332" s="49" t="s">
        <v>132</v>
      </c>
      <c r="W1332" s="54">
        <v>0</v>
      </c>
      <c r="X1332" s="49" t="s">
        <v>132</v>
      </c>
      <c r="Y1332" s="54">
        <v>0</v>
      </c>
      <c r="Z1332" s="55" t="s">
        <v>132</v>
      </c>
      <c r="AA1332" s="48" t="s">
        <v>132</v>
      </c>
      <c r="AB1332" s="48" t="s">
        <v>132</v>
      </c>
      <c r="AC1332" s="49"/>
      <c r="AD1332" s="49"/>
      <c r="AE1332" s="49"/>
      <c r="AF1332" s="49"/>
      <c r="AG1332" s="49" t="s">
        <v>74</v>
      </c>
      <c r="AH1332" s="49" t="s">
        <v>82</v>
      </c>
      <c r="AI1332" s="49" t="s">
        <v>10</v>
      </c>
      <c r="AJ1332" s="49" t="s">
        <v>83</v>
      </c>
      <c r="AK1332" s="56">
        <f>+IF(LEN(_R4T[[#This Row],[KOD]])=5,1,IF(LEN(_R4T[[#This Row],[KOD]])=8,2,IF(LEN(_R4T[[#This Row],[KOD]])=11,3,4)))</f>
        <v>4</v>
      </c>
    </row>
    <row r="1333" spans="2:37" ht="14.5" outlineLevel="3">
      <c r="B1333" s="46" t="s">
        <v>2353</v>
      </c>
      <c r="C1333" s="47" t="s">
        <v>2354</v>
      </c>
      <c r="D1333" s="48" t="s">
        <v>132</v>
      </c>
      <c r="E1333" s="49" t="s">
        <v>132</v>
      </c>
      <c r="F1333" s="49" t="s">
        <v>132</v>
      </c>
      <c r="G1333" s="49" t="s">
        <v>132</v>
      </c>
      <c r="H1333" s="49" t="s">
        <v>132</v>
      </c>
      <c r="I1333" s="50" t="s">
        <v>132</v>
      </c>
      <c r="J1333" s="49" t="s">
        <v>132</v>
      </c>
      <c r="K1333" s="48" t="s">
        <v>132</v>
      </c>
      <c r="L1333" s="48" t="s">
        <v>132</v>
      </c>
      <c r="M1333" s="51">
        <v>0</v>
      </c>
      <c r="N1333" s="52" t="s">
        <v>132</v>
      </c>
      <c r="O1333" s="48" t="s">
        <v>132</v>
      </c>
      <c r="P1333" s="48" t="s">
        <v>132</v>
      </c>
      <c r="Q1333" s="51">
        <v>0</v>
      </c>
      <c r="R1333" s="52">
        <v>0</v>
      </c>
      <c r="S1333" s="53" t="s">
        <v>132</v>
      </c>
      <c r="T1333" s="50" t="s">
        <v>132</v>
      </c>
      <c r="U1333" s="50">
        <v>0</v>
      </c>
      <c r="V1333" s="49" t="s">
        <v>132</v>
      </c>
      <c r="W1333" s="54">
        <v>0</v>
      </c>
      <c r="X1333" s="49" t="s">
        <v>132</v>
      </c>
      <c r="Y1333" s="54">
        <v>0</v>
      </c>
      <c r="Z1333" s="55" t="s">
        <v>132</v>
      </c>
      <c r="AA1333" s="48" t="s">
        <v>132</v>
      </c>
      <c r="AB1333" s="48" t="s">
        <v>132</v>
      </c>
      <c r="AC1333" s="49"/>
      <c r="AD1333" s="49"/>
      <c r="AE1333" s="49"/>
      <c r="AF1333" s="49"/>
      <c r="AG1333" s="49" t="s">
        <v>74</v>
      </c>
      <c r="AH1333" s="49" t="s">
        <v>82</v>
      </c>
      <c r="AI1333" s="49" t="s">
        <v>10</v>
      </c>
      <c r="AJ1333" s="49" t="s">
        <v>84</v>
      </c>
      <c r="AK1333" s="56">
        <f>+IF(LEN(_R4T[[#This Row],[KOD]])=5,1,IF(LEN(_R4T[[#This Row],[KOD]])=8,2,IF(LEN(_R4T[[#This Row],[KOD]])=11,3,4)))</f>
        <v>4</v>
      </c>
    </row>
    <row r="1334" spans="2:37" ht="14.5" outlineLevel="3">
      <c r="B1334" s="46" t="s">
        <v>2355</v>
      </c>
      <c r="C1334" s="47" t="s">
        <v>2356</v>
      </c>
      <c r="D1334" s="48" t="s">
        <v>132</v>
      </c>
      <c r="E1334" s="49" t="s">
        <v>132</v>
      </c>
      <c r="F1334" s="49" t="s">
        <v>132</v>
      </c>
      <c r="G1334" s="49" t="s">
        <v>132</v>
      </c>
      <c r="H1334" s="49" t="s">
        <v>132</v>
      </c>
      <c r="I1334" s="50" t="s">
        <v>132</v>
      </c>
      <c r="J1334" s="49" t="s">
        <v>132</v>
      </c>
      <c r="K1334" s="48" t="s">
        <v>132</v>
      </c>
      <c r="L1334" s="48" t="s">
        <v>132</v>
      </c>
      <c r="M1334" s="51">
        <v>0</v>
      </c>
      <c r="N1334" s="52" t="s">
        <v>132</v>
      </c>
      <c r="O1334" s="48" t="s">
        <v>132</v>
      </c>
      <c r="P1334" s="48" t="s">
        <v>132</v>
      </c>
      <c r="Q1334" s="51">
        <v>0</v>
      </c>
      <c r="R1334" s="52">
        <v>0</v>
      </c>
      <c r="S1334" s="53" t="s">
        <v>132</v>
      </c>
      <c r="T1334" s="50" t="s">
        <v>132</v>
      </c>
      <c r="U1334" s="50">
        <v>0</v>
      </c>
      <c r="V1334" s="49" t="s">
        <v>132</v>
      </c>
      <c r="W1334" s="54">
        <v>0</v>
      </c>
      <c r="X1334" s="49" t="s">
        <v>132</v>
      </c>
      <c r="Y1334" s="54">
        <v>0</v>
      </c>
      <c r="Z1334" s="55" t="s">
        <v>132</v>
      </c>
      <c r="AA1334" s="48" t="s">
        <v>132</v>
      </c>
      <c r="AB1334" s="48" t="s">
        <v>132</v>
      </c>
      <c r="AC1334" s="49"/>
      <c r="AD1334" s="49"/>
      <c r="AE1334" s="49"/>
      <c r="AF1334" s="49"/>
      <c r="AG1334" s="49" t="s">
        <v>74</v>
      </c>
      <c r="AH1334" s="49" t="s">
        <v>82</v>
      </c>
      <c r="AI1334" s="49" t="s">
        <v>10</v>
      </c>
      <c r="AJ1334" s="49" t="s">
        <v>85</v>
      </c>
      <c r="AK1334" s="56">
        <f>+IF(LEN(_R4T[[#This Row],[KOD]])=5,1,IF(LEN(_R4T[[#This Row],[KOD]])=8,2,IF(LEN(_R4T[[#This Row],[KOD]])=11,3,4)))</f>
        <v>4</v>
      </c>
    </row>
    <row r="1335" spans="2:37" ht="14.5" outlineLevel="3">
      <c r="B1335" s="46" t="s">
        <v>2357</v>
      </c>
      <c r="C1335" s="47" t="s">
        <v>2358</v>
      </c>
      <c r="D1335" s="48" t="s">
        <v>132</v>
      </c>
      <c r="E1335" s="49" t="s">
        <v>132</v>
      </c>
      <c r="F1335" s="49" t="s">
        <v>132</v>
      </c>
      <c r="G1335" s="49" t="s">
        <v>132</v>
      </c>
      <c r="H1335" s="49" t="s">
        <v>132</v>
      </c>
      <c r="I1335" s="50" t="s">
        <v>132</v>
      </c>
      <c r="J1335" s="49" t="s">
        <v>132</v>
      </c>
      <c r="K1335" s="48" t="s">
        <v>132</v>
      </c>
      <c r="L1335" s="48" t="s">
        <v>132</v>
      </c>
      <c r="M1335" s="51">
        <v>0</v>
      </c>
      <c r="N1335" s="52" t="s">
        <v>132</v>
      </c>
      <c r="O1335" s="48" t="s">
        <v>132</v>
      </c>
      <c r="P1335" s="48" t="s">
        <v>132</v>
      </c>
      <c r="Q1335" s="51">
        <v>0</v>
      </c>
      <c r="R1335" s="52">
        <v>0</v>
      </c>
      <c r="S1335" s="53" t="s">
        <v>132</v>
      </c>
      <c r="T1335" s="50" t="s">
        <v>132</v>
      </c>
      <c r="U1335" s="50">
        <v>0</v>
      </c>
      <c r="V1335" s="49" t="s">
        <v>132</v>
      </c>
      <c r="W1335" s="54">
        <v>0</v>
      </c>
      <c r="X1335" s="49" t="s">
        <v>132</v>
      </c>
      <c r="Y1335" s="54">
        <v>0</v>
      </c>
      <c r="Z1335" s="55" t="s">
        <v>132</v>
      </c>
      <c r="AA1335" s="48" t="s">
        <v>132</v>
      </c>
      <c r="AB1335" s="48" t="s">
        <v>132</v>
      </c>
      <c r="AC1335" s="49"/>
      <c r="AD1335" s="49"/>
      <c r="AE1335" s="49"/>
      <c r="AF1335" s="49"/>
      <c r="AG1335" s="49" t="s">
        <v>74</v>
      </c>
      <c r="AH1335" s="49" t="s">
        <v>82</v>
      </c>
      <c r="AI1335" s="49" t="s">
        <v>10</v>
      </c>
      <c r="AJ1335" s="49" t="s">
        <v>86</v>
      </c>
      <c r="AK1335" s="56">
        <f>+IF(LEN(_R4T[[#This Row],[KOD]])=5,1,IF(LEN(_R4T[[#This Row],[KOD]])=8,2,IF(LEN(_R4T[[#This Row],[KOD]])=11,3,4)))</f>
        <v>4</v>
      </c>
    </row>
    <row r="1336" spans="2:37" ht="14.5" outlineLevel="3">
      <c r="B1336" s="46" t="s">
        <v>2359</v>
      </c>
      <c r="C1336" s="47" t="s">
        <v>2360</v>
      </c>
      <c r="D1336" s="48" t="s">
        <v>132</v>
      </c>
      <c r="E1336" s="49" t="s">
        <v>132</v>
      </c>
      <c r="F1336" s="49" t="s">
        <v>132</v>
      </c>
      <c r="G1336" s="49" t="s">
        <v>132</v>
      </c>
      <c r="H1336" s="49" t="s">
        <v>132</v>
      </c>
      <c r="I1336" s="50" t="s">
        <v>132</v>
      </c>
      <c r="J1336" s="49" t="s">
        <v>132</v>
      </c>
      <c r="K1336" s="48" t="s">
        <v>132</v>
      </c>
      <c r="L1336" s="48" t="s">
        <v>132</v>
      </c>
      <c r="M1336" s="51">
        <v>0</v>
      </c>
      <c r="N1336" s="52" t="s">
        <v>132</v>
      </c>
      <c r="O1336" s="48" t="s">
        <v>132</v>
      </c>
      <c r="P1336" s="48" t="s">
        <v>132</v>
      </c>
      <c r="Q1336" s="51">
        <v>0</v>
      </c>
      <c r="R1336" s="52">
        <v>0</v>
      </c>
      <c r="S1336" s="53" t="s">
        <v>132</v>
      </c>
      <c r="T1336" s="50" t="s">
        <v>132</v>
      </c>
      <c r="U1336" s="50">
        <v>0</v>
      </c>
      <c r="V1336" s="49" t="s">
        <v>132</v>
      </c>
      <c r="W1336" s="54">
        <v>0</v>
      </c>
      <c r="X1336" s="49" t="s">
        <v>132</v>
      </c>
      <c r="Y1336" s="54">
        <v>0</v>
      </c>
      <c r="Z1336" s="55" t="s">
        <v>132</v>
      </c>
      <c r="AA1336" s="48" t="s">
        <v>132</v>
      </c>
      <c r="AB1336" s="48" t="s">
        <v>132</v>
      </c>
      <c r="AC1336" s="49"/>
      <c r="AD1336" s="49"/>
      <c r="AE1336" s="49"/>
      <c r="AF1336" s="49"/>
      <c r="AG1336" s="49" t="s">
        <v>74</v>
      </c>
      <c r="AH1336" s="49" t="s">
        <v>82</v>
      </c>
      <c r="AI1336" s="49" t="s">
        <v>10</v>
      </c>
      <c r="AJ1336" s="49" t="s">
        <v>87</v>
      </c>
      <c r="AK1336" s="56">
        <f>+IF(LEN(_R4T[[#This Row],[KOD]])=5,1,IF(LEN(_R4T[[#This Row],[KOD]])=8,2,IF(LEN(_R4T[[#This Row],[KOD]])=11,3,4)))</f>
        <v>4</v>
      </c>
    </row>
    <row r="1337" spans="2:37" ht="14.5" outlineLevel="3">
      <c r="B1337" s="46" t="s">
        <v>2361</v>
      </c>
      <c r="C1337" s="47" t="s">
        <v>2362</v>
      </c>
      <c r="D1337" s="48" t="s">
        <v>132</v>
      </c>
      <c r="E1337" s="49" t="s">
        <v>132</v>
      </c>
      <c r="F1337" s="49" t="s">
        <v>132</v>
      </c>
      <c r="G1337" s="49" t="s">
        <v>132</v>
      </c>
      <c r="H1337" s="49" t="s">
        <v>132</v>
      </c>
      <c r="I1337" s="50" t="s">
        <v>132</v>
      </c>
      <c r="J1337" s="49" t="s">
        <v>132</v>
      </c>
      <c r="K1337" s="48" t="s">
        <v>132</v>
      </c>
      <c r="L1337" s="48" t="s">
        <v>132</v>
      </c>
      <c r="M1337" s="51">
        <v>0</v>
      </c>
      <c r="N1337" s="52" t="s">
        <v>132</v>
      </c>
      <c r="O1337" s="48" t="s">
        <v>132</v>
      </c>
      <c r="P1337" s="48" t="s">
        <v>132</v>
      </c>
      <c r="Q1337" s="51">
        <v>0</v>
      </c>
      <c r="R1337" s="52">
        <v>0</v>
      </c>
      <c r="S1337" s="53" t="s">
        <v>132</v>
      </c>
      <c r="T1337" s="50" t="s">
        <v>132</v>
      </c>
      <c r="U1337" s="50">
        <v>0</v>
      </c>
      <c r="V1337" s="49" t="s">
        <v>132</v>
      </c>
      <c r="W1337" s="54">
        <v>0</v>
      </c>
      <c r="X1337" s="49" t="s">
        <v>132</v>
      </c>
      <c r="Y1337" s="54">
        <v>0</v>
      </c>
      <c r="Z1337" s="55" t="s">
        <v>132</v>
      </c>
      <c r="AA1337" s="48" t="s">
        <v>132</v>
      </c>
      <c r="AB1337" s="48" t="s">
        <v>132</v>
      </c>
      <c r="AC1337" s="49"/>
      <c r="AD1337" s="49"/>
      <c r="AE1337" s="49"/>
      <c r="AF1337" s="49"/>
      <c r="AG1337" s="49" t="s">
        <v>74</v>
      </c>
      <c r="AH1337" s="49" t="s">
        <v>82</v>
      </c>
      <c r="AI1337" s="49" t="s">
        <v>10</v>
      </c>
      <c r="AJ1337" s="49" t="s">
        <v>88</v>
      </c>
      <c r="AK1337" s="56">
        <f>+IF(LEN(_R4T[[#This Row],[KOD]])=5,1,IF(LEN(_R4T[[#This Row],[KOD]])=8,2,IF(LEN(_R4T[[#This Row],[KOD]])=11,3,4)))</f>
        <v>4</v>
      </c>
    </row>
    <row r="1338" spans="2:37" ht="14.5" outlineLevel="3">
      <c r="B1338" s="46" t="s">
        <v>2363</v>
      </c>
      <c r="C1338" s="47" t="s">
        <v>2364</v>
      </c>
      <c r="D1338" s="48" t="s">
        <v>132</v>
      </c>
      <c r="E1338" s="49" t="s">
        <v>132</v>
      </c>
      <c r="F1338" s="49" t="s">
        <v>132</v>
      </c>
      <c r="G1338" s="49" t="s">
        <v>132</v>
      </c>
      <c r="H1338" s="49" t="s">
        <v>132</v>
      </c>
      <c r="I1338" s="50" t="s">
        <v>132</v>
      </c>
      <c r="J1338" s="49" t="s">
        <v>132</v>
      </c>
      <c r="K1338" s="48" t="s">
        <v>132</v>
      </c>
      <c r="L1338" s="48" t="s">
        <v>132</v>
      </c>
      <c r="M1338" s="51">
        <v>0</v>
      </c>
      <c r="N1338" s="52" t="s">
        <v>132</v>
      </c>
      <c r="O1338" s="48" t="s">
        <v>132</v>
      </c>
      <c r="P1338" s="48" t="s">
        <v>132</v>
      </c>
      <c r="Q1338" s="51">
        <v>0</v>
      </c>
      <c r="R1338" s="52">
        <v>0</v>
      </c>
      <c r="S1338" s="53" t="s">
        <v>132</v>
      </c>
      <c r="T1338" s="50" t="s">
        <v>132</v>
      </c>
      <c r="U1338" s="50">
        <v>0</v>
      </c>
      <c r="V1338" s="49" t="s">
        <v>132</v>
      </c>
      <c r="W1338" s="54">
        <v>0</v>
      </c>
      <c r="X1338" s="49" t="s">
        <v>132</v>
      </c>
      <c r="Y1338" s="54">
        <v>0</v>
      </c>
      <c r="Z1338" s="55" t="s">
        <v>132</v>
      </c>
      <c r="AA1338" s="48" t="s">
        <v>132</v>
      </c>
      <c r="AB1338" s="48" t="s">
        <v>132</v>
      </c>
      <c r="AC1338" s="49"/>
      <c r="AD1338" s="49"/>
      <c r="AE1338" s="49"/>
      <c r="AF1338" s="49"/>
      <c r="AG1338" s="49" t="s">
        <v>74</v>
      </c>
      <c r="AH1338" s="49" t="s">
        <v>82</v>
      </c>
      <c r="AI1338" s="49" t="s">
        <v>10</v>
      </c>
      <c r="AJ1338" s="49" t="s">
        <v>89</v>
      </c>
      <c r="AK1338" s="56">
        <f>+IF(LEN(_R4T[[#This Row],[KOD]])=5,1,IF(LEN(_R4T[[#This Row],[KOD]])=8,2,IF(LEN(_R4T[[#This Row],[KOD]])=11,3,4)))</f>
        <v>4</v>
      </c>
    </row>
    <row r="1339" spans="2:37" ht="14.5" outlineLevel="3">
      <c r="B1339" s="46" t="s">
        <v>2365</v>
      </c>
      <c r="C1339" s="47" t="s">
        <v>2366</v>
      </c>
      <c r="D1339" s="48" t="s">
        <v>132</v>
      </c>
      <c r="E1339" s="49" t="s">
        <v>132</v>
      </c>
      <c r="F1339" s="49" t="s">
        <v>132</v>
      </c>
      <c r="G1339" s="49" t="s">
        <v>132</v>
      </c>
      <c r="H1339" s="49" t="s">
        <v>132</v>
      </c>
      <c r="I1339" s="50" t="s">
        <v>132</v>
      </c>
      <c r="J1339" s="49" t="s">
        <v>132</v>
      </c>
      <c r="K1339" s="48" t="s">
        <v>132</v>
      </c>
      <c r="L1339" s="48" t="s">
        <v>132</v>
      </c>
      <c r="M1339" s="51">
        <v>0</v>
      </c>
      <c r="N1339" s="52" t="s">
        <v>132</v>
      </c>
      <c r="O1339" s="48" t="s">
        <v>132</v>
      </c>
      <c r="P1339" s="48" t="s">
        <v>132</v>
      </c>
      <c r="Q1339" s="51">
        <v>0</v>
      </c>
      <c r="R1339" s="52">
        <v>0</v>
      </c>
      <c r="S1339" s="53" t="s">
        <v>132</v>
      </c>
      <c r="T1339" s="50" t="s">
        <v>132</v>
      </c>
      <c r="U1339" s="50">
        <v>0</v>
      </c>
      <c r="V1339" s="49" t="s">
        <v>132</v>
      </c>
      <c r="W1339" s="54">
        <v>0</v>
      </c>
      <c r="X1339" s="49" t="s">
        <v>132</v>
      </c>
      <c r="Y1339" s="54">
        <v>0</v>
      </c>
      <c r="Z1339" s="55" t="s">
        <v>132</v>
      </c>
      <c r="AA1339" s="48" t="s">
        <v>132</v>
      </c>
      <c r="AB1339" s="48" t="s">
        <v>132</v>
      </c>
      <c r="AC1339" s="49"/>
      <c r="AD1339" s="49"/>
      <c r="AE1339" s="49"/>
      <c r="AF1339" s="49"/>
      <c r="AG1339" s="49" t="s">
        <v>74</v>
      </c>
      <c r="AH1339" s="49" t="s">
        <v>82</v>
      </c>
      <c r="AI1339" s="49" t="s">
        <v>10</v>
      </c>
      <c r="AJ1339" s="49" t="s">
        <v>90</v>
      </c>
      <c r="AK1339" s="56">
        <f>+IF(LEN(_R4T[[#This Row],[KOD]])=5,1,IF(LEN(_R4T[[#This Row],[KOD]])=8,2,IF(LEN(_R4T[[#This Row],[KOD]])=11,3,4)))</f>
        <v>4</v>
      </c>
    </row>
    <row r="1340" spans="2:37" ht="14.5" outlineLevel="3">
      <c r="B1340" s="46" t="s">
        <v>2367</v>
      </c>
      <c r="C1340" s="47" t="s">
        <v>2368</v>
      </c>
      <c r="D1340" s="48" t="s">
        <v>132</v>
      </c>
      <c r="E1340" s="49" t="s">
        <v>132</v>
      </c>
      <c r="F1340" s="49" t="s">
        <v>132</v>
      </c>
      <c r="G1340" s="49" t="s">
        <v>132</v>
      </c>
      <c r="H1340" s="49" t="s">
        <v>132</v>
      </c>
      <c r="I1340" s="50" t="s">
        <v>132</v>
      </c>
      <c r="J1340" s="49" t="s">
        <v>132</v>
      </c>
      <c r="K1340" s="48" t="s">
        <v>132</v>
      </c>
      <c r="L1340" s="48" t="s">
        <v>132</v>
      </c>
      <c r="M1340" s="51">
        <v>0</v>
      </c>
      <c r="N1340" s="52" t="s">
        <v>132</v>
      </c>
      <c r="O1340" s="48" t="s">
        <v>132</v>
      </c>
      <c r="P1340" s="48" t="s">
        <v>132</v>
      </c>
      <c r="Q1340" s="51">
        <v>0</v>
      </c>
      <c r="R1340" s="52">
        <v>0</v>
      </c>
      <c r="S1340" s="53" t="s">
        <v>132</v>
      </c>
      <c r="T1340" s="50" t="s">
        <v>132</v>
      </c>
      <c r="U1340" s="50">
        <v>0</v>
      </c>
      <c r="V1340" s="49" t="s">
        <v>132</v>
      </c>
      <c r="W1340" s="54">
        <v>0</v>
      </c>
      <c r="X1340" s="49" t="s">
        <v>132</v>
      </c>
      <c r="Y1340" s="54">
        <v>0</v>
      </c>
      <c r="Z1340" s="55" t="s">
        <v>132</v>
      </c>
      <c r="AA1340" s="48" t="s">
        <v>132</v>
      </c>
      <c r="AB1340" s="48" t="s">
        <v>132</v>
      </c>
      <c r="AC1340" s="49"/>
      <c r="AD1340" s="49"/>
      <c r="AE1340" s="49"/>
      <c r="AF1340" s="49"/>
      <c r="AG1340" s="49" t="s">
        <v>74</v>
      </c>
      <c r="AH1340" s="49" t="s">
        <v>82</v>
      </c>
      <c r="AI1340" s="49" t="s">
        <v>10</v>
      </c>
      <c r="AJ1340" s="49" t="s">
        <v>91</v>
      </c>
      <c r="AK1340" s="56">
        <f>+IF(LEN(_R4T[[#This Row],[KOD]])=5,1,IF(LEN(_R4T[[#This Row],[KOD]])=8,2,IF(LEN(_R4T[[#This Row],[KOD]])=11,3,4)))</f>
        <v>4</v>
      </c>
    </row>
    <row r="1341" spans="2:37" ht="14.5" outlineLevel="1">
      <c r="B1341" s="24" t="s">
        <v>2369</v>
      </c>
      <c r="C1341" s="25" t="s">
        <v>2370</v>
      </c>
      <c r="D1341" s="26" t="s">
        <v>132</v>
      </c>
      <c r="E1341" s="27" t="s">
        <v>132</v>
      </c>
      <c r="F1341" s="27" t="s">
        <v>132</v>
      </c>
      <c r="G1341" s="27" t="s">
        <v>132</v>
      </c>
      <c r="H1341" s="27" t="s">
        <v>132</v>
      </c>
      <c r="I1341" s="28" t="s">
        <v>132</v>
      </c>
      <c r="J1341" s="27" t="s">
        <v>132</v>
      </c>
      <c r="K1341" s="26" t="s">
        <v>132</v>
      </c>
      <c r="L1341" s="26" t="s">
        <v>132</v>
      </c>
      <c r="M1341" s="29">
        <v>0</v>
      </c>
      <c r="N1341" s="30" t="s">
        <v>132</v>
      </c>
      <c r="O1341" s="26" t="s">
        <v>132</v>
      </c>
      <c r="P1341" s="26" t="s">
        <v>132</v>
      </c>
      <c r="Q1341" s="29">
        <v>0</v>
      </c>
      <c r="R1341" s="30">
        <v>0</v>
      </c>
      <c r="S1341" s="31" t="s">
        <v>132</v>
      </c>
      <c r="T1341" s="28" t="s">
        <v>132</v>
      </c>
      <c r="U1341" s="28">
        <v>0</v>
      </c>
      <c r="V1341" s="27" t="s">
        <v>132</v>
      </c>
      <c r="W1341" s="32">
        <v>0</v>
      </c>
      <c r="X1341" s="27" t="s">
        <v>132</v>
      </c>
      <c r="Y1341" s="32">
        <v>0</v>
      </c>
      <c r="Z1341" s="33" t="s">
        <v>132</v>
      </c>
      <c r="AA1341" s="26" t="s">
        <v>132</v>
      </c>
      <c r="AB1341" s="26" t="s">
        <v>132</v>
      </c>
      <c r="AC1341" s="27"/>
      <c r="AD1341" s="27"/>
      <c r="AE1341" s="27"/>
      <c r="AF1341" s="27"/>
      <c r="AG1341" s="27" t="s">
        <v>74</v>
      </c>
      <c r="AH1341" s="27" t="s">
        <v>92</v>
      </c>
      <c r="AI1341" s="27" t="s">
        <v>132</v>
      </c>
      <c r="AJ1341" s="27" t="s">
        <v>132</v>
      </c>
      <c r="AK1341" s="34">
        <f>+IF(LEN(_R4T[[#This Row],[KOD]])=5,1,IF(LEN(_R4T[[#This Row],[KOD]])=8,2,IF(LEN(_R4T[[#This Row],[KOD]])=11,3,4)))</f>
        <v>2</v>
      </c>
    </row>
    <row r="1342" spans="2:37" ht="14.5" outlineLevel="2">
      <c r="B1342" s="35" t="s">
        <v>2371</v>
      </c>
      <c r="C1342" s="36" t="s">
        <v>2370</v>
      </c>
      <c r="D1342" s="37" t="s">
        <v>132</v>
      </c>
      <c r="E1342" s="38" t="s">
        <v>132</v>
      </c>
      <c r="F1342" s="38" t="s">
        <v>132</v>
      </c>
      <c r="G1342" s="38" t="s">
        <v>132</v>
      </c>
      <c r="H1342" s="38" t="s">
        <v>132</v>
      </c>
      <c r="I1342" s="39" t="s">
        <v>132</v>
      </c>
      <c r="J1342" s="38" t="s">
        <v>132</v>
      </c>
      <c r="K1342" s="37" t="s">
        <v>132</v>
      </c>
      <c r="L1342" s="37" t="s">
        <v>132</v>
      </c>
      <c r="M1342" s="40">
        <v>0</v>
      </c>
      <c r="N1342" s="41" t="s">
        <v>132</v>
      </c>
      <c r="O1342" s="37" t="s">
        <v>132</v>
      </c>
      <c r="P1342" s="37" t="s">
        <v>132</v>
      </c>
      <c r="Q1342" s="40">
        <v>0</v>
      </c>
      <c r="R1342" s="41">
        <v>0</v>
      </c>
      <c r="S1342" s="42" t="s">
        <v>132</v>
      </c>
      <c r="T1342" s="39" t="s">
        <v>132</v>
      </c>
      <c r="U1342" s="39">
        <v>0</v>
      </c>
      <c r="V1342" s="38" t="s">
        <v>132</v>
      </c>
      <c r="W1342" s="43">
        <v>0</v>
      </c>
      <c r="X1342" s="38" t="s">
        <v>132</v>
      </c>
      <c r="Y1342" s="43">
        <v>0</v>
      </c>
      <c r="Z1342" s="44" t="s">
        <v>132</v>
      </c>
      <c r="AA1342" s="37" t="s">
        <v>132</v>
      </c>
      <c r="AB1342" s="37" t="s">
        <v>132</v>
      </c>
      <c r="AC1342" s="38"/>
      <c r="AD1342" s="38"/>
      <c r="AE1342" s="38"/>
      <c r="AF1342" s="38"/>
      <c r="AG1342" s="38" t="s">
        <v>74</v>
      </c>
      <c r="AH1342" s="38" t="s">
        <v>92</v>
      </c>
      <c r="AI1342" s="38" t="s">
        <v>10</v>
      </c>
      <c r="AJ1342" s="38" t="s">
        <v>132</v>
      </c>
      <c r="AK1342" s="45">
        <f>+IF(LEN(_R4T[[#This Row],[KOD]])=5,1,IF(LEN(_R4T[[#This Row],[KOD]])=8,2,IF(LEN(_R4T[[#This Row],[KOD]])=11,3,4)))</f>
        <v>3</v>
      </c>
    </row>
    <row r="1343" spans="2:37" ht="14.5" outlineLevel="3">
      <c r="B1343" s="46" t="s">
        <v>2372</v>
      </c>
      <c r="C1343" s="47" t="s">
        <v>2373</v>
      </c>
      <c r="D1343" s="48" t="s">
        <v>132</v>
      </c>
      <c r="E1343" s="49" t="s">
        <v>132</v>
      </c>
      <c r="F1343" s="49" t="s">
        <v>132</v>
      </c>
      <c r="G1343" s="49" t="s">
        <v>132</v>
      </c>
      <c r="H1343" s="49" t="s">
        <v>132</v>
      </c>
      <c r="I1343" s="50" t="s">
        <v>132</v>
      </c>
      <c r="J1343" s="49" t="s">
        <v>132</v>
      </c>
      <c r="K1343" s="48" t="s">
        <v>132</v>
      </c>
      <c r="L1343" s="48" t="s">
        <v>132</v>
      </c>
      <c r="M1343" s="51">
        <v>0</v>
      </c>
      <c r="N1343" s="52" t="s">
        <v>132</v>
      </c>
      <c r="O1343" s="48" t="s">
        <v>132</v>
      </c>
      <c r="P1343" s="48" t="s">
        <v>132</v>
      </c>
      <c r="Q1343" s="51">
        <v>0</v>
      </c>
      <c r="R1343" s="52">
        <v>0</v>
      </c>
      <c r="S1343" s="53" t="s">
        <v>132</v>
      </c>
      <c r="T1343" s="50" t="s">
        <v>132</v>
      </c>
      <c r="U1343" s="50">
        <v>0</v>
      </c>
      <c r="V1343" s="49" t="s">
        <v>132</v>
      </c>
      <c r="W1343" s="54">
        <v>0</v>
      </c>
      <c r="X1343" s="49" t="s">
        <v>132</v>
      </c>
      <c r="Y1343" s="54">
        <v>0</v>
      </c>
      <c r="Z1343" s="55" t="s">
        <v>132</v>
      </c>
      <c r="AA1343" s="48" t="s">
        <v>132</v>
      </c>
      <c r="AB1343" s="48" t="s">
        <v>132</v>
      </c>
      <c r="AC1343" s="49"/>
      <c r="AD1343" s="49"/>
      <c r="AE1343" s="49"/>
      <c r="AF1343" s="49"/>
      <c r="AG1343" s="49" t="s">
        <v>74</v>
      </c>
      <c r="AH1343" s="49" t="s">
        <v>92</v>
      </c>
      <c r="AI1343" s="49" t="s">
        <v>10</v>
      </c>
      <c r="AJ1343" s="49" t="s">
        <v>12</v>
      </c>
      <c r="AK1343" s="56">
        <f>+IF(LEN(_R4T[[#This Row],[KOD]])=5,1,IF(LEN(_R4T[[#This Row],[KOD]])=8,2,IF(LEN(_R4T[[#This Row],[KOD]])=11,3,4)))</f>
        <v>4</v>
      </c>
    </row>
    <row r="1344" spans="2:37" ht="14.5" outlineLevel="3">
      <c r="B1344" s="46" t="s">
        <v>2374</v>
      </c>
      <c r="C1344" s="47" t="s">
        <v>2375</v>
      </c>
      <c r="D1344" s="48" t="s">
        <v>132</v>
      </c>
      <c r="E1344" s="49" t="s">
        <v>132</v>
      </c>
      <c r="F1344" s="49" t="s">
        <v>132</v>
      </c>
      <c r="G1344" s="49" t="s">
        <v>132</v>
      </c>
      <c r="H1344" s="49" t="s">
        <v>132</v>
      </c>
      <c r="I1344" s="50" t="s">
        <v>132</v>
      </c>
      <c r="J1344" s="49" t="s">
        <v>132</v>
      </c>
      <c r="K1344" s="48" t="s">
        <v>132</v>
      </c>
      <c r="L1344" s="48" t="s">
        <v>132</v>
      </c>
      <c r="M1344" s="51">
        <v>0</v>
      </c>
      <c r="N1344" s="52" t="s">
        <v>132</v>
      </c>
      <c r="O1344" s="48" t="s">
        <v>132</v>
      </c>
      <c r="P1344" s="48" t="s">
        <v>132</v>
      </c>
      <c r="Q1344" s="51">
        <v>0</v>
      </c>
      <c r="R1344" s="52">
        <v>0</v>
      </c>
      <c r="S1344" s="53" t="s">
        <v>132</v>
      </c>
      <c r="T1344" s="50" t="s">
        <v>132</v>
      </c>
      <c r="U1344" s="50">
        <v>0</v>
      </c>
      <c r="V1344" s="49" t="s">
        <v>132</v>
      </c>
      <c r="W1344" s="54">
        <v>0</v>
      </c>
      <c r="X1344" s="49" t="s">
        <v>132</v>
      </c>
      <c r="Y1344" s="54">
        <v>0</v>
      </c>
      <c r="Z1344" s="55" t="s">
        <v>132</v>
      </c>
      <c r="AA1344" s="48" t="s">
        <v>132</v>
      </c>
      <c r="AB1344" s="48" t="s">
        <v>132</v>
      </c>
      <c r="AC1344" s="49"/>
      <c r="AD1344" s="49"/>
      <c r="AE1344" s="49"/>
      <c r="AF1344" s="49"/>
      <c r="AG1344" s="49" t="s">
        <v>74</v>
      </c>
      <c r="AH1344" s="49" t="s">
        <v>92</v>
      </c>
      <c r="AI1344" s="49" t="s">
        <v>10</v>
      </c>
      <c r="AJ1344" s="49" t="s">
        <v>16</v>
      </c>
      <c r="AK1344" s="56">
        <f>+IF(LEN(_R4T[[#This Row],[KOD]])=5,1,IF(LEN(_R4T[[#This Row],[KOD]])=8,2,IF(LEN(_R4T[[#This Row],[KOD]])=11,3,4)))</f>
        <v>4</v>
      </c>
    </row>
    <row r="1345" spans="2:37" ht="14.5" outlineLevel="3">
      <c r="B1345" s="46" t="s">
        <v>2376</v>
      </c>
      <c r="C1345" s="47" t="s">
        <v>2377</v>
      </c>
      <c r="D1345" s="48" t="s">
        <v>132</v>
      </c>
      <c r="E1345" s="49" t="s">
        <v>132</v>
      </c>
      <c r="F1345" s="49" t="s">
        <v>132</v>
      </c>
      <c r="G1345" s="49" t="s">
        <v>132</v>
      </c>
      <c r="H1345" s="49" t="s">
        <v>132</v>
      </c>
      <c r="I1345" s="50" t="s">
        <v>132</v>
      </c>
      <c r="J1345" s="49" t="s">
        <v>132</v>
      </c>
      <c r="K1345" s="48" t="s">
        <v>132</v>
      </c>
      <c r="L1345" s="48" t="s">
        <v>132</v>
      </c>
      <c r="M1345" s="51">
        <v>0</v>
      </c>
      <c r="N1345" s="52" t="s">
        <v>132</v>
      </c>
      <c r="O1345" s="48" t="s">
        <v>132</v>
      </c>
      <c r="P1345" s="48" t="s">
        <v>132</v>
      </c>
      <c r="Q1345" s="51">
        <v>0</v>
      </c>
      <c r="R1345" s="52">
        <v>0</v>
      </c>
      <c r="S1345" s="53" t="s">
        <v>132</v>
      </c>
      <c r="T1345" s="50" t="s">
        <v>132</v>
      </c>
      <c r="U1345" s="50">
        <v>0</v>
      </c>
      <c r="V1345" s="49" t="s">
        <v>132</v>
      </c>
      <c r="W1345" s="54">
        <v>0</v>
      </c>
      <c r="X1345" s="49" t="s">
        <v>132</v>
      </c>
      <c r="Y1345" s="54">
        <v>0</v>
      </c>
      <c r="Z1345" s="55" t="s">
        <v>132</v>
      </c>
      <c r="AA1345" s="48" t="s">
        <v>132</v>
      </c>
      <c r="AB1345" s="48" t="s">
        <v>132</v>
      </c>
      <c r="AC1345" s="49"/>
      <c r="AD1345" s="49"/>
      <c r="AE1345" s="49"/>
      <c r="AF1345" s="49"/>
      <c r="AG1345" s="49" t="s">
        <v>74</v>
      </c>
      <c r="AH1345" s="49" t="s">
        <v>92</v>
      </c>
      <c r="AI1345" s="49" t="s">
        <v>10</v>
      </c>
      <c r="AJ1345" s="49" t="s">
        <v>25</v>
      </c>
      <c r="AK1345" s="56">
        <f>+IF(LEN(_R4T[[#This Row],[KOD]])=5,1,IF(LEN(_R4T[[#This Row],[KOD]])=8,2,IF(LEN(_R4T[[#This Row],[KOD]])=11,3,4)))</f>
        <v>4</v>
      </c>
    </row>
    <row r="1346" spans="2:37" ht="14.5" outlineLevel="3">
      <c r="B1346" s="46" t="s">
        <v>2378</v>
      </c>
      <c r="C1346" s="47" t="s">
        <v>2379</v>
      </c>
      <c r="D1346" s="48" t="s">
        <v>132</v>
      </c>
      <c r="E1346" s="49" t="s">
        <v>132</v>
      </c>
      <c r="F1346" s="49" t="s">
        <v>132</v>
      </c>
      <c r="G1346" s="49" t="s">
        <v>132</v>
      </c>
      <c r="H1346" s="49" t="s">
        <v>132</v>
      </c>
      <c r="I1346" s="50" t="s">
        <v>132</v>
      </c>
      <c r="J1346" s="49" t="s">
        <v>132</v>
      </c>
      <c r="K1346" s="48" t="s">
        <v>132</v>
      </c>
      <c r="L1346" s="48" t="s">
        <v>132</v>
      </c>
      <c r="M1346" s="51">
        <v>0</v>
      </c>
      <c r="N1346" s="52" t="s">
        <v>132</v>
      </c>
      <c r="O1346" s="48" t="s">
        <v>132</v>
      </c>
      <c r="P1346" s="48" t="s">
        <v>132</v>
      </c>
      <c r="Q1346" s="51">
        <v>0</v>
      </c>
      <c r="R1346" s="52">
        <v>0</v>
      </c>
      <c r="S1346" s="53" t="s">
        <v>132</v>
      </c>
      <c r="T1346" s="50" t="s">
        <v>132</v>
      </c>
      <c r="U1346" s="50">
        <v>0</v>
      </c>
      <c r="V1346" s="49" t="s">
        <v>132</v>
      </c>
      <c r="W1346" s="54">
        <v>0</v>
      </c>
      <c r="X1346" s="49" t="s">
        <v>132</v>
      </c>
      <c r="Y1346" s="54">
        <v>0</v>
      </c>
      <c r="Z1346" s="55" t="s">
        <v>132</v>
      </c>
      <c r="AA1346" s="48" t="s">
        <v>132</v>
      </c>
      <c r="AB1346" s="48" t="s">
        <v>132</v>
      </c>
      <c r="AC1346" s="49"/>
      <c r="AD1346" s="49"/>
      <c r="AE1346" s="49"/>
      <c r="AF1346" s="49"/>
      <c r="AG1346" s="49" t="s">
        <v>74</v>
      </c>
      <c r="AH1346" s="49" t="s">
        <v>92</v>
      </c>
      <c r="AI1346" s="49" t="s">
        <v>10</v>
      </c>
      <c r="AJ1346" s="49" t="s">
        <v>28</v>
      </c>
      <c r="AK1346" s="56">
        <f>+IF(LEN(_R4T[[#This Row],[KOD]])=5,1,IF(LEN(_R4T[[#This Row],[KOD]])=8,2,IF(LEN(_R4T[[#This Row],[KOD]])=11,3,4)))</f>
        <v>4</v>
      </c>
    </row>
    <row r="1347" spans="2:37" ht="14.5" outlineLevel="3">
      <c r="B1347" s="46" t="s">
        <v>2380</v>
      </c>
      <c r="C1347" s="47" t="s">
        <v>2381</v>
      </c>
      <c r="D1347" s="48" t="s">
        <v>132</v>
      </c>
      <c r="E1347" s="49" t="s">
        <v>132</v>
      </c>
      <c r="F1347" s="49" t="s">
        <v>132</v>
      </c>
      <c r="G1347" s="49" t="s">
        <v>132</v>
      </c>
      <c r="H1347" s="49" t="s">
        <v>132</v>
      </c>
      <c r="I1347" s="50" t="s">
        <v>132</v>
      </c>
      <c r="J1347" s="49" t="s">
        <v>132</v>
      </c>
      <c r="K1347" s="48" t="s">
        <v>132</v>
      </c>
      <c r="L1347" s="48" t="s">
        <v>132</v>
      </c>
      <c r="M1347" s="51">
        <v>0</v>
      </c>
      <c r="N1347" s="52" t="s">
        <v>132</v>
      </c>
      <c r="O1347" s="48" t="s">
        <v>132</v>
      </c>
      <c r="P1347" s="48" t="s">
        <v>132</v>
      </c>
      <c r="Q1347" s="51">
        <v>0</v>
      </c>
      <c r="R1347" s="52">
        <v>0</v>
      </c>
      <c r="S1347" s="53" t="s">
        <v>132</v>
      </c>
      <c r="T1347" s="50" t="s">
        <v>132</v>
      </c>
      <c r="U1347" s="50">
        <v>0</v>
      </c>
      <c r="V1347" s="49" t="s">
        <v>132</v>
      </c>
      <c r="W1347" s="54">
        <v>0</v>
      </c>
      <c r="X1347" s="49" t="s">
        <v>132</v>
      </c>
      <c r="Y1347" s="54">
        <v>0</v>
      </c>
      <c r="Z1347" s="55" t="s">
        <v>132</v>
      </c>
      <c r="AA1347" s="48" t="s">
        <v>132</v>
      </c>
      <c r="AB1347" s="48" t="s">
        <v>132</v>
      </c>
      <c r="AC1347" s="49"/>
      <c r="AD1347" s="49"/>
      <c r="AE1347" s="49"/>
      <c r="AF1347" s="49"/>
      <c r="AG1347" s="49" t="s">
        <v>74</v>
      </c>
      <c r="AH1347" s="49" t="s">
        <v>92</v>
      </c>
      <c r="AI1347" s="49" t="s">
        <v>10</v>
      </c>
      <c r="AJ1347" s="49" t="s">
        <v>29</v>
      </c>
      <c r="AK1347" s="56">
        <f>+IF(LEN(_R4T[[#This Row],[KOD]])=5,1,IF(LEN(_R4T[[#This Row],[KOD]])=8,2,IF(LEN(_R4T[[#This Row],[KOD]])=11,3,4)))</f>
        <v>4</v>
      </c>
    </row>
    <row r="1348" spans="2:37" ht="14.5" outlineLevel="3">
      <c r="B1348" s="46" t="s">
        <v>2382</v>
      </c>
      <c r="C1348" s="47" t="s">
        <v>2383</v>
      </c>
      <c r="D1348" s="48" t="s">
        <v>132</v>
      </c>
      <c r="E1348" s="49" t="s">
        <v>132</v>
      </c>
      <c r="F1348" s="49" t="s">
        <v>132</v>
      </c>
      <c r="G1348" s="49" t="s">
        <v>132</v>
      </c>
      <c r="H1348" s="49" t="s">
        <v>132</v>
      </c>
      <c r="I1348" s="50" t="s">
        <v>132</v>
      </c>
      <c r="J1348" s="49" t="s">
        <v>132</v>
      </c>
      <c r="K1348" s="48" t="s">
        <v>132</v>
      </c>
      <c r="L1348" s="48" t="s">
        <v>132</v>
      </c>
      <c r="M1348" s="51">
        <v>0</v>
      </c>
      <c r="N1348" s="52" t="s">
        <v>132</v>
      </c>
      <c r="O1348" s="48" t="s">
        <v>132</v>
      </c>
      <c r="P1348" s="48" t="s">
        <v>132</v>
      </c>
      <c r="Q1348" s="51">
        <v>0</v>
      </c>
      <c r="R1348" s="52">
        <v>0</v>
      </c>
      <c r="S1348" s="53" t="s">
        <v>132</v>
      </c>
      <c r="T1348" s="50" t="s">
        <v>132</v>
      </c>
      <c r="U1348" s="50">
        <v>0</v>
      </c>
      <c r="V1348" s="49" t="s">
        <v>132</v>
      </c>
      <c r="W1348" s="54">
        <v>0</v>
      </c>
      <c r="X1348" s="49" t="s">
        <v>132</v>
      </c>
      <c r="Y1348" s="54">
        <v>0</v>
      </c>
      <c r="Z1348" s="55" t="s">
        <v>132</v>
      </c>
      <c r="AA1348" s="48" t="s">
        <v>132</v>
      </c>
      <c r="AB1348" s="48" t="s">
        <v>132</v>
      </c>
      <c r="AC1348" s="49"/>
      <c r="AD1348" s="49"/>
      <c r="AE1348" s="49"/>
      <c r="AF1348" s="49"/>
      <c r="AG1348" s="49" t="s">
        <v>74</v>
      </c>
      <c r="AH1348" s="49" t="s">
        <v>92</v>
      </c>
      <c r="AI1348" s="49" t="s">
        <v>10</v>
      </c>
      <c r="AJ1348" s="49" t="s">
        <v>30</v>
      </c>
      <c r="AK1348" s="56">
        <f>+IF(LEN(_R4T[[#This Row],[KOD]])=5,1,IF(LEN(_R4T[[#This Row],[KOD]])=8,2,IF(LEN(_R4T[[#This Row],[KOD]])=11,3,4)))</f>
        <v>4</v>
      </c>
    </row>
    <row r="1349" spans="2:37" ht="14.5" outlineLevel="3">
      <c r="B1349" s="46" t="s">
        <v>2384</v>
      </c>
      <c r="C1349" s="47" t="s">
        <v>2385</v>
      </c>
      <c r="D1349" s="48" t="s">
        <v>132</v>
      </c>
      <c r="E1349" s="49" t="s">
        <v>132</v>
      </c>
      <c r="F1349" s="49" t="s">
        <v>132</v>
      </c>
      <c r="G1349" s="49" t="s">
        <v>132</v>
      </c>
      <c r="H1349" s="49" t="s">
        <v>132</v>
      </c>
      <c r="I1349" s="50" t="s">
        <v>132</v>
      </c>
      <c r="J1349" s="49" t="s">
        <v>132</v>
      </c>
      <c r="K1349" s="48" t="s">
        <v>132</v>
      </c>
      <c r="L1349" s="48" t="s">
        <v>132</v>
      </c>
      <c r="M1349" s="51">
        <v>0</v>
      </c>
      <c r="N1349" s="52" t="s">
        <v>132</v>
      </c>
      <c r="O1349" s="48" t="s">
        <v>132</v>
      </c>
      <c r="P1349" s="48" t="s">
        <v>132</v>
      </c>
      <c r="Q1349" s="51">
        <v>0</v>
      </c>
      <c r="R1349" s="52">
        <v>0</v>
      </c>
      <c r="S1349" s="53" t="s">
        <v>132</v>
      </c>
      <c r="T1349" s="50" t="s">
        <v>132</v>
      </c>
      <c r="U1349" s="50">
        <v>0</v>
      </c>
      <c r="V1349" s="49" t="s">
        <v>132</v>
      </c>
      <c r="W1349" s="54">
        <v>0</v>
      </c>
      <c r="X1349" s="49" t="s">
        <v>132</v>
      </c>
      <c r="Y1349" s="54">
        <v>0</v>
      </c>
      <c r="Z1349" s="55" t="s">
        <v>132</v>
      </c>
      <c r="AA1349" s="48" t="s">
        <v>132</v>
      </c>
      <c r="AB1349" s="48" t="s">
        <v>132</v>
      </c>
      <c r="AC1349" s="49"/>
      <c r="AD1349" s="49"/>
      <c r="AE1349" s="49"/>
      <c r="AF1349" s="49"/>
      <c r="AG1349" s="49" t="s">
        <v>74</v>
      </c>
      <c r="AH1349" s="49" t="s">
        <v>92</v>
      </c>
      <c r="AI1349" s="49" t="s">
        <v>10</v>
      </c>
      <c r="AJ1349" s="49" t="s">
        <v>47</v>
      </c>
      <c r="AK1349" s="56">
        <f>+IF(LEN(_R4T[[#This Row],[KOD]])=5,1,IF(LEN(_R4T[[#This Row],[KOD]])=8,2,IF(LEN(_R4T[[#This Row],[KOD]])=11,3,4)))</f>
        <v>4</v>
      </c>
    </row>
    <row r="1350" spans="2:37" ht="14.5" outlineLevel="3">
      <c r="B1350" s="46" t="s">
        <v>2386</v>
      </c>
      <c r="C1350" s="47" t="s">
        <v>2387</v>
      </c>
      <c r="D1350" s="48" t="s">
        <v>132</v>
      </c>
      <c r="E1350" s="49" t="s">
        <v>132</v>
      </c>
      <c r="F1350" s="49" t="s">
        <v>132</v>
      </c>
      <c r="G1350" s="49" t="s">
        <v>132</v>
      </c>
      <c r="H1350" s="49" t="s">
        <v>132</v>
      </c>
      <c r="I1350" s="50" t="s">
        <v>132</v>
      </c>
      <c r="J1350" s="49" t="s">
        <v>132</v>
      </c>
      <c r="K1350" s="48" t="s">
        <v>132</v>
      </c>
      <c r="L1350" s="48" t="s">
        <v>132</v>
      </c>
      <c r="M1350" s="51">
        <v>0</v>
      </c>
      <c r="N1350" s="52" t="s">
        <v>132</v>
      </c>
      <c r="O1350" s="48" t="s">
        <v>132</v>
      </c>
      <c r="P1350" s="48" t="s">
        <v>132</v>
      </c>
      <c r="Q1350" s="51">
        <v>0</v>
      </c>
      <c r="R1350" s="52">
        <v>0</v>
      </c>
      <c r="S1350" s="53" t="s">
        <v>132</v>
      </c>
      <c r="T1350" s="50" t="s">
        <v>132</v>
      </c>
      <c r="U1350" s="50">
        <v>0</v>
      </c>
      <c r="V1350" s="49" t="s">
        <v>132</v>
      </c>
      <c r="W1350" s="54">
        <v>0</v>
      </c>
      <c r="X1350" s="49" t="s">
        <v>132</v>
      </c>
      <c r="Y1350" s="54">
        <v>0</v>
      </c>
      <c r="Z1350" s="55" t="s">
        <v>132</v>
      </c>
      <c r="AA1350" s="48" t="s">
        <v>132</v>
      </c>
      <c r="AB1350" s="48" t="s">
        <v>132</v>
      </c>
      <c r="AC1350" s="49"/>
      <c r="AD1350" s="49"/>
      <c r="AE1350" s="49"/>
      <c r="AF1350" s="49"/>
      <c r="AG1350" s="49" t="s">
        <v>74</v>
      </c>
      <c r="AH1350" s="49" t="s">
        <v>92</v>
      </c>
      <c r="AI1350" s="49" t="s">
        <v>10</v>
      </c>
      <c r="AJ1350" s="49" t="s">
        <v>48</v>
      </c>
      <c r="AK1350" s="56">
        <f>+IF(LEN(_R4T[[#This Row],[KOD]])=5,1,IF(LEN(_R4T[[#This Row],[KOD]])=8,2,IF(LEN(_R4T[[#This Row],[KOD]])=11,3,4)))</f>
        <v>4</v>
      </c>
    </row>
    <row r="1351" spans="2:37" ht="14.5" outlineLevel="1">
      <c r="B1351" s="24" t="s">
        <v>2388</v>
      </c>
      <c r="C1351" s="25" t="s">
        <v>2389</v>
      </c>
      <c r="D1351" s="26" t="s">
        <v>132</v>
      </c>
      <c r="E1351" s="27" t="s">
        <v>132</v>
      </c>
      <c r="F1351" s="27" t="s">
        <v>132</v>
      </c>
      <c r="G1351" s="27" t="s">
        <v>132</v>
      </c>
      <c r="H1351" s="27" t="s">
        <v>132</v>
      </c>
      <c r="I1351" s="28" t="s">
        <v>132</v>
      </c>
      <c r="J1351" s="27" t="s">
        <v>132</v>
      </c>
      <c r="K1351" s="26" t="s">
        <v>132</v>
      </c>
      <c r="L1351" s="26" t="s">
        <v>132</v>
      </c>
      <c r="M1351" s="29">
        <v>0</v>
      </c>
      <c r="N1351" s="30" t="s">
        <v>132</v>
      </c>
      <c r="O1351" s="26" t="s">
        <v>132</v>
      </c>
      <c r="P1351" s="26" t="s">
        <v>132</v>
      </c>
      <c r="Q1351" s="29">
        <v>0</v>
      </c>
      <c r="R1351" s="30">
        <v>0</v>
      </c>
      <c r="S1351" s="31" t="s">
        <v>132</v>
      </c>
      <c r="T1351" s="28" t="s">
        <v>132</v>
      </c>
      <c r="U1351" s="28">
        <v>0</v>
      </c>
      <c r="V1351" s="27" t="s">
        <v>132</v>
      </c>
      <c r="W1351" s="32">
        <v>0</v>
      </c>
      <c r="X1351" s="27" t="s">
        <v>132</v>
      </c>
      <c r="Y1351" s="32">
        <v>0</v>
      </c>
      <c r="Z1351" s="33" t="s">
        <v>132</v>
      </c>
      <c r="AA1351" s="26" t="s">
        <v>132</v>
      </c>
      <c r="AB1351" s="26" t="s">
        <v>132</v>
      </c>
      <c r="AC1351" s="27"/>
      <c r="AD1351" s="27"/>
      <c r="AE1351" s="27"/>
      <c r="AF1351" s="27"/>
      <c r="AG1351" s="27" t="s">
        <v>74</v>
      </c>
      <c r="AH1351" s="27" t="s">
        <v>57</v>
      </c>
      <c r="AI1351" s="27" t="s">
        <v>132</v>
      </c>
      <c r="AJ1351" s="27" t="s">
        <v>132</v>
      </c>
      <c r="AK1351" s="34">
        <f>+IF(LEN(_R4T[[#This Row],[KOD]])=5,1,IF(LEN(_R4T[[#This Row],[KOD]])=8,2,IF(LEN(_R4T[[#This Row],[KOD]])=11,3,4)))</f>
        <v>2</v>
      </c>
    </row>
    <row r="1352" spans="2:37" ht="14.5" outlineLevel="2">
      <c r="B1352" s="35" t="s">
        <v>2390</v>
      </c>
      <c r="C1352" s="36" t="s">
        <v>2389</v>
      </c>
      <c r="D1352" s="37" t="s">
        <v>132</v>
      </c>
      <c r="E1352" s="38" t="s">
        <v>132</v>
      </c>
      <c r="F1352" s="38" t="s">
        <v>132</v>
      </c>
      <c r="G1352" s="38" t="s">
        <v>132</v>
      </c>
      <c r="H1352" s="38" t="s">
        <v>132</v>
      </c>
      <c r="I1352" s="39" t="s">
        <v>132</v>
      </c>
      <c r="J1352" s="38" t="s">
        <v>132</v>
      </c>
      <c r="K1352" s="37" t="s">
        <v>132</v>
      </c>
      <c r="L1352" s="37" t="s">
        <v>132</v>
      </c>
      <c r="M1352" s="40">
        <v>0</v>
      </c>
      <c r="N1352" s="41" t="s">
        <v>132</v>
      </c>
      <c r="O1352" s="37" t="s">
        <v>132</v>
      </c>
      <c r="P1352" s="37" t="s">
        <v>132</v>
      </c>
      <c r="Q1352" s="40">
        <v>0</v>
      </c>
      <c r="R1352" s="41">
        <v>0</v>
      </c>
      <c r="S1352" s="42" t="s">
        <v>132</v>
      </c>
      <c r="T1352" s="39" t="s">
        <v>132</v>
      </c>
      <c r="U1352" s="39">
        <v>0</v>
      </c>
      <c r="V1352" s="38" t="s">
        <v>132</v>
      </c>
      <c r="W1352" s="43">
        <v>0</v>
      </c>
      <c r="X1352" s="38" t="s">
        <v>132</v>
      </c>
      <c r="Y1352" s="43">
        <v>0</v>
      </c>
      <c r="Z1352" s="44" t="s">
        <v>132</v>
      </c>
      <c r="AA1352" s="37" t="s">
        <v>132</v>
      </c>
      <c r="AB1352" s="37" t="s">
        <v>132</v>
      </c>
      <c r="AC1352" s="38"/>
      <c r="AD1352" s="38"/>
      <c r="AE1352" s="38"/>
      <c r="AF1352" s="38"/>
      <c r="AG1352" s="38" t="s">
        <v>74</v>
      </c>
      <c r="AH1352" s="38" t="s">
        <v>57</v>
      </c>
      <c r="AI1352" s="38" t="s">
        <v>10</v>
      </c>
      <c r="AJ1352" s="38" t="s">
        <v>132</v>
      </c>
      <c r="AK1352" s="45">
        <f>+IF(LEN(_R4T[[#This Row],[KOD]])=5,1,IF(LEN(_R4T[[#This Row],[KOD]])=8,2,IF(LEN(_R4T[[#This Row],[KOD]])=11,3,4)))</f>
        <v>3</v>
      </c>
    </row>
    <row r="1353" spans="2:37" ht="14.5" outlineLevel="3">
      <c r="B1353" s="46" t="s">
        <v>2391</v>
      </c>
      <c r="C1353" s="47" t="s">
        <v>2392</v>
      </c>
      <c r="D1353" s="48" t="s">
        <v>132</v>
      </c>
      <c r="E1353" s="49" t="s">
        <v>132</v>
      </c>
      <c r="F1353" s="49" t="s">
        <v>132</v>
      </c>
      <c r="G1353" s="49" t="s">
        <v>132</v>
      </c>
      <c r="H1353" s="49" t="s">
        <v>132</v>
      </c>
      <c r="I1353" s="50" t="s">
        <v>132</v>
      </c>
      <c r="J1353" s="49" t="s">
        <v>132</v>
      </c>
      <c r="K1353" s="48" t="s">
        <v>132</v>
      </c>
      <c r="L1353" s="48" t="s">
        <v>132</v>
      </c>
      <c r="M1353" s="51">
        <v>0</v>
      </c>
      <c r="N1353" s="52" t="s">
        <v>132</v>
      </c>
      <c r="O1353" s="48" t="s">
        <v>132</v>
      </c>
      <c r="P1353" s="48" t="s">
        <v>132</v>
      </c>
      <c r="Q1353" s="51">
        <v>0</v>
      </c>
      <c r="R1353" s="52">
        <v>0</v>
      </c>
      <c r="S1353" s="53" t="s">
        <v>132</v>
      </c>
      <c r="T1353" s="50" t="s">
        <v>132</v>
      </c>
      <c r="U1353" s="50">
        <v>0</v>
      </c>
      <c r="V1353" s="49" t="s">
        <v>132</v>
      </c>
      <c r="W1353" s="54">
        <v>0</v>
      </c>
      <c r="X1353" s="49" t="s">
        <v>132</v>
      </c>
      <c r="Y1353" s="54">
        <v>0</v>
      </c>
      <c r="Z1353" s="55" t="s">
        <v>132</v>
      </c>
      <c r="AA1353" s="48" t="s">
        <v>132</v>
      </c>
      <c r="AB1353" s="48" t="s">
        <v>132</v>
      </c>
      <c r="AC1353" s="49"/>
      <c r="AD1353" s="49"/>
      <c r="AE1353" s="49"/>
      <c r="AF1353" s="49"/>
      <c r="AG1353" s="49" t="s">
        <v>74</v>
      </c>
      <c r="AH1353" s="49" t="s">
        <v>57</v>
      </c>
      <c r="AI1353" s="49" t="s">
        <v>10</v>
      </c>
      <c r="AJ1353" s="49" t="s">
        <v>12</v>
      </c>
      <c r="AK1353" s="56">
        <f>+IF(LEN(_R4T[[#This Row],[KOD]])=5,1,IF(LEN(_R4T[[#This Row],[KOD]])=8,2,IF(LEN(_R4T[[#This Row],[KOD]])=11,3,4)))</f>
        <v>4</v>
      </c>
    </row>
    <row r="1354" spans="2:37" ht="14.5" outlineLevel="3">
      <c r="B1354" s="46" t="s">
        <v>2393</v>
      </c>
      <c r="C1354" s="47" t="s">
        <v>2394</v>
      </c>
      <c r="D1354" s="48" t="s">
        <v>132</v>
      </c>
      <c r="E1354" s="49" t="s">
        <v>132</v>
      </c>
      <c r="F1354" s="49" t="s">
        <v>132</v>
      </c>
      <c r="G1354" s="49" t="s">
        <v>132</v>
      </c>
      <c r="H1354" s="49" t="s">
        <v>132</v>
      </c>
      <c r="I1354" s="50" t="s">
        <v>132</v>
      </c>
      <c r="J1354" s="49" t="s">
        <v>132</v>
      </c>
      <c r="K1354" s="48" t="s">
        <v>132</v>
      </c>
      <c r="L1354" s="48" t="s">
        <v>132</v>
      </c>
      <c r="M1354" s="51">
        <v>0</v>
      </c>
      <c r="N1354" s="52" t="s">
        <v>132</v>
      </c>
      <c r="O1354" s="48" t="s">
        <v>132</v>
      </c>
      <c r="P1354" s="48" t="s">
        <v>132</v>
      </c>
      <c r="Q1354" s="51">
        <v>0</v>
      </c>
      <c r="R1354" s="52">
        <v>0</v>
      </c>
      <c r="S1354" s="53" t="s">
        <v>132</v>
      </c>
      <c r="T1354" s="50" t="s">
        <v>132</v>
      </c>
      <c r="U1354" s="50">
        <v>0</v>
      </c>
      <c r="V1354" s="49" t="s">
        <v>132</v>
      </c>
      <c r="W1354" s="54">
        <v>0</v>
      </c>
      <c r="X1354" s="49" t="s">
        <v>132</v>
      </c>
      <c r="Y1354" s="54">
        <v>0</v>
      </c>
      <c r="Z1354" s="55" t="s">
        <v>132</v>
      </c>
      <c r="AA1354" s="48" t="s">
        <v>132</v>
      </c>
      <c r="AB1354" s="48" t="s">
        <v>132</v>
      </c>
      <c r="AC1354" s="49"/>
      <c r="AD1354" s="49"/>
      <c r="AE1354" s="49"/>
      <c r="AF1354" s="49"/>
      <c r="AG1354" s="49" t="s">
        <v>74</v>
      </c>
      <c r="AH1354" s="49" t="s">
        <v>57</v>
      </c>
      <c r="AI1354" s="49" t="s">
        <v>10</v>
      </c>
      <c r="AJ1354" s="49" t="s">
        <v>16</v>
      </c>
      <c r="AK1354" s="56">
        <f>+IF(LEN(_R4T[[#This Row],[KOD]])=5,1,IF(LEN(_R4T[[#This Row],[KOD]])=8,2,IF(LEN(_R4T[[#This Row],[KOD]])=11,3,4)))</f>
        <v>4</v>
      </c>
    </row>
    <row r="1355" spans="2:37" ht="14.5" outlineLevel="3">
      <c r="B1355" s="46" t="s">
        <v>2395</v>
      </c>
      <c r="C1355" s="47" t="s">
        <v>2396</v>
      </c>
      <c r="D1355" s="48" t="s">
        <v>132</v>
      </c>
      <c r="E1355" s="49" t="s">
        <v>132</v>
      </c>
      <c r="F1355" s="49" t="s">
        <v>132</v>
      </c>
      <c r="G1355" s="49" t="s">
        <v>132</v>
      </c>
      <c r="H1355" s="49" t="s">
        <v>132</v>
      </c>
      <c r="I1355" s="50" t="s">
        <v>132</v>
      </c>
      <c r="J1355" s="49" t="s">
        <v>132</v>
      </c>
      <c r="K1355" s="48" t="s">
        <v>132</v>
      </c>
      <c r="L1355" s="48" t="s">
        <v>132</v>
      </c>
      <c r="M1355" s="51">
        <v>0</v>
      </c>
      <c r="N1355" s="52" t="s">
        <v>132</v>
      </c>
      <c r="O1355" s="48" t="s">
        <v>132</v>
      </c>
      <c r="P1355" s="48" t="s">
        <v>132</v>
      </c>
      <c r="Q1355" s="51">
        <v>0</v>
      </c>
      <c r="R1355" s="52">
        <v>0</v>
      </c>
      <c r="S1355" s="53" t="s">
        <v>132</v>
      </c>
      <c r="T1355" s="50" t="s">
        <v>132</v>
      </c>
      <c r="U1355" s="50">
        <v>0</v>
      </c>
      <c r="V1355" s="49" t="s">
        <v>132</v>
      </c>
      <c r="W1355" s="54">
        <v>0</v>
      </c>
      <c r="X1355" s="49" t="s">
        <v>132</v>
      </c>
      <c r="Y1355" s="54">
        <v>0</v>
      </c>
      <c r="Z1355" s="55" t="s">
        <v>132</v>
      </c>
      <c r="AA1355" s="48" t="s">
        <v>132</v>
      </c>
      <c r="AB1355" s="48" t="s">
        <v>132</v>
      </c>
      <c r="AC1355" s="49"/>
      <c r="AD1355" s="49"/>
      <c r="AE1355" s="49"/>
      <c r="AF1355" s="49"/>
      <c r="AG1355" s="49" t="s">
        <v>74</v>
      </c>
      <c r="AH1355" s="49" t="s">
        <v>57</v>
      </c>
      <c r="AI1355" s="49" t="s">
        <v>10</v>
      </c>
      <c r="AJ1355" s="49" t="s">
        <v>25</v>
      </c>
      <c r="AK1355" s="56">
        <f>+IF(LEN(_R4T[[#This Row],[KOD]])=5,1,IF(LEN(_R4T[[#This Row],[KOD]])=8,2,IF(LEN(_R4T[[#This Row],[KOD]])=11,3,4)))</f>
        <v>4</v>
      </c>
    </row>
    <row r="1356" spans="2:37" ht="14.5" outlineLevel="3">
      <c r="B1356" s="46" t="s">
        <v>2397</v>
      </c>
      <c r="C1356" s="47" t="s">
        <v>2398</v>
      </c>
      <c r="D1356" s="48" t="s">
        <v>132</v>
      </c>
      <c r="E1356" s="49" t="s">
        <v>132</v>
      </c>
      <c r="F1356" s="49" t="s">
        <v>132</v>
      </c>
      <c r="G1356" s="49" t="s">
        <v>132</v>
      </c>
      <c r="H1356" s="49" t="s">
        <v>132</v>
      </c>
      <c r="I1356" s="50" t="s">
        <v>132</v>
      </c>
      <c r="J1356" s="49" t="s">
        <v>132</v>
      </c>
      <c r="K1356" s="48" t="s">
        <v>132</v>
      </c>
      <c r="L1356" s="48" t="s">
        <v>132</v>
      </c>
      <c r="M1356" s="51">
        <v>0</v>
      </c>
      <c r="N1356" s="52" t="s">
        <v>132</v>
      </c>
      <c r="O1356" s="48" t="s">
        <v>132</v>
      </c>
      <c r="P1356" s="48" t="s">
        <v>132</v>
      </c>
      <c r="Q1356" s="51">
        <v>0</v>
      </c>
      <c r="R1356" s="52">
        <v>0</v>
      </c>
      <c r="S1356" s="53" t="s">
        <v>132</v>
      </c>
      <c r="T1356" s="50" t="s">
        <v>132</v>
      </c>
      <c r="U1356" s="50">
        <v>0</v>
      </c>
      <c r="V1356" s="49" t="s">
        <v>132</v>
      </c>
      <c r="W1356" s="54">
        <v>0</v>
      </c>
      <c r="X1356" s="49" t="s">
        <v>132</v>
      </c>
      <c r="Y1356" s="54">
        <v>0</v>
      </c>
      <c r="Z1356" s="55" t="s">
        <v>132</v>
      </c>
      <c r="AA1356" s="48" t="s">
        <v>132</v>
      </c>
      <c r="AB1356" s="48" t="s">
        <v>132</v>
      </c>
      <c r="AC1356" s="49"/>
      <c r="AD1356" s="49"/>
      <c r="AE1356" s="49"/>
      <c r="AF1356" s="49"/>
      <c r="AG1356" s="49" t="s">
        <v>74</v>
      </c>
      <c r="AH1356" s="49" t="s">
        <v>57</v>
      </c>
      <c r="AI1356" s="49" t="s">
        <v>10</v>
      </c>
      <c r="AJ1356" s="49" t="s">
        <v>28</v>
      </c>
      <c r="AK1356" s="56">
        <f>+IF(LEN(_R4T[[#This Row],[KOD]])=5,1,IF(LEN(_R4T[[#This Row],[KOD]])=8,2,IF(LEN(_R4T[[#This Row],[KOD]])=11,3,4)))</f>
        <v>4</v>
      </c>
    </row>
    <row r="1357" spans="2:37" ht="14.5" outlineLevel="3">
      <c r="B1357" s="46" t="s">
        <v>2399</v>
      </c>
      <c r="C1357" s="47" t="s">
        <v>2400</v>
      </c>
      <c r="D1357" s="48" t="s">
        <v>132</v>
      </c>
      <c r="E1357" s="49" t="s">
        <v>132</v>
      </c>
      <c r="F1357" s="49" t="s">
        <v>132</v>
      </c>
      <c r="G1357" s="49" t="s">
        <v>132</v>
      </c>
      <c r="H1357" s="49" t="s">
        <v>132</v>
      </c>
      <c r="I1357" s="50" t="s">
        <v>132</v>
      </c>
      <c r="J1357" s="49" t="s">
        <v>132</v>
      </c>
      <c r="K1357" s="48" t="s">
        <v>132</v>
      </c>
      <c r="L1357" s="48" t="s">
        <v>132</v>
      </c>
      <c r="M1357" s="51">
        <v>0</v>
      </c>
      <c r="N1357" s="52" t="s">
        <v>132</v>
      </c>
      <c r="O1357" s="48" t="s">
        <v>132</v>
      </c>
      <c r="P1357" s="48" t="s">
        <v>132</v>
      </c>
      <c r="Q1357" s="51">
        <v>0</v>
      </c>
      <c r="R1357" s="52">
        <v>0</v>
      </c>
      <c r="S1357" s="53" t="s">
        <v>132</v>
      </c>
      <c r="T1357" s="50" t="s">
        <v>132</v>
      </c>
      <c r="U1357" s="50">
        <v>0</v>
      </c>
      <c r="V1357" s="49" t="s">
        <v>132</v>
      </c>
      <c r="W1357" s="54">
        <v>0</v>
      </c>
      <c r="X1357" s="49" t="s">
        <v>132</v>
      </c>
      <c r="Y1357" s="54">
        <v>0</v>
      </c>
      <c r="Z1357" s="55" t="s">
        <v>132</v>
      </c>
      <c r="AA1357" s="48" t="s">
        <v>132</v>
      </c>
      <c r="AB1357" s="48" t="s">
        <v>132</v>
      </c>
      <c r="AC1357" s="49"/>
      <c r="AD1357" s="49"/>
      <c r="AE1357" s="49"/>
      <c r="AF1357" s="49"/>
      <c r="AG1357" s="49" t="s">
        <v>74</v>
      </c>
      <c r="AH1357" s="49" t="s">
        <v>57</v>
      </c>
      <c r="AI1357" s="49" t="s">
        <v>10</v>
      </c>
      <c r="AJ1357" s="49" t="s">
        <v>29</v>
      </c>
      <c r="AK1357" s="56">
        <f>+IF(LEN(_R4T[[#This Row],[KOD]])=5,1,IF(LEN(_R4T[[#This Row],[KOD]])=8,2,IF(LEN(_R4T[[#This Row],[KOD]])=11,3,4)))</f>
        <v>4</v>
      </c>
    </row>
    <row r="1358" spans="2:37" ht="14.5" outlineLevel="1">
      <c r="B1358" s="24" t="s">
        <v>2401</v>
      </c>
      <c r="C1358" s="25" t="s">
        <v>2402</v>
      </c>
      <c r="D1358" s="26" t="s">
        <v>132</v>
      </c>
      <c r="E1358" s="27" t="s">
        <v>132</v>
      </c>
      <c r="F1358" s="27" t="s">
        <v>132</v>
      </c>
      <c r="G1358" s="27" t="s">
        <v>132</v>
      </c>
      <c r="H1358" s="27" t="s">
        <v>132</v>
      </c>
      <c r="I1358" s="28" t="s">
        <v>132</v>
      </c>
      <c r="J1358" s="27" t="s">
        <v>132</v>
      </c>
      <c r="K1358" s="26" t="s">
        <v>132</v>
      </c>
      <c r="L1358" s="26" t="s">
        <v>132</v>
      </c>
      <c r="M1358" s="29">
        <v>0</v>
      </c>
      <c r="N1358" s="30" t="s">
        <v>132</v>
      </c>
      <c r="O1358" s="26" t="s">
        <v>132</v>
      </c>
      <c r="P1358" s="26" t="s">
        <v>132</v>
      </c>
      <c r="Q1358" s="29">
        <v>0</v>
      </c>
      <c r="R1358" s="30">
        <v>0</v>
      </c>
      <c r="S1358" s="31" t="s">
        <v>132</v>
      </c>
      <c r="T1358" s="28" t="s">
        <v>132</v>
      </c>
      <c r="U1358" s="28">
        <v>0</v>
      </c>
      <c r="V1358" s="27" t="s">
        <v>132</v>
      </c>
      <c r="W1358" s="32">
        <v>0</v>
      </c>
      <c r="X1358" s="27" t="s">
        <v>132</v>
      </c>
      <c r="Y1358" s="32">
        <v>0</v>
      </c>
      <c r="Z1358" s="33" t="s">
        <v>132</v>
      </c>
      <c r="AA1358" s="26" t="s">
        <v>132</v>
      </c>
      <c r="AB1358" s="26" t="s">
        <v>132</v>
      </c>
      <c r="AC1358" s="27"/>
      <c r="AD1358" s="27"/>
      <c r="AE1358" s="27"/>
      <c r="AF1358" s="27"/>
      <c r="AG1358" s="27" t="s">
        <v>74</v>
      </c>
      <c r="AH1358" s="27" t="s">
        <v>93</v>
      </c>
      <c r="AI1358" s="27" t="s">
        <v>132</v>
      </c>
      <c r="AJ1358" s="27" t="s">
        <v>132</v>
      </c>
      <c r="AK1358" s="34">
        <f>+IF(LEN(_R4T[[#This Row],[KOD]])=5,1,IF(LEN(_R4T[[#This Row],[KOD]])=8,2,IF(LEN(_R4T[[#This Row],[KOD]])=11,3,4)))</f>
        <v>2</v>
      </c>
    </row>
    <row r="1359" spans="2:37" ht="14.5" outlineLevel="2">
      <c r="B1359" s="35" t="s">
        <v>2403</v>
      </c>
      <c r="C1359" s="36" t="s">
        <v>2402</v>
      </c>
      <c r="D1359" s="37" t="s">
        <v>132</v>
      </c>
      <c r="E1359" s="38" t="s">
        <v>132</v>
      </c>
      <c r="F1359" s="38" t="s">
        <v>132</v>
      </c>
      <c r="G1359" s="38" t="s">
        <v>132</v>
      </c>
      <c r="H1359" s="38" t="s">
        <v>132</v>
      </c>
      <c r="I1359" s="39" t="s">
        <v>132</v>
      </c>
      <c r="J1359" s="38" t="s">
        <v>132</v>
      </c>
      <c r="K1359" s="37" t="s">
        <v>132</v>
      </c>
      <c r="L1359" s="37" t="s">
        <v>132</v>
      </c>
      <c r="M1359" s="40">
        <v>0</v>
      </c>
      <c r="N1359" s="41" t="s">
        <v>132</v>
      </c>
      <c r="O1359" s="37" t="s">
        <v>132</v>
      </c>
      <c r="P1359" s="37" t="s">
        <v>132</v>
      </c>
      <c r="Q1359" s="40">
        <v>0</v>
      </c>
      <c r="R1359" s="41">
        <v>0</v>
      </c>
      <c r="S1359" s="42" t="s">
        <v>132</v>
      </c>
      <c r="T1359" s="39" t="s">
        <v>132</v>
      </c>
      <c r="U1359" s="39">
        <v>0</v>
      </c>
      <c r="V1359" s="38" t="s">
        <v>132</v>
      </c>
      <c r="W1359" s="43">
        <v>0</v>
      </c>
      <c r="X1359" s="38" t="s">
        <v>132</v>
      </c>
      <c r="Y1359" s="43">
        <v>0</v>
      </c>
      <c r="Z1359" s="44" t="s">
        <v>132</v>
      </c>
      <c r="AA1359" s="37" t="s">
        <v>132</v>
      </c>
      <c r="AB1359" s="37" t="s">
        <v>132</v>
      </c>
      <c r="AC1359" s="38"/>
      <c r="AD1359" s="38"/>
      <c r="AE1359" s="38"/>
      <c r="AF1359" s="38"/>
      <c r="AG1359" s="38" t="s">
        <v>74</v>
      </c>
      <c r="AH1359" s="38" t="s">
        <v>93</v>
      </c>
      <c r="AI1359" s="38" t="s">
        <v>10</v>
      </c>
      <c r="AJ1359" s="38" t="s">
        <v>132</v>
      </c>
      <c r="AK1359" s="45">
        <f>+IF(LEN(_R4T[[#This Row],[KOD]])=5,1,IF(LEN(_R4T[[#This Row],[KOD]])=8,2,IF(LEN(_R4T[[#This Row],[KOD]])=11,3,4)))</f>
        <v>3</v>
      </c>
    </row>
    <row r="1360" spans="2:37" ht="14.5" outlineLevel="3">
      <c r="B1360" s="46" t="s">
        <v>2404</v>
      </c>
      <c r="C1360" s="47" t="s">
        <v>2405</v>
      </c>
      <c r="D1360" s="48" t="s">
        <v>132</v>
      </c>
      <c r="E1360" s="49" t="s">
        <v>132</v>
      </c>
      <c r="F1360" s="49" t="s">
        <v>132</v>
      </c>
      <c r="G1360" s="49" t="s">
        <v>132</v>
      </c>
      <c r="H1360" s="49" t="s">
        <v>132</v>
      </c>
      <c r="I1360" s="50" t="s">
        <v>132</v>
      </c>
      <c r="J1360" s="49" t="s">
        <v>132</v>
      </c>
      <c r="K1360" s="48" t="s">
        <v>132</v>
      </c>
      <c r="L1360" s="48" t="s">
        <v>132</v>
      </c>
      <c r="M1360" s="51">
        <v>0</v>
      </c>
      <c r="N1360" s="52" t="s">
        <v>132</v>
      </c>
      <c r="O1360" s="48" t="s">
        <v>132</v>
      </c>
      <c r="P1360" s="48" t="s">
        <v>132</v>
      </c>
      <c r="Q1360" s="51">
        <v>0</v>
      </c>
      <c r="R1360" s="52">
        <v>0</v>
      </c>
      <c r="S1360" s="53" t="s">
        <v>132</v>
      </c>
      <c r="T1360" s="50" t="s">
        <v>132</v>
      </c>
      <c r="U1360" s="50">
        <v>0</v>
      </c>
      <c r="V1360" s="49" t="s">
        <v>132</v>
      </c>
      <c r="W1360" s="54">
        <v>0</v>
      </c>
      <c r="X1360" s="49" t="s">
        <v>132</v>
      </c>
      <c r="Y1360" s="54">
        <v>0</v>
      </c>
      <c r="Z1360" s="55" t="s">
        <v>132</v>
      </c>
      <c r="AA1360" s="48" t="s">
        <v>132</v>
      </c>
      <c r="AB1360" s="48" t="s">
        <v>132</v>
      </c>
      <c r="AC1360" s="49"/>
      <c r="AD1360" s="49"/>
      <c r="AE1360" s="49"/>
      <c r="AF1360" s="49"/>
      <c r="AG1360" s="49" t="s">
        <v>74</v>
      </c>
      <c r="AH1360" s="49" t="s">
        <v>93</v>
      </c>
      <c r="AI1360" s="49" t="s">
        <v>10</v>
      </c>
      <c r="AJ1360" s="49" t="s">
        <v>12</v>
      </c>
      <c r="AK1360" s="56">
        <f>+IF(LEN(_R4T[[#This Row],[KOD]])=5,1,IF(LEN(_R4T[[#This Row],[KOD]])=8,2,IF(LEN(_R4T[[#This Row],[KOD]])=11,3,4)))</f>
        <v>4</v>
      </c>
    </row>
    <row r="1361" spans="2:37" ht="14.5" outlineLevel="3">
      <c r="B1361" s="46" t="s">
        <v>2406</v>
      </c>
      <c r="C1361" s="47" t="s">
        <v>2407</v>
      </c>
      <c r="D1361" s="48" t="s">
        <v>132</v>
      </c>
      <c r="E1361" s="49" t="s">
        <v>132</v>
      </c>
      <c r="F1361" s="49" t="s">
        <v>132</v>
      </c>
      <c r="G1361" s="49" t="s">
        <v>132</v>
      </c>
      <c r="H1361" s="49" t="s">
        <v>132</v>
      </c>
      <c r="I1361" s="50" t="s">
        <v>132</v>
      </c>
      <c r="J1361" s="49" t="s">
        <v>132</v>
      </c>
      <c r="K1361" s="48" t="s">
        <v>132</v>
      </c>
      <c r="L1361" s="48" t="s">
        <v>132</v>
      </c>
      <c r="M1361" s="51">
        <v>0</v>
      </c>
      <c r="N1361" s="52" t="s">
        <v>132</v>
      </c>
      <c r="O1361" s="48" t="s">
        <v>132</v>
      </c>
      <c r="P1361" s="48" t="s">
        <v>132</v>
      </c>
      <c r="Q1361" s="51">
        <v>0</v>
      </c>
      <c r="R1361" s="52">
        <v>0</v>
      </c>
      <c r="S1361" s="53" t="s">
        <v>132</v>
      </c>
      <c r="T1361" s="50" t="s">
        <v>132</v>
      </c>
      <c r="U1361" s="50">
        <v>0</v>
      </c>
      <c r="V1361" s="49" t="s">
        <v>132</v>
      </c>
      <c r="W1361" s="54">
        <v>0</v>
      </c>
      <c r="X1361" s="49" t="s">
        <v>132</v>
      </c>
      <c r="Y1361" s="54">
        <v>0</v>
      </c>
      <c r="Z1361" s="55" t="s">
        <v>132</v>
      </c>
      <c r="AA1361" s="48" t="s">
        <v>132</v>
      </c>
      <c r="AB1361" s="48" t="s">
        <v>132</v>
      </c>
      <c r="AC1361" s="49"/>
      <c r="AD1361" s="49"/>
      <c r="AE1361" s="49"/>
      <c r="AF1361" s="49"/>
      <c r="AG1361" s="49" t="s">
        <v>74</v>
      </c>
      <c r="AH1361" s="49" t="s">
        <v>93</v>
      </c>
      <c r="AI1361" s="49" t="s">
        <v>10</v>
      </c>
      <c r="AJ1361" s="49" t="s">
        <v>16</v>
      </c>
      <c r="AK1361" s="56">
        <f>+IF(LEN(_R4T[[#This Row],[KOD]])=5,1,IF(LEN(_R4T[[#This Row],[KOD]])=8,2,IF(LEN(_R4T[[#This Row],[KOD]])=11,3,4)))</f>
        <v>4</v>
      </c>
    </row>
    <row r="1362" spans="2:37" ht="14.5" outlineLevel="3">
      <c r="B1362" s="46" t="s">
        <v>2408</v>
      </c>
      <c r="C1362" s="47" t="s">
        <v>2409</v>
      </c>
      <c r="D1362" s="48" t="s">
        <v>132</v>
      </c>
      <c r="E1362" s="49" t="s">
        <v>132</v>
      </c>
      <c r="F1362" s="49" t="s">
        <v>132</v>
      </c>
      <c r="G1362" s="49" t="s">
        <v>132</v>
      </c>
      <c r="H1362" s="49" t="s">
        <v>132</v>
      </c>
      <c r="I1362" s="50" t="s">
        <v>132</v>
      </c>
      <c r="J1362" s="49" t="s">
        <v>132</v>
      </c>
      <c r="K1362" s="48" t="s">
        <v>132</v>
      </c>
      <c r="L1362" s="48" t="s">
        <v>132</v>
      </c>
      <c r="M1362" s="51">
        <v>0</v>
      </c>
      <c r="N1362" s="52" t="s">
        <v>132</v>
      </c>
      <c r="O1362" s="48" t="s">
        <v>132</v>
      </c>
      <c r="P1362" s="48" t="s">
        <v>132</v>
      </c>
      <c r="Q1362" s="51">
        <v>0</v>
      </c>
      <c r="R1362" s="52">
        <v>0</v>
      </c>
      <c r="S1362" s="53" t="s">
        <v>132</v>
      </c>
      <c r="T1362" s="50" t="s">
        <v>132</v>
      </c>
      <c r="U1362" s="50">
        <v>0</v>
      </c>
      <c r="V1362" s="49" t="s">
        <v>132</v>
      </c>
      <c r="W1362" s="54">
        <v>0</v>
      </c>
      <c r="X1362" s="49" t="s">
        <v>132</v>
      </c>
      <c r="Y1362" s="54">
        <v>0</v>
      </c>
      <c r="Z1362" s="55" t="s">
        <v>132</v>
      </c>
      <c r="AA1362" s="48" t="s">
        <v>132</v>
      </c>
      <c r="AB1362" s="48" t="s">
        <v>132</v>
      </c>
      <c r="AC1362" s="49"/>
      <c r="AD1362" s="49"/>
      <c r="AE1362" s="49"/>
      <c r="AF1362" s="49"/>
      <c r="AG1362" s="49" t="s">
        <v>74</v>
      </c>
      <c r="AH1362" s="49" t="s">
        <v>93</v>
      </c>
      <c r="AI1362" s="49" t="s">
        <v>10</v>
      </c>
      <c r="AJ1362" s="49" t="s">
        <v>25</v>
      </c>
      <c r="AK1362" s="56">
        <f>+IF(LEN(_R4T[[#This Row],[KOD]])=5,1,IF(LEN(_R4T[[#This Row],[KOD]])=8,2,IF(LEN(_R4T[[#This Row],[KOD]])=11,3,4)))</f>
        <v>4</v>
      </c>
    </row>
    <row r="1363" spans="2:37" ht="14.5" outlineLevel="3">
      <c r="B1363" s="46" t="s">
        <v>2410</v>
      </c>
      <c r="C1363" s="47" t="s">
        <v>2411</v>
      </c>
      <c r="D1363" s="48" t="s">
        <v>132</v>
      </c>
      <c r="E1363" s="49" t="s">
        <v>132</v>
      </c>
      <c r="F1363" s="49" t="s">
        <v>132</v>
      </c>
      <c r="G1363" s="49" t="s">
        <v>132</v>
      </c>
      <c r="H1363" s="49" t="s">
        <v>132</v>
      </c>
      <c r="I1363" s="50" t="s">
        <v>132</v>
      </c>
      <c r="J1363" s="49" t="s">
        <v>132</v>
      </c>
      <c r="K1363" s="48" t="s">
        <v>132</v>
      </c>
      <c r="L1363" s="48" t="s">
        <v>132</v>
      </c>
      <c r="M1363" s="51">
        <v>0</v>
      </c>
      <c r="N1363" s="52" t="s">
        <v>132</v>
      </c>
      <c r="O1363" s="48" t="s">
        <v>132</v>
      </c>
      <c r="P1363" s="48" t="s">
        <v>132</v>
      </c>
      <c r="Q1363" s="51">
        <v>0</v>
      </c>
      <c r="R1363" s="52">
        <v>0</v>
      </c>
      <c r="S1363" s="53" t="s">
        <v>132</v>
      </c>
      <c r="T1363" s="50" t="s">
        <v>132</v>
      </c>
      <c r="U1363" s="50">
        <v>0</v>
      </c>
      <c r="V1363" s="49" t="s">
        <v>132</v>
      </c>
      <c r="W1363" s="54">
        <v>0</v>
      </c>
      <c r="X1363" s="49" t="s">
        <v>132</v>
      </c>
      <c r="Y1363" s="54">
        <v>0</v>
      </c>
      <c r="Z1363" s="55" t="s">
        <v>132</v>
      </c>
      <c r="AA1363" s="48" t="s">
        <v>132</v>
      </c>
      <c r="AB1363" s="48" t="s">
        <v>132</v>
      </c>
      <c r="AC1363" s="49"/>
      <c r="AD1363" s="49"/>
      <c r="AE1363" s="49"/>
      <c r="AF1363" s="49"/>
      <c r="AG1363" s="49" t="s">
        <v>74</v>
      </c>
      <c r="AH1363" s="49" t="s">
        <v>93</v>
      </c>
      <c r="AI1363" s="49" t="s">
        <v>10</v>
      </c>
      <c r="AJ1363" s="49" t="s">
        <v>28</v>
      </c>
      <c r="AK1363" s="56">
        <f>+IF(LEN(_R4T[[#This Row],[KOD]])=5,1,IF(LEN(_R4T[[#This Row],[KOD]])=8,2,IF(LEN(_R4T[[#This Row],[KOD]])=11,3,4)))</f>
        <v>4</v>
      </c>
    </row>
    <row r="1364" spans="2:37" ht="14.5" outlineLevel="1">
      <c r="B1364" s="24" t="s">
        <v>2412</v>
      </c>
      <c r="C1364" s="25" t="s">
        <v>2413</v>
      </c>
      <c r="D1364" s="26" t="s">
        <v>132</v>
      </c>
      <c r="E1364" s="27" t="s">
        <v>132</v>
      </c>
      <c r="F1364" s="27" t="s">
        <v>132</v>
      </c>
      <c r="G1364" s="27" t="s">
        <v>132</v>
      </c>
      <c r="H1364" s="27" t="s">
        <v>132</v>
      </c>
      <c r="I1364" s="28" t="s">
        <v>132</v>
      </c>
      <c r="J1364" s="27" t="s">
        <v>132</v>
      </c>
      <c r="K1364" s="26" t="s">
        <v>132</v>
      </c>
      <c r="L1364" s="26" t="s">
        <v>132</v>
      </c>
      <c r="M1364" s="29">
        <v>0</v>
      </c>
      <c r="N1364" s="30" t="s">
        <v>132</v>
      </c>
      <c r="O1364" s="26" t="s">
        <v>132</v>
      </c>
      <c r="P1364" s="26" t="s">
        <v>132</v>
      </c>
      <c r="Q1364" s="29">
        <v>0</v>
      </c>
      <c r="R1364" s="30">
        <v>0</v>
      </c>
      <c r="S1364" s="31" t="s">
        <v>132</v>
      </c>
      <c r="T1364" s="28" t="s">
        <v>132</v>
      </c>
      <c r="U1364" s="28">
        <v>0</v>
      </c>
      <c r="V1364" s="27" t="s">
        <v>132</v>
      </c>
      <c r="W1364" s="32">
        <v>0</v>
      </c>
      <c r="X1364" s="27" t="s">
        <v>132</v>
      </c>
      <c r="Y1364" s="32">
        <v>0</v>
      </c>
      <c r="Z1364" s="33" t="s">
        <v>132</v>
      </c>
      <c r="AA1364" s="26" t="s">
        <v>132</v>
      </c>
      <c r="AB1364" s="26" t="s">
        <v>132</v>
      </c>
      <c r="AC1364" s="27"/>
      <c r="AD1364" s="27"/>
      <c r="AE1364" s="27"/>
      <c r="AF1364" s="27"/>
      <c r="AG1364" s="27" t="s">
        <v>74</v>
      </c>
      <c r="AH1364" s="27" t="s">
        <v>94</v>
      </c>
      <c r="AI1364" s="27" t="s">
        <v>132</v>
      </c>
      <c r="AJ1364" s="27" t="s">
        <v>132</v>
      </c>
      <c r="AK1364" s="34">
        <f>+IF(LEN(_R4T[[#This Row],[KOD]])=5,1,IF(LEN(_R4T[[#This Row],[KOD]])=8,2,IF(LEN(_R4T[[#This Row],[KOD]])=11,3,4)))</f>
        <v>2</v>
      </c>
    </row>
    <row r="1365" spans="2:37" ht="14.5" outlineLevel="2">
      <c r="B1365" s="35" t="s">
        <v>2414</v>
      </c>
      <c r="C1365" s="36" t="s">
        <v>2413</v>
      </c>
      <c r="D1365" s="37" t="s">
        <v>132</v>
      </c>
      <c r="E1365" s="38" t="s">
        <v>132</v>
      </c>
      <c r="F1365" s="38" t="s">
        <v>132</v>
      </c>
      <c r="G1365" s="38" t="s">
        <v>132</v>
      </c>
      <c r="H1365" s="38" t="s">
        <v>132</v>
      </c>
      <c r="I1365" s="39" t="s">
        <v>132</v>
      </c>
      <c r="J1365" s="38" t="s">
        <v>132</v>
      </c>
      <c r="K1365" s="37" t="s">
        <v>132</v>
      </c>
      <c r="L1365" s="37" t="s">
        <v>132</v>
      </c>
      <c r="M1365" s="40">
        <v>0</v>
      </c>
      <c r="N1365" s="41" t="s">
        <v>132</v>
      </c>
      <c r="O1365" s="37" t="s">
        <v>132</v>
      </c>
      <c r="P1365" s="37" t="s">
        <v>132</v>
      </c>
      <c r="Q1365" s="40">
        <v>0</v>
      </c>
      <c r="R1365" s="41">
        <v>0</v>
      </c>
      <c r="S1365" s="42" t="s">
        <v>132</v>
      </c>
      <c r="T1365" s="39" t="s">
        <v>132</v>
      </c>
      <c r="U1365" s="39">
        <v>0</v>
      </c>
      <c r="V1365" s="38" t="s">
        <v>132</v>
      </c>
      <c r="W1365" s="43">
        <v>0</v>
      </c>
      <c r="X1365" s="38" t="s">
        <v>132</v>
      </c>
      <c r="Y1365" s="43">
        <v>0</v>
      </c>
      <c r="Z1365" s="44" t="s">
        <v>132</v>
      </c>
      <c r="AA1365" s="37" t="s">
        <v>132</v>
      </c>
      <c r="AB1365" s="37" t="s">
        <v>132</v>
      </c>
      <c r="AC1365" s="38"/>
      <c r="AD1365" s="38"/>
      <c r="AE1365" s="38"/>
      <c r="AF1365" s="38"/>
      <c r="AG1365" s="38" t="s">
        <v>74</v>
      </c>
      <c r="AH1365" s="38" t="s">
        <v>94</v>
      </c>
      <c r="AI1365" s="38" t="s">
        <v>10</v>
      </c>
      <c r="AJ1365" s="38" t="s">
        <v>132</v>
      </c>
      <c r="AK1365" s="45">
        <f>+IF(LEN(_R4T[[#This Row],[KOD]])=5,1,IF(LEN(_R4T[[#This Row],[KOD]])=8,2,IF(LEN(_R4T[[#This Row],[KOD]])=11,3,4)))</f>
        <v>3</v>
      </c>
    </row>
    <row r="1366" spans="2:37" ht="14.5" outlineLevel="3">
      <c r="B1366" s="46" t="s">
        <v>2415</v>
      </c>
      <c r="C1366" s="47" t="s">
        <v>2416</v>
      </c>
      <c r="D1366" s="48" t="s">
        <v>132</v>
      </c>
      <c r="E1366" s="49" t="s">
        <v>132</v>
      </c>
      <c r="F1366" s="49" t="s">
        <v>132</v>
      </c>
      <c r="G1366" s="49" t="s">
        <v>132</v>
      </c>
      <c r="H1366" s="49" t="s">
        <v>132</v>
      </c>
      <c r="I1366" s="50" t="s">
        <v>132</v>
      </c>
      <c r="J1366" s="49" t="s">
        <v>132</v>
      </c>
      <c r="K1366" s="48" t="s">
        <v>132</v>
      </c>
      <c r="L1366" s="48" t="s">
        <v>132</v>
      </c>
      <c r="M1366" s="51">
        <v>0</v>
      </c>
      <c r="N1366" s="52" t="s">
        <v>132</v>
      </c>
      <c r="O1366" s="48" t="s">
        <v>132</v>
      </c>
      <c r="P1366" s="48" t="s">
        <v>132</v>
      </c>
      <c r="Q1366" s="51">
        <v>0</v>
      </c>
      <c r="R1366" s="52">
        <v>0</v>
      </c>
      <c r="S1366" s="53" t="s">
        <v>132</v>
      </c>
      <c r="T1366" s="50" t="s">
        <v>132</v>
      </c>
      <c r="U1366" s="50">
        <v>0</v>
      </c>
      <c r="V1366" s="49" t="s">
        <v>132</v>
      </c>
      <c r="W1366" s="54">
        <v>0</v>
      </c>
      <c r="X1366" s="49" t="s">
        <v>132</v>
      </c>
      <c r="Y1366" s="54">
        <v>0</v>
      </c>
      <c r="Z1366" s="55" t="s">
        <v>132</v>
      </c>
      <c r="AA1366" s="48" t="s">
        <v>132</v>
      </c>
      <c r="AB1366" s="48" t="s">
        <v>132</v>
      </c>
      <c r="AC1366" s="49"/>
      <c r="AD1366" s="49"/>
      <c r="AE1366" s="49"/>
      <c r="AF1366" s="49"/>
      <c r="AG1366" s="49" t="s">
        <v>74</v>
      </c>
      <c r="AH1366" s="49" t="s">
        <v>94</v>
      </c>
      <c r="AI1366" s="49" t="s">
        <v>10</v>
      </c>
      <c r="AJ1366" s="49" t="s">
        <v>12</v>
      </c>
      <c r="AK1366" s="56">
        <f>+IF(LEN(_R4T[[#This Row],[KOD]])=5,1,IF(LEN(_R4T[[#This Row],[KOD]])=8,2,IF(LEN(_R4T[[#This Row],[KOD]])=11,3,4)))</f>
        <v>4</v>
      </c>
    </row>
    <row r="1367" spans="2:37" ht="14.5" outlineLevel="3" collapsed="1">
      <c r="B1367" s="46" t="s">
        <v>2417</v>
      </c>
      <c r="C1367" s="47" t="s">
        <v>2418</v>
      </c>
      <c r="D1367" s="48" t="s">
        <v>132</v>
      </c>
      <c r="E1367" s="49" t="s">
        <v>132</v>
      </c>
      <c r="F1367" s="49" t="s">
        <v>132</v>
      </c>
      <c r="G1367" s="49" t="s">
        <v>132</v>
      </c>
      <c r="H1367" s="49" t="s">
        <v>132</v>
      </c>
      <c r="I1367" s="50" t="s">
        <v>132</v>
      </c>
      <c r="J1367" s="49" t="s">
        <v>132</v>
      </c>
      <c r="K1367" s="48" t="s">
        <v>132</v>
      </c>
      <c r="L1367" s="48" t="s">
        <v>132</v>
      </c>
      <c r="M1367" s="51">
        <v>0</v>
      </c>
      <c r="N1367" s="52" t="s">
        <v>132</v>
      </c>
      <c r="O1367" s="48" t="s">
        <v>132</v>
      </c>
      <c r="P1367" s="48" t="s">
        <v>132</v>
      </c>
      <c r="Q1367" s="51">
        <v>0</v>
      </c>
      <c r="R1367" s="52">
        <v>0</v>
      </c>
      <c r="S1367" s="53" t="s">
        <v>132</v>
      </c>
      <c r="T1367" s="50" t="s">
        <v>132</v>
      </c>
      <c r="U1367" s="50">
        <v>0</v>
      </c>
      <c r="V1367" s="49" t="s">
        <v>132</v>
      </c>
      <c r="W1367" s="54">
        <v>0</v>
      </c>
      <c r="X1367" s="49" t="s">
        <v>132</v>
      </c>
      <c r="Y1367" s="54">
        <v>0</v>
      </c>
      <c r="Z1367" s="55" t="s">
        <v>132</v>
      </c>
      <c r="AA1367" s="48" t="s">
        <v>132</v>
      </c>
      <c r="AB1367" s="48" t="s">
        <v>132</v>
      </c>
      <c r="AC1367" s="49"/>
      <c r="AD1367" s="49"/>
      <c r="AE1367" s="49"/>
      <c r="AF1367" s="49"/>
      <c r="AG1367" s="49" t="s">
        <v>74</v>
      </c>
      <c r="AH1367" s="49" t="s">
        <v>94</v>
      </c>
      <c r="AI1367" s="49" t="s">
        <v>10</v>
      </c>
      <c r="AJ1367" s="49" t="s">
        <v>16</v>
      </c>
      <c r="AK1367" s="56">
        <f>+IF(LEN(_R4T[[#This Row],[KOD]])=5,1,IF(LEN(_R4T[[#This Row],[KOD]])=8,2,IF(LEN(_R4T[[#This Row],[KOD]])=11,3,4)))</f>
        <v>4</v>
      </c>
    </row>
    <row r="1368" spans="2:37" ht="14.5" outlineLevel="3" collapsed="1">
      <c r="B1368" s="46" t="s">
        <v>2419</v>
      </c>
      <c r="C1368" s="47" t="s">
        <v>2420</v>
      </c>
      <c r="D1368" s="48" t="s">
        <v>132</v>
      </c>
      <c r="E1368" s="49" t="s">
        <v>132</v>
      </c>
      <c r="F1368" s="49" t="s">
        <v>132</v>
      </c>
      <c r="G1368" s="49" t="s">
        <v>132</v>
      </c>
      <c r="H1368" s="49" t="s">
        <v>132</v>
      </c>
      <c r="I1368" s="50" t="s">
        <v>132</v>
      </c>
      <c r="J1368" s="49" t="s">
        <v>132</v>
      </c>
      <c r="K1368" s="48" t="s">
        <v>132</v>
      </c>
      <c r="L1368" s="48" t="s">
        <v>132</v>
      </c>
      <c r="M1368" s="51">
        <v>0</v>
      </c>
      <c r="N1368" s="52" t="s">
        <v>132</v>
      </c>
      <c r="O1368" s="48" t="s">
        <v>132</v>
      </c>
      <c r="P1368" s="48" t="s">
        <v>132</v>
      </c>
      <c r="Q1368" s="51">
        <v>0</v>
      </c>
      <c r="R1368" s="52">
        <v>0</v>
      </c>
      <c r="S1368" s="53" t="s">
        <v>132</v>
      </c>
      <c r="T1368" s="50" t="s">
        <v>132</v>
      </c>
      <c r="U1368" s="50">
        <v>0</v>
      </c>
      <c r="V1368" s="49" t="s">
        <v>132</v>
      </c>
      <c r="W1368" s="54">
        <v>0</v>
      </c>
      <c r="X1368" s="49" t="s">
        <v>132</v>
      </c>
      <c r="Y1368" s="54">
        <v>0</v>
      </c>
      <c r="Z1368" s="55" t="s">
        <v>132</v>
      </c>
      <c r="AA1368" s="48" t="s">
        <v>132</v>
      </c>
      <c r="AB1368" s="48" t="s">
        <v>132</v>
      </c>
      <c r="AC1368" s="49"/>
      <c r="AD1368" s="49"/>
      <c r="AE1368" s="49"/>
      <c r="AF1368" s="49"/>
      <c r="AG1368" s="49" t="s">
        <v>74</v>
      </c>
      <c r="AH1368" s="49" t="s">
        <v>94</v>
      </c>
      <c r="AI1368" s="49" t="s">
        <v>10</v>
      </c>
      <c r="AJ1368" s="49" t="s">
        <v>25</v>
      </c>
      <c r="AK1368" s="56">
        <f>+IF(LEN(_R4T[[#This Row],[KOD]])=5,1,IF(LEN(_R4T[[#This Row],[KOD]])=8,2,IF(LEN(_R4T[[#This Row],[KOD]])=11,3,4)))</f>
        <v>4</v>
      </c>
    </row>
    <row r="1369" spans="2:37" ht="14.5" outlineLevel="3">
      <c r="B1369" s="46" t="s">
        <v>2421</v>
      </c>
      <c r="C1369" s="47" t="s">
        <v>2422</v>
      </c>
      <c r="D1369" s="48" t="s">
        <v>132</v>
      </c>
      <c r="E1369" s="49" t="s">
        <v>132</v>
      </c>
      <c r="F1369" s="49" t="s">
        <v>132</v>
      </c>
      <c r="G1369" s="49" t="s">
        <v>132</v>
      </c>
      <c r="H1369" s="49" t="s">
        <v>132</v>
      </c>
      <c r="I1369" s="50" t="s">
        <v>132</v>
      </c>
      <c r="J1369" s="49" t="s">
        <v>132</v>
      </c>
      <c r="K1369" s="48" t="s">
        <v>132</v>
      </c>
      <c r="L1369" s="48" t="s">
        <v>132</v>
      </c>
      <c r="M1369" s="51">
        <v>0</v>
      </c>
      <c r="N1369" s="52" t="s">
        <v>132</v>
      </c>
      <c r="O1369" s="48" t="s">
        <v>132</v>
      </c>
      <c r="P1369" s="48" t="s">
        <v>132</v>
      </c>
      <c r="Q1369" s="51">
        <v>0</v>
      </c>
      <c r="R1369" s="52">
        <v>0</v>
      </c>
      <c r="S1369" s="53" t="s">
        <v>132</v>
      </c>
      <c r="T1369" s="50" t="s">
        <v>132</v>
      </c>
      <c r="U1369" s="50">
        <v>0</v>
      </c>
      <c r="V1369" s="49" t="s">
        <v>132</v>
      </c>
      <c r="W1369" s="54">
        <v>0</v>
      </c>
      <c r="X1369" s="49" t="s">
        <v>132</v>
      </c>
      <c r="Y1369" s="54">
        <v>0</v>
      </c>
      <c r="Z1369" s="55" t="s">
        <v>132</v>
      </c>
      <c r="AA1369" s="48" t="s">
        <v>132</v>
      </c>
      <c r="AB1369" s="48" t="s">
        <v>132</v>
      </c>
      <c r="AC1369" s="49"/>
      <c r="AD1369" s="49"/>
      <c r="AE1369" s="49"/>
      <c r="AF1369" s="49"/>
      <c r="AG1369" s="49" t="s">
        <v>74</v>
      </c>
      <c r="AH1369" s="49" t="s">
        <v>94</v>
      </c>
      <c r="AI1369" s="49" t="s">
        <v>10</v>
      </c>
      <c r="AJ1369" s="49" t="s">
        <v>28</v>
      </c>
      <c r="AK1369" s="56">
        <f>+IF(LEN(_R4T[[#This Row],[KOD]])=5,1,IF(LEN(_R4T[[#This Row],[KOD]])=8,2,IF(LEN(_R4T[[#This Row],[KOD]])=11,3,4)))</f>
        <v>4</v>
      </c>
    </row>
    <row r="1370" spans="2:37" ht="14.5" outlineLevel="3">
      <c r="B1370" s="46" t="s">
        <v>2423</v>
      </c>
      <c r="C1370" s="47" t="s">
        <v>2424</v>
      </c>
      <c r="D1370" s="48" t="s">
        <v>132</v>
      </c>
      <c r="E1370" s="49" t="s">
        <v>132</v>
      </c>
      <c r="F1370" s="49" t="s">
        <v>132</v>
      </c>
      <c r="G1370" s="49" t="s">
        <v>132</v>
      </c>
      <c r="H1370" s="49" t="s">
        <v>132</v>
      </c>
      <c r="I1370" s="50" t="s">
        <v>132</v>
      </c>
      <c r="J1370" s="49" t="s">
        <v>132</v>
      </c>
      <c r="K1370" s="48" t="s">
        <v>132</v>
      </c>
      <c r="L1370" s="48" t="s">
        <v>132</v>
      </c>
      <c r="M1370" s="51">
        <v>0</v>
      </c>
      <c r="N1370" s="52" t="s">
        <v>132</v>
      </c>
      <c r="O1370" s="48" t="s">
        <v>132</v>
      </c>
      <c r="P1370" s="48" t="s">
        <v>132</v>
      </c>
      <c r="Q1370" s="51">
        <v>0</v>
      </c>
      <c r="R1370" s="52">
        <v>0</v>
      </c>
      <c r="S1370" s="53" t="s">
        <v>132</v>
      </c>
      <c r="T1370" s="50" t="s">
        <v>132</v>
      </c>
      <c r="U1370" s="50">
        <v>0</v>
      </c>
      <c r="V1370" s="49" t="s">
        <v>132</v>
      </c>
      <c r="W1370" s="54">
        <v>0</v>
      </c>
      <c r="X1370" s="49" t="s">
        <v>132</v>
      </c>
      <c r="Y1370" s="54">
        <v>0</v>
      </c>
      <c r="Z1370" s="55" t="s">
        <v>132</v>
      </c>
      <c r="AA1370" s="48" t="s">
        <v>132</v>
      </c>
      <c r="AB1370" s="48" t="s">
        <v>132</v>
      </c>
      <c r="AC1370" s="49"/>
      <c r="AD1370" s="49"/>
      <c r="AE1370" s="49"/>
      <c r="AF1370" s="49"/>
      <c r="AG1370" s="49" t="s">
        <v>74</v>
      </c>
      <c r="AH1370" s="49" t="s">
        <v>94</v>
      </c>
      <c r="AI1370" s="49" t="s">
        <v>10</v>
      </c>
      <c r="AJ1370" s="49" t="s">
        <v>29</v>
      </c>
      <c r="AK1370" s="56">
        <f>+IF(LEN(_R4T[[#This Row],[KOD]])=5,1,IF(LEN(_R4T[[#This Row],[KOD]])=8,2,IF(LEN(_R4T[[#This Row],[KOD]])=11,3,4)))</f>
        <v>4</v>
      </c>
    </row>
    <row r="1371" spans="2:37" ht="14.5" outlineLevel="3">
      <c r="B1371" s="46" t="s">
        <v>2425</v>
      </c>
      <c r="C1371" s="47" t="s">
        <v>2426</v>
      </c>
      <c r="D1371" s="48" t="s">
        <v>132</v>
      </c>
      <c r="E1371" s="49" t="s">
        <v>132</v>
      </c>
      <c r="F1371" s="49" t="s">
        <v>132</v>
      </c>
      <c r="G1371" s="49" t="s">
        <v>132</v>
      </c>
      <c r="H1371" s="49" t="s">
        <v>132</v>
      </c>
      <c r="I1371" s="50" t="s">
        <v>132</v>
      </c>
      <c r="J1371" s="49" t="s">
        <v>132</v>
      </c>
      <c r="K1371" s="48" t="s">
        <v>132</v>
      </c>
      <c r="L1371" s="48" t="s">
        <v>132</v>
      </c>
      <c r="M1371" s="51">
        <v>0</v>
      </c>
      <c r="N1371" s="52" t="s">
        <v>132</v>
      </c>
      <c r="O1371" s="48" t="s">
        <v>132</v>
      </c>
      <c r="P1371" s="48" t="s">
        <v>132</v>
      </c>
      <c r="Q1371" s="51">
        <v>0</v>
      </c>
      <c r="R1371" s="52">
        <v>0</v>
      </c>
      <c r="S1371" s="53" t="s">
        <v>132</v>
      </c>
      <c r="T1371" s="50" t="s">
        <v>132</v>
      </c>
      <c r="U1371" s="50">
        <v>0</v>
      </c>
      <c r="V1371" s="49" t="s">
        <v>132</v>
      </c>
      <c r="W1371" s="54">
        <v>0</v>
      </c>
      <c r="X1371" s="49" t="s">
        <v>132</v>
      </c>
      <c r="Y1371" s="54">
        <v>0</v>
      </c>
      <c r="Z1371" s="55" t="s">
        <v>132</v>
      </c>
      <c r="AA1371" s="48" t="s">
        <v>132</v>
      </c>
      <c r="AB1371" s="48" t="s">
        <v>132</v>
      </c>
      <c r="AC1371" s="49"/>
      <c r="AD1371" s="49"/>
      <c r="AE1371" s="49"/>
      <c r="AF1371" s="49"/>
      <c r="AG1371" s="49" t="s">
        <v>74</v>
      </c>
      <c r="AH1371" s="49" t="s">
        <v>94</v>
      </c>
      <c r="AI1371" s="49" t="s">
        <v>10</v>
      </c>
      <c r="AJ1371" s="49" t="s">
        <v>30</v>
      </c>
      <c r="AK1371" s="56">
        <f>+IF(LEN(_R4T[[#This Row],[KOD]])=5,1,IF(LEN(_R4T[[#This Row],[KOD]])=8,2,IF(LEN(_R4T[[#This Row],[KOD]])=11,3,4)))</f>
        <v>4</v>
      </c>
    </row>
    <row r="1372" spans="2:37" ht="14.5" outlineLevel="3">
      <c r="B1372" s="46" t="s">
        <v>2427</v>
      </c>
      <c r="C1372" s="47" t="s">
        <v>2428</v>
      </c>
      <c r="D1372" s="48" t="s">
        <v>132</v>
      </c>
      <c r="E1372" s="49" t="s">
        <v>132</v>
      </c>
      <c r="F1372" s="49" t="s">
        <v>132</v>
      </c>
      <c r="G1372" s="49" t="s">
        <v>132</v>
      </c>
      <c r="H1372" s="49" t="s">
        <v>132</v>
      </c>
      <c r="I1372" s="50" t="s">
        <v>132</v>
      </c>
      <c r="J1372" s="49" t="s">
        <v>132</v>
      </c>
      <c r="K1372" s="48" t="s">
        <v>132</v>
      </c>
      <c r="L1372" s="48" t="s">
        <v>132</v>
      </c>
      <c r="M1372" s="51">
        <v>0</v>
      </c>
      <c r="N1372" s="52" t="s">
        <v>132</v>
      </c>
      <c r="O1372" s="48" t="s">
        <v>132</v>
      </c>
      <c r="P1372" s="48" t="s">
        <v>132</v>
      </c>
      <c r="Q1372" s="51">
        <v>0</v>
      </c>
      <c r="R1372" s="52">
        <v>0</v>
      </c>
      <c r="S1372" s="53" t="s">
        <v>132</v>
      </c>
      <c r="T1372" s="50" t="s">
        <v>132</v>
      </c>
      <c r="U1372" s="50">
        <v>0</v>
      </c>
      <c r="V1372" s="49" t="s">
        <v>132</v>
      </c>
      <c r="W1372" s="54">
        <v>0</v>
      </c>
      <c r="X1372" s="49" t="s">
        <v>132</v>
      </c>
      <c r="Y1372" s="54">
        <v>0</v>
      </c>
      <c r="Z1372" s="55" t="s">
        <v>132</v>
      </c>
      <c r="AA1372" s="48" t="s">
        <v>132</v>
      </c>
      <c r="AB1372" s="48" t="s">
        <v>132</v>
      </c>
      <c r="AC1372" s="49"/>
      <c r="AD1372" s="49"/>
      <c r="AE1372" s="49"/>
      <c r="AF1372" s="49"/>
      <c r="AG1372" s="49" t="s">
        <v>74</v>
      </c>
      <c r="AH1372" s="49" t="s">
        <v>94</v>
      </c>
      <c r="AI1372" s="49" t="s">
        <v>10</v>
      </c>
      <c r="AJ1372" s="49" t="s">
        <v>47</v>
      </c>
      <c r="AK1372" s="56">
        <f>+IF(LEN(_R4T[[#This Row],[KOD]])=5,1,IF(LEN(_R4T[[#This Row],[KOD]])=8,2,IF(LEN(_R4T[[#This Row],[KOD]])=11,3,4)))</f>
        <v>4</v>
      </c>
    </row>
    <row r="1373" spans="2:37" ht="14.5" outlineLevel="3">
      <c r="B1373" s="46" t="s">
        <v>2429</v>
      </c>
      <c r="C1373" s="47" t="s">
        <v>2430</v>
      </c>
      <c r="D1373" s="48" t="s">
        <v>132</v>
      </c>
      <c r="E1373" s="49" t="s">
        <v>132</v>
      </c>
      <c r="F1373" s="49" t="s">
        <v>132</v>
      </c>
      <c r="G1373" s="49" t="s">
        <v>132</v>
      </c>
      <c r="H1373" s="49" t="s">
        <v>132</v>
      </c>
      <c r="I1373" s="50" t="s">
        <v>132</v>
      </c>
      <c r="J1373" s="49" t="s">
        <v>132</v>
      </c>
      <c r="K1373" s="48" t="s">
        <v>132</v>
      </c>
      <c r="L1373" s="48" t="s">
        <v>132</v>
      </c>
      <c r="M1373" s="51">
        <v>0</v>
      </c>
      <c r="N1373" s="52" t="s">
        <v>132</v>
      </c>
      <c r="O1373" s="48" t="s">
        <v>132</v>
      </c>
      <c r="P1373" s="48" t="s">
        <v>132</v>
      </c>
      <c r="Q1373" s="51">
        <v>0</v>
      </c>
      <c r="R1373" s="52">
        <v>0</v>
      </c>
      <c r="S1373" s="53" t="s">
        <v>132</v>
      </c>
      <c r="T1373" s="50" t="s">
        <v>132</v>
      </c>
      <c r="U1373" s="50">
        <v>0</v>
      </c>
      <c r="V1373" s="49" t="s">
        <v>132</v>
      </c>
      <c r="W1373" s="54">
        <v>0</v>
      </c>
      <c r="X1373" s="49" t="s">
        <v>132</v>
      </c>
      <c r="Y1373" s="54">
        <v>0</v>
      </c>
      <c r="Z1373" s="55" t="s">
        <v>132</v>
      </c>
      <c r="AA1373" s="48" t="s">
        <v>132</v>
      </c>
      <c r="AB1373" s="48" t="s">
        <v>132</v>
      </c>
      <c r="AC1373" s="49"/>
      <c r="AD1373" s="49"/>
      <c r="AE1373" s="49"/>
      <c r="AF1373" s="49"/>
      <c r="AG1373" s="49" t="s">
        <v>74</v>
      </c>
      <c r="AH1373" s="49" t="s">
        <v>94</v>
      </c>
      <c r="AI1373" s="49" t="s">
        <v>10</v>
      </c>
      <c r="AJ1373" s="49" t="s">
        <v>48</v>
      </c>
      <c r="AK1373" s="56">
        <f>+IF(LEN(_R4T[[#This Row],[KOD]])=5,1,IF(LEN(_R4T[[#This Row],[KOD]])=8,2,IF(LEN(_R4T[[#This Row],[KOD]])=11,3,4)))</f>
        <v>4</v>
      </c>
    </row>
    <row r="1374" spans="2:37" ht="14.5" outlineLevel="3">
      <c r="B1374" s="46" t="s">
        <v>2431</v>
      </c>
      <c r="C1374" s="47" t="s">
        <v>2432</v>
      </c>
      <c r="D1374" s="48" t="s">
        <v>132</v>
      </c>
      <c r="E1374" s="49" t="s">
        <v>132</v>
      </c>
      <c r="F1374" s="49" t="s">
        <v>132</v>
      </c>
      <c r="G1374" s="49" t="s">
        <v>132</v>
      </c>
      <c r="H1374" s="49" t="s">
        <v>132</v>
      </c>
      <c r="I1374" s="50" t="s">
        <v>132</v>
      </c>
      <c r="J1374" s="49" t="s">
        <v>132</v>
      </c>
      <c r="K1374" s="48" t="s">
        <v>132</v>
      </c>
      <c r="L1374" s="48" t="s">
        <v>132</v>
      </c>
      <c r="M1374" s="51">
        <v>0</v>
      </c>
      <c r="N1374" s="52" t="s">
        <v>132</v>
      </c>
      <c r="O1374" s="48" t="s">
        <v>132</v>
      </c>
      <c r="P1374" s="48" t="s">
        <v>132</v>
      </c>
      <c r="Q1374" s="51">
        <v>0</v>
      </c>
      <c r="R1374" s="52">
        <v>0</v>
      </c>
      <c r="S1374" s="53" t="s">
        <v>132</v>
      </c>
      <c r="T1374" s="50" t="s">
        <v>132</v>
      </c>
      <c r="U1374" s="50">
        <v>0</v>
      </c>
      <c r="V1374" s="49" t="s">
        <v>132</v>
      </c>
      <c r="W1374" s="54">
        <v>0</v>
      </c>
      <c r="X1374" s="49" t="s">
        <v>132</v>
      </c>
      <c r="Y1374" s="54">
        <v>0</v>
      </c>
      <c r="Z1374" s="55" t="s">
        <v>132</v>
      </c>
      <c r="AA1374" s="48" t="s">
        <v>132</v>
      </c>
      <c r="AB1374" s="48" t="s">
        <v>132</v>
      </c>
      <c r="AC1374" s="49"/>
      <c r="AD1374" s="49"/>
      <c r="AE1374" s="49"/>
      <c r="AF1374" s="49"/>
      <c r="AG1374" s="49" t="s">
        <v>74</v>
      </c>
      <c r="AH1374" s="49" t="s">
        <v>94</v>
      </c>
      <c r="AI1374" s="49" t="s">
        <v>10</v>
      </c>
      <c r="AJ1374" s="49" t="s">
        <v>49</v>
      </c>
      <c r="AK1374" s="56">
        <f>+IF(LEN(_R4T[[#This Row],[KOD]])=5,1,IF(LEN(_R4T[[#This Row],[KOD]])=8,2,IF(LEN(_R4T[[#This Row],[KOD]])=11,3,4)))</f>
        <v>4</v>
      </c>
    </row>
    <row r="1375" spans="2:37" ht="14.5" outlineLevel="3">
      <c r="B1375" s="46" t="s">
        <v>2433</v>
      </c>
      <c r="C1375" s="47" t="s">
        <v>2434</v>
      </c>
      <c r="D1375" s="48" t="s">
        <v>132</v>
      </c>
      <c r="E1375" s="49" t="s">
        <v>132</v>
      </c>
      <c r="F1375" s="49" t="s">
        <v>132</v>
      </c>
      <c r="G1375" s="49" t="s">
        <v>132</v>
      </c>
      <c r="H1375" s="49" t="s">
        <v>132</v>
      </c>
      <c r="I1375" s="50" t="s">
        <v>132</v>
      </c>
      <c r="J1375" s="49" t="s">
        <v>132</v>
      </c>
      <c r="K1375" s="48" t="s">
        <v>132</v>
      </c>
      <c r="L1375" s="48" t="s">
        <v>132</v>
      </c>
      <c r="M1375" s="51">
        <v>0</v>
      </c>
      <c r="N1375" s="52" t="s">
        <v>132</v>
      </c>
      <c r="O1375" s="48" t="s">
        <v>132</v>
      </c>
      <c r="P1375" s="48" t="s">
        <v>132</v>
      </c>
      <c r="Q1375" s="51">
        <v>0</v>
      </c>
      <c r="R1375" s="52">
        <v>0</v>
      </c>
      <c r="S1375" s="53" t="s">
        <v>132</v>
      </c>
      <c r="T1375" s="50" t="s">
        <v>132</v>
      </c>
      <c r="U1375" s="50">
        <v>0</v>
      </c>
      <c r="V1375" s="49" t="s">
        <v>132</v>
      </c>
      <c r="W1375" s="54">
        <v>0</v>
      </c>
      <c r="X1375" s="49" t="s">
        <v>132</v>
      </c>
      <c r="Y1375" s="54">
        <v>0</v>
      </c>
      <c r="Z1375" s="55" t="s">
        <v>132</v>
      </c>
      <c r="AA1375" s="48" t="s">
        <v>132</v>
      </c>
      <c r="AB1375" s="48" t="s">
        <v>132</v>
      </c>
      <c r="AC1375" s="49"/>
      <c r="AD1375" s="49"/>
      <c r="AE1375" s="49"/>
      <c r="AF1375" s="49"/>
      <c r="AG1375" s="49" t="s">
        <v>74</v>
      </c>
      <c r="AH1375" s="49" t="s">
        <v>94</v>
      </c>
      <c r="AI1375" s="49" t="s">
        <v>10</v>
      </c>
      <c r="AJ1375" s="49" t="s">
        <v>50</v>
      </c>
      <c r="AK1375" s="56">
        <f>+IF(LEN(_R4T[[#This Row],[KOD]])=5,1,IF(LEN(_R4T[[#This Row],[KOD]])=8,2,IF(LEN(_R4T[[#This Row],[KOD]])=11,3,4)))</f>
        <v>4</v>
      </c>
    </row>
    <row r="1376" spans="2:37" ht="14.5" outlineLevel="3">
      <c r="B1376" s="46" t="s">
        <v>2435</v>
      </c>
      <c r="C1376" s="47" t="s">
        <v>2436</v>
      </c>
      <c r="D1376" s="48" t="s">
        <v>132</v>
      </c>
      <c r="E1376" s="49" t="s">
        <v>132</v>
      </c>
      <c r="F1376" s="49" t="s">
        <v>132</v>
      </c>
      <c r="G1376" s="49" t="s">
        <v>132</v>
      </c>
      <c r="H1376" s="49" t="s">
        <v>132</v>
      </c>
      <c r="I1376" s="50" t="s">
        <v>132</v>
      </c>
      <c r="J1376" s="49" t="s">
        <v>132</v>
      </c>
      <c r="K1376" s="48" t="s">
        <v>132</v>
      </c>
      <c r="L1376" s="48" t="s">
        <v>132</v>
      </c>
      <c r="M1376" s="51">
        <v>0</v>
      </c>
      <c r="N1376" s="52" t="s">
        <v>132</v>
      </c>
      <c r="O1376" s="48" t="s">
        <v>132</v>
      </c>
      <c r="P1376" s="48" t="s">
        <v>132</v>
      </c>
      <c r="Q1376" s="51">
        <v>0</v>
      </c>
      <c r="R1376" s="52">
        <v>0</v>
      </c>
      <c r="S1376" s="53" t="s">
        <v>132</v>
      </c>
      <c r="T1376" s="50" t="s">
        <v>132</v>
      </c>
      <c r="U1376" s="50">
        <v>0</v>
      </c>
      <c r="V1376" s="49" t="s">
        <v>132</v>
      </c>
      <c r="W1376" s="54">
        <v>0</v>
      </c>
      <c r="X1376" s="49" t="s">
        <v>132</v>
      </c>
      <c r="Y1376" s="54">
        <v>0</v>
      </c>
      <c r="Z1376" s="55" t="s">
        <v>132</v>
      </c>
      <c r="AA1376" s="48" t="s">
        <v>132</v>
      </c>
      <c r="AB1376" s="48" t="s">
        <v>132</v>
      </c>
      <c r="AC1376" s="49"/>
      <c r="AD1376" s="49"/>
      <c r="AE1376" s="49"/>
      <c r="AF1376" s="49"/>
      <c r="AG1376" s="49" t="s">
        <v>74</v>
      </c>
      <c r="AH1376" s="49" t="s">
        <v>94</v>
      </c>
      <c r="AI1376" s="49" t="s">
        <v>10</v>
      </c>
      <c r="AJ1376" s="49" t="s">
        <v>51</v>
      </c>
      <c r="AK1376" s="56">
        <f>+IF(LEN(_R4T[[#This Row],[KOD]])=5,1,IF(LEN(_R4T[[#This Row],[KOD]])=8,2,IF(LEN(_R4T[[#This Row],[KOD]])=11,3,4)))</f>
        <v>4</v>
      </c>
    </row>
    <row r="1377" spans="2:37" ht="14.5" outlineLevel="3">
      <c r="B1377" s="46" t="s">
        <v>2437</v>
      </c>
      <c r="C1377" s="47" t="s">
        <v>2438</v>
      </c>
      <c r="D1377" s="48" t="s">
        <v>132</v>
      </c>
      <c r="E1377" s="49" t="s">
        <v>132</v>
      </c>
      <c r="F1377" s="49" t="s">
        <v>132</v>
      </c>
      <c r="G1377" s="49" t="s">
        <v>132</v>
      </c>
      <c r="H1377" s="49" t="s">
        <v>132</v>
      </c>
      <c r="I1377" s="50" t="s">
        <v>132</v>
      </c>
      <c r="J1377" s="49" t="s">
        <v>132</v>
      </c>
      <c r="K1377" s="48" t="s">
        <v>132</v>
      </c>
      <c r="L1377" s="48" t="s">
        <v>132</v>
      </c>
      <c r="M1377" s="51">
        <v>0</v>
      </c>
      <c r="N1377" s="52" t="s">
        <v>132</v>
      </c>
      <c r="O1377" s="48" t="s">
        <v>132</v>
      </c>
      <c r="P1377" s="48" t="s">
        <v>132</v>
      </c>
      <c r="Q1377" s="51">
        <v>0</v>
      </c>
      <c r="R1377" s="52">
        <v>0</v>
      </c>
      <c r="S1377" s="53" t="s">
        <v>132</v>
      </c>
      <c r="T1377" s="50" t="s">
        <v>132</v>
      </c>
      <c r="U1377" s="50">
        <v>0</v>
      </c>
      <c r="V1377" s="49" t="s">
        <v>132</v>
      </c>
      <c r="W1377" s="54">
        <v>0</v>
      </c>
      <c r="X1377" s="49" t="s">
        <v>132</v>
      </c>
      <c r="Y1377" s="54">
        <v>0</v>
      </c>
      <c r="Z1377" s="55" t="s">
        <v>132</v>
      </c>
      <c r="AA1377" s="48" t="s">
        <v>132</v>
      </c>
      <c r="AB1377" s="48" t="s">
        <v>132</v>
      </c>
      <c r="AC1377" s="49"/>
      <c r="AD1377" s="49"/>
      <c r="AE1377" s="49"/>
      <c r="AF1377" s="49"/>
      <c r="AG1377" s="49" t="s">
        <v>74</v>
      </c>
      <c r="AH1377" s="49" t="s">
        <v>94</v>
      </c>
      <c r="AI1377" s="49" t="s">
        <v>10</v>
      </c>
      <c r="AJ1377" s="49" t="s">
        <v>52</v>
      </c>
      <c r="AK1377" s="56">
        <f>+IF(LEN(_R4T[[#This Row],[KOD]])=5,1,IF(LEN(_R4T[[#This Row],[KOD]])=8,2,IF(LEN(_R4T[[#This Row],[KOD]])=11,3,4)))</f>
        <v>4</v>
      </c>
    </row>
    <row r="1378" spans="2:37" ht="14.5" outlineLevel="1">
      <c r="B1378" s="24" t="s">
        <v>2439</v>
      </c>
      <c r="C1378" s="25" t="s">
        <v>2440</v>
      </c>
      <c r="D1378" s="26" t="s">
        <v>132</v>
      </c>
      <c r="E1378" s="27" t="s">
        <v>132</v>
      </c>
      <c r="F1378" s="27" t="s">
        <v>132</v>
      </c>
      <c r="G1378" s="27" t="s">
        <v>132</v>
      </c>
      <c r="H1378" s="27" t="s">
        <v>132</v>
      </c>
      <c r="I1378" s="28" t="s">
        <v>132</v>
      </c>
      <c r="J1378" s="27" t="s">
        <v>132</v>
      </c>
      <c r="K1378" s="26" t="s">
        <v>132</v>
      </c>
      <c r="L1378" s="26" t="s">
        <v>132</v>
      </c>
      <c r="M1378" s="29">
        <v>0</v>
      </c>
      <c r="N1378" s="30" t="s">
        <v>132</v>
      </c>
      <c r="O1378" s="26" t="s">
        <v>132</v>
      </c>
      <c r="P1378" s="26" t="s">
        <v>132</v>
      </c>
      <c r="Q1378" s="29">
        <v>0</v>
      </c>
      <c r="R1378" s="30">
        <v>0</v>
      </c>
      <c r="S1378" s="31" t="s">
        <v>132</v>
      </c>
      <c r="T1378" s="28" t="s">
        <v>132</v>
      </c>
      <c r="U1378" s="28">
        <v>0</v>
      </c>
      <c r="V1378" s="27" t="s">
        <v>132</v>
      </c>
      <c r="W1378" s="32">
        <v>0</v>
      </c>
      <c r="X1378" s="27" t="s">
        <v>132</v>
      </c>
      <c r="Y1378" s="32">
        <v>0</v>
      </c>
      <c r="Z1378" s="33" t="s">
        <v>132</v>
      </c>
      <c r="AA1378" s="26" t="s">
        <v>132</v>
      </c>
      <c r="AB1378" s="26" t="s">
        <v>132</v>
      </c>
      <c r="AC1378" s="27"/>
      <c r="AD1378" s="27"/>
      <c r="AE1378" s="27"/>
      <c r="AF1378" s="27"/>
      <c r="AG1378" s="27" t="s">
        <v>74</v>
      </c>
      <c r="AH1378" s="27" t="s">
        <v>95</v>
      </c>
      <c r="AI1378" s="27" t="s">
        <v>132</v>
      </c>
      <c r="AJ1378" s="27" t="s">
        <v>132</v>
      </c>
      <c r="AK1378" s="34">
        <f>+IF(LEN(_R4T[[#This Row],[KOD]])=5,1,IF(LEN(_R4T[[#This Row],[KOD]])=8,2,IF(LEN(_R4T[[#This Row],[KOD]])=11,3,4)))</f>
        <v>2</v>
      </c>
    </row>
    <row r="1379" spans="2:37" ht="14.5" outlineLevel="2">
      <c r="B1379" s="35" t="s">
        <v>2441</v>
      </c>
      <c r="C1379" s="36" t="s">
        <v>2440</v>
      </c>
      <c r="D1379" s="37" t="s">
        <v>132</v>
      </c>
      <c r="E1379" s="38" t="s">
        <v>132</v>
      </c>
      <c r="F1379" s="38" t="s">
        <v>132</v>
      </c>
      <c r="G1379" s="38" t="s">
        <v>132</v>
      </c>
      <c r="H1379" s="38" t="s">
        <v>132</v>
      </c>
      <c r="I1379" s="39" t="s">
        <v>132</v>
      </c>
      <c r="J1379" s="38" t="s">
        <v>132</v>
      </c>
      <c r="K1379" s="37" t="s">
        <v>132</v>
      </c>
      <c r="L1379" s="37" t="s">
        <v>132</v>
      </c>
      <c r="M1379" s="40">
        <v>0</v>
      </c>
      <c r="N1379" s="41" t="s">
        <v>132</v>
      </c>
      <c r="O1379" s="37" t="s">
        <v>132</v>
      </c>
      <c r="P1379" s="37" t="s">
        <v>132</v>
      </c>
      <c r="Q1379" s="40">
        <v>0</v>
      </c>
      <c r="R1379" s="41">
        <v>0</v>
      </c>
      <c r="S1379" s="42" t="s">
        <v>132</v>
      </c>
      <c r="T1379" s="39" t="s">
        <v>132</v>
      </c>
      <c r="U1379" s="39">
        <v>0</v>
      </c>
      <c r="V1379" s="38" t="s">
        <v>132</v>
      </c>
      <c r="W1379" s="43">
        <v>0</v>
      </c>
      <c r="X1379" s="38" t="s">
        <v>132</v>
      </c>
      <c r="Y1379" s="43">
        <v>0</v>
      </c>
      <c r="Z1379" s="44" t="s">
        <v>132</v>
      </c>
      <c r="AA1379" s="37" t="s">
        <v>132</v>
      </c>
      <c r="AB1379" s="37" t="s">
        <v>132</v>
      </c>
      <c r="AC1379" s="38"/>
      <c r="AD1379" s="38"/>
      <c r="AE1379" s="38"/>
      <c r="AF1379" s="38"/>
      <c r="AG1379" s="38" t="s">
        <v>74</v>
      </c>
      <c r="AH1379" s="38" t="s">
        <v>95</v>
      </c>
      <c r="AI1379" s="38" t="s">
        <v>10</v>
      </c>
      <c r="AJ1379" s="38" t="s">
        <v>132</v>
      </c>
      <c r="AK1379" s="45">
        <f>+IF(LEN(_R4T[[#This Row],[KOD]])=5,1,IF(LEN(_R4T[[#This Row],[KOD]])=8,2,IF(LEN(_R4T[[#This Row],[KOD]])=11,3,4)))</f>
        <v>3</v>
      </c>
    </row>
    <row r="1380" spans="2:37" ht="14.5" outlineLevel="3">
      <c r="B1380" s="46" t="s">
        <v>2442</v>
      </c>
      <c r="C1380" s="47" t="s">
        <v>2443</v>
      </c>
      <c r="D1380" s="48" t="s">
        <v>132</v>
      </c>
      <c r="E1380" s="49" t="s">
        <v>132</v>
      </c>
      <c r="F1380" s="49" t="s">
        <v>132</v>
      </c>
      <c r="G1380" s="49" t="s">
        <v>132</v>
      </c>
      <c r="H1380" s="49" t="s">
        <v>132</v>
      </c>
      <c r="I1380" s="50" t="s">
        <v>132</v>
      </c>
      <c r="J1380" s="49" t="s">
        <v>132</v>
      </c>
      <c r="K1380" s="48" t="s">
        <v>132</v>
      </c>
      <c r="L1380" s="48" t="s">
        <v>132</v>
      </c>
      <c r="M1380" s="51">
        <v>0</v>
      </c>
      <c r="N1380" s="52" t="s">
        <v>132</v>
      </c>
      <c r="O1380" s="48" t="s">
        <v>132</v>
      </c>
      <c r="P1380" s="48" t="s">
        <v>132</v>
      </c>
      <c r="Q1380" s="51">
        <v>0</v>
      </c>
      <c r="R1380" s="52">
        <v>0</v>
      </c>
      <c r="S1380" s="53" t="s">
        <v>132</v>
      </c>
      <c r="T1380" s="50" t="s">
        <v>132</v>
      </c>
      <c r="U1380" s="50">
        <v>0</v>
      </c>
      <c r="V1380" s="49" t="s">
        <v>132</v>
      </c>
      <c r="W1380" s="54">
        <v>0</v>
      </c>
      <c r="X1380" s="49" t="s">
        <v>132</v>
      </c>
      <c r="Y1380" s="54">
        <v>0</v>
      </c>
      <c r="Z1380" s="55" t="s">
        <v>132</v>
      </c>
      <c r="AA1380" s="48" t="s">
        <v>132</v>
      </c>
      <c r="AB1380" s="48" t="s">
        <v>132</v>
      </c>
      <c r="AC1380" s="49"/>
      <c r="AD1380" s="49"/>
      <c r="AE1380" s="49"/>
      <c r="AF1380" s="49"/>
      <c r="AG1380" s="49" t="s">
        <v>74</v>
      </c>
      <c r="AH1380" s="49" t="s">
        <v>95</v>
      </c>
      <c r="AI1380" s="49" t="s">
        <v>10</v>
      </c>
      <c r="AJ1380" s="49" t="s">
        <v>12</v>
      </c>
      <c r="AK1380" s="56">
        <f>+IF(LEN(_R4T[[#This Row],[KOD]])=5,1,IF(LEN(_R4T[[#This Row],[KOD]])=8,2,IF(LEN(_R4T[[#This Row],[KOD]])=11,3,4)))</f>
        <v>4</v>
      </c>
    </row>
    <row r="1381" spans="2:37" ht="14.5" outlineLevel="3">
      <c r="B1381" s="46" t="s">
        <v>2444</v>
      </c>
      <c r="C1381" s="47" t="s">
        <v>2445</v>
      </c>
      <c r="D1381" s="48" t="s">
        <v>132</v>
      </c>
      <c r="E1381" s="49" t="s">
        <v>132</v>
      </c>
      <c r="F1381" s="49" t="s">
        <v>132</v>
      </c>
      <c r="G1381" s="49" t="s">
        <v>132</v>
      </c>
      <c r="H1381" s="49" t="s">
        <v>132</v>
      </c>
      <c r="I1381" s="50" t="s">
        <v>132</v>
      </c>
      <c r="J1381" s="49" t="s">
        <v>132</v>
      </c>
      <c r="K1381" s="48" t="s">
        <v>132</v>
      </c>
      <c r="L1381" s="48" t="s">
        <v>132</v>
      </c>
      <c r="M1381" s="51">
        <v>0</v>
      </c>
      <c r="N1381" s="52" t="s">
        <v>132</v>
      </c>
      <c r="O1381" s="48" t="s">
        <v>132</v>
      </c>
      <c r="P1381" s="48" t="s">
        <v>132</v>
      </c>
      <c r="Q1381" s="51">
        <v>0</v>
      </c>
      <c r="R1381" s="52">
        <v>0</v>
      </c>
      <c r="S1381" s="53" t="s">
        <v>132</v>
      </c>
      <c r="T1381" s="50" t="s">
        <v>132</v>
      </c>
      <c r="U1381" s="50">
        <v>0</v>
      </c>
      <c r="V1381" s="49" t="s">
        <v>132</v>
      </c>
      <c r="W1381" s="54">
        <v>0</v>
      </c>
      <c r="X1381" s="49" t="s">
        <v>132</v>
      </c>
      <c r="Y1381" s="54">
        <v>0</v>
      </c>
      <c r="Z1381" s="55" t="s">
        <v>132</v>
      </c>
      <c r="AA1381" s="48" t="s">
        <v>132</v>
      </c>
      <c r="AB1381" s="48" t="s">
        <v>132</v>
      </c>
      <c r="AC1381" s="49"/>
      <c r="AD1381" s="49"/>
      <c r="AE1381" s="49"/>
      <c r="AF1381" s="49"/>
      <c r="AG1381" s="49" t="s">
        <v>74</v>
      </c>
      <c r="AH1381" s="49" t="s">
        <v>95</v>
      </c>
      <c r="AI1381" s="49" t="s">
        <v>10</v>
      </c>
      <c r="AJ1381" s="49" t="s">
        <v>16</v>
      </c>
      <c r="AK1381" s="56">
        <f>+IF(LEN(_R4T[[#This Row],[KOD]])=5,1,IF(LEN(_R4T[[#This Row],[KOD]])=8,2,IF(LEN(_R4T[[#This Row],[KOD]])=11,3,4)))</f>
        <v>4</v>
      </c>
    </row>
    <row r="1382" spans="2:37" ht="14.5" outlineLevel="3">
      <c r="B1382" s="46" t="s">
        <v>2446</v>
      </c>
      <c r="C1382" s="47" t="s">
        <v>2447</v>
      </c>
      <c r="D1382" s="48" t="s">
        <v>132</v>
      </c>
      <c r="E1382" s="49" t="s">
        <v>132</v>
      </c>
      <c r="F1382" s="49" t="s">
        <v>132</v>
      </c>
      <c r="G1382" s="49" t="s">
        <v>132</v>
      </c>
      <c r="H1382" s="49" t="s">
        <v>132</v>
      </c>
      <c r="I1382" s="50" t="s">
        <v>132</v>
      </c>
      <c r="J1382" s="49" t="s">
        <v>132</v>
      </c>
      <c r="K1382" s="48" t="s">
        <v>132</v>
      </c>
      <c r="L1382" s="48" t="s">
        <v>132</v>
      </c>
      <c r="M1382" s="51">
        <v>0</v>
      </c>
      <c r="N1382" s="52" t="s">
        <v>132</v>
      </c>
      <c r="O1382" s="48" t="s">
        <v>132</v>
      </c>
      <c r="P1382" s="48" t="s">
        <v>132</v>
      </c>
      <c r="Q1382" s="51">
        <v>0</v>
      </c>
      <c r="R1382" s="52">
        <v>0</v>
      </c>
      <c r="S1382" s="53" t="s">
        <v>132</v>
      </c>
      <c r="T1382" s="50" t="s">
        <v>132</v>
      </c>
      <c r="U1382" s="50">
        <v>0</v>
      </c>
      <c r="V1382" s="49" t="s">
        <v>132</v>
      </c>
      <c r="W1382" s="54">
        <v>0</v>
      </c>
      <c r="X1382" s="49" t="s">
        <v>132</v>
      </c>
      <c r="Y1382" s="54">
        <v>0</v>
      </c>
      <c r="Z1382" s="55" t="s">
        <v>132</v>
      </c>
      <c r="AA1382" s="48" t="s">
        <v>132</v>
      </c>
      <c r="AB1382" s="48" t="s">
        <v>132</v>
      </c>
      <c r="AC1382" s="49"/>
      <c r="AD1382" s="49"/>
      <c r="AE1382" s="49"/>
      <c r="AF1382" s="49"/>
      <c r="AG1382" s="49" t="s">
        <v>74</v>
      </c>
      <c r="AH1382" s="49" t="s">
        <v>95</v>
      </c>
      <c r="AI1382" s="49" t="s">
        <v>10</v>
      </c>
      <c r="AJ1382" s="49" t="s">
        <v>25</v>
      </c>
      <c r="AK1382" s="56">
        <f>+IF(LEN(_R4T[[#This Row],[KOD]])=5,1,IF(LEN(_R4T[[#This Row],[KOD]])=8,2,IF(LEN(_R4T[[#This Row],[KOD]])=11,3,4)))</f>
        <v>4</v>
      </c>
    </row>
    <row r="1383" spans="2:37" ht="14.5" outlineLevel="1">
      <c r="B1383" s="24" t="s">
        <v>2448</v>
      </c>
      <c r="C1383" s="25" t="s">
        <v>2449</v>
      </c>
      <c r="D1383" s="26" t="s">
        <v>132</v>
      </c>
      <c r="E1383" s="27" t="s">
        <v>132</v>
      </c>
      <c r="F1383" s="27" t="s">
        <v>132</v>
      </c>
      <c r="G1383" s="27" t="s">
        <v>132</v>
      </c>
      <c r="H1383" s="27" t="s">
        <v>132</v>
      </c>
      <c r="I1383" s="28" t="s">
        <v>132</v>
      </c>
      <c r="J1383" s="27" t="s">
        <v>132</v>
      </c>
      <c r="K1383" s="26" t="s">
        <v>132</v>
      </c>
      <c r="L1383" s="26" t="s">
        <v>132</v>
      </c>
      <c r="M1383" s="29">
        <v>0</v>
      </c>
      <c r="N1383" s="30" t="s">
        <v>132</v>
      </c>
      <c r="O1383" s="26" t="s">
        <v>132</v>
      </c>
      <c r="P1383" s="26" t="s">
        <v>132</v>
      </c>
      <c r="Q1383" s="29">
        <v>0</v>
      </c>
      <c r="R1383" s="30">
        <v>0</v>
      </c>
      <c r="S1383" s="31" t="s">
        <v>132</v>
      </c>
      <c r="T1383" s="28" t="s">
        <v>132</v>
      </c>
      <c r="U1383" s="28">
        <v>0</v>
      </c>
      <c r="V1383" s="27" t="s">
        <v>132</v>
      </c>
      <c r="W1383" s="32">
        <v>0</v>
      </c>
      <c r="X1383" s="27" t="s">
        <v>132</v>
      </c>
      <c r="Y1383" s="32">
        <v>0</v>
      </c>
      <c r="Z1383" s="33" t="s">
        <v>132</v>
      </c>
      <c r="AA1383" s="26" t="s">
        <v>132</v>
      </c>
      <c r="AB1383" s="26" t="s">
        <v>132</v>
      </c>
      <c r="AC1383" s="27"/>
      <c r="AD1383" s="27"/>
      <c r="AE1383" s="27"/>
      <c r="AF1383" s="27"/>
      <c r="AG1383" s="27" t="s">
        <v>74</v>
      </c>
      <c r="AH1383" s="27" t="s">
        <v>96</v>
      </c>
      <c r="AI1383" s="27" t="s">
        <v>132</v>
      </c>
      <c r="AJ1383" s="27" t="s">
        <v>132</v>
      </c>
      <c r="AK1383" s="34">
        <f>+IF(LEN(_R4T[[#This Row],[KOD]])=5,1,IF(LEN(_R4T[[#This Row],[KOD]])=8,2,IF(LEN(_R4T[[#This Row],[KOD]])=11,3,4)))</f>
        <v>2</v>
      </c>
    </row>
    <row r="1384" spans="2:37" ht="14.5" outlineLevel="2">
      <c r="B1384" s="35" t="s">
        <v>2450</v>
      </c>
      <c r="C1384" s="36" t="s">
        <v>2449</v>
      </c>
      <c r="D1384" s="37" t="s">
        <v>132</v>
      </c>
      <c r="E1384" s="38" t="s">
        <v>132</v>
      </c>
      <c r="F1384" s="38" t="s">
        <v>132</v>
      </c>
      <c r="G1384" s="38" t="s">
        <v>132</v>
      </c>
      <c r="H1384" s="38" t="s">
        <v>132</v>
      </c>
      <c r="I1384" s="39" t="s">
        <v>132</v>
      </c>
      <c r="J1384" s="38" t="s">
        <v>132</v>
      </c>
      <c r="K1384" s="37" t="s">
        <v>132</v>
      </c>
      <c r="L1384" s="37" t="s">
        <v>132</v>
      </c>
      <c r="M1384" s="40">
        <v>0</v>
      </c>
      <c r="N1384" s="41" t="s">
        <v>132</v>
      </c>
      <c r="O1384" s="37" t="s">
        <v>132</v>
      </c>
      <c r="P1384" s="37" t="s">
        <v>132</v>
      </c>
      <c r="Q1384" s="40">
        <v>0</v>
      </c>
      <c r="R1384" s="41">
        <v>0</v>
      </c>
      <c r="S1384" s="42" t="s">
        <v>132</v>
      </c>
      <c r="T1384" s="39" t="s">
        <v>132</v>
      </c>
      <c r="U1384" s="39">
        <v>0</v>
      </c>
      <c r="V1384" s="38" t="s">
        <v>132</v>
      </c>
      <c r="W1384" s="43">
        <v>0</v>
      </c>
      <c r="X1384" s="38" t="s">
        <v>132</v>
      </c>
      <c r="Y1384" s="43">
        <v>0</v>
      </c>
      <c r="Z1384" s="44" t="s">
        <v>132</v>
      </c>
      <c r="AA1384" s="37" t="s">
        <v>132</v>
      </c>
      <c r="AB1384" s="37" t="s">
        <v>132</v>
      </c>
      <c r="AC1384" s="38"/>
      <c r="AD1384" s="38"/>
      <c r="AE1384" s="38"/>
      <c r="AF1384" s="38"/>
      <c r="AG1384" s="38" t="s">
        <v>74</v>
      </c>
      <c r="AH1384" s="38" t="s">
        <v>96</v>
      </c>
      <c r="AI1384" s="38" t="s">
        <v>10</v>
      </c>
      <c r="AJ1384" s="38" t="s">
        <v>132</v>
      </c>
      <c r="AK1384" s="45">
        <f>+IF(LEN(_R4T[[#This Row],[KOD]])=5,1,IF(LEN(_R4T[[#This Row],[KOD]])=8,2,IF(LEN(_R4T[[#This Row],[KOD]])=11,3,4)))</f>
        <v>3</v>
      </c>
    </row>
    <row r="1385" spans="2:37" ht="14.5" outlineLevel="3">
      <c r="B1385" s="46" t="s">
        <v>2451</v>
      </c>
      <c r="C1385" s="47" t="s">
        <v>2452</v>
      </c>
      <c r="D1385" s="48" t="s">
        <v>132</v>
      </c>
      <c r="E1385" s="49" t="s">
        <v>132</v>
      </c>
      <c r="F1385" s="49" t="s">
        <v>132</v>
      </c>
      <c r="G1385" s="49" t="s">
        <v>132</v>
      </c>
      <c r="H1385" s="49" t="s">
        <v>132</v>
      </c>
      <c r="I1385" s="50" t="s">
        <v>132</v>
      </c>
      <c r="J1385" s="49" t="s">
        <v>132</v>
      </c>
      <c r="K1385" s="48" t="s">
        <v>132</v>
      </c>
      <c r="L1385" s="48" t="s">
        <v>132</v>
      </c>
      <c r="M1385" s="51">
        <v>0</v>
      </c>
      <c r="N1385" s="52" t="s">
        <v>132</v>
      </c>
      <c r="O1385" s="48" t="s">
        <v>132</v>
      </c>
      <c r="P1385" s="48" t="s">
        <v>132</v>
      </c>
      <c r="Q1385" s="51">
        <v>0</v>
      </c>
      <c r="R1385" s="52">
        <v>0</v>
      </c>
      <c r="S1385" s="53" t="s">
        <v>132</v>
      </c>
      <c r="T1385" s="50" t="s">
        <v>132</v>
      </c>
      <c r="U1385" s="50">
        <v>0</v>
      </c>
      <c r="V1385" s="49" t="s">
        <v>132</v>
      </c>
      <c r="W1385" s="54">
        <v>0</v>
      </c>
      <c r="X1385" s="49" t="s">
        <v>132</v>
      </c>
      <c r="Y1385" s="54">
        <v>0</v>
      </c>
      <c r="Z1385" s="55" t="s">
        <v>132</v>
      </c>
      <c r="AA1385" s="48" t="s">
        <v>132</v>
      </c>
      <c r="AB1385" s="48" t="s">
        <v>132</v>
      </c>
      <c r="AC1385" s="49"/>
      <c r="AD1385" s="49"/>
      <c r="AE1385" s="49"/>
      <c r="AF1385" s="49"/>
      <c r="AG1385" s="49" t="s">
        <v>74</v>
      </c>
      <c r="AH1385" s="49" t="s">
        <v>96</v>
      </c>
      <c r="AI1385" s="49" t="s">
        <v>10</v>
      </c>
      <c r="AJ1385" s="49" t="s">
        <v>12</v>
      </c>
      <c r="AK1385" s="56">
        <f>+IF(LEN(_R4T[[#This Row],[KOD]])=5,1,IF(LEN(_R4T[[#This Row],[KOD]])=8,2,IF(LEN(_R4T[[#This Row],[KOD]])=11,3,4)))</f>
        <v>4</v>
      </c>
    </row>
    <row r="1386" spans="2:37" ht="14.5" outlineLevel="3">
      <c r="B1386" s="46" t="s">
        <v>2453</v>
      </c>
      <c r="C1386" s="47" t="s">
        <v>2454</v>
      </c>
      <c r="D1386" s="48" t="s">
        <v>132</v>
      </c>
      <c r="E1386" s="49" t="s">
        <v>132</v>
      </c>
      <c r="F1386" s="49" t="s">
        <v>132</v>
      </c>
      <c r="G1386" s="49" t="s">
        <v>132</v>
      </c>
      <c r="H1386" s="49" t="s">
        <v>132</v>
      </c>
      <c r="I1386" s="50" t="s">
        <v>132</v>
      </c>
      <c r="J1386" s="49" t="s">
        <v>132</v>
      </c>
      <c r="K1386" s="48" t="s">
        <v>132</v>
      </c>
      <c r="L1386" s="48" t="s">
        <v>132</v>
      </c>
      <c r="M1386" s="51">
        <v>0</v>
      </c>
      <c r="N1386" s="52" t="s">
        <v>132</v>
      </c>
      <c r="O1386" s="48" t="s">
        <v>132</v>
      </c>
      <c r="P1386" s="48" t="s">
        <v>132</v>
      </c>
      <c r="Q1386" s="51">
        <v>0</v>
      </c>
      <c r="R1386" s="52">
        <v>0</v>
      </c>
      <c r="S1386" s="53" t="s">
        <v>132</v>
      </c>
      <c r="T1386" s="50" t="s">
        <v>132</v>
      </c>
      <c r="U1386" s="50">
        <v>0</v>
      </c>
      <c r="V1386" s="49" t="s">
        <v>132</v>
      </c>
      <c r="W1386" s="54">
        <v>0</v>
      </c>
      <c r="X1386" s="49" t="s">
        <v>132</v>
      </c>
      <c r="Y1386" s="54">
        <v>0</v>
      </c>
      <c r="Z1386" s="55" t="s">
        <v>132</v>
      </c>
      <c r="AA1386" s="48" t="s">
        <v>132</v>
      </c>
      <c r="AB1386" s="48" t="s">
        <v>132</v>
      </c>
      <c r="AC1386" s="49"/>
      <c r="AD1386" s="49"/>
      <c r="AE1386" s="49"/>
      <c r="AF1386" s="49"/>
      <c r="AG1386" s="49" t="s">
        <v>74</v>
      </c>
      <c r="AH1386" s="49" t="s">
        <v>96</v>
      </c>
      <c r="AI1386" s="49" t="s">
        <v>10</v>
      </c>
      <c r="AJ1386" s="49" t="s">
        <v>16</v>
      </c>
      <c r="AK1386" s="56">
        <f>+IF(LEN(_R4T[[#This Row],[KOD]])=5,1,IF(LEN(_R4T[[#This Row],[KOD]])=8,2,IF(LEN(_R4T[[#This Row],[KOD]])=11,3,4)))</f>
        <v>4</v>
      </c>
    </row>
    <row r="1387" spans="2:37" ht="14.5" outlineLevel="3">
      <c r="B1387" s="46" t="s">
        <v>2455</v>
      </c>
      <c r="C1387" s="47" t="s">
        <v>2456</v>
      </c>
      <c r="D1387" s="48" t="s">
        <v>132</v>
      </c>
      <c r="E1387" s="49" t="s">
        <v>132</v>
      </c>
      <c r="F1387" s="49" t="s">
        <v>132</v>
      </c>
      <c r="G1387" s="49" t="s">
        <v>132</v>
      </c>
      <c r="H1387" s="49" t="s">
        <v>132</v>
      </c>
      <c r="I1387" s="50" t="s">
        <v>132</v>
      </c>
      <c r="J1387" s="49" t="s">
        <v>132</v>
      </c>
      <c r="K1387" s="48" t="s">
        <v>132</v>
      </c>
      <c r="L1387" s="48" t="s">
        <v>132</v>
      </c>
      <c r="M1387" s="51">
        <v>0</v>
      </c>
      <c r="N1387" s="52" t="s">
        <v>132</v>
      </c>
      <c r="O1387" s="48" t="s">
        <v>132</v>
      </c>
      <c r="P1387" s="48" t="s">
        <v>132</v>
      </c>
      <c r="Q1387" s="51">
        <v>0</v>
      </c>
      <c r="R1387" s="52">
        <v>0</v>
      </c>
      <c r="S1387" s="53" t="s">
        <v>132</v>
      </c>
      <c r="T1387" s="50" t="s">
        <v>132</v>
      </c>
      <c r="U1387" s="50">
        <v>0</v>
      </c>
      <c r="V1387" s="49" t="s">
        <v>132</v>
      </c>
      <c r="W1387" s="54">
        <v>0</v>
      </c>
      <c r="X1387" s="49" t="s">
        <v>132</v>
      </c>
      <c r="Y1387" s="54">
        <v>0</v>
      </c>
      <c r="Z1387" s="55" t="s">
        <v>132</v>
      </c>
      <c r="AA1387" s="48" t="s">
        <v>132</v>
      </c>
      <c r="AB1387" s="48" t="s">
        <v>132</v>
      </c>
      <c r="AC1387" s="49"/>
      <c r="AD1387" s="49"/>
      <c r="AE1387" s="49"/>
      <c r="AF1387" s="49"/>
      <c r="AG1387" s="49" t="s">
        <v>74</v>
      </c>
      <c r="AH1387" s="49" t="s">
        <v>96</v>
      </c>
      <c r="AI1387" s="49" t="s">
        <v>10</v>
      </c>
      <c r="AJ1387" s="49" t="s">
        <v>25</v>
      </c>
      <c r="AK1387" s="56">
        <f>+IF(LEN(_R4T[[#This Row],[KOD]])=5,1,IF(LEN(_R4T[[#This Row],[KOD]])=8,2,IF(LEN(_R4T[[#This Row],[KOD]])=11,3,4)))</f>
        <v>4</v>
      </c>
    </row>
    <row r="1388" spans="2:37" ht="14.5" outlineLevel="3">
      <c r="B1388" s="46" t="s">
        <v>2457</v>
      </c>
      <c r="C1388" s="47" t="s">
        <v>2458</v>
      </c>
      <c r="D1388" s="48" t="s">
        <v>132</v>
      </c>
      <c r="E1388" s="49" t="s">
        <v>132</v>
      </c>
      <c r="F1388" s="49" t="s">
        <v>132</v>
      </c>
      <c r="G1388" s="49" t="s">
        <v>132</v>
      </c>
      <c r="H1388" s="49" t="s">
        <v>132</v>
      </c>
      <c r="I1388" s="50" t="s">
        <v>132</v>
      </c>
      <c r="J1388" s="49" t="s">
        <v>132</v>
      </c>
      <c r="K1388" s="48" t="s">
        <v>132</v>
      </c>
      <c r="L1388" s="48" t="s">
        <v>132</v>
      </c>
      <c r="M1388" s="51">
        <v>0</v>
      </c>
      <c r="N1388" s="52" t="s">
        <v>132</v>
      </c>
      <c r="O1388" s="48" t="s">
        <v>132</v>
      </c>
      <c r="P1388" s="48" t="s">
        <v>132</v>
      </c>
      <c r="Q1388" s="51">
        <v>0</v>
      </c>
      <c r="R1388" s="52">
        <v>0</v>
      </c>
      <c r="S1388" s="53" t="s">
        <v>132</v>
      </c>
      <c r="T1388" s="50" t="s">
        <v>132</v>
      </c>
      <c r="U1388" s="50">
        <v>0</v>
      </c>
      <c r="V1388" s="49" t="s">
        <v>132</v>
      </c>
      <c r="W1388" s="54">
        <v>0</v>
      </c>
      <c r="X1388" s="49" t="s">
        <v>132</v>
      </c>
      <c r="Y1388" s="54">
        <v>0</v>
      </c>
      <c r="Z1388" s="55" t="s">
        <v>132</v>
      </c>
      <c r="AA1388" s="48" t="s">
        <v>132</v>
      </c>
      <c r="AB1388" s="48" t="s">
        <v>132</v>
      </c>
      <c r="AC1388" s="49"/>
      <c r="AD1388" s="49"/>
      <c r="AE1388" s="49"/>
      <c r="AF1388" s="49"/>
      <c r="AG1388" s="49" t="s">
        <v>74</v>
      </c>
      <c r="AH1388" s="49" t="s">
        <v>96</v>
      </c>
      <c r="AI1388" s="49" t="s">
        <v>10</v>
      </c>
      <c r="AJ1388" s="49" t="s">
        <v>28</v>
      </c>
      <c r="AK1388" s="56">
        <f>+IF(LEN(_R4T[[#This Row],[KOD]])=5,1,IF(LEN(_R4T[[#This Row],[KOD]])=8,2,IF(LEN(_R4T[[#This Row],[KOD]])=11,3,4)))</f>
        <v>4</v>
      </c>
    </row>
    <row r="1389" spans="2:37" ht="14.5" outlineLevel="3">
      <c r="B1389" s="46" t="s">
        <v>2459</v>
      </c>
      <c r="C1389" s="47" t="s">
        <v>2460</v>
      </c>
      <c r="D1389" s="48" t="s">
        <v>132</v>
      </c>
      <c r="E1389" s="49" t="s">
        <v>132</v>
      </c>
      <c r="F1389" s="49" t="s">
        <v>132</v>
      </c>
      <c r="G1389" s="49" t="s">
        <v>132</v>
      </c>
      <c r="H1389" s="49" t="s">
        <v>132</v>
      </c>
      <c r="I1389" s="50" t="s">
        <v>132</v>
      </c>
      <c r="J1389" s="49" t="s">
        <v>132</v>
      </c>
      <c r="K1389" s="48" t="s">
        <v>132</v>
      </c>
      <c r="L1389" s="48" t="s">
        <v>132</v>
      </c>
      <c r="M1389" s="51">
        <v>0</v>
      </c>
      <c r="N1389" s="52" t="s">
        <v>132</v>
      </c>
      <c r="O1389" s="48" t="s">
        <v>132</v>
      </c>
      <c r="P1389" s="48" t="s">
        <v>132</v>
      </c>
      <c r="Q1389" s="51">
        <v>0</v>
      </c>
      <c r="R1389" s="52">
        <v>0</v>
      </c>
      <c r="S1389" s="53" t="s">
        <v>132</v>
      </c>
      <c r="T1389" s="50" t="s">
        <v>132</v>
      </c>
      <c r="U1389" s="50">
        <v>0</v>
      </c>
      <c r="V1389" s="49" t="s">
        <v>132</v>
      </c>
      <c r="W1389" s="54">
        <v>0</v>
      </c>
      <c r="X1389" s="49" t="s">
        <v>132</v>
      </c>
      <c r="Y1389" s="54">
        <v>0</v>
      </c>
      <c r="Z1389" s="55" t="s">
        <v>132</v>
      </c>
      <c r="AA1389" s="48" t="s">
        <v>132</v>
      </c>
      <c r="AB1389" s="48" t="s">
        <v>132</v>
      </c>
      <c r="AC1389" s="49"/>
      <c r="AD1389" s="49"/>
      <c r="AE1389" s="49"/>
      <c r="AF1389" s="49"/>
      <c r="AG1389" s="49" t="s">
        <v>74</v>
      </c>
      <c r="AH1389" s="49" t="s">
        <v>96</v>
      </c>
      <c r="AI1389" s="49" t="s">
        <v>10</v>
      </c>
      <c r="AJ1389" s="49" t="s">
        <v>29</v>
      </c>
      <c r="AK1389" s="56">
        <f>+IF(LEN(_R4T[[#This Row],[KOD]])=5,1,IF(LEN(_R4T[[#This Row],[KOD]])=8,2,IF(LEN(_R4T[[#This Row],[KOD]])=11,3,4)))</f>
        <v>4</v>
      </c>
    </row>
    <row r="1390" spans="2:37" ht="14.5" outlineLevel="3">
      <c r="B1390" s="46" t="s">
        <v>2461</v>
      </c>
      <c r="C1390" s="47" t="s">
        <v>2462</v>
      </c>
      <c r="D1390" s="48" t="s">
        <v>132</v>
      </c>
      <c r="E1390" s="49" t="s">
        <v>132</v>
      </c>
      <c r="F1390" s="49" t="s">
        <v>132</v>
      </c>
      <c r="G1390" s="49" t="s">
        <v>132</v>
      </c>
      <c r="H1390" s="49" t="s">
        <v>132</v>
      </c>
      <c r="I1390" s="50" t="s">
        <v>132</v>
      </c>
      <c r="J1390" s="49" t="s">
        <v>132</v>
      </c>
      <c r="K1390" s="48" t="s">
        <v>132</v>
      </c>
      <c r="L1390" s="48" t="s">
        <v>132</v>
      </c>
      <c r="M1390" s="51">
        <v>0</v>
      </c>
      <c r="N1390" s="52" t="s">
        <v>132</v>
      </c>
      <c r="O1390" s="48" t="s">
        <v>132</v>
      </c>
      <c r="P1390" s="48" t="s">
        <v>132</v>
      </c>
      <c r="Q1390" s="51">
        <v>0</v>
      </c>
      <c r="R1390" s="52">
        <v>0</v>
      </c>
      <c r="S1390" s="53" t="s">
        <v>132</v>
      </c>
      <c r="T1390" s="50" t="s">
        <v>132</v>
      </c>
      <c r="U1390" s="50">
        <v>0</v>
      </c>
      <c r="V1390" s="49" t="s">
        <v>132</v>
      </c>
      <c r="W1390" s="54">
        <v>0</v>
      </c>
      <c r="X1390" s="49" t="s">
        <v>132</v>
      </c>
      <c r="Y1390" s="54">
        <v>0</v>
      </c>
      <c r="Z1390" s="55" t="s">
        <v>132</v>
      </c>
      <c r="AA1390" s="48" t="s">
        <v>132</v>
      </c>
      <c r="AB1390" s="48" t="s">
        <v>132</v>
      </c>
      <c r="AC1390" s="49"/>
      <c r="AD1390" s="49"/>
      <c r="AE1390" s="49"/>
      <c r="AF1390" s="49"/>
      <c r="AG1390" s="49" t="s">
        <v>74</v>
      </c>
      <c r="AH1390" s="49" t="s">
        <v>96</v>
      </c>
      <c r="AI1390" s="49" t="s">
        <v>10</v>
      </c>
      <c r="AJ1390" s="49" t="s">
        <v>30</v>
      </c>
      <c r="AK1390" s="56">
        <f>+IF(LEN(_R4T[[#This Row],[KOD]])=5,1,IF(LEN(_R4T[[#This Row],[KOD]])=8,2,IF(LEN(_R4T[[#This Row],[KOD]])=11,3,4)))</f>
        <v>4</v>
      </c>
    </row>
    <row r="1391" spans="2:37" ht="14.5" outlineLevel="3">
      <c r="B1391" s="46" t="s">
        <v>2463</v>
      </c>
      <c r="C1391" s="47" t="s">
        <v>2464</v>
      </c>
      <c r="D1391" s="48" t="s">
        <v>132</v>
      </c>
      <c r="E1391" s="49" t="s">
        <v>132</v>
      </c>
      <c r="F1391" s="49" t="s">
        <v>132</v>
      </c>
      <c r="G1391" s="49" t="s">
        <v>132</v>
      </c>
      <c r="H1391" s="49" t="s">
        <v>132</v>
      </c>
      <c r="I1391" s="50" t="s">
        <v>132</v>
      </c>
      <c r="J1391" s="49" t="s">
        <v>132</v>
      </c>
      <c r="K1391" s="48" t="s">
        <v>132</v>
      </c>
      <c r="L1391" s="48" t="s">
        <v>132</v>
      </c>
      <c r="M1391" s="51">
        <v>0</v>
      </c>
      <c r="N1391" s="52" t="s">
        <v>132</v>
      </c>
      <c r="O1391" s="48" t="s">
        <v>132</v>
      </c>
      <c r="P1391" s="48" t="s">
        <v>132</v>
      </c>
      <c r="Q1391" s="51">
        <v>0</v>
      </c>
      <c r="R1391" s="52">
        <v>0</v>
      </c>
      <c r="S1391" s="53" t="s">
        <v>132</v>
      </c>
      <c r="T1391" s="50" t="s">
        <v>132</v>
      </c>
      <c r="U1391" s="50">
        <v>0</v>
      </c>
      <c r="V1391" s="49" t="s">
        <v>132</v>
      </c>
      <c r="W1391" s="54">
        <v>0</v>
      </c>
      <c r="X1391" s="49" t="s">
        <v>132</v>
      </c>
      <c r="Y1391" s="54">
        <v>0</v>
      </c>
      <c r="Z1391" s="55" t="s">
        <v>132</v>
      </c>
      <c r="AA1391" s="48" t="s">
        <v>132</v>
      </c>
      <c r="AB1391" s="48" t="s">
        <v>132</v>
      </c>
      <c r="AC1391" s="49"/>
      <c r="AD1391" s="49"/>
      <c r="AE1391" s="49"/>
      <c r="AF1391" s="49"/>
      <c r="AG1391" s="49" t="s">
        <v>74</v>
      </c>
      <c r="AH1391" s="49" t="s">
        <v>96</v>
      </c>
      <c r="AI1391" s="49" t="s">
        <v>10</v>
      </c>
      <c r="AJ1391" s="49" t="s">
        <v>47</v>
      </c>
      <c r="AK1391" s="56">
        <f>+IF(LEN(_R4T[[#This Row],[KOD]])=5,1,IF(LEN(_R4T[[#This Row],[KOD]])=8,2,IF(LEN(_R4T[[#This Row],[KOD]])=11,3,4)))</f>
        <v>4</v>
      </c>
    </row>
    <row r="1392" spans="2:37" ht="14.5" outlineLevel="3">
      <c r="B1392" s="46" t="s">
        <v>2465</v>
      </c>
      <c r="C1392" s="47" t="s">
        <v>1458</v>
      </c>
      <c r="D1392" s="48" t="s">
        <v>132</v>
      </c>
      <c r="E1392" s="49" t="s">
        <v>132</v>
      </c>
      <c r="F1392" s="49" t="s">
        <v>132</v>
      </c>
      <c r="G1392" s="49" t="s">
        <v>132</v>
      </c>
      <c r="H1392" s="49" t="s">
        <v>132</v>
      </c>
      <c r="I1392" s="50" t="s">
        <v>132</v>
      </c>
      <c r="J1392" s="49" t="s">
        <v>132</v>
      </c>
      <c r="K1392" s="48" t="s">
        <v>132</v>
      </c>
      <c r="L1392" s="48" t="s">
        <v>132</v>
      </c>
      <c r="M1392" s="51">
        <v>0</v>
      </c>
      <c r="N1392" s="52" t="s">
        <v>132</v>
      </c>
      <c r="O1392" s="48" t="s">
        <v>132</v>
      </c>
      <c r="P1392" s="48" t="s">
        <v>132</v>
      </c>
      <c r="Q1392" s="51">
        <v>0</v>
      </c>
      <c r="R1392" s="52">
        <v>0</v>
      </c>
      <c r="S1392" s="53" t="s">
        <v>132</v>
      </c>
      <c r="T1392" s="50" t="s">
        <v>132</v>
      </c>
      <c r="U1392" s="50">
        <v>0</v>
      </c>
      <c r="V1392" s="49" t="s">
        <v>132</v>
      </c>
      <c r="W1392" s="54">
        <v>0</v>
      </c>
      <c r="X1392" s="49" t="s">
        <v>132</v>
      </c>
      <c r="Y1392" s="54">
        <v>0</v>
      </c>
      <c r="Z1392" s="55" t="s">
        <v>132</v>
      </c>
      <c r="AA1392" s="48" t="s">
        <v>132</v>
      </c>
      <c r="AB1392" s="48" t="s">
        <v>132</v>
      </c>
      <c r="AC1392" s="49"/>
      <c r="AD1392" s="49"/>
      <c r="AE1392" s="49"/>
      <c r="AF1392" s="49"/>
      <c r="AG1392" s="49" t="s">
        <v>74</v>
      </c>
      <c r="AH1392" s="49" t="s">
        <v>96</v>
      </c>
      <c r="AI1392" s="49" t="s">
        <v>10</v>
      </c>
      <c r="AJ1392" s="49" t="s">
        <v>48</v>
      </c>
      <c r="AK1392" s="56">
        <f>+IF(LEN(_R4T[[#This Row],[KOD]])=5,1,IF(LEN(_R4T[[#This Row],[KOD]])=8,2,IF(LEN(_R4T[[#This Row],[KOD]])=11,3,4)))</f>
        <v>4</v>
      </c>
    </row>
    <row r="1393" spans="2:37" ht="14.5" outlineLevel="3">
      <c r="B1393" s="46" t="s">
        <v>2466</v>
      </c>
      <c r="C1393" s="47" t="s">
        <v>2467</v>
      </c>
      <c r="D1393" s="48" t="s">
        <v>132</v>
      </c>
      <c r="E1393" s="49" t="s">
        <v>132</v>
      </c>
      <c r="F1393" s="49" t="s">
        <v>132</v>
      </c>
      <c r="G1393" s="49" t="s">
        <v>132</v>
      </c>
      <c r="H1393" s="49" t="s">
        <v>132</v>
      </c>
      <c r="I1393" s="50" t="s">
        <v>132</v>
      </c>
      <c r="J1393" s="49" t="s">
        <v>132</v>
      </c>
      <c r="K1393" s="48" t="s">
        <v>132</v>
      </c>
      <c r="L1393" s="48" t="s">
        <v>132</v>
      </c>
      <c r="M1393" s="51">
        <v>0</v>
      </c>
      <c r="N1393" s="52" t="s">
        <v>132</v>
      </c>
      <c r="O1393" s="48" t="s">
        <v>132</v>
      </c>
      <c r="P1393" s="48" t="s">
        <v>132</v>
      </c>
      <c r="Q1393" s="51">
        <v>0</v>
      </c>
      <c r="R1393" s="52">
        <v>0</v>
      </c>
      <c r="S1393" s="53" t="s">
        <v>132</v>
      </c>
      <c r="T1393" s="50" t="s">
        <v>132</v>
      </c>
      <c r="U1393" s="50">
        <v>0</v>
      </c>
      <c r="V1393" s="49" t="s">
        <v>132</v>
      </c>
      <c r="W1393" s="54">
        <v>0</v>
      </c>
      <c r="X1393" s="49" t="s">
        <v>132</v>
      </c>
      <c r="Y1393" s="54">
        <v>0</v>
      </c>
      <c r="Z1393" s="55" t="s">
        <v>132</v>
      </c>
      <c r="AA1393" s="48" t="s">
        <v>132</v>
      </c>
      <c r="AB1393" s="48" t="s">
        <v>132</v>
      </c>
      <c r="AC1393" s="49"/>
      <c r="AD1393" s="49"/>
      <c r="AE1393" s="49"/>
      <c r="AF1393" s="49"/>
      <c r="AG1393" s="49" t="s">
        <v>74</v>
      </c>
      <c r="AH1393" s="49" t="s">
        <v>96</v>
      </c>
      <c r="AI1393" s="49" t="s">
        <v>10</v>
      </c>
      <c r="AJ1393" s="49" t="s">
        <v>49</v>
      </c>
      <c r="AK1393" s="56">
        <f>+IF(LEN(_R4T[[#This Row],[KOD]])=5,1,IF(LEN(_R4T[[#This Row],[KOD]])=8,2,IF(LEN(_R4T[[#This Row],[KOD]])=11,3,4)))</f>
        <v>4</v>
      </c>
    </row>
    <row r="1394" spans="2:37" ht="14.5" outlineLevel="3">
      <c r="B1394" s="46" t="s">
        <v>2468</v>
      </c>
      <c r="C1394" s="47" t="s">
        <v>2469</v>
      </c>
      <c r="D1394" s="48" t="s">
        <v>132</v>
      </c>
      <c r="E1394" s="49" t="s">
        <v>132</v>
      </c>
      <c r="F1394" s="49" t="s">
        <v>132</v>
      </c>
      <c r="G1394" s="49" t="s">
        <v>132</v>
      </c>
      <c r="H1394" s="49" t="s">
        <v>132</v>
      </c>
      <c r="I1394" s="50" t="s">
        <v>132</v>
      </c>
      <c r="J1394" s="49" t="s">
        <v>132</v>
      </c>
      <c r="K1394" s="48" t="s">
        <v>132</v>
      </c>
      <c r="L1394" s="48" t="s">
        <v>132</v>
      </c>
      <c r="M1394" s="51">
        <v>0</v>
      </c>
      <c r="N1394" s="52" t="s">
        <v>132</v>
      </c>
      <c r="O1394" s="48" t="s">
        <v>132</v>
      </c>
      <c r="P1394" s="48" t="s">
        <v>132</v>
      </c>
      <c r="Q1394" s="51">
        <v>0</v>
      </c>
      <c r="R1394" s="52">
        <v>0</v>
      </c>
      <c r="S1394" s="53" t="s">
        <v>132</v>
      </c>
      <c r="T1394" s="50" t="s">
        <v>132</v>
      </c>
      <c r="U1394" s="50">
        <v>0</v>
      </c>
      <c r="V1394" s="49" t="s">
        <v>132</v>
      </c>
      <c r="W1394" s="54">
        <v>0</v>
      </c>
      <c r="X1394" s="49" t="s">
        <v>132</v>
      </c>
      <c r="Y1394" s="54">
        <v>0</v>
      </c>
      <c r="Z1394" s="55" t="s">
        <v>132</v>
      </c>
      <c r="AA1394" s="48" t="s">
        <v>132</v>
      </c>
      <c r="AB1394" s="48" t="s">
        <v>132</v>
      </c>
      <c r="AC1394" s="49"/>
      <c r="AD1394" s="49"/>
      <c r="AE1394" s="49"/>
      <c r="AF1394" s="49"/>
      <c r="AG1394" s="49" t="s">
        <v>74</v>
      </c>
      <c r="AH1394" s="49" t="s">
        <v>96</v>
      </c>
      <c r="AI1394" s="49" t="s">
        <v>10</v>
      </c>
      <c r="AJ1394" s="49" t="s">
        <v>50</v>
      </c>
      <c r="AK1394" s="56">
        <f>+IF(LEN(_R4T[[#This Row],[KOD]])=5,1,IF(LEN(_R4T[[#This Row],[KOD]])=8,2,IF(LEN(_R4T[[#This Row],[KOD]])=11,3,4)))</f>
        <v>4</v>
      </c>
    </row>
    <row r="1395" spans="2:37" ht="14.5" outlineLevel="3">
      <c r="B1395" s="46" t="s">
        <v>2470</v>
      </c>
      <c r="C1395" s="47" t="s">
        <v>2471</v>
      </c>
      <c r="D1395" s="48" t="s">
        <v>132</v>
      </c>
      <c r="E1395" s="49" t="s">
        <v>132</v>
      </c>
      <c r="F1395" s="49" t="s">
        <v>132</v>
      </c>
      <c r="G1395" s="49" t="s">
        <v>132</v>
      </c>
      <c r="H1395" s="49" t="s">
        <v>132</v>
      </c>
      <c r="I1395" s="50" t="s">
        <v>132</v>
      </c>
      <c r="J1395" s="49" t="s">
        <v>132</v>
      </c>
      <c r="K1395" s="48" t="s">
        <v>132</v>
      </c>
      <c r="L1395" s="48" t="s">
        <v>132</v>
      </c>
      <c r="M1395" s="51">
        <v>0</v>
      </c>
      <c r="N1395" s="52" t="s">
        <v>132</v>
      </c>
      <c r="O1395" s="48" t="s">
        <v>132</v>
      </c>
      <c r="P1395" s="48" t="s">
        <v>132</v>
      </c>
      <c r="Q1395" s="51">
        <v>0</v>
      </c>
      <c r="R1395" s="52">
        <v>0</v>
      </c>
      <c r="S1395" s="53" t="s">
        <v>132</v>
      </c>
      <c r="T1395" s="50" t="s">
        <v>132</v>
      </c>
      <c r="U1395" s="50">
        <v>0</v>
      </c>
      <c r="V1395" s="49" t="s">
        <v>132</v>
      </c>
      <c r="W1395" s="54">
        <v>0</v>
      </c>
      <c r="X1395" s="49" t="s">
        <v>132</v>
      </c>
      <c r="Y1395" s="54">
        <v>0</v>
      </c>
      <c r="Z1395" s="55" t="s">
        <v>132</v>
      </c>
      <c r="AA1395" s="48" t="s">
        <v>132</v>
      </c>
      <c r="AB1395" s="48" t="s">
        <v>132</v>
      </c>
      <c r="AC1395" s="49"/>
      <c r="AD1395" s="49"/>
      <c r="AE1395" s="49"/>
      <c r="AF1395" s="49"/>
      <c r="AG1395" s="49" t="s">
        <v>74</v>
      </c>
      <c r="AH1395" s="49" t="s">
        <v>96</v>
      </c>
      <c r="AI1395" s="49" t="s">
        <v>10</v>
      </c>
      <c r="AJ1395" s="49" t="s">
        <v>51</v>
      </c>
      <c r="AK1395" s="56">
        <f>+IF(LEN(_R4T[[#This Row],[KOD]])=5,1,IF(LEN(_R4T[[#This Row],[KOD]])=8,2,IF(LEN(_R4T[[#This Row],[KOD]])=11,3,4)))</f>
        <v>4</v>
      </c>
    </row>
    <row r="1396" spans="2:37" ht="14.5" outlineLevel="3">
      <c r="B1396" s="46" t="s">
        <v>2472</v>
      </c>
      <c r="C1396" s="47" t="s">
        <v>2473</v>
      </c>
      <c r="D1396" s="48" t="s">
        <v>132</v>
      </c>
      <c r="E1396" s="49" t="s">
        <v>132</v>
      </c>
      <c r="F1396" s="49" t="s">
        <v>132</v>
      </c>
      <c r="G1396" s="49" t="s">
        <v>132</v>
      </c>
      <c r="H1396" s="49" t="s">
        <v>132</v>
      </c>
      <c r="I1396" s="50" t="s">
        <v>132</v>
      </c>
      <c r="J1396" s="49" t="s">
        <v>132</v>
      </c>
      <c r="K1396" s="48" t="s">
        <v>132</v>
      </c>
      <c r="L1396" s="48" t="s">
        <v>132</v>
      </c>
      <c r="M1396" s="51">
        <v>0</v>
      </c>
      <c r="N1396" s="52" t="s">
        <v>132</v>
      </c>
      <c r="O1396" s="48" t="s">
        <v>132</v>
      </c>
      <c r="P1396" s="48" t="s">
        <v>132</v>
      </c>
      <c r="Q1396" s="51">
        <v>0</v>
      </c>
      <c r="R1396" s="52">
        <v>0</v>
      </c>
      <c r="S1396" s="53" t="s">
        <v>132</v>
      </c>
      <c r="T1396" s="50" t="s">
        <v>132</v>
      </c>
      <c r="U1396" s="50">
        <v>0</v>
      </c>
      <c r="V1396" s="49" t="s">
        <v>132</v>
      </c>
      <c r="W1396" s="54">
        <v>0</v>
      </c>
      <c r="X1396" s="49" t="s">
        <v>132</v>
      </c>
      <c r="Y1396" s="54">
        <v>0</v>
      </c>
      <c r="Z1396" s="55" t="s">
        <v>132</v>
      </c>
      <c r="AA1396" s="48" t="s">
        <v>132</v>
      </c>
      <c r="AB1396" s="48" t="s">
        <v>132</v>
      </c>
      <c r="AC1396" s="49"/>
      <c r="AD1396" s="49"/>
      <c r="AE1396" s="49"/>
      <c r="AF1396" s="49"/>
      <c r="AG1396" s="49" t="s">
        <v>74</v>
      </c>
      <c r="AH1396" s="49" t="s">
        <v>96</v>
      </c>
      <c r="AI1396" s="49" t="s">
        <v>10</v>
      </c>
      <c r="AJ1396" s="49" t="s">
        <v>52</v>
      </c>
      <c r="AK1396" s="56">
        <f>+IF(LEN(_R4T[[#This Row],[KOD]])=5,1,IF(LEN(_R4T[[#This Row],[KOD]])=8,2,IF(LEN(_R4T[[#This Row],[KOD]])=11,3,4)))</f>
        <v>4</v>
      </c>
    </row>
    <row r="1397" spans="2:37" ht="14.5" outlineLevel="3">
      <c r="B1397" s="46" t="s">
        <v>2474</v>
      </c>
      <c r="C1397" s="47" t="s">
        <v>2475</v>
      </c>
      <c r="D1397" s="48" t="s">
        <v>132</v>
      </c>
      <c r="E1397" s="49" t="s">
        <v>132</v>
      </c>
      <c r="F1397" s="49" t="s">
        <v>132</v>
      </c>
      <c r="G1397" s="49" t="s">
        <v>132</v>
      </c>
      <c r="H1397" s="49" t="s">
        <v>132</v>
      </c>
      <c r="I1397" s="50" t="s">
        <v>132</v>
      </c>
      <c r="J1397" s="49" t="s">
        <v>132</v>
      </c>
      <c r="K1397" s="48" t="s">
        <v>132</v>
      </c>
      <c r="L1397" s="48" t="s">
        <v>132</v>
      </c>
      <c r="M1397" s="51">
        <v>0</v>
      </c>
      <c r="N1397" s="52" t="s">
        <v>132</v>
      </c>
      <c r="O1397" s="48" t="s">
        <v>132</v>
      </c>
      <c r="P1397" s="48" t="s">
        <v>132</v>
      </c>
      <c r="Q1397" s="51">
        <v>0</v>
      </c>
      <c r="R1397" s="52">
        <v>0</v>
      </c>
      <c r="S1397" s="53" t="s">
        <v>132</v>
      </c>
      <c r="T1397" s="50" t="s">
        <v>132</v>
      </c>
      <c r="U1397" s="50">
        <v>0</v>
      </c>
      <c r="V1397" s="49" t="s">
        <v>132</v>
      </c>
      <c r="W1397" s="54">
        <v>0</v>
      </c>
      <c r="X1397" s="49" t="s">
        <v>132</v>
      </c>
      <c r="Y1397" s="54">
        <v>0</v>
      </c>
      <c r="Z1397" s="55" t="s">
        <v>132</v>
      </c>
      <c r="AA1397" s="48" t="s">
        <v>132</v>
      </c>
      <c r="AB1397" s="48" t="s">
        <v>132</v>
      </c>
      <c r="AC1397" s="49"/>
      <c r="AD1397" s="49"/>
      <c r="AE1397" s="49"/>
      <c r="AF1397" s="49"/>
      <c r="AG1397" s="49" t="s">
        <v>74</v>
      </c>
      <c r="AH1397" s="49" t="s">
        <v>96</v>
      </c>
      <c r="AI1397" s="49" t="s">
        <v>10</v>
      </c>
      <c r="AJ1397" s="49" t="s">
        <v>68</v>
      </c>
      <c r="AK1397" s="56">
        <f>+IF(LEN(_R4T[[#This Row],[KOD]])=5,1,IF(LEN(_R4T[[#This Row],[KOD]])=8,2,IF(LEN(_R4T[[#This Row],[KOD]])=11,3,4)))</f>
        <v>4</v>
      </c>
    </row>
    <row r="1398" spans="2:37" ht="14.5" outlineLevel="3">
      <c r="B1398" s="46" t="s">
        <v>2476</v>
      </c>
      <c r="C1398" s="47" t="s">
        <v>2477</v>
      </c>
      <c r="D1398" s="48" t="s">
        <v>132</v>
      </c>
      <c r="E1398" s="49" t="s">
        <v>132</v>
      </c>
      <c r="F1398" s="49" t="s">
        <v>132</v>
      </c>
      <c r="G1398" s="49" t="s">
        <v>132</v>
      </c>
      <c r="H1398" s="49" t="s">
        <v>132</v>
      </c>
      <c r="I1398" s="50" t="s">
        <v>132</v>
      </c>
      <c r="J1398" s="49" t="s">
        <v>132</v>
      </c>
      <c r="K1398" s="48" t="s">
        <v>132</v>
      </c>
      <c r="L1398" s="48" t="s">
        <v>132</v>
      </c>
      <c r="M1398" s="51">
        <v>0</v>
      </c>
      <c r="N1398" s="52" t="s">
        <v>132</v>
      </c>
      <c r="O1398" s="48" t="s">
        <v>132</v>
      </c>
      <c r="P1398" s="48" t="s">
        <v>132</v>
      </c>
      <c r="Q1398" s="51">
        <v>0</v>
      </c>
      <c r="R1398" s="52">
        <v>0</v>
      </c>
      <c r="S1398" s="53" t="s">
        <v>132</v>
      </c>
      <c r="T1398" s="50" t="s">
        <v>132</v>
      </c>
      <c r="U1398" s="50">
        <v>0</v>
      </c>
      <c r="V1398" s="49" t="s">
        <v>132</v>
      </c>
      <c r="W1398" s="54">
        <v>0</v>
      </c>
      <c r="X1398" s="49" t="s">
        <v>132</v>
      </c>
      <c r="Y1398" s="54">
        <v>0</v>
      </c>
      <c r="Z1398" s="55" t="s">
        <v>132</v>
      </c>
      <c r="AA1398" s="48" t="s">
        <v>132</v>
      </c>
      <c r="AB1398" s="48" t="s">
        <v>132</v>
      </c>
      <c r="AC1398" s="49"/>
      <c r="AD1398" s="49"/>
      <c r="AE1398" s="49"/>
      <c r="AF1398" s="49"/>
      <c r="AG1398" s="49" t="s">
        <v>74</v>
      </c>
      <c r="AH1398" s="49" t="s">
        <v>96</v>
      </c>
      <c r="AI1398" s="49" t="s">
        <v>10</v>
      </c>
      <c r="AJ1398" s="49" t="s">
        <v>70</v>
      </c>
      <c r="AK1398" s="56">
        <f>+IF(LEN(_R4T[[#This Row],[KOD]])=5,1,IF(LEN(_R4T[[#This Row],[KOD]])=8,2,IF(LEN(_R4T[[#This Row],[KOD]])=11,3,4)))</f>
        <v>4</v>
      </c>
    </row>
    <row r="1399" spans="2:37" ht="14.5" outlineLevel="3">
      <c r="B1399" s="46" t="s">
        <v>2478</v>
      </c>
      <c r="C1399" s="47" t="s">
        <v>2479</v>
      </c>
      <c r="D1399" s="48" t="s">
        <v>132</v>
      </c>
      <c r="E1399" s="49" t="s">
        <v>132</v>
      </c>
      <c r="F1399" s="49" t="s">
        <v>132</v>
      </c>
      <c r="G1399" s="49" t="s">
        <v>132</v>
      </c>
      <c r="H1399" s="49" t="s">
        <v>132</v>
      </c>
      <c r="I1399" s="50" t="s">
        <v>132</v>
      </c>
      <c r="J1399" s="49" t="s">
        <v>132</v>
      </c>
      <c r="K1399" s="48" t="s">
        <v>132</v>
      </c>
      <c r="L1399" s="48" t="s">
        <v>132</v>
      </c>
      <c r="M1399" s="51">
        <v>0</v>
      </c>
      <c r="N1399" s="52" t="s">
        <v>132</v>
      </c>
      <c r="O1399" s="48" t="s">
        <v>132</v>
      </c>
      <c r="P1399" s="48" t="s">
        <v>132</v>
      </c>
      <c r="Q1399" s="51">
        <v>0</v>
      </c>
      <c r="R1399" s="52">
        <v>0</v>
      </c>
      <c r="S1399" s="53" t="s">
        <v>132</v>
      </c>
      <c r="T1399" s="50" t="s">
        <v>132</v>
      </c>
      <c r="U1399" s="50">
        <v>0</v>
      </c>
      <c r="V1399" s="49" t="s">
        <v>132</v>
      </c>
      <c r="W1399" s="54">
        <v>0</v>
      </c>
      <c r="X1399" s="49" t="s">
        <v>132</v>
      </c>
      <c r="Y1399" s="54">
        <v>0</v>
      </c>
      <c r="Z1399" s="55" t="s">
        <v>132</v>
      </c>
      <c r="AA1399" s="48" t="s">
        <v>132</v>
      </c>
      <c r="AB1399" s="48" t="s">
        <v>132</v>
      </c>
      <c r="AC1399" s="49"/>
      <c r="AD1399" s="49"/>
      <c r="AE1399" s="49"/>
      <c r="AF1399" s="49"/>
      <c r="AG1399" s="49" t="s">
        <v>74</v>
      </c>
      <c r="AH1399" s="49" t="s">
        <v>96</v>
      </c>
      <c r="AI1399" s="49" t="s">
        <v>10</v>
      </c>
      <c r="AJ1399" s="49" t="s">
        <v>72</v>
      </c>
      <c r="AK1399" s="56">
        <f>+IF(LEN(_R4T[[#This Row],[KOD]])=5,1,IF(LEN(_R4T[[#This Row],[KOD]])=8,2,IF(LEN(_R4T[[#This Row],[KOD]])=11,3,4)))</f>
        <v>4</v>
      </c>
    </row>
    <row r="1400" spans="2:37" ht="14.5" outlineLevel="3">
      <c r="B1400" s="46" t="s">
        <v>2480</v>
      </c>
      <c r="C1400" s="47" t="s">
        <v>2481</v>
      </c>
      <c r="D1400" s="48" t="s">
        <v>132</v>
      </c>
      <c r="E1400" s="49" t="s">
        <v>132</v>
      </c>
      <c r="F1400" s="49" t="s">
        <v>132</v>
      </c>
      <c r="G1400" s="49" t="s">
        <v>132</v>
      </c>
      <c r="H1400" s="49" t="s">
        <v>132</v>
      </c>
      <c r="I1400" s="50" t="s">
        <v>132</v>
      </c>
      <c r="J1400" s="49" t="s">
        <v>132</v>
      </c>
      <c r="K1400" s="48" t="s">
        <v>132</v>
      </c>
      <c r="L1400" s="48" t="s">
        <v>132</v>
      </c>
      <c r="M1400" s="51">
        <v>0</v>
      </c>
      <c r="N1400" s="52" t="s">
        <v>132</v>
      </c>
      <c r="O1400" s="48" t="s">
        <v>132</v>
      </c>
      <c r="P1400" s="48" t="s">
        <v>132</v>
      </c>
      <c r="Q1400" s="51">
        <v>0</v>
      </c>
      <c r="R1400" s="52">
        <v>0</v>
      </c>
      <c r="S1400" s="53" t="s">
        <v>132</v>
      </c>
      <c r="T1400" s="50" t="s">
        <v>132</v>
      </c>
      <c r="U1400" s="50">
        <v>0</v>
      </c>
      <c r="V1400" s="49" t="s">
        <v>132</v>
      </c>
      <c r="W1400" s="54">
        <v>0</v>
      </c>
      <c r="X1400" s="49" t="s">
        <v>132</v>
      </c>
      <c r="Y1400" s="54">
        <v>0</v>
      </c>
      <c r="Z1400" s="55" t="s">
        <v>132</v>
      </c>
      <c r="AA1400" s="48" t="s">
        <v>132</v>
      </c>
      <c r="AB1400" s="48" t="s">
        <v>132</v>
      </c>
      <c r="AC1400" s="49"/>
      <c r="AD1400" s="49"/>
      <c r="AE1400" s="49"/>
      <c r="AF1400" s="49"/>
      <c r="AG1400" s="49" t="s">
        <v>74</v>
      </c>
      <c r="AH1400" s="49" t="s">
        <v>96</v>
      </c>
      <c r="AI1400" s="49" t="s">
        <v>10</v>
      </c>
      <c r="AJ1400" s="49" t="s">
        <v>83</v>
      </c>
      <c r="AK1400" s="56">
        <f>+IF(LEN(_R4T[[#This Row],[KOD]])=5,1,IF(LEN(_R4T[[#This Row],[KOD]])=8,2,IF(LEN(_R4T[[#This Row],[KOD]])=11,3,4)))</f>
        <v>4</v>
      </c>
    </row>
    <row r="1401" spans="2:37" ht="14.5" outlineLevel="3">
      <c r="B1401" s="46" t="s">
        <v>2482</v>
      </c>
      <c r="C1401" s="47" t="s">
        <v>2483</v>
      </c>
      <c r="D1401" s="48" t="s">
        <v>132</v>
      </c>
      <c r="E1401" s="49" t="s">
        <v>132</v>
      </c>
      <c r="F1401" s="49" t="s">
        <v>132</v>
      </c>
      <c r="G1401" s="49" t="s">
        <v>132</v>
      </c>
      <c r="H1401" s="49" t="s">
        <v>132</v>
      </c>
      <c r="I1401" s="50" t="s">
        <v>132</v>
      </c>
      <c r="J1401" s="49" t="s">
        <v>132</v>
      </c>
      <c r="K1401" s="48" t="s">
        <v>132</v>
      </c>
      <c r="L1401" s="48" t="s">
        <v>132</v>
      </c>
      <c r="M1401" s="51">
        <v>0</v>
      </c>
      <c r="N1401" s="52" t="s">
        <v>132</v>
      </c>
      <c r="O1401" s="48" t="s">
        <v>132</v>
      </c>
      <c r="P1401" s="48" t="s">
        <v>132</v>
      </c>
      <c r="Q1401" s="51">
        <v>0</v>
      </c>
      <c r="R1401" s="52">
        <v>0</v>
      </c>
      <c r="S1401" s="53" t="s">
        <v>132</v>
      </c>
      <c r="T1401" s="50" t="s">
        <v>132</v>
      </c>
      <c r="U1401" s="50">
        <v>0</v>
      </c>
      <c r="V1401" s="49" t="s">
        <v>132</v>
      </c>
      <c r="W1401" s="54">
        <v>0</v>
      </c>
      <c r="X1401" s="49" t="s">
        <v>132</v>
      </c>
      <c r="Y1401" s="54">
        <v>0</v>
      </c>
      <c r="Z1401" s="55" t="s">
        <v>132</v>
      </c>
      <c r="AA1401" s="48" t="s">
        <v>132</v>
      </c>
      <c r="AB1401" s="48" t="s">
        <v>132</v>
      </c>
      <c r="AC1401" s="49"/>
      <c r="AD1401" s="49"/>
      <c r="AE1401" s="49"/>
      <c r="AF1401" s="49"/>
      <c r="AG1401" s="49" t="s">
        <v>74</v>
      </c>
      <c r="AH1401" s="49" t="s">
        <v>96</v>
      </c>
      <c r="AI1401" s="49" t="s">
        <v>10</v>
      </c>
      <c r="AJ1401" s="49" t="s">
        <v>84</v>
      </c>
      <c r="AK1401" s="56">
        <f>+IF(LEN(_R4T[[#This Row],[KOD]])=5,1,IF(LEN(_R4T[[#This Row],[KOD]])=8,2,IF(LEN(_R4T[[#This Row],[KOD]])=11,3,4)))</f>
        <v>4</v>
      </c>
    </row>
    <row r="1402" spans="2:37" ht="14.5" outlineLevel="3">
      <c r="B1402" s="46" t="s">
        <v>2484</v>
      </c>
      <c r="C1402" s="47" t="s">
        <v>2485</v>
      </c>
      <c r="D1402" s="48" t="s">
        <v>132</v>
      </c>
      <c r="E1402" s="49" t="s">
        <v>132</v>
      </c>
      <c r="F1402" s="49" t="s">
        <v>132</v>
      </c>
      <c r="G1402" s="49" t="s">
        <v>132</v>
      </c>
      <c r="H1402" s="49" t="s">
        <v>132</v>
      </c>
      <c r="I1402" s="50" t="s">
        <v>132</v>
      </c>
      <c r="J1402" s="49" t="s">
        <v>132</v>
      </c>
      <c r="K1402" s="48" t="s">
        <v>132</v>
      </c>
      <c r="L1402" s="48" t="s">
        <v>132</v>
      </c>
      <c r="M1402" s="51">
        <v>0</v>
      </c>
      <c r="N1402" s="52" t="s">
        <v>132</v>
      </c>
      <c r="O1402" s="48" t="s">
        <v>132</v>
      </c>
      <c r="P1402" s="48" t="s">
        <v>132</v>
      </c>
      <c r="Q1402" s="51">
        <v>0</v>
      </c>
      <c r="R1402" s="52">
        <v>0</v>
      </c>
      <c r="S1402" s="53" t="s">
        <v>132</v>
      </c>
      <c r="T1402" s="50" t="s">
        <v>132</v>
      </c>
      <c r="U1402" s="50">
        <v>0</v>
      </c>
      <c r="V1402" s="49" t="s">
        <v>132</v>
      </c>
      <c r="W1402" s="54">
        <v>0</v>
      </c>
      <c r="X1402" s="49" t="s">
        <v>132</v>
      </c>
      <c r="Y1402" s="54">
        <v>0</v>
      </c>
      <c r="Z1402" s="55" t="s">
        <v>132</v>
      </c>
      <c r="AA1402" s="48" t="s">
        <v>132</v>
      </c>
      <c r="AB1402" s="48" t="s">
        <v>132</v>
      </c>
      <c r="AC1402" s="49"/>
      <c r="AD1402" s="49"/>
      <c r="AE1402" s="49"/>
      <c r="AF1402" s="49"/>
      <c r="AG1402" s="49" t="s">
        <v>74</v>
      </c>
      <c r="AH1402" s="49" t="s">
        <v>96</v>
      </c>
      <c r="AI1402" s="49" t="s">
        <v>10</v>
      </c>
      <c r="AJ1402" s="49" t="s">
        <v>85</v>
      </c>
      <c r="AK1402" s="56">
        <f>+IF(LEN(_R4T[[#This Row],[KOD]])=5,1,IF(LEN(_R4T[[#This Row],[KOD]])=8,2,IF(LEN(_R4T[[#This Row],[KOD]])=11,3,4)))</f>
        <v>4</v>
      </c>
    </row>
    <row r="1403" spans="2:37" ht="14.5" outlineLevel="3">
      <c r="B1403" s="46" t="s">
        <v>2486</v>
      </c>
      <c r="C1403" s="47" t="s">
        <v>2487</v>
      </c>
      <c r="D1403" s="48" t="s">
        <v>132</v>
      </c>
      <c r="E1403" s="49" t="s">
        <v>132</v>
      </c>
      <c r="F1403" s="49" t="s">
        <v>132</v>
      </c>
      <c r="G1403" s="49" t="s">
        <v>132</v>
      </c>
      <c r="H1403" s="49" t="s">
        <v>132</v>
      </c>
      <c r="I1403" s="50" t="s">
        <v>132</v>
      </c>
      <c r="J1403" s="49" t="s">
        <v>132</v>
      </c>
      <c r="K1403" s="48" t="s">
        <v>132</v>
      </c>
      <c r="L1403" s="48" t="s">
        <v>132</v>
      </c>
      <c r="M1403" s="51">
        <v>0</v>
      </c>
      <c r="N1403" s="52" t="s">
        <v>132</v>
      </c>
      <c r="O1403" s="48" t="s">
        <v>132</v>
      </c>
      <c r="P1403" s="48" t="s">
        <v>132</v>
      </c>
      <c r="Q1403" s="51">
        <v>0</v>
      </c>
      <c r="R1403" s="52">
        <v>0</v>
      </c>
      <c r="S1403" s="53" t="s">
        <v>132</v>
      </c>
      <c r="T1403" s="50" t="s">
        <v>132</v>
      </c>
      <c r="U1403" s="50">
        <v>0</v>
      </c>
      <c r="V1403" s="49" t="s">
        <v>132</v>
      </c>
      <c r="W1403" s="54">
        <v>0</v>
      </c>
      <c r="X1403" s="49" t="s">
        <v>132</v>
      </c>
      <c r="Y1403" s="54">
        <v>0</v>
      </c>
      <c r="Z1403" s="55" t="s">
        <v>132</v>
      </c>
      <c r="AA1403" s="48" t="s">
        <v>132</v>
      </c>
      <c r="AB1403" s="48" t="s">
        <v>132</v>
      </c>
      <c r="AC1403" s="49"/>
      <c r="AD1403" s="49"/>
      <c r="AE1403" s="49"/>
      <c r="AF1403" s="49"/>
      <c r="AG1403" s="49" t="s">
        <v>74</v>
      </c>
      <c r="AH1403" s="49" t="s">
        <v>96</v>
      </c>
      <c r="AI1403" s="49" t="s">
        <v>10</v>
      </c>
      <c r="AJ1403" s="49" t="s">
        <v>86</v>
      </c>
      <c r="AK1403" s="56">
        <f>+IF(LEN(_R4T[[#This Row],[KOD]])=5,1,IF(LEN(_R4T[[#This Row],[KOD]])=8,2,IF(LEN(_R4T[[#This Row],[KOD]])=11,3,4)))</f>
        <v>4</v>
      </c>
    </row>
    <row r="1404" spans="2:37" ht="14.5" outlineLevel="3">
      <c r="B1404" s="46" t="s">
        <v>2488</v>
      </c>
      <c r="C1404" s="47" t="s">
        <v>2489</v>
      </c>
      <c r="D1404" s="48" t="s">
        <v>132</v>
      </c>
      <c r="E1404" s="49" t="s">
        <v>132</v>
      </c>
      <c r="F1404" s="49" t="s">
        <v>132</v>
      </c>
      <c r="G1404" s="49" t="s">
        <v>132</v>
      </c>
      <c r="H1404" s="49" t="s">
        <v>132</v>
      </c>
      <c r="I1404" s="50" t="s">
        <v>132</v>
      </c>
      <c r="J1404" s="49" t="s">
        <v>132</v>
      </c>
      <c r="K1404" s="48" t="s">
        <v>132</v>
      </c>
      <c r="L1404" s="48" t="s">
        <v>132</v>
      </c>
      <c r="M1404" s="51">
        <v>0</v>
      </c>
      <c r="N1404" s="52" t="s">
        <v>132</v>
      </c>
      <c r="O1404" s="48" t="s">
        <v>132</v>
      </c>
      <c r="P1404" s="48" t="s">
        <v>132</v>
      </c>
      <c r="Q1404" s="51">
        <v>0</v>
      </c>
      <c r="R1404" s="52">
        <v>0</v>
      </c>
      <c r="S1404" s="53" t="s">
        <v>132</v>
      </c>
      <c r="T1404" s="50" t="s">
        <v>132</v>
      </c>
      <c r="U1404" s="50">
        <v>0</v>
      </c>
      <c r="V1404" s="49" t="s">
        <v>132</v>
      </c>
      <c r="W1404" s="54">
        <v>0</v>
      </c>
      <c r="X1404" s="49" t="s">
        <v>132</v>
      </c>
      <c r="Y1404" s="54">
        <v>0</v>
      </c>
      <c r="Z1404" s="55" t="s">
        <v>132</v>
      </c>
      <c r="AA1404" s="48" t="s">
        <v>132</v>
      </c>
      <c r="AB1404" s="48" t="s">
        <v>132</v>
      </c>
      <c r="AC1404" s="49"/>
      <c r="AD1404" s="49"/>
      <c r="AE1404" s="49"/>
      <c r="AF1404" s="49"/>
      <c r="AG1404" s="49" t="s">
        <v>74</v>
      </c>
      <c r="AH1404" s="49" t="s">
        <v>96</v>
      </c>
      <c r="AI1404" s="49" t="s">
        <v>10</v>
      </c>
      <c r="AJ1404" s="49" t="s">
        <v>87</v>
      </c>
      <c r="AK1404" s="56">
        <f>+IF(LEN(_R4T[[#This Row],[KOD]])=5,1,IF(LEN(_R4T[[#This Row],[KOD]])=8,2,IF(LEN(_R4T[[#This Row],[KOD]])=11,3,4)))</f>
        <v>4</v>
      </c>
    </row>
    <row r="1405" spans="2:37" ht="14.5" outlineLevel="1">
      <c r="B1405" s="24" t="s">
        <v>2490</v>
      </c>
      <c r="C1405" s="25" t="s">
        <v>2491</v>
      </c>
      <c r="D1405" s="26" t="s">
        <v>132</v>
      </c>
      <c r="E1405" s="27" t="s">
        <v>132</v>
      </c>
      <c r="F1405" s="27" t="s">
        <v>132</v>
      </c>
      <c r="G1405" s="27" t="s">
        <v>132</v>
      </c>
      <c r="H1405" s="27" t="s">
        <v>132</v>
      </c>
      <c r="I1405" s="28" t="s">
        <v>132</v>
      </c>
      <c r="J1405" s="27" t="s">
        <v>132</v>
      </c>
      <c r="K1405" s="26" t="s">
        <v>132</v>
      </c>
      <c r="L1405" s="26" t="s">
        <v>132</v>
      </c>
      <c r="M1405" s="29">
        <v>0</v>
      </c>
      <c r="N1405" s="30" t="s">
        <v>132</v>
      </c>
      <c r="O1405" s="26" t="s">
        <v>132</v>
      </c>
      <c r="P1405" s="26" t="s">
        <v>132</v>
      </c>
      <c r="Q1405" s="29">
        <v>0</v>
      </c>
      <c r="R1405" s="30">
        <v>0</v>
      </c>
      <c r="S1405" s="31" t="s">
        <v>132</v>
      </c>
      <c r="T1405" s="28" t="s">
        <v>132</v>
      </c>
      <c r="U1405" s="28">
        <v>0</v>
      </c>
      <c r="V1405" s="27" t="s">
        <v>132</v>
      </c>
      <c r="W1405" s="32">
        <v>0</v>
      </c>
      <c r="X1405" s="27" t="s">
        <v>132</v>
      </c>
      <c r="Y1405" s="32">
        <v>0</v>
      </c>
      <c r="Z1405" s="33" t="s">
        <v>132</v>
      </c>
      <c r="AA1405" s="26" t="s">
        <v>132</v>
      </c>
      <c r="AB1405" s="26" t="s">
        <v>132</v>
      </c>
      <c r="AC1405" s="27"/>
      <c r="AD1405" s="27"/>
      <c r="AE1405" s="27"/>
      <c r="AF1405" s="27"/>
      <c r="AG1405" s="27" t="s">
        <v>74</v>
      </c>
      <c r="AH1405" s="27" t="s">
        <v>97</v>
      </c>
      <c r="AI1405" s="27" t="s">
        <v>132</v>
      </c>
      <c r="AJ1405" s="27" t="s">
        <v>132</v>
      </c>
      <c r="AK1405" s="34">
        <f>+IF(LEN(_R4T[[#This Row],[KOD]])=5,1,IF(LEN(_R4T[[#This Row],[KOD]])=8,2,IF(LEN(_R4T[[#This Row],[KOD]])=11,3,4)))</f>
        <v>2</v>
      </c>
    </row>
    <row r="1406" spans="2:37" ht="14.5" outlineLevel="2">
      <c r="B1406" s="35" t="s">
        <v>2492</v>
      </c>
      <c r="C1406" s="36" t="s">
        <v>2491</v>
      </c>
      <c r="D1406" s="37" t="s">
        <v>132</v>
      </c>
      <c r="E1406" s="38" t="s">
        <v>132</v>
      </c>
      <c r="F1406" s="38" t="s">
        <v>132</v>
      </c>
      <c r="G1406" s="38" t="s">
        <v>132</v>
      </c>
      <c r="H1406" s="38" t="s">
        <v>132</v>
      </c>
      <c r="I1406" s="39" t="s">
        <v>132</v>
      </c>
      <c r="J1406" s="38" t="s">
        <v>132</v>
      </c>
      <c r="K1406" s="37" t="s">
        <v>132</v>
      </c>
      <c r="L1406" s="37" t="s">
        <v>132</v>
      </c>
      <c r="M1406" s="40">
        <v>0</v>
      </c>
      <c r="N1406" s="41" t="s">
        <v>132</v>
      </c>
      <c r="O1406" s="37" t="s">
        <v>132</v>
      </c>
      <c r="P1406" s="37" t="s">
        <v>132</v>
      </c>
      <c r="Q1406" s="40">
        <v>0</v>
      </c>
      <c r="R1406" s="41">
        <v>0</v>
      </c>
      <c r="S1406" s="42" t="s">
        <v>132</v>
      </c>
      <c r="T1406" s="39" t="s">
        <v>132</v>
      </c>
      <c r="U1406" s="39">
        <v>0</v>
      </c>
      <c r="V1406" s="38" t="s">
        <v>132</v>
      </c>
      <c r="W1406" s="43">
        <v>0</v>
      </c>
      <c r="X1406" s="38" t="s">
        <v>132</v>
      </c>
      <c r="Y1406" s="43">
        <v>0</v>
      </c>
      <c r="Z1406" s="44" t="s">
        <v>132</v>
      </c>
      <c r="AA1406" s="37" t="s">
        <v>132</v>
      </c>
      <c r="AB1406" s="37" t="s">
        <v>132</v>
      </c>
      <c r="AC1406" s="38"/>
      <c r="AD1406" s="38"/>
      <c r="AE1406" s="38"/>
      <c r="AF1406" s="38"/>
      <c r="AG1406" s="38" t="s">
        <v>74</v>
      </c>
      <c r="AH1406" s="38" t="s">
        <v>97</v>
      </c>
      <c r="AI1406" s="38" t="s">
        <v>10</v>
      </c>
      <c r="AJ1406" s="38" t="s">
        <v>132</v>
      </c>
      <c r="AK1406" s="45">
        <f>+IF(LEN(_R4T[[#This Row],[KOD]])=5,1,IF(LEN(_R4T[[#This Row],[KOD]])=8,2,IF(LEN(_R4T[[#This Row],[KOD]])=11,3,4)))</f>
        <v>3</v>
      </c>
    </row>
    <row r="1407" spans="2:37" ht="14.5" outlineLevel="3">
      <c r="B1407" s="46" t="s">
        <v>2493</v>
      </c>
      <c r="C1407" s="47" t="s">
        <v>2494</v>
      </c>
      <c r="D1407" s="48" t="s">
        <v>132</v>
      </c>
      <c r="E1407" s="49" t="s">
        <v>132</v>
      </c>
      <c r="F1407" s="49" t="s">
        <v>132</v>
      </c>
      <c r="G1407" s="49" t="s">
        <v>132</v>
      </c>
      <c r="H1407" s="49" t="s">
        <v>132</v>
      </c>
      <c r="I1407" s="50" t="s">
        <v>132</v>
      </c>
      <c r="J1407" s="49" t="s">
        <v>132</v>
      </c>
      <c r="K1407" s="48" t="s">
        <v>132</v>
      </c>
      <c r="L1407" s="48" t="s">
        <v>132</v>
      </c>
      <c r="M1407" s="51">
        <v>0</v>
      </c>
      <c r="N1407" s="52" t="s">
        <v>132</v>
      </c>
      <c r="O1407" s="48" t="s">
        <v>132</v>
      </c>
      <c r="P1407" s="48" t="s">
        <v>132</v>
      </c>
      <c r="Q1407" s="51">
        <v>0</v>
      </c>
      <c r="R1407" s="52">
        <v>0</v>
      </c>
      <c r="S1407" s="53" t="s">
        <v>132</v>
      </c>
      <c r="T1407" s="50" t="s">
        <v>132</v>
      </c>
      <c r="U1407" s="50">
        <v>0</v>
      </c>
      <c r="V1407" s="49" t="s">
        <v>132</v>
      </c>
      <c r="W1407" s="54">
        <v>0</v>
      </c>
      <c r="X1407" s="49" t="s">
        <v>132</v>
      </c>
      <c r="Y1407" s="54">
        <v>0</v>
      </c>
      <c r="Z1407" s="55" t="s">
        <v>132</v>
      </c>
      <c r="AA1407" s="48" t="s">
        <v>132</v>
      </c>
      <c r="AB1407" s="48" t="s">
        <v>132</v>
      </c>
      <c r="AC1407" s="49"/>
      <c r="AD1407" s="49"/>
      <c r="AE1407" s="49"/>
      <c r="AF1407" s="49"/>
      <c r="AG1407" s="49" t="s">
        <v>74</v>
      </c>
      <c r="AH1407" s="49" t="s">
        <v>97</v>
      </c>
      <c r="AI1407" s="49" t="s">
        <v>10</v>
      </c>
      <c r="AJ1407" s="49" t="s">
        <v>12</v>
      </c>
      <c r="AK1407" s="56">
        <f>+IF(LEN(_R4T[[#This Row],[KOD]])=5,1,IF(LEN(_R4T[[#This Row],[KOD]])=8,2,IF(LEN(_R4T[[#This Row],[KOD]])=11,3,4)))</f>
        <v>4</v>
      </c>
    </row>
    <row r="1408" spans="2:37" ht="14.5" outlineLevel="3">
      <c r="B1408" s="46" t="s">
        <v>2495</v>
      </c>
      <c r="C1408" s="47" t="s">
        <v>2496</v>
      </c>
      <c r="D1408" s="48" t="s">
        <v>132</v>
      </c>
      <c r="E1408" s="49" t="s">
        <v>132</v>
      </c>
      <c r="F1408" s="49" t="s">
        <v>132</v>
      </c>
      <c r="G1408" s="49" t="s">
        <v>132</v>
      </c>
      <c r="H1408" s="49" t="s">
        <v>132</v>
      </c>
      <c r="I1408" s="50" t="s">
        <v>132</v>
      </c>
      <c r="J1408" s="49" t="s">
        <v>132</v>
      </c>
      <c r="K1408" s="48" t="s">
        <v>132</v>
      </c>
      <c r="L1408" s="48" t="s">
        <v>132</v>
      </c>
      <c r="M1408" s="51">
        <v>0</v>
      </c>
      <c r="N1408" s="52" t="s">
        <v>132</v>
      </c>
      <c r="O1408" s="48" t="s">
        <v>132</v>
      </c>
      <c r="P1408" s="48" t="s">
        <v>132</v>
      </c>
      <c r="Q1408" s="51">
        <v>0</v>
      </c>
      <c r="R1408" s="52">
        <v>0</v>
      </c>
      <c r="S1408" s="53" t="s">
        <v>132</v>
      </c>
      <c r="T1408" s="50" t="s">
        <v>132</v>
      </c>
      <c r="U1408" s="50">
        <v>0</v>
      </c>
      <c r="V1408" s="49" t="s">
        <v>132</v>
      </c>
      <c r="W1408" s="54">
        <v>0</v>
      </c>
      <c r="X1408" s="49" t="s">
        <v>132</v>
      </c>
      <c r="Y1408" s="54">
        <v>0</v>
      </c>
      <c r="Z1408" s="55" t="s">
        <v>132</v>
      </c>
      <c r="AA1408" s="48" t="s">
        <v>132</v>
      </c>
      <c r="AB1408" s="48" t="s">
        <v>132</v>
      </c>
      <c r="AC1408" s="49"/>
      <c r="AD1408" s="49"/>
      <c r="AE1408" s="49"/>
      <c r="AF1408" s="49"/>
      <c r="AG1408" s="49" t="s">
        <v>74</v>
      </c>
      <c r="AH1408" s="49" t="s">
        <v>97</v>
      </c>
      <c r="AI1408" s="49" t="s">
        <v>10</v>
      </c>
      <c r="AJ1408" s="49" t="s">
        <v>16</v>
      </c>
      <c r="AK1408" s="56">
        <f>+IF(LEN(_R4T[[#This Row],[KOD]])=5,1,IF(LEN(_R4T[[#This Row],[KOD]])=8,2,IF(LEN(_R4T[[#This Row],[KOD]])=11,3,4)))</f>
        <v>4</v>
      </c>
    </row>
    <row r="1409" spans="2:37" ht="14.5" outlineLevel="3">
      <c r="B1409" s="46" t="s">
        <v>2497</v>
      </c>
      <c r="C1409" s="47" t="s">
        <v>2498</v>
      </c>
      <c r="D1409" s="48" t="s">
        <v>132</v>
      </c>
      <c r="E1409" s="49" t="s">
        <v>132</v>
      </c>
      <c r="F1409" s="49" t="s">
        <v>132</v>
      </c>
      <c r="G1409" s="49" t="s">
        <v>132</v>
      </c>
      <c r="H1409" s="49" t="s">
        <v>132</v>
      </c>
      <c r="I1409" s="50" t="s">
        <v>132</v>
      </c>
      <c r="J1409" s="49" t="s">
        <v>132</v>
      </c>
      <c r="K1409" s="48" t="s">
        <v>132</v>
      </c>
      <c r="L1409" s="48" t="s">
        <v>132</v>
      </c>
      <c r="M1409" s="51">
        <v>0</v>
      </c>
      <c r="N1409" s="52" t="s">
        <v>132</v>
      </c>
      <c r="O1409" s="48" t="s">
        <v>132</v>
      </c>
      <c r="P1409" s="48" t="s">
        <v>132</v>
      </c>
      <c r="Q1409" s="51">
        <v>0</v>
      </c>
      <c r="R1409" s="52">
        <v>0</v>
      </c>
      <c r="S1409" s="53" t="s">
        <v>132</v>
      </c>
      <c r="T1409" s="50" t="s">
        <v>132</v>
      </c>
      <c r="U1409" s="50">
        <v>0</v>
      </c>
      <c r="V1409" s="49" t="s">
        <v>132</v>
      </c>
      <c r="W1409" s="54">
        <v>0</v>
      </c>
      <c r="X1409" s="49" t="s">
        <v>132</v>
      </c>
      <c r="Y1409" s="54">
        <v>0</v>
      </c>
      <c r="Z1409" s="55" t="s">
        <v>132</v>
      </c>
      <c r="AA1409" s="48" t="s">
        <v>132</v>
      </c>
      <c r="AB1409" s="48" t="s">
        <v>132</v>
      </c>
      <c r="AC1409" s="49"/>
      <c r="AD1409" s="49"/>
      <c r="AE1409" s="49"/>
      <c r="AF1409" s="49"/>
      <c r="AG1409" s="49" t="s">
        <v>74</v>
      </c>
      <c r="AH1409" s="49" t="s">
        <v>97</v>
      </c>
      <c r="AI1409" s="49" t="s">
        <v>10</v>
      </c>
      <c r="AJ1409" s="49" t="s">
        <v>25</v>
      </c>
      <c r="AK1409" s="56">
        <f>+IF(LEN(_R4T[[#This Row],[KOD]])=5,1,IF(LEN(_R4T[[#This Row],[KOD]])=8,2,IF(LEN(_R4T[[#This Row],[KOD]])=11,3,4)))</f>
        <v>4</v>
      </c>
    </row>
    <row r="1410" spans="2:37" ht="14.5" outlineLevel="3">
      <c r="B1410" s="46" t="s">
        <v>2499</v>
      </c>
      <c r="C1410" s="47" t="s">
        <v>2500</v>
      </c>
      <c r="D1410" s="48" t="s">
        <v>132</v>
      </c>
      <c r="E1410" s="49" t="s">
        <v>132</v>
      </c>
      <c r="F1410" s="49" t="s">
        <v>132</v>
      </c>
      <c r="G1410" s="49" t="s">
        <v>132</v>
      </c>
      <c r="H1410" s="49" t="s">
        <v>132</v>
      </c>
      <c r="I1410" s="50" t="s">
        <v>132</v>
      </c>
      <c r="J1410" s="49" t="s">
        <v>132</v>
      </c>
      <c r="K1410" s="48" t="s">
        <v>132</v>
      </c>
      <c r="L1410" s="48" t="s">
        <v>132</v>
      </c>
      <c r="M1410" s="51">
        <v>0</v>
      </c>
      <c r="N1410" s="52" t="s">
        <v>132</v>
      </c>
      <c r="O1410" s="48" t="s">
        <v>132</v>
      </c>
      <c r="P1410" s="48" t="s">
        <v>132</v>
      </c>
      <c r="Q1410" s="51">
        <v>0</v>
      </c>
      <c r="R1410" s="52">
        <v>0</v>
      </c>
      <c r="S1410" s="53" t="s">
        <v>132</v>
      </c>
      <c r="T1410" s="50" t="s">
        <v>132</v>
      </c>
      <c r="U1410" s="50">
        <v>0</v>
      </c>
      <c r="V1410" s="49" t="s">
        <v>132</v>
      </c>
      <c r="W1410" s="54">
        <v>0</v>
      </c>
      <c r="X1410" s="49" t="s">
        <v>132</v>
      </c>
      <c r="Y1410" s="54">
        <v>0</v>
      </c>
      <c r="Z1410" s="55" t="s">
        <v>132</v>
      </c>
      <c r="AA1410" s="48" t="s">
        <v>132</v>
      </c>
      <c r="AB1410" s="48" t="s">
        <v>132</v>
      </c>
      <c r="AC1410" s="49"/>
      <c r="AD1410" s="49"/>
      <c r="AE1410" s="49"/>
      <c r="AF1410" s="49"/>
      <c r="AG1410" s="49" t="s">
        <v>74</v>
      </c>
      <c r="AH1410" s="49" t="s">
        <v>97</v>
      </c>
      <c r="AI1410" s="49" t="s">
        <v>10</v>
      </c>
      <c r="AJ1410" s="49" t="s">
        <v>28</v>
      </c>
      <c r="AK1410" s="56">
        <f>+IF(LEN(_R4T[[#This Row],[KOD]])=5,1,IF(LEN(_R4T[[#This Row],[KOD]])=8,2,IF(LEN(_R4T[[#This Row],[KOD]])=11,3,4)))</f>
        <v>4</v>
      </c>
    </row>
    <row r="1411" spans="2:37" ht="14.5" outlineLevel="3">
      <c r="B1411" s="46" t="s">
        <v>2501</v>
      </c>
      <c r="C1411" s="47" t="s">
        <v>2502</v>
      </c>
      <c r="D1411" s="48" t="s">
        <v>132</v>
      </c>
      <c r="E1411" s="49" t="s">
        <v>132</v>
      </c>
      <c r="F1411" s="49" t="s">
        <v>132</v>
      </c>
      <c r="G1411" s="49" t="s">
        <v>132</v>
      </c>
      <c r="H1411" s="49" t="s">
        <v>132</v>
      </c>
      <c r="I1411" s="50" t="s">
        <v>132</v>
      </c>
      <c r="J1411" s="49" t="s">
        <v>132</v>
      </c>
      <c r="K1411" s="48" t="s">
        <v>132</v>
      </c>
      <c r="L1411" s="48" t="s">
        <v>132</v>
      </c>
      <c r="M1411" s="51">
        <v>0</v>
      </c>
      <c r="N1411" s="52" t="s">
        <v>132</v>
      </c>
      <c r="O1411" s="48" t="s">
        <v>132</v>
      </c>
      <c r="P1411" s="48" t="s">
        <v>132</v>
      </c>
      <c r="Q1411" s="51">
        <v>0</v>
      </c>
      <c r="R1411" s="52">
        <v>0</v>
      </c>
      <c r="S1411" s="53" t="s">
        <v>132</v>
      </c>
      <c r="T1411" s="50" t="s">
        <v>132</v>
      </c>
      <c r="U1411" s="50">
        <v>0</v>
      </c>
      <c r="V1411" s="49" t="s">
        <v>132</v>
      </c>
      <c r="W1411" s="54">
        <v>0</v>
      </c>
      <c r="X1411" s="49" t="s">
        <v>132</v>
      </c>
      <c r="Y1411" s="54">
        <v>0</v>
      </c>
      <c r="Z1411" s="55" t="s">
        <v>132</v>
      </c>
      <c r="AA1411" s="48" t="s">
        <v>132</v>
      </c>
      <c r="AB1411" s="48" t="s">
        <v>132</v>
      </c>
      <c r="AC1411" s="49"/>
      <c r="AD1411" s="49"/>
      <c r="AE1411" s="49"/>
      <c r="AF1411" s="49"/>
      <c r="AG1411" s="49" t="s">
        <v>74</v>
      </c>
      <c r="AH1411" s="49" t="s">
        <v>97</v>
      </c>
      <c r="AI1411" s="49" t="s">
        <v>10</v>
      </c>
      <c r="AJ1411" s="49" t="s">
        <v>29</v>
      </c>
      <c r="AK1411" s="56">
        <f>+IF(LEN(_R4T[[#This Row],[KOD]])=5,1,IF(LEN(_R4T[[#This Row],[KOD]])=8,2,IF(LEN(_R4T[[#This Row],[KOD]])=11,3,4)))</f>
        <v>4</v>
      </c>
    </row>
    <row r="1412" spans="2:37" ht="14.5" outlineLevel="3">
      <c r="B1412" s="46" t="s">
        <v>2503</v>
      </c>
      <c r="C1412" s="47" t="s">
        <v>2504</v>
      </c>
      <c r="D1412" s="48" t="s">
        <v>132</v>
      </c>
      <c r="E1412" s="49" t="s">
        <v>132</v>
      </c>
      <c r="F1412" s="49" t="s">
        <v>132</v>
      </c>
      <c r="G1412" s="49" t="s">
        <v>132</v>
      </c>
      <c r="H1412" s="49" t="s">
        <v>132</v>
      </c>
      <c r="I1412" s="50" t="s">
        <v>132</v>
      </c>
      <c r="J1412" s="49" t="s">
        <v>132</v>
      </c>
      <c r="K1412" s="48" t="s">
        <v>132</v>
      </c>
      <c r="L1412" s="48" t="s">
        <v>132</v>
      </c>
      <c r="M1412" s="51">
        <v>0</v>
      </c>
      <c r="N1412" s="52" t="s">
        <v>132</v>
      </c>
      <c r="O1412" s="48" t="s">
        <v>132</v>
      </c>
      <c r="P1412" s="48" t="s">
        <v>132</v>
      </c>
      <c r="Q1412" s="51">
        <v>0</v>
      </c>
      <c r="R1412" s="52">
        <v>0</v>
      </c>
      <c r="S1412" s="53" t="s">
        <v>132</v>
      </c>
      <c r="T1412" s="50" t="s">
        <v>132</v>
      </c>
      <c r="U1412" s="50">
        <v>0</v>
      </c>
      <c r="V1412" s="49" t="s">
        <v>132</v>
      </c>
      <c r="W1412" s="54">
        <v>0</v>
      </c>
      <c r="X1412" s="49" t="s">
        <v>132</v>
      </c>
      <c r="Y1412" s="54">
        <v>0</v>
      </c>
      <c r="Z1412" s="55" t="s">
        <v>132</v>
      </c>
      <c r="AA1412" s="48" t="s">
        <v>132</v>
      </c>
      <c r="AB1412" s="48" t="s">
        <v>132</v>
      </c>
      <c r="AC1412" s="49"/>
      <c r="AD1412" s="49"/>
      <c r="AE1412" s="49"/>
      <c r="AF1412" s="49"/>
      <c r="AG1412" s="49" t="s">
        <v>74</v>
      </c>
      <c r="AH1412" s="49" t="s">
        <v>97</v>
      </c>
      <c r="AI1412" s="49" t="s">
        <v>10</v>
      </c>
      <c r="AJ1412" s="49" t="s">
        <v>30</v>
      </c>
      <c r="AK1412" s="56">
        <f>+IF(LEN(_R4T[[#This Row],[KOD]])=5,1,IF(LEN(_R4T[[#This Row],[KOD]])=8,2,IF(LEN(_R4T[[#This Row],[KOD]])=11,3,4)))</f>
        <v>4</v>
      </c>
    </row>
    <row r="1413" spans="2:37" ht="14.5" outlineLevel="3">
      <c r="B1413" s="46" t="s">
        <v>2505</v>
      </c>
      <c r="C1413" s="47" t="s">
        <v>2506</v>
      </c>
      <c r="D1413" s="48" t="s">
        <v>132</v>
      </c>
      <c r="E1413" s="49" t="s">
        <v>132</v>
      </c>
      <c r="F1413" s="49" t="s">
        <v>132</v>
      </c>
      <c r="G1413" s="49" t="s">
        <v>132</v>
      </c>
      <c r="H1413" s="49" t="s">
        <v>132</v>
      </c>
      <c r="I1413" s="50" t="s">
        <v>132</v>
      </c>
      <c r="J1413" s="49" t="s">
        <v>132</v>
      </c>
      <c r="K1413" s="48" t="s">
        <v>132</v>
      </c>
      <c r="L1413" s="48" t="s">
        <v>132</v>
      </c>
      <c r="M1413" s="51">
        <v>0</v>
      </c>
      <c r="N1413" s="52" t="s">
        <v>132</v>
      </c>
      <c r="O1413" s="48" t="s">
        <v>132</v>
      </c>
      <c r="P1413" s="48" t="s">
        <v>132</v>
      </c>
      <c r="Q1413" s="51">
        <v>0</v>
      </c>
      <c r="R1413" s="52">
        <v>0</v>
      </c>
      <c r="S1413" s="53" t="s">
        <v>132</v>
      </c>
      <c r="T1413" s="50" t="s">
        <v>132</v>
      </c>
      <c r="U1413" s="50">
        <v>0</v>
      </c>
      <c r="V1413" s="49" t="s">
        <v>132</v>
      </c>
      <c r="W1413" s="54">
        <v>0</v>
      </c>
      <c r="X1413" s="49" t="s">
        <v>132</v>
      </c>
      <c r="Y1413" s="54">
        <v>0</v>
      </c>
      <c r="Z1413" s="55" t="s">
        <v>132</v>
      </c>
      <c r="AA1413" s="48" t="s">
        <v>132</v>
      </c>
      <c r="AB1413" s="48" t="s">
        <v>132</v>
      </c>
      <c r="AC1413" s="49"/>
      <c r="AD1413" s="49"/>
      <c r="AE1413" s="49"/>
      <c r="AF1413" s="49"/>
      <c r="AG1413" s="49" t="s">
        <v>74</v>
      </c>
      <c r="AH1413" s="49" t="s">
        <v>97</v>
      </c>
      <c r="AI1413" s="49" t="s">
        <v>10</v>
      </c>
      <c r="AJ1413" s="49" t="s">
        <v>47</v>
      </c>
      <c r="AK1413" s="56">
        <f>+IF(LEN(_R4T[[#This Row],[KOD]])=5,1,IF(LEN(_R4T[[#This Row],[KOD]])=8,2,IF(LEN(_R4T[[#This Row],[KOD]])=11,3,4)))</f>
        <v>4</v>
      </c>
    </row>
    <row r="1414" spans="2:37" ht="14.5" outlineLevel="3">
      <c r="B1414" s="46" t="s">
        <v>2507</v>
      </c>
      <c r="C1414" s="47" t="s">
        <v>2508</v>
      </c>
      <c r="D1414" s="48" t="s">
        <v>132</v>
      </c>
      <c r="E1414" s="49" t="s">
        <v>132</v>
      </c>
      <c r="F1414" s="49" t="s">
        <v>132</v>
      </c>
      <c r="G1414" s="49" t="s">
        <v>132</v>
      </c>
      <c r="H1414" s="49" t="s">
        <v>132</v>
      </c>
      <c r="I1414" s="50" t="s">
        <v>132</v>
      </c>
      <c r="J1414" s="49" t="s">
        <v>132</v>
      </c>
      <c r="K1414" s="48" t="s">
        <v>132</v>
      </c>
      <c r="L1414" s="48" t="s">
        <v>132</v>
      </c>
      <c r="M1414" s="51">
        <v>0</v>
      </c>
      <c r="N1414" s="52" t="s">
        <v>132</v>
      </c>
      <c r="O1414" s="48" t="s">
        <v>132</v>
      </c>
      <c r="P1414" s="48" t="s">
        <v>132</v>
      </c>
      <c r="Q1414" s="51">
        <v>0</v>
      </c>
      <c r="R1414" s="52">
        <v>0</v>
      </c>
      <c r="S1414" s="53" t="s">
        <v>132</v>
      </c>
      <c r="T1414" s="50" t="s">
        <v>132</v>
      </c>
      <c r="U1414" s="50">
        <v>0</v>
      </c>
      <c r="V1414" s="49" t="s">
        <v>132</v>
      </c>
      <c r="W1414" s="54">
        <v>0</v>
      </c>
      <c r="X1414" s="49" t="s">
        <v>132</v>
      </c>
      <c r="Y1414" s="54">
        <v>0</v>
      </c>
      <c r="Z1414" s="55" t="s">
        <v>132</v>
      </c>
      <c r="AA1414" s="48" t="s">
        <v>132</v>
      </c>
      <c r="AB1414" s="48" t="s">
        <v>132</v>
      </c>
      <c r="AC1414" s="49"/>
      <c r="AD1414" s="49"/>
      <c r="AE1414" s="49"/>
      <c r="AF1414" s="49"/>
      <c r="AG1414" s="49" t="s">
        <v>74</v>
      </c>
      <c r="AH1414" s="49" t="s">
        <v>97</v>
      </c>
      <c r="AI1414" s="49" t="s">
        <v>10</v>
      </c>
      <c r="AJ1414" s="49" t="s">
        <v>48</v>
      </c>
      <c r="AK1414" s="56">
        <f>+IF(LEN(_R4T[[#This Row],[KOD]])=5,1,IF(LEN(_R4T[[#This Row],[KOD]])=8,2,IF(LEN(_R4T[[#This Row],[KOD]])=11,3,4)))</f>
        <v>4</v>
      </c>
    </row>
    <row r="1415" spans="2:37" ht="14.5" outlineLevel="3">
      <c r="B1415" s="46" t="s">
        <v>2509</v>
      </c>
      <c r="C1415" s="47" t="s">
        <v>2510</v>
      </c>
      <c r="D1415" s="48" t="s">
        <v>132</v>
      </c>
      <c r="E1415" s="49" t="s">
        <v>132</v>
      </c>
      <c r="F1415" s="49" t="s">
        <v>132</v>
      </c>
      <c r="G1415" s="49" t="s">
        <v>132</v>
      </c>
      <c r="H1415" s="49" t="s">
        <v>132</v>
      </c>
      <c r="I1415" s="50" t="s">
        <v>132</v>
      </c>
      <c r="J1415" s="49" t="s">
        <v>132</v>
      </c>
      <c r="K1415" s="48" t="s">
        <v>132</v>
      </c>
      <c r="L1415" s="48" t="s">
        <v>132</v>
      </c>
      <c r="M1415" s="51">
        <v>0</v>
      </c>
      <c r="N1415" s="52" t="s">
        <v>132</v>
      </c>
      <c r="O1415" s="48" t="s">
        <v>132</v>
      </c>
      <c r="P1415" s="48" t="s">
        <v>132</v>
      </c>
      <c r="Q1415" s="51">
        <v>0</v>
      </c>
      <c r="R1415" s="52">
        <v>0</v>
      </c>
      <c r="S1415" s="53" t="s">
        <v>132</v>
      </c>
      <c r="T1415" s="50" t="s">
        <v>132</v>
      </c>
      <c r="U1415" s="50">
        <v>0</v>
      </c>
      <c r="V1415" s="49" t="s">
        <v>132</v>
      </c>
      <c r="W1415" s="54">
        <v>0</v>
      </c>
      <c r="X1415" s="49" t="s">
        <v>132</v>
      </c>
      <c r="Y1415" s="54">
        <v>0</v>
      </c>
      <c r="Z1415" s="55" t="s">
        <v>132</v>
      </c>
      <c r="AA1415" s="48" t="s">
        <v>132</v>
      </c>
      <c r="AB1415" s="48" t="s">
        <v>132</v>
      </c>
      <c r="AC1415" s="49"/>
      <c r="AD1415" s="49"/>
      <c r="AE1415" s="49"/>
      <c r="AF1415" s="49"/>
      <c r="AG1415" s="49" t="s">
        <v>74</v>
      </c>
      <c r="AH1415" s="49" t="s">
        <v>97</v>
      </c>
      <c r="AI1415" s="49" t="s">
        <v>10</v>
      </c>
      <c r="AJ1415" s="49" t="s">
        <v>49</v>
      </c>
      <c r="AK1415" s="56">
        <f>+IF(LEN(_R4T[[#This Row],[KOD]])=5,1,IF(LEN(_R4T[[#This Row],[KOD]])=8,2,IF(LEN(_R4T[[#This Row],[KOD]])=11,3,4)))</f>
        <v>4</v>
      </c>
    </row>
    <row r="1416" spans="2:37" ht="14.5" outlineLevel="1">
      <c r="B1416" s="24" t="s">
        <v>2511</v>
      </c>
      <c r="C1416" s="25" t="s">
        <v>2512</v>
      </c>
      <c r="D1416" s="26" t="s">
        <v>132</v>
      </c>
      <c r="E1416" s="27" t="s">
        <v>132</v>
      </c>
      <c r="F1416" s="27" t="s">
        <v>132</v>
      </c>
      <c r="G1416" s="27" t="s">
        <v>132</v>
      </c>
      <c r="H1416" s="27" t="s">
        <v>132</v>
      </c>
      <c r="I1416" s="28" t="s">
        <v>132</v>
      </c>
      <c r="J1416" s="27" t="s">
        <v>132</v>
      </c>
      <c r="K1416" s="26" t="s">
        <v>132</v>
      </c>
      <c r="L1416" s="26" t="s">
        <v>132</v>
      </c>
      <c r="M1416" s="29">
        <v>0</v>
      </c>
      <c r="N1416" s="30" t="s">
        <v>132</v>
      </c>
      <c r="O1416" s="26" t="s">
        <v>132</v>
      </c>
      <c r="P1416" s="26" t="s">
        <v>132</v>
      </c>
      <c r="Q1416" s="29">
        <v>0</v>
      </c>
      <c r="R1416" s="30">
        <v>0</v>
      </c>
      <c r="S1416" s="31" t="s">
        <v>132</v>
      </c>
      <c r="T1416" s="28" t="s">
        <v>132</v>
      </c>
      <c r="U1416" s="28">
        <v>0</v>
      </c>
      <c r="V1416" s="27" t="s">
        <v>132</v>
      </c>
      <c r="W1416" s="32">
        <v>0</v>
      </c>
      <c r="X1416" s="27" t="s">
        <v>132</v>
      </c>
      <c r="Y1416" s="32">
        <v>0</v>
      </c>
      <c r="Z1416" s="33" t="s">
        <v>132</v>
      </c>
      <c r="AA1416" s="26" t="s">
        <v>132</v>
      </c>
      <c r="AB1416" s="26" t="s">
        <v>132</v>
      </c>
      <c r="AC1416" s="27"/>
      <c r="AD1416" s="27"/>
      <c r="AE1416" s="27"/>
      <c r="AF1416" s="27"/>
      <c r="AG1416" s="27" t="s">
        <v>74</v>
      </c>
      <c r="AH1416" s="27" t="s">
        <v>98</v>
      </c>
      <c r="AI1416" s="27" t="s">
        <v>132</v>
      </c>
      <c r="AJ1416" s="27" t="s">
        <v>132</v>
      </c>
      <c r="AK1416" s="34">
        <f>+IF(LEN(_R4T[[#This Row],[KOD]])=5,1,IF(LEN(_R4T[[#This Row],[KOD]])=8,2,IF(LEN(_R4T[[#This Row],[KOD]])=11,3,4)))</f>
        <v>2</v>
      </c>
    </row>
    <row r="1417" spans="2:37" ht="14.5" outlineLevel="2">
      <c r="B1417" s="35" t="s">
        <v>2513</v>
      </c>
      <c r="C1417" s="36" t="s">
        <v>2512</v>
      </c>
      <c r="D1417" s="37" t="s">
        <v>132</v>
      </c>
      <c r="E1417" s="38" t="s">
        <v>132</v>
      </c>
      <c r="F1417" s="38" t="s">
        <v>132</v>
      </c>
      <c r="G1417" s="38" t="s">
        <v>132</v>
      </c>
      <c r="H1417" s="38" t="s">
        <v>132</v>
      </c>
      <c r="I1417" s="39" t="s">
        <v>132</v>
      </c>
      <c r="J1417" s="38" t="s">
        <v>132</v>
      </c>
      <c r="K1417" s="37" t="s">
        <v>132</v>
      </c>
      <c r="L1417" s="37" t="s">
        <v>132</v>
      </c>
      <c r="M1417" s="40">
        <v>0</v>
      </c>
      <c r="N1417" s="41" t="s">
        <v>132</v>
      </c>
      <c r="O1417" s="37" t="s">
        <v>132</v>
      </c>
      <c r="P1417" s="37" t="s">
        <v>132</v>
      </c>
      <c r="Q1417" s="40">
        <v>0</v>
      </c>
      <c r="R1417" s="41">
        <v>0</v>
      </c>
      <c r="S1417" s="42" t="s">
        <v>132</v>
      </c>
      <c r="T1417" s="39" t="s">
        <v>132</v>
      </c>
      <c r="U1417" s="39">
        <v>0</v>
      </c>
      <c r="V1417" s="38" t="s">
        <v>132</v>
      </c>
      <c r="W1417" s="43">
        <v>0</v>
      </c>
      <c r="X1417" s="38" t="s">
        <v>132</v>
      </c>
      <c r="Y1417" s="43">
        <v>0</v>
      </c>
      <c r="Z1417" s="44" t="s">
        <v>132</v>
      </c>
      <c r="AA1417" s="37" t="s">
        <v>132</v>
      </c>
      <c r="AB1417" s="37" t="s">
        <v>132</v>
      </c>
      <c r="AC1417" s="38"/>
      <c r="AD1417" s="38"/>
      <c r="AE1417" s="38"/>
      <c r="AF1417" s="38"/>
      <c r="AG1417" s="38" t="s">
        <v>74</v>
      </c>
      <c r="AH1417" s="38" t="s">
        <v>98</v>
      </c>
      <c r="AI1417" s="38" t="s">
        <v>10</v>
      </c>
      <c r="AJ1417" s="38" t="s">
        <v>132</v>
      </c>
      <c r="AK1417" s="45">
        <f>+IF(LEN(_R4T[[#This Row],[KOD]])=5,1,IF(LEN(_R4T[[#This Row],[KOD]])=8,2,IF(LEN(_R4T[[#This Row],[KOD]])=11,3,4)))</f>
        <v>3</v>
      </c>
    </row>
    <row r="1418" spans="2:37" ht="14.5" outlineLevel="3">
      <c r="B1418" s="46" t="s">
        <v>2514</v>
      </c>
      <c r="C1418" s="47" t="s">
        <v>2515</v>
      </c>
      <c r="D1418" s="48" t="s">
        <v>132</v>
      </c>
      <c r="E1418" s="49" t="s">
        <v>132</v>
      </c>
      <c r="F1418" s="49" t="s">
        <v>132</v>
      </c>
      <c r="G1418" s="49" t="s">
        <v>132</v>
      </c>
      <c r="H1418" s="49" t="s">
        <v>132</v>
      </c>
      <c r="I1418" s="50" t="s">
        <v>132</v>
      </c>
      <c r="J1418" s="49" t="s">
        <v>132</v>
      </c>
      <c r="K1418" s="48" t="s">
        <v>132</v>
      </c>
      <c r="L1418" s="48" t="s">
        <v>132</v>
      </c>
      <c r="M1418" s="51">
        <v>0</v>
      </c>
      <c r="N1418" s="52" t="s">
        <v>132</v>
      </c>
      <c r="O1418" s="48" t="s">
        <v>132</v>
      </c>
      <c r="P1418" s="48" t="s">
        <v>132</v>
      </c>
      <c r="Q1418" s="51">
        <v>0</v>
      </c>
      <c r="R1418" s="52">
        <v>0</v>
      </c>
      <c r="S1418" s="53" t="s">
        <v>132</v>
      </c>
      <c r="T1418" s="50" t="s">
        <v>132</v>
      </c>
      <c r="U1418" s="50">
        <v>0</v>
      </c>
      <c r="V1418" s="49" t="s">
        <v>132</v>
      </c>
      <c r="W1418" s="54">
        <v>0</v>
      </c>
      <c r="X1418" s="49" t="s">
        <v>132</v>
      </c>
      <c r="Y1418" s="54">
        <v>0</v>
      </c>
      <c r="Z1418" s="55" t="s">
        <v>132</v>
      </c>
      <c r="AA1418" s="48" t="s">
        <v>132</v>
      </c>
      <c r="AB1418" s="48" t="s">
        <v>132</v>
      </c>
      <c r="AC1418" s="49"/>
      <c r="AD1418" s="49"/>
      <c r="AE1418" s="49"/>
      <c r="AF1418" s="49"/>
      <c r="AG1418" s="49" t="s">
        <v>74</v>
      </c>
      <c r="AH1418" s="49" t="s">
        <v>98</v>
      </c>
      <c r="AI1418" s="49" t="s">
        <v>10</v>
      </c>
      <c r="AJ1418" s="49" t="s">
        <v>12</v>
      </c>
      <c r="AK1418" s="56">
        <f>+IF(LEN(_R4T[[#This Row],[KOD]])=5,1,IF(LEN(_R4T[[#This Row],[KOD]])=8,2,IF(LEN(_R4T[[#This Row],[KOD]])=11,3,4)))</f>
        <v>4</v>
      </c>
    </row>
    <row r="1419" spans="2:37" ht="14.5" outlineLevel="3">
      <c r="B1419" s="46" t="s">
        <v>2516</v>
      </c>
      <c r="C1419" s="47" t="s">
        <v>2517</v>
      </c>
      <c r="D1419" s="48" t="s">
        <v>132</v>
      </c>
      <c r="E1419" s="49" t="s">
        <v>132</v>
      </c>
      <c r="F1419" s="49" t="s">
        <v>132</v>
      </c>
      <c r="G1419" s="49" t="s">
        <v>132</v>
      </c>
      <c r="H1419" s="49" t="s">
        <v>132</v>
      </c>
      <c r="I1419" s="50" t="s">
        <v>132</v>
      </c>
      <c r="J1419" s="49" t="s">
        <v>132</v>
      </c>
      <c r="K1419" s="48" t="s">
        <v>132</v>
      </c>
      <c r="L1419" s="48" t="s">
        <v>132</v>
      </c>
      <c r="M1419" s="51">
        <v>0</v>
      </c>
      <c r="N1419" s="52" t="s">
        <v>132</v>
      </c>
      <c r="O1419" s="48" t="s">
        <v>132</v>
      </c>
      <c r="P1419" s="48" t="s">
        <v>132</v>
      </c>
      <c r="Q1419" s="51">
        <v>0</v>
      </c>
      <c r="R1419" s="52">
        <v>0</v>
      </c>
      <c r="S1419" s="53" t="s">
        <v>132</v>
      </c>
      <c r="T1419" s="50" t="s">
        <v>132</v>
      </c>
      <c r="U1419" s="50">
        <v>0</v>
      </c>
      <c r="V1419" s="49" t="s">
        <v>132</v>
      </c>
      <c r="W1419" s="54">
        <v>0</v>
      </c>
      <c r="X1419" s="49" t="s">
        <v>132</v>
      </c>
      <c r="Y1419" s="54">
        <v>0</v>
      </c>
      <c r="Z1419" s="55" t="s">
        <v>132</v>
      </c>
      <c r="AA1419" s="48" t="s">
        <v>132</v>
      </c>
      <c r="AB1419" s="48" t="s">
        <v>132</v>
      </c>
      <c r="AC1419" s="49"/>
      <c r="AD1419" s="49"/>
      <c r="AE1419" s="49"/>
      <c r="AF1419" s="49"/>
      <c r="AG1419" s="49" t="s">
        <v>74</v>
      </c>
      <c r="AH1419" s="49" t="s">
        <v>98</v>
      </c>
      <c r="AI1419" s="49" t="s">
        <v>10</v>
      </c>
      <c r="AJ1419" s="49" t="s">
        <v>16</v>
      </c>
      <c r="AK1419" s="56">
        <f>+IF(LEN(_R4T[[#This Row],[KOD]])=5,1,IF(LEN(_R4T[[#This Row],[KOD]])=8,2,IF(LEN(_R4T[[#This Row],[KOD]])=11,3,4)))</f>
        <v>4</v>
      </c>
    </row>
    <row r="1420" spans="2:37" ht="14.5" outlineLevel="3">
      <c r="B1420" s="46" t="s">
        <v>2518</v>
      </c>
      <c r="C1420" s="47" t="s">
        <v>2519</v>
      </c>
      <c r="D1420" s="48" t="s">
        <v>132</v>
      </c>
      <c r="E1420" s="49" t="s">
        <v>132</v>
      </c>
      <c r="F1420" s="49" t="s">
        <v>132</v>
      </c>
      <c r="G1420" s="49" t="s">
        <v>132</v>
      </c>
      <c r="H1420" s="49" t="s">
        <v>132</v>
      </c>
      <c r="I1420" s="50" t="s">
        <v>132</v>
      </c>
      <c r="J1420" s="49" t="s">
        <v>132</v>
      </c>
      <c r="K1420" s="48" t="s">
        <v>132</v>
      </c>
      <c r="L1420" s="48" t="s">
        <v>132</v>
      </c>
      <c r="M1420" s="51">
        <v>0</v>
      </c>
      <c r="N1420" s="52" t="s">
        <v>132</v>
      </c>
      <c r="O1420" s="48" t="s">
        <v>132</v>
      </c>
      <c r="P1420" s="48" t="s">
        <v>132</v>
      </c>
      <c r="Q1420" s="51">
        <v>0</v>
      </c>
      <c r="R1420" s="52">
        <v>0</v>
      </c>
      <c r="S1420" s="53" t="s">
        <v>132</v>
      </c>
      <c r="T1420" s="50" t="s">
        <v>132</v>
      </c>
      <c r="U1420" s="50">
        <v>0</v>
      </c>
      <c r="V1420" s="49" t="s">
        <v>132</v>
      </c>
      <c r="W1420" s="54">
        <v>0</v>
      </c>
      <c r="X1420" s="49" t="s">
        <v>132</v>
      </c>
      <c r="Y1420" s="54">
        <v>0</v>
      </c>
      <c r="Z1420" s="55" t="s">
        <v>132</v>
      </c>
      <c r="AA1420" s="48" t="s">
        <v>132</v>
      </c>
      <c r="AB1420" s="48" t="s">
        <v>132</v>
      </c>
      <c r="AC1420" s="49"/>
      <c r="AD1420" s="49"/>
      <c r="AE1420" s="49"/>
      <c r="AF1420" s="49"/>
      <c r="AG1420" s="49" t="s">
        <v>74</v>
      </c>
      <c r="AH1420" s="49" t="s">
        <v>98</v>
      </c>
      <c r="AI1420" s="49" t="s">
        <v>10</v>
      </c>
      <c r="AJ1420" s="49" t="s">
        <v>25</v>
      </c>
      <c r="AK1420" s="56">
        <f>+IF(LEN(_R4T[[#This Row],[KOD]])=5,1,IF(LEN(_R4T[[#This Row],[KOD]])=8,2,IF(LEN(_R4T[[#This Row],[KOD]])=11,3,4)))</f>
        <v>4</v>
      </c>
    </row>
    <row r="1421" spans="2:37" ht="14.5" outlineLevel="3">
      <c r="B1421" s="46" t="s">
        <v>2520</v>
      </c>
      <c r="C1421" s="47" t="s">
        <v>2521</v>
      </c>
      <c r="D1421" s="48" t="s">
        <v>132</v>
      </c>
      <c r="E1421" s="49" t="s">
        <v>132</v>
      </c>
      <c r="F1421" s="49" t="s">
        <v>132</v>
      </c>
      <c r="G1421" s="49" t="s">
        <v>132</v>
      </c>
      <c r="H1421" s="49" t="s">
        <v>132</v>
      </c>
      <c r="I1421" s="50" t="s">
        <v>132</v>
      </c>
      <c r="J1421" s="49" t="s">
        <v>132</v>
      </c>
      <c r="K1421" s="48" t="s">
        <v>132</v>
      </c>
      <c r="L1421" s="48" t="s">
        <v>132</v>
      </c>
      <c r="M1421" s="51">
        <v>0</v>
      </c>
      <c r="N1421" s="52" t="s">
        <v>132</v>
      </c>
      <c r="O1421" s="48" t="s">
        <v>132</v>
      </c>
      <c r="P1421" s="48" t="s">
        <v>132</v>
      </c>
      <c r="Q1421" s="51">
        <v>0</v>
      </c>
      <c r="R1421" s="52">
        <v>0</v>
      </c>
      <c r="S1421" s="53" t="s">
        <v>132</v>
      </c>
      <c r="T1421" s="50" t="s">
        <v>132</v>
      </c>
      <c r="U1421" s="50">
        <v>0</v>
      </c>
      <c r="V1421" s="49" t="s">
        <v>132</v>
      </c>
      <c r="W1421" s="54">
        <v>0</v>
      </c>
      <c r="X1421" s="49" t="s">
        <v>132</v>
      </c>
      <c r="Y1421" s="54">
        <v>0</v>
      </c>
      <c r="Z1421" s="55" t="s">
        <v>132</v>
      </c>
      <c r="AA1421" s="48" t="s">
        <v>132</v>
      </c>
      <c r="AB1421" s="48" t="s">
        <v>132</v>
      </c>
      <c r="AC1421" s="49"/>
      <c r="AD1421" s="49"/>
      <c r="AE1421" s="49"/>
      <c r="AF1421" s="49"/>
      <c r="AG1421" s="49" t="s">
        <v>74</v>
      </c>
      <c r="AH1421" s="49" t="s">
        <v>98</v>
      </c>
      <c r="AI1421" s="49" t="s">
        <v>10</v>
      </c>
      <c r="AJ1421" s="49" t="s">
        <v>28</v>
      </c>
      <c r="AK1421" s="56">
        <f>+IF(LEN(_R4T[[#This Row],[KOD]])=5,1,IF(LEN(_R4T[[#This Row],[KOD]])=8,2,IF(LEN(_R4T[[#This Row],[KOD]])=11,3,4)))</f>
        <v>4</v>
      </c>
    </row>
    <row r="1422" spans="2:37" ht="14.5" outlineLevel="3">
      <c r="B1422" s="46" t="s">
        <v>2522</v>
      </c>
      <c r="C1422" s="47" t="s">
        <v>2523</v>
      </c>
      <c r="D1422" s="48" t="s">
        <v>132</v>
      </c>
      <c r="E1422" s="49" t="s">
        <v>132</v>
      </c>
      <c r="F1422" s="49" t="s">
        <v>132</v>
      </c>
      <c r="G1422" s="49" t="s">
        <v>132</v>
      </c>
      <c r="H1422" s="49" t="s">
        <v>132</v>
      </c>
      <c r="I1422" s="50" t="s">
        <v>132</v>
      </c>
      <c r="J1422" s="49" t="s">
        <v>132</v>
      </c>
      <c r="K1422" s="48" t="s">
        <v>132</v>
      </c>
      <c r="L1422" s="48" t="s">
        <v>132</v>
      </c>
      <c r="M1422" s="51">
        <v>0</v>
      </c>
      <c r="N1422" s="52" t="s">
        <v>132</v>
      </c>
      <c r="O1422" s="48" t="s">
        <v>132</v>
      </c>
      <c r="P1422" s="48" t="s">
        <v>132</v>
      </c>
      <c r="Q1422" s="51">
        <v>0</v>
      </c>
      <c r="R1422" s="52">
        <v>0</v>
      </c>
      <c r="S1422" s="53" t="s">
        <v>132</v>
      </c>
      <c r="T1422" s="50" t="s">
        <v>132</v>
      </c>
      <c r="U1422" s="50">
        <v>0</v>
      </c>
      <c r="V1422" s="49" t="s">
        <v>132</v>
      </c>
      <c r="W1422" s="54">
        <v>0</v>
      </c>
      <c r="X1422" s="49" t="s">
        <v>132</v>
      </c>
      <c r="Y1422" s="54">
        <v>0</v>
      </c>
      <c r="Z1422" s="55" t="s">
        <v>132</v>
      </c>
      <c r="AA1422" s="48" t="s">
        <v>132</v>
      </c>
      <c r="AB1422" s="48" t="s">
        <v>132</v>
      </c>
      <c r="AC1422" s="49"/>
      <c r="AD1422" s="49"/>
      <c r="AE1422" s="49"/>
      <c r="AF1422" s="49"/>
      <c r="AG1422" s="49" t="s">
        <v>74</v>
      </c>
      <c r="AH1422" s="49" t="s">
        <v>98</v>
      </c>
      <c r="AI1422" s="49" t="s">
        <v>10</v>
      </c>
      <c r="AJ1422" s="49" t="s">
        <v>29</v>
      </c>
      <c r="AK1422" s="56">
        <f>+IF(LEN(_R4T[[#This Row],[KOD]])=5,1,IF(LEN(_R4T[[#This Row],[KOD]])=8,2,IF(LEN(_R4T[[#This Row],[KOD]])=11,3,4)))</f>
        <v>4</v>
      </c>
    </row>
    <row r="1423" spans="2:37" ht="14.5" outlineLevel="3">
      <c r="B1423" s="46" t="s">
        <v>2524</v>
      </c>
      <c r="C1423" s="47" t="s">
        <v>2525</v>
      </c>
      <c r="D1423" s="48" t="s">
        <v>132</v>
      </c>
      <c r="E1423" s="49" t="s">
        <v>132</v>
      </c>
      <c r="F1423" s="49" t="s">
        <v>132</v>
      </c>
      <c r="G1423" s="49" t="s">
        <v>132</v>
      </c>
      <c r="H1423" s="49" t="s">
        <v>132</v>
      </c>
      <c r="I1423" s="50" t="s">
        <v>132</v>
      </c>
      <c r="J1423" s="49" t="s">
        <v>132</v>
      </c>
      <c r="K1423" s="48" t="s">
        <v>132</v>
      </c>
      <c r="L1423" s="48" t="s">
        <v>132</v>
      </c>
      <c r="M1423" s="51">
        <v>0</v>
      </c>
      <c r="N1423" s="52" t="s">
        <v>132</v>
      </c>
      <c r="O1423" s="48" t="s">
        <v>132</v>
      </c>
      <c r="P1423" s="48" t="s">
        <v>132</v>
      </c>
      <c r="Q1423" s="51">
        <v>0</v>
      </c>
      <c r="R1423" s="52">
        <v>0</v>
      </c>
      <c r="S1423" s="53" t="s">
        <v>132</v>
      </c>
      <c r="T1423" s="50" t="s">
        <v>132</v>
      </c>
      <c r="U1423" s="50">
        <v>0</v>
      </c>
      <c r="V1423" s="49" t="s">
        <v>132</v>
      </c>
      <c r="W1423" s="54">
        <v>0</v>
      </c>
      <c r="X1423" s="49" t="s">
        <v>132</v>
      </c>
      <c r="Y1423" s="54">
        <v>0</v>
      </c>
      <c r="Z1423" s="55" t="s">
        <v>132</v>
      </c>
      <c r="AA1423" s="48" t="s">
        <v>132</v>
      </c>
      <c r="AB1423" s="48" t="s">
        <v>132</v>
      </c>
      <c r="AC1423" s="49"/>
      <c r="AD1423" s="49"/>
      <c r="AE1423" s="49"/>
      <c r="AF1423" s="49"/>
      <c r="AG1423" s="49" t="s">
        <v>74</v>
      </c>
      <c r="AH1423" s="49" t="s">
        <v>98</v>
      </c>
      <c r="AI1423" s="49" t="s">
        <v>10</v>
      </c>
      <c r="AJ1423" s="49" t="s">
        <v>30</v>
      </c>
      <c r="AK1423" s="56">
        <f>+IF(LEN(_R4T[[#This Row],[KOD]])=5,1,IF(LEN(_R4T[[#This Row],[KOD]])=8,2,IF(LEN(_R4T[[#This Row],[KOD]])=11,3,4)))</f>
        <v>4</v>
      </c>
    </row>
    <row r="1424" spans="2:37" ht="14.5" outlineLevel="3">
      <c r="B1424" s="46" t="s">
        <v>2526</v>
      </c>
      <c r="C1424" s="47" t="s">
        <v>2527</v>
      </c>
      <c r="D1424" s="48" t="s">
        <v>132</v>
      </c>
      <c r="E1424" s="49" t="s">
        <v>132</v>
      </c>
      <c r="F1424" s="49" t="s">
        <v>132</v>
      </c>
      <c r="G1424" s="49" t="s">
        <v>132</v>
      </c>
      <c r="H1424" s="49" t="s">
        <v>132</v>
      </c>
      <c r="I1424" s="50" t="s">
        <v>132</v>
      </c>
      <c r="J1424" s="49" t="s">
        <v>132</v>
      </c>
      <c r="K1424" s="48" t="s">
        <v>132</v>
      </c>
      <c r="L1424" s="48" t="s">
        <v>132</v>
      </c>
      <c r="M1424" s="51">
        <v>0</v>
      </c>
      <c r="N1424" s="52" t="s">
        <v>132</v>
      </c>
      <c r="O1424" s="48" t="s">
        <v>132</v>
      </c>
      <c r="P1424" s="48" t="s">
        <v>132</v>
      </c>
      <c r="Q1424" s="51">
        <v>0</v>
      </c>
      <c r="R1424" s="52">
        <v>0</v>
      </c>
      <c r="S1424" s="53" t="s">
        <v>132</v>
      </c>
      <c r="T1424" s="50" t="s">
        <v>132</v>
      </c>
      <c r="U1424" s="50">
        <v>0</v>
      </c>
      <c r="V1424" s="49" t="s">
        <v>132</v>
      </c>
      <c r="W1424" s="54">
        <v>0</v>
      </c>
      <c r="X1424" s="49" t="s">
        <v>132</v>
      </c>
      <c r="Y1424" s="54">
        <v>0</v>
      </c>
      <c r="Z1424" s="55" t="s">
        <v>132</v>
      </c>
      <c r="AA1424" s="48" t="s">
        <v>132</v>
      </c>
      <c r="AB1424" s="48" t="s">
        <v>132</v>
      </c>
      <c r="AC1424" s="49"/>
      <c r="AD1424" s="49"/>
      <c r="AE1424" s="49"/>
      <c r="AF1424" s="49"/>
      <c r="AG1424" s="49" t="s">
        <v>74</v>
      </c>
      <c r="AH1424" s="49" t="s">
        <v>98</v>
      </c>
      <c r="AI1424" s="49" t="s">
        <v>10</v>
      </c>
      <c r="AJ1424" s="49" t="s">
        <v>47</v>
      </c>
      <c r="AK1424" s="56">
        <f>+IF(LEN(_R4T[[#This Row],[KOD]])=5,1,IF(LEN(_R4T[[#This Row],[KOD]])=8,2,IF(LEN(_R4T[[#This Row],[KOD]])=11,3,4)))</f>
        <v>4</v>
      </c>
    </row>
    <row r="1425" spans="2:37" ht="14.5" outlineLevel="3">
      <c r="B1425" s="46" t="s">
        <v>2528</v>
      </c>
      <c r="C1425" s="47" t="s">
        <v>2529</v>
      </c>
      <c r="D1425" s="48" t="s">
        <v>132</v>
      </c>
      <c r="E1425" s="49" t="s">
        <v>132</v>
      </c>
      <c r="F1425" s="49" t="s">
        <v>132</v>
      </c>
      <c r="G1425" s="49" t="s">
        <v>132</v>
      </c>
      <c r="H1425" s="49" t="s">
        <v>132</v>
      </c>
      <c r="I1425" s="50" t="s">
        <v>132</v>
      </c>
      <c r="J1425" s="49" t="s">
        <v>132</v>
      </c>
      <c r="K1425" s="48" t="s">
        <v>132</v>
      </c>
      <c r="L1425" s="48" t="s">
        <v>132</v>
      </c>
      <c r="M1425" s="51">
        <v>0</v>
      </c>
      <c r="N1425" s="52" t="s">
        <v>132</v>
      </c>
      <c r="O1425" s="48" t="s">
        <v>132</v>
      </c>
      <c r="P1425" s="48" t="s">
        <v>132</v>
      </c>
      <c r="Q1425" s="51">
        <v>0</v>
      </c>
      <c r="R1425" s="52">
        <v>0</v>
      </c>
      <c r="S1425" s="53" t="s">
        <v>132</v>
      </c>
      <c r="T1425" s="50" t="s">
        <v>132</v>
      </c>
      <c r="U1425" s="50">
        <v>0</v>
      </c>
      <c r="V1425" s="49" t="s">
        <v>132</v>
      </c>
      <c r="W1425" s="54">
        <v>0</v>
      </c>
      <c r="X1425" s="49" t="s">
        <v>132</v>
      </c>
      <c r="Y1425" s="54">
        <v>0</v>
      </c>
      <c r="Z1425" s="55" t="s">
        <v>132</v>
      </c>
      <c r="AA1425" s="48" t="s">
        <v>132</v>
      </c>
      <c r="AB1425" s="48" t="s">
        <v>132</v>
      </c>
      <c r="AC1425" s="49"/>
      <c r="AD1425" s="49"/>
      <c r="AE1425" s="49"/>
      <c r="AF1425" s="49"/>
      <c r="AG1425" s="49" t="s">
        <v>74</v>
      </c>
      <c r="AH1425" s="49" t="s">
        <v>98</v>
      </c>
      <c r="AI1425" s="49" t="s">
        <v>10</v>
      </c>
      <c r="AJ1425" s="49" t="s">
        <v>48</v>
      </c>
      <c r="AK1425" s="56">
        <f>+IF(LEN(_R4T[[#This Row],[KOD]])=5,1,IF(LEN(_R4T[[#This Row],[KOD]])=8,2,IF(LEN(_R4T[[#This Row],[KOD]])=11,3,4)))</f>
        <v>4</v>
      </c>
    </row>
    <row r="1426" spans="2:37" ht="14.5" outlineLevel="3">
      <c r="B1426" s="46" t="s">
        <v>2530</v>
      </c>
      <c r="C1426" s="47" t="s">
        <v>2531</v>
      </c>
      <c r="D1426" s="48" t="s">
        <v>132</v>
      </c>
      <c r="E1426" s="49" t="s">
        <v>132</v>
      </c>
      <c r="F1426" s="49" t="s">
        <v>132</v>
      </c>
      <c r="G1426" s="49" t="s">
        <v>132</v>
      </c>
      <c r="H1426" s="49" t="s">
        <v>132</v>
      </c>
      <c r="I1426" s="50" t="s">
        <v>132</v>
      </c>
      <c r="J1426" s="49" t="s">
        <v>132</v>
      </c>
      <c r="K1426" s="48" t="s">
        <v>132</v>
      </c>
      <c r="L1426" s="48" t="s">
        <v>132</v>
      </c>
      <c r="M1426" s="51">
        <v>0</v>
      </c>
      <c r="N1426" s="52" t="s">
        <v>132</v>
      </c>
      <c r="O1426" s="48" t="s">
        <v>132</v>
      </c>
      <c r="P1426" s="48" t="s">
        <v>132</v>
      </c>
      <c r="Q1426" s="51">
        <v>0</v>
      </c>
      <c r="R1426" s="52">
        <v>0</v>
      </c>
      <c r="S1426" s="53" t="s">
        <v>132</v>
      </c>
      <c r="T1426" s="50" t="s">
        <v>132</v>
      </c>
      <c r="U1426" s="50">
        <v>0</v>
      </c>
      <c r="V1426" s="49" t="s">
        <v>132</v>
      </c>
      <c r="W1426" s="54">
        <v>0</v>
      </c>
      <c r="X1426" s="49" t="s">
        <v>132</v>
      </c>
      <c r="Y1426" s="54">
        <v>0</v>
      </c>
      <c r="Z1426" s="55" t="s">
        <v>132</v>
      </c>
      <c r="AA1426" s="48" t="s">
        <v>132</v>
      </c>
      <c r="AB1426" s="48" t="s">
        <v>132</v>
      </c>
      <c r="AC1426" s="49"/>
      <c r="AD1426" s="49"/>
      <c r="AE1426" s="49"/>
      <c r="AF1426" s="49"/>
      <c r="AG1426" s="49" t="s">
        <v>74</v>
      </c>
      <c r="AH1426" s="49" t="s">
        <v>98</v>
      </c>
      <c r="AI1426" s="49" t="s">
        <v>10</v>
      </c>
      <c r="AJ1426" s="49" t="s">
        <v>49</v>
      </c>
      <c r="AK1426" s="56">
        <f>+IF(LEN(_R4T[[#This Row],[KOD]])=5,1,IF(LEN(_R4T[[#This Row],[KOD]])=8,2,IF(LEN(_R4T[[#This Row],[KOD]])=11,3,4)))</f>
        <v>4</v>
      </c>
    </row>
    <row r="1427" spans="2:37" ht="14.5" outlineLevel="1">
      <c r="B1427" s="24" t="s">
        <v>2532</v>
      </c>
      <c r="C1427" s="25" t="s">
        <v>2533</v>
      </c>
      <c r="D1427" s="26" t="s">
        <v>132</v>
      </c>
      <c r="E1427" s="27" t="s">
        <v>132</v>
      </c>
      <c r="F1427" s="27" t="s">
        <v>132</v>
      </c>
      <c r="G1427" s="27" t="s">
        <v>132</v>
      </c>
      <c r="H1427" s="27" t="s">
        <v>132</v>
      </c>
      <c r="I1427" s="28" t="s">
        <v>132</v>
      </c>
      <c r="J1427" s="27" t="s">
        <v>132</v>
      </c>
      <c r="K1427" s="26" t="s">
        <v>132</v>
      </c>
      <c r="L1427" s="26" t="s">
        <v>132</v>
      </c>
      <c r="M1427" s="29">
        <v>0</v>
      </c>
      <c r="N1427" s="30" t="s">
        <v>132</v>
      </c>
      <c r="O1427" s="26" t="s">
        <v>132</v>
      </c>
      <c r="P1427" s="26" t="s">
        <v>132</v>
      </c>
      <c r="Q1427" s="29">
        <v>0</v>
      </c>
      <c r="R1427" s="30">
        <v>0</v>
      </c>
      <c r="S1427" s="31" t="s">
        <v>132</v>
      </c>
      <c r="T1427" s="28" t="s">
        <v>132</v>
      </c>
      <c r="U1427" s="28">
        <v>0</v>
      </c>
      <c r="V1427" s="27" t="s">
        <v>132</v>
      </c>
      <c r="W1427" s="32">
        <v>0</v>
      </c>
      <c r="X1427" s="27" t="s">
        <v>132</v>
      </c>
      <c r="Y1427" s="32">
        <v>0</v>
      </c>
      <c r="Z1427" s="33" t="s">
        <v>132</v>
      </c>
      <c r="AA1427" s="26" t="s">
        <v>132</v>
      </c>
      <c r="AB1427" s="26" t="s">
        <v>132</v>
      </c>
      <c r="AC1427" s="27"/>
      <c r="AD1427" s="27"/>
      <c r="AE1427" s="27"/>
      <c r="AF1427" s="27"/>
      <c r="AG1427" s="27" t="s">
        <v>74</v>
      </c>
      <c r="AH1427" s="27" t="s">
        <v>55</v>
      </c>
      <c r="AI1427" s="27" t="s">
        <v>132</v>
      </c>
      <c r="AJ1427" s="27" t="s">
        <v>132</v>
      </c>
      <c r="AK1427" s="34">
        <f>+IF(LEN(_R4T[[#This Row],[KOD]])=5,1,IF(LEN(_R4T[[#This Row],[KOD]])=8,2,IF(LEN(_R4T[[#This Row],[KOD]])=11,3,4)))</f>
        <v>2</v>
      </c>
    </row>
    <row r="1428" spans="2:37" ht="14.5" outlineLevel="2">
      <c r="B1428" s="35" t="s">
        <v>2534</v>
      </c>
      <c r="C1428" s="36" t="s">
        <v>2533</v>
      </c>
      <c r="D1428" s="37" t="s">
        <v>132</v>
      </c>
      <c r="E1428" s="38" t="s">
        <v>132</v>
      </c>
      <c r="F1428" s="38" t="s">
        <v>132</v>
      </c>
      <c r="G1428" s="38" t="s">
        <v>132</v>
      </c>
      <c r="H1428" s="38" t="s">
        <v>132</v>
      </c>
      <c r="I1428" s="39" t="s">
        <v>132</v>
      </c>
      <c r="J1428" s="38" t="s">
        <v>132</v>
      </c>
      <c r="K1428" s="37" t="s">
        <v>132</v>
      </c>
      <c r="L1428" s="37" t="s">
        <v>132</v>
      </c>
      <c r="M1428" s="40">
        <v>0</v>
      </c>
      <c r="N1428" s="41" t="s">
        <v>132</v>
      </c>
      <c r="O1428" s="37" t="s">
        <v>132</v>
      </c>
      <c r="P1428" s="37" t="s">
        <v>132</v>
      </c>
      <c r="Q1428" s="40">
        <v>0</v>
      </c>
      <c r="R1428" s="41">
        <v>0</v>
      </c>
      <c r="S1428" s="42" t="s">
        <v>132</v>
      </c>
      <c r="T1428" s="39" t="s">
        <v>132</v>
      </c>
      <c r="U1428" s="39">
        <v>0</v>
      </c>
      <c r="V1428" s="38" t="s">
        <v>132</v>
      </c>
      <c r="W1428" s="43">
        <v>0</v>
      </c>
      <c r="X1428" s="38" t="s">
        <v>132</v>
      </c>
      <c r="Y1428" s="43">
        <v>0</v>
      </c>
      <c r="Z1428" s="44" t="s">
        <v>132</v>
      </c>
      <c r="AA1428" s="37" t="s">
        <v>132</v>
      </c>
      <c r="AB1428" s="37" t="s">
        <v>132</v>
      </c>
      <c r="AC1428" s="38"/>
      <c r="AD1428" s="38"/>
      <c r="AE1428" s="38"/>
      <c r="AF1428" s="38"/>
      <c r="AG1428" s="38" t="s">
        <v>74</v>
      </c>
      <c r="AH1428" s="38" t="s">
        <v>55</v>
      </c>
      <c r="AI1428" s="38" t="s">
        <v>10</v>
      </c>
      <c r="AJ1428" s="38" t="s">
        <v>132</v>
      </c>
      <c r="AK1428" s="45">
        <f>+IF(LEN(_R4T[[#This Row],[KOD]])=5,1,IF(LEN(_R4T[[#This Row],[KOD]])=8,2,IF(LEN(_R4T[[#This Row],[KOD]])=11,3,4)))</f>
        <v>3</v>
      </c>
    </row>
    <row r="1429" spans="2:37" ht="14.5" outlineLevel="2">
      <c r="B1429" s="46" t="s">
        <v>2535</v>
      </c>
      <c r="C1429" s="47" t="s">
        <v>2536</v>
      </c>
      <c r="D1429" s="48" t="s">
        <v>132</v>
      </c>
      <c r="E1429" s="49" t="s">
        <v>132</v>
      </c>
      <c r="F1429" s="49" t="s">
        <v>132</v>
      </c>
      <c r="G1429" s="49" t="s">
        <v>132</v>
      </c>
      <c r="H1429" s="49" t="s">
        <v>132</v>
      </c>
      <c r="I1429" s="50" t="s">
        <v>132</v>
      </c>
      <c r="J1429" s="49" t="s">
        <v>132</v>
      </c>
      <c r="K1429" s="48" t="s">
        <v>132</v>
      </c>
      <c r="L1429" s="48" t="s">
        <v>132</v>
      </c>
      <c r="M1429" s="51">
        <v>0</v>
      </c>
      <c r="N1429" s="52" t="s">
        <v>132</v>
      </c>
      <c r="O1429" s="48" t="s">
        <v>132</v>
      </c>
      <c r="P1429" s="48" t="s">
        <v>132</v>
      </c>
      <c r="Q1429" s="51">
        <v>0</v>
      </c>
      <c r="R1429" s="52">
        <v>0</v>
      </c>
      <c r="S1429" s="53" t="s">
        <v>132</v>
      </c>
      <c r="T1429" s="50" t="s">
        <v>132</v>
      </c>
      <c r="U1429" s="50">
        <v>0</v>
      </c>
      <c r="V1429" s="49" t="s">
        <v>132</v>
      </c>
      <c r="W1429" s="54">
        <v>0</v>
      </c>
      <c r="X1429" s="49" t="s">
        <v>132</v>
      </c>
      <c r="Y1429" s="54">
        <v>0</v>
      </c>
      <c r="Z1429" s="55" t="s">
        <v>132</v>
      </c>
      <c r="AA1429" s="48" t="s">
        <v>132</v>
      </c>
      <c r="AB1429" s="48" t="s">
        <v>132</v>
      </c>
      <c r="AC1429" s="49"/>
      <c r="AD1429" s="49"/>
      <c r="AE1429" s="49"/>
      <c r="AF1429" s="49"/>
      <c r="AG1429" s="49" t="s">
        <v>74</v>
      </c>
      <c r="AH1429" s="49" t="s">
        <v>55</v>
      </c>
      <c r="AI1429" s="49" t="s">
        <v>10</v>
      </c>
      <c r="AJ1429" s="49" t="s">
        <v>12</v>
      </c>
      <c r="AK1429" s="56">
        <f>+IF(LEN(_R4T[[#This Row],[KOD]])=5,1,IF(LEN(_R4T[[#This Row],[KOD]])=8,2,IF(LEN(_R4T[[#This Row],[KOD]])=11,3,4)))</f>
        <v>4</v>
      </c>
    </row>
    <row r="1430" spans="2:37" ht="14.5" outlineLevel="2">
      <c r="B1430" s="46" t="s">
        <v>2537</v>
      </c>
      <c r="C1430" s="47" t="s">
        <v>2538</v>
      </c>
      <c r="D1430" s="48" t="s">
        <v>132</v>
      </c>
      <c r="E1430" s="49" t="s">
        <v>132</v>
      </c>
      <c r="F1430" s="49" t="s">
        <v>132</v>
      </c>
      <c r="G1430" s="49" t="s">
        <v>132</v>
      </c>
      <c r="H1430" s="49" t="s">
        <v>132</v>
      </c>
      <c r="I1430" s="50" t="s">
        <v>132</v>
      </c>
      <c r="J1430" s="49" t="s">
        <v>132</v>
      </c>
      <c r="K1430" s="48" t="s">
        <v>132</v>
      </c>
      <c r="L1430" s="48" t="s">
        <v>132</v>
      </c>
      <c r="M1430" s="51">
        <v>0</v>
      </c>
      <c r="N1430" s="52" t="s">
        <v>132</v>
      </c>
      <c r="O1430" s="48" t="s">
        <v>132</v>
      </c>
      <c r="P1430" s="48" t="s">
        <v>132</v>
      </c>
      <c r="Q1430" s="51">
        <v>0</v>
      </c>
      <c r="R1430" s="52">
        <v>0</v>
      </c>
      <c r="S1430" s="53" t="s">
        <v>132</v>
      </c>
      <c r="T1430" s="50" t="s">
        <v>132</v>
      </c>
      <c r="U1430" s="50">
        <v>0</v>
      </c>
      <c r="V1430" s="49" t="s">
        <v>132</v>
      </c>
      <c r="W1430" s="54">
        <v>0</v>
      </c>
      <c r="X1430" s="49" t="s">
        <v>132</v>
      </c>
      <c r="Y1430" s="54">
        <v>0</v>
      </c>
      <c r="Z1430" s="55" t="s">
        <v>132</v>
      </c>
      <c r="AA1430" s="48" t="s">
        <v>132</v>
      </c>
      <c r="AB1430" s="48" t="s">
        <v>132</v>
      </c>
      <c r="AC1430" s="49"/>
      <c r="AD1430" s="49"/>
      <c r="AE1430" s="49"/>
      <c r="AF1430" s="49"/>
      <c r="AG1430" s="49" t="s">
        <v>74</v>
      </c>
      <c r="AH1430" s="49" t="s">
        <v>55</v>
      </c>
      <c r="AI1430" s="49" t="s">
        <v>10</v>
      </c>
      <c r="AJ1430" s="49" t="s">
        <v>16</v>
      </c>
      <c r="AK1430" s="56">
        <f>+IF(LEN(_R4T[[#This Row],[KOD]])=5,1,IF(LEN(_R4T[[#This Row],[KOD]])=8,2,IF(LEN(_R4T[[#This Row],[KOD]])=11,3,4)))</f>
        <v>4</v>
      </c>
    </row>
    <row r="1431" spans="2:37" ht="14.5" outlineLevel="2">
      <c r="B1431" s="46" t="s">
        <v>2539</v>
      </c>
      <c r="C1431" s="47" t="s">
        <v>2540</v>
      </c>
      <c r="D1431" s="48" t="s">
        <v>132</v>
      </c>
      <c r="E1431" s="49" t="s">
        <v>132</v>
      </c>
      <c r="F1431" s="49" t="s">
        <v>132</v>
      </c>
      <c r="G1431" s="49" t="s">
        <v>132</v>
      </c>
      <c r="H1431" s="49" t="s">
        <v>132</v>
      </c>
      <c r="I1431" s="50" t="s">
        <v>132</v>
      </c>
      <c r="J1431" s="49" t="s">
        <v>132</v>
      </c>
      <c r="K1431" s="48" t="s">
        <v>132</v>
      </c>
      <c r="L1431" s="48" t="s">
        <v>132</v>
      </c>
      <c r="M1431" s="51">
        <v>0</v>
      </c>
      <c r="N1431" s="52" t="s">
        <v>132</v>
      </c>
      <c r="O1431" s="48" t="s">
        <v>132</v>
      </c>
      <c r="P1431" s="48" t="s">
        <v>132</v>
      </c>
      <c r="Q1431" s="51">
        <v>0</v>
      </c>
      <c r="R1431" s="52">
        <v>0</v>
      </c>
      <c r="S1431" s="53" t="s">
        <v>132</v>
      </c>
      <c r="T1431" s="50" t="s">
        <v>132</v>
      </c>
      <c r="U1431" s="50">
        <v>0</v>
      </c>
      <c r="V1431" s="49" t="s">
        <v>132</v>
      </c>
      <c r="W1431" s="54">
        <v>0</v>
      </c>
      <c r="X1431" s="49" t="s">
        <v>132</v>
      </c>
      <c r="Y1431" s="54">
        <v>0</v>
      </c>
      <c r="Z1431" s="55" t="s">
        <v>132</v>
      </c>
      <c r="AA1431" s="48" t="s">
        <v>132</v>
      </c>
      <c r="AB1431" s="48" t="s">
        <v>132</v>
      </c>
      <c r="AC1431" s="49"/>
      <c r="AD1431" s="49"/>
      <c r="AE1431" s="49"/>
      <c r="AF1431" s="49"/>
      <c r="AG1431" s="49" t="s">
        <v>74</v>
      </c>
      <c r="AH1431" s="49" t="s">
        <v>55</v>
      </c>
      <c r="AI1431" s="49" t="s">
        <v>10</v>
      </c>
      <c r="AJ1431" s="49" t="s">
        <v>25</v>
      </c>
      <c r="AK1431" s="56">
        <f>+IF(LEN(_R4T[[#This Row],[KOD]])=5,1,IF(LEN(_R4T[[#This Row],[KOD]])=8,2,IF(LEN(_R4T[[#This Row],[KOD]])=11,3,4)))</f>
        <v>4</v>
      </c>
    </row>
    <row r="1432" spans="2:37" ht="14.5" outlineLevel="2">
      <c r="B1432" s="46" t="s">
        <v>2541</v>
      </c>
      <c r="C1432" s="47" t="s">
        <v>2542</v>
      </c>
      <c r="D1432" s="48" t="s">
        <v>132</v>
      </c>
      <c r="E1432" s="49" t="s">
        <v>132</v>
      </c>
      <c r="F1432" s="49" t="s">
        <v>132</v>
      </c>
      <c r="G1432" s="49" t="s">
        <v>132</v>
      </c>
      <c r="H1432" s="49" t="s">
        <v>132</v>
      </c>
      <c r="I1432" s="50" t="s">
        <v>132</v>
      </c>
      <c r="J1432" s="49" t="s">
        <v>132</v>
      </c>
      <c r="K1432" s="48" t="s">
        <v>132</v>
      </c>
      <c r="L1432" s="48" t="s">
        <v>132</v>
      </c>
      <c r="M1432" s="51">
        <v>0</v>
      </c>
      <c r="N1432" s="52" t="s">
        <v>132</v>
      </c>
      <c r="O1432" s="48" t="s">
        <v>132</v>
      </c>
      <c r="P1432" s="48" t="s">
        <v>132</v>
      </c>
      <c r="Q1432" s="51">
        <v>0</v>
      </c>
      <c r="R1432" s="52">
        <v>0</v>
      </c>
      <c r="S1432" s="53" t="s">
        <v>132</v>
      </c>
      <c r="T1432" s="50" t="s">
        <v>132</v>
      </c>
      <c r="U1432" s="50">
        <v>0</v>
      </c>
      <c r="V1432" s="49" t="s">
        <v>132</v>
      </c>
      <c r="W1432" s="54">
        <v>0</v>
      </c>
      <c r="X1432" s="49" t="s">
        <v>132</v>
      </c>
      <c r="Y1432" s="54">
        <v>0</v>
      </c>
      <c r="Z1432" s="55" t="s">
        <v>132</v>
      </c>
      <c r="AA1432" s="48" t="s">
        <v>132</v>
      </c>
      <c r="AB1432" s="48" t="s">
        <v>132</v>
      </c>
      <c r="AC1432" s="49"/>
      <c r="AD1432" s="49"/>
      <c r="AE1432" s="49"/>
      <c r="AF1432" s="49"/>
      <c r="AG1432" s="49" t="s">
        <v>74</v>
      </c>
      <c r="AH1432" s="49" t="s">
        <v>55</v>
      </c>
      <c r="AI1432" s="49" t="s">
        <v>10</v>
      </c>
      <c r="AJ1432" s="49" t="s">
        <v>28</v>
      </c>
      <c r="AK1432" s="56">
        <f>+IF(LEN(_R4T[[#This Row],[KOD]])=5,1,IF(LEN(_R4T[[#This Row],[KOD]])=8,2,IF(LEN(_R4T[[#This Row],[KOD]])=11,3,4)))</f>
        <v>4</v>
      </c>
    </row>
    <row r="1433" spans="2:37" ht="14.5" outlineLevel="2">
      <c r="B1433" s="46" t="s">
        <v>2543</v>
      </c>
      <c r="C1433" s="47" t="s">
        <v>2544</v>
      </c>
      <c r="D1433" s="48" t="s">
        <v>132</v>
      </c>
      <c r="E1433" s="49" t="s">
        <v>132</v>
      </c>
      <c r="F1433" s="49" t="s">
        <v>132</v>
      </c>
      <c r="G1433" s="49" t="s">
        <v>132</v>
      </c>
      <c r="H1433" s="49" t="s">
        <v>132</v>
      </c>
      <c r="I1433" s="50" t="s">
        <v>132</v>
      </c>
      <c r="J1433" s="49" t="s">
        <v>132</v>
      </c>
      <c r="K1433" s="48" t="s">
        <v>132</v>
      </c>
      <c r="L1433" s="48" t="s">
        <v>132</v>
      </c>
      <c r="M1433" s="51">
        <v>0</v>
      </c>
      <c r="N1433" s="52" t="s">
        <v>132</v>
      </c>
      <c r="O1433" s="48" t="s">
        <v>132</v>
      </c>
      <c r="P1433" s="48" t="s">
        <v>132</v>
      </c>
      <c r="Q1433" s="51">
        <v>0</v>
      </c>
      <c r="R1433" s="52">
        <v>0</v>
      </c>
      <c r="S1433" s="53" t="s">
        <v>132</v>
      </c>
      <c r="T1433" s="50" t="s">
        <v>132</v>
      </c>
      <c r="U1433" s="50">
        <v>0</v>
      </c>
      <c r="V1433" s="49" t="s">
        <v>132</v>
      </c>
      <c r="W1433" s="54">
        <v>0</v>
      </c>
      <c r="X1433" s="49" t="s">
        <v>132</v>
      </c>
      <c r="Y1433" s="54">
        <v>0</v>
      </c>
      <c r="Z1433" s="55" t="s">
        <v>132</v>
      </c>
      <c r="AA1433" s="48" t="s">
        <v>132</v>
      </c>
      <c r="AB1433" s="48" t="s">
        <v>132</v>
      </c>
      <c r="AC1433" s="49"/>
      <c r="AD1433" s="49"/>
      <c r="AE1433" s="49"/>
      <c r="AF1433" s="49"/>
      <c r="AG1433" s="49" t="s">
        <v>74</v>
      </c>
      <c r="AH1433" s="49" t="s">
        <v>55</v>
      </c>
      <c r="AI1433" s="49" t="s">
        <v>10</v>
      </c>
      <c r="AJ1433" s="49" t="s">
        <v>29</v>
      </c>
      <c r="AK1433" s="56">
        <f>+IF(LEN(_R4T[[#This Row],[KOD]])=5,1,IF(LEN(_R4T[[#This Row],[KOD]])=8,2,IF(LEN(_R4T[[#This Row],[KOD]])=11,3,4)))</f>
        <v>4</v>
      </c>
    </row>
    <row r="1434" spans="2:37" ht="14.5" outlineLevel="2">
      <c r="B1434" s="46" t="s">
        <v>2545</v>
      </c>
      <c r="C1434" s="47" t="s">
        <v>2546</v>
      </c>
      <c r="D1434" s="48" t="s">
        <v>132</v>
      </c>
      <c r="E1434" s="49" t="s">
        <v>132</v>
      </c>
      <c r="F1434" s="49" t="s">
        <v>132</v>
      </c>
      <c r="G1434" s="49" t="s">
        <v>132</v>
      </c>
      <c r="H1434" s="49" t="s">
        <v>132</v>
      </c>
      <c r="I1434" s="50" t="s">
        <v>132</v>
      </c>
      <c r="J1434" s="49" t="s">
        <v>132</v>
      </c>
      <c r="K1434" s="48" t="s">
        <v>132</v>
      </c>
      <c r="L1434" s="48" t="s">
        <v>132</v>
      </c>
      <c r="M1434" s="51">
        <v>0</v>
      </c>
      <c r="N1434" s="52" t="s">
        <v>132</v>
      </c>
      <c r="O1434" s="48" t="s">
        <v>132</v>
      </c>
      <c r="P1434" s="48" t="s">
        <v>132</v>
      </c>
      <c r="Q1434" s="51">
        <v>0</v>
      </c>
      <c r="R1434" s="52">
        <v>0</v>
      </c>
      <c r="S1434" s="53" t="s">
        <v>132</v>
      </c>
      <c r="T1434" s="50" t="s">
        <v>132</v>
      </c>
      <c r="U1434" s="50">
        <v>0</v>
      </c>
      <c r="V1434" s="49" t="s">
        <v>132</v>
      </c>
      <c r="W1434" s="54">
        <v>0</v>
      </c>
      <c r="X1434" s="49" t="s">
        <v>132</v>
      </c>
      <c r="Y1434" s="54">
        <v>0</v>
      </c>
      <c r="Z1434" s="55" t="s">
        <v>132</v>
      </c>
      <c r="AA1434" s="48" t="s">
        <v>132</v>
      </c>
      <c r="AB1434" s="48" t="s">
        <v>132</v>
      </c>
      <c r="AC1434" s="49"/>
      <c r="AD1434" s="49"/>
      <c r="AE1434" s="49"/>
      <c r="AF1434" s="49"/>
      <c r="AG1434" s="49" t="s">
        <v>74</v>
      </c>
      <c r="AH1434" s="49" t="s">
        <v>55</v>
      </c>
      <c r="AI1434" s="49" t="s">
        <v>10</v>
      </c>
      <c r="AJ1434" s="49" t="s">
        <v>30</v>
      </c>
      <c r="AK1434" s="56">
        <f>+IF(LEN(_R4T[[#This Row],[KOD]])=5,1,IF(LEN(_R4T[[#This Row],[KOD]])=8,2,IF(LEN(_R4T[[#This Row],[KOD]])=11,3,4)))</f>
        <v>4</v>
      </c>
    </row>
    <row r="1435" spans="2:37" ht="14.5" outlineLevel="2">
      <c r="B1435" s="148" t="s">
        <v>2547</v>
      </c>
      <c r="C1435" s="149" t="s">
        <v>2548</v>
      </c>
      <c r="D1435" s="150" t="s">
        <v>132</v>
      </c>
      <c r="E1435" s="151" t="s">
        <v>132</v>
      </c>
      <c r="F1435" s="151" t="s">
        <v>132</v>
      </c>
      <c r="G1435" s="151" t="s">
        <v>132</v>
      </c>
      <c r="H1435" s="151" t="s">
        <v>132</v>
      </c>
      <c r="I1435" s="152" t="s">
        <v>132</v>
      </c>
      <c r="J1435" s="151" t="s">
        <v>132</v>
      </c>
      <c r="K1435" s="150" t="s">
        <v>132</v>
      </c>
      <c r="L1435" s="150" t="s">
        <v>132</v>
      </c>
      <c r="M1435" s="153">
        <v>0</v>
      </c>
      <c r="N1435" s="154" t="s">
        <v>132</v>
      </c>
      <c r="O1435" s="150" t="s">
        <v>132</v>
      </c>
      <c r="P1435" s="150" t="s">
        <v>132</v>
      </c>
      <c r="Q1435" s="153">
        <v>0</v>
      </c>
      <c r="R1435" s="154">
        <v>0</v>
      </c>
      <c r="S1435" s="155" t="s">
        <v>132</v>
      </c>
      <c r="T1435" s="152" t="s">
        <v>132</v>
      </c>
      <c r="U1435" s="152">
        <v>0</v>
      </c>
      <c r="V1435" s="151" t="s">
        <v>132</v>
      </c>
      <c r="W1435" s="156">
        <v>0</v>
      </c>
      <c r="X1435" s="151" t="s">
        <v>132</v>
      </c>
      <c r="Y1435" s="156">
        <v>0</v>
      </c>
      <c r="Z1435" s="157" t="s">
        <v>132</v>
      </c>
      <c r="AA1435" s="150" t="s">
        <v>132</v>
      </c>
      <c r="AB1435" s="150" t="s">
        <v>132</v>
      </c>
      <c r="AC1435" s="151"/>
      <c r="AD1435" s="151"/>
      <c r="AE1435" s="151"/>
      <c r="AF1435" s="151"/>
      <c r="AG1435" s="151" t="s">
        <v>74</v>
      </c>
      <c r="AH1435" s="151" t="s">
        <v>55</v>
      </c>
      <c r="AI1435" s="151" t="s">
        <v>10</v>
      </c>
      <c r="AJ1435" s="151" t="s">
        <v>47</v>
      </c>
      <c r="AK1435" s="158">
        <f>+IF(LEN(_R4T[[#This Row],[KOD]])=5,1,IF(LEN(_R4T[[#This Row],[KOD]])=8,2,IF(LEN(_R4T[[#This Row],[KOD]])=11,3,4)))</f>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93F4D-E454-475F-968C-5C627CA620D7}">
  <dimension ref="B1:U2060"/>
  <sheetViews>
    <sheetView workbookViewId="0">
      <selection activeCell="C658" sqref="C658"/>
    </sheetView>
  </sheetViews>
  <sheetFormatPr defaultRowHeight="14" outlineLevelRow="3"/>
  <cols>
    <col min="1" max="1" width="1.58203125" customWidth="1"/>
    <col min="2" max="2" width="19.08203125" bestFit="1" customWidth="1"/>
    <col min="3" max="3" width="74.4140625" bestFit="1" customWidth="1"/>
    <col min="4" max="4" width="11" style="126" bestFit="1" customWidth="1"/>
    <col min="5" max="5" width="18.58203125" style="126" customWidth="1"/>
    <col min="6" max="6" width="16" style="126" bestFit="1" customWidth="1"/>
    <col min="7" max="7" width="74.4140625" style="159" bestFit="1" customWidth="1"/>
    <col min="8" max="8" width="22.1640625" style="160" bestFit="1" customWidth="1"/>
    <col min="9" max="9" width="22.25" style="160" bestFit="1" customWidth="1"/>
    <col min="10" max="10" width="22.1640625" style="159" bestFit="1" customWidth="1"/>
    <col min="11" max="11" width="22.1640625" style="133" bestFit="1" customWidth="1"/>
    <col min="12" max="12" width="11.4140625" style="133" bestFit="1" customWidth="1"/>
    <col min="13" max="13" width="16.25" style="126" bestFit="1" customWidth="1"/>
    <col min="14" max="14" width="21.5" style="161" bestFit="1" customWidth="1"/>
    <col min="15" max="15" width="19.25" style="161" bestFit="1" customWidth="1"/>
    <col min="16" max="16" width="20.9140625" style="161" bestFit="1" customWidth="1"/>
    <col min="17" max="19" width="12.08203125" style="126" bestFit="1" customWidth="1"/>
    <col min="20" max="20" width="11.25" style="126" bestFit="1" customWidth="1"/>
    <col min="21" max="21" width="10.83203125" style="126" bestFit="1" customWidth="1"/>
    <col min="22" max="25" width="8.9140625" bestFit="1" customWidth="1"/>
  </cols>
  <sheetData>
    <row r="1" spans="2:21" ht="10" customHeight="1"/>
    <row r="2" spans="2:21" ht="26.15" customHeight="1">
      <c r="B2" s="134" t="s">
        <v>7433</v>
      </c>
      <c r="C2" s="134" t="s">
        <v>7434</v>
      </c>
      <c r="D2" s="135" t="s">
        <v>7441</v>
      </c>
      <c r="E2" s="137" t="s">
        <v>7502</v>
      </c>
      <c r="F2" s="137" t="s">
        <v>7503</v>
      </c>
      <c r="G2" s="162" t="s">
        <v>7504</v>
      </c>
      <c r="H2" s="136" t="s">
        <v>7505</v>
      </c>
      <c r="I2" s="136" t="s">
        <v>7506</v>
      </c>
      <c r="J2" s="135" t="s">
        <v>7507</v>
      </c>
      <c r="K2" s="139" t="s">
        <v>7508</v>
      </c>
      <c r="L2" s="139" t="s">
        <v>7509</v>
      </c>
      <c r="M2" s="135" t="s">
        <v>7510</v>
      </c>
      <c r="N2" s="163" t="s">
        <v>7511</v>
      </c>
      <c r="O2" s="163" t="s">
        <v>7512</v>
      </c>
      <c r="P2" s="163" t="s">
        <v>7513</v>
      </c>
      <c r="Q2" s="135" t="s">
        <v>7514</v>
      </c>
      <c r="R2" s="135" t="s">
        <v>7515</v>
      </c>
      <c r="S2" s="135" t="s">
        <v>7516</v>
      </c>
      <c r="T2" s="135" t="s">
        <v>7517</v>
      </c>
      <c r="U2" s="135" t="s">
        <v>7468</v>
      </c>
    </row>
    <row r="3" spans="2:21" ht="14.5">
      <c r="B3" s="68" t="s">
        <v>2549</v>
      </c>
      <c r="C3" s="69" t="s">
        <v>2550</v>
      </c>
      <c r="D3" s="70" t="s">
        <v>132</v>
      </c>
      <c r="E3" s="71" t="s">
        <v>132</v>
      </c>
      <c r="F3" s="70" t="s">
        <v>132</v>
      </c>
      <c r="G3" s="71" t="s">
        <v>132</v>
      </c>
      <c r="H3" s="72">
        <v>0</v>
      </c>
      <c r="I3" s="72">
        <v>0</v>
      </c>
      <c r="J3" s="71" t="s">
        <v>132</v>
      </c>
      <c r="K3" s="73">
        <v>0</v>
      </c>
      <c r="L3" s="73" t="s">
        <v>132</v>
      </c>
      <c r="M3" s="70" t="s">
        <v>132</v>
      </c>
      <c r="N3" s="74">
        <v>0</v>
      </c>
      <c r="O3" s="74">
        <v>0</v>
      </c>
      <c r="P3" s="74">
        <v>0</v>
      </c>
      <c r="Q3" s="70" t="s">
        <v>2549</v>
      </c>
      <c r="R3" s="70" t="s">
        <v>132</v>
      </c>
      <c r="S3" s="70" t="s">
        <v>132</v>
      </c>
      <c r="T3" s="70" t="s">
        <v>132</v>
      </c>
      <c r="U3" s="75">
        <f>+IF(LEN(L4T[[#This Row],[KOD]])=1,1,IF(LEN(L4T[[#This Row],[KOD]])=8,2,IF(LEN(L4T[[#This Row],[KOD]])=15,3,4)))</f>
        <v>1</v>
      </c>
    </row>
    <row r="4" spans="2:21" ht="14.5" outlineLevel="1" collapsed="1">
      <c r="B4" s="76" t="s">
        <v>2551</v>
      </c>
      <c r="C4" s="25" t="s">
        <v>2552</v>
      </c>
      <c r="D4" s="27" t="s">
        <v>132</v>
      </c>
      <c r="E4" s="77" t="s">
        <v>132</v>
      </c>
      <c r="F4" s="27" t="s">
        <v>132</v>
      </c>
      <c r="G4" s="77" t="s">
        <v>132</v>
      </c>
      <c r="H4" s="30">
        <v>0</v>
      </c>
      <c r="I4" s="30">
        <v>0</v>
      </c>
      <c r="J4" s="77" t="s">
        <v>132</v>
      </c>
      <c r="K4" s="78">
        <v>0</v>
      </c>
      <c r="L4" s="78" t="s">
        <v>132</v>
      </c>
      <c r="M4" s="27" t="s">
        <v>132</v>
      </c>
      <c r="N4" s="79">
        <v>0</v>
      </c>
      <c r="O4" s="79">
        <v>0</v>
      </c>
      <c r="P4" s="79">
        <v>0</v>
      </c>
      <c r="Q4" s="27" t="s">
        <v>132</v>
      </c>
      <c r="R4" s="27" t="s">
        <v>2553</v>
      </c>
      <c r="S4" s="27" t="s">
        <v>132</v>
      </c>
      <c r="T4" s="27" t="s">
        <v>132</v>
      </c>
      <c r="U4" s="80">
        <f>+IF(LEN(L4T[[#This Row],[KOD]])=1,1,IF(LEN(L4T[[#This Row],[KOD]])=8,2,IF(LEN(L4T[[#This Row],[KOD]])=15,3,4)))</f>
        <v>2</v>
      </c>
    </row>
    <row r="5" spans="2:21" ht="14.5" outlineLevel="2">
      <c r="B5" s="81" t="s">
        <v>2554</v>
      </c>
      <c r="C5" s="36" t="s">
        <v>2555</v>
      </c>
      <c r="D5" s="38" t="s">
        <v>132</v>
      </c>
      <c r="E5" s="82" t="s">
        <v>132</v>
      </c>
      <c r="F5" s="38" t="s">
        <v>132</v>
      </c>
      <c r="G5" s="82" t="s">
        <v>132</v>
      </c>
      <c r="H5" s="41">
        <v>0</v>
      </c>
      <c r="I5" s="41">
        <v>0</v>
      </c>
      <c r="J5" s="82" t="s">
        <v>132</v>
      </c>
      <c r="K5" s="83">
        <v>0</v>
      </c>
      <c r="L5" s="83" t="s">
        <v>132</v>
      </c>
      <c r="M5" s="38" t="s">
        <v>132</v>
      </c>
      <c r="N5" s="84">
        <v>0</v>
      </c>
      <c r="O5" s="84">
        <v>0</v>
      </c>
      <c r="P5" s="84">
        <v>0</v>
      </c>
      <c r="Q5" s="38" t="s">
        <v>132</v>
      </c>
      <c r="R5" s="38" t="s">
        <v>132</v>
      </c>
      <c r="S5" s="38" t="s">
        <v>2556</v>
      </c>
      <c r="T5" s="38" t="s">
        <v>132</v>
      </c>
      <c r="U5" s="85">
        <f>+IF(LEN(L4T[[#This Row],[KOD]])=1,1,IF(LEN(L4T[[#This Row],[KOD]])=8,2,IF(LEN(L4T[[#This Row],[KOD]])=15,3,4)))</f>
        <v>3</v>
      </c>
    </row>
    <row r="6" spans="2:21" ht="14.5" outlineLevel="3">
      <c r="B6" s="86" t="s">
        <v>2557</v>
      </c>
      <c r="C6" s="47" t="s">
        <v>2558</v>
      </c>
      <c r="D6" s="49" t="s">
        <v>102</v>
      </c>
      <c r="E6" s="87" t="s">
        <v>2559</v>
      </c>
      <c r="F6" s="49" t="s">
        <v>2560</v>
      </c>
      <c r="G6" s="87" t="s">
        <v>2561</v>
      </c>
      <c r="H6" s="52">
        <v>62.4</v>
      </c>
      <c r="I6" s="52">
        <v>33827371.369999997</v>
      </c>
      <c r="J6" s="87" t="s">
        <v>2562</v>
      </c>
      <c r="K6" s="88">
        <v>2</v>
      </c>
      <c r="L6" s="88" t="s">
        <v>1428</v>
      </c>
      <c r="M6" s="49" t="s">
        <v>2563</v>
      </c>
      <c r="N6" s="89">
        <v>0</v>
      </c>
      <c r="O6" s="89">
        <v>0</v>
      </c>
      <c r="P6" s="89">
        <v>0</v>
      </c>
      <c r="Q6" s="49" t="s">
        <v>132</v>
      </c>
      <c r="R6" s="49" t="s">
        <v>132</v>
      </c>
      <c r="S6" s="49" t="s">
        <v>132</v>
      </c>
      <c r="T6" s="49" t="s">
        <v>2564</v>
      </c>
      <c r="U6" s="90">
        <f>+IF(LEN(L4T[[#This Row],[KOD]])=1,1,IF(LEN(L4T[[#This Row],[KOD]])=8,2,IF(LEN(L4T[[#This Row],[KOD]])=15,3,4)))</f>
        <v>4</v>
      </c>
    </row>
    <row r="7" spans="2:21" ht="14.5" outlineLevel="3">
      <c r="B7" s="86" t="s">
        <v>2565</v>
      </c>
      <c r="C7" s="47" t="s">
        <v>2566</v>
      </c>
      <c r="D7" s="49" t="s">
        <v>102</v>
      </c>
      <c r="E7" s="87" t="s">
        <v>2559</v>
      </c>
      <c r="F7" s="49" t="s">
        <v>2567</v>
      </c>
      <c r="G7" s="87" t="s">
        <v>2568</v>
      </c>
      <c r="H7" s="52">
        <v>117.26</v>
      </c>
      <c r="I7" s="52">
        <v>9854032.5</v>
      </c>
      <c r="J7" s="87" t="s">
        <v>2562</v>
      </c>
      <c r="K7" s="88">
        <v>2</v>
      </c>
      <c r="L7" s="88" t="s">
        <v>1428</v>
      </c>
      <c r="M7" s="49" t="s">
        <v>2563</v>
      </c>
      <c r="N7" s="89">
        <v>0</v>
      </c>
      <c r="O7" s="89">
        <v>0</v>
      </c>
      <c r="P7" s="89">
        <v>0</v>
      </c>
      <c r="Q7" s="49" t="s">
        <v>132</v>
      </c>
      <c r="R7" s="49" t="s">
        <v>132</v>
      </c>
      <c r="S7" s="49" t="s">
        <v>132</v>
      </c>
      <c r="T7" s="49" t="s">
        <v>2569</v>
      </c>
      <c r="U7" s="90">
        <f>+IF(LEN(L4T[[#This Row],[KOD]])=1,1,IF(LEN(L4T[[#This Row],[KOD]])=8,2,IF(LEN(L4T[[#This Row],[KOD]])=15,3,4)))</f>
        <v>4</v>
      </c>
    </row>
    <row r="8" spans="2:21" ht="14.5" outlineLevel="3">
      <c r="B8" s="86" t="s">
        <v>2570</v>
      </c>
      <c r="C8" s="47" t="s">
        <v>2571</v>
      </c>
      <c r="D8" s="49" t="s">
        <v>102</v>
      </c>
      <c r="E8" s="87" t="s">
        <v>2559</v>
      </c>
      <c r="F8" s="49" t="s">
        <v>2572</v>
      </c>
      <c r="G8" s="87" t="s">
        <v>2573</v>
      </c>
      <c r="H8" s="52">
        <v>106</v>
      </c>
      <c r="I8" s="52">
        <v>1028257.2</v>
      </c>
      <c r="J8" s="87" t="s">
        <v>2562</v>
      </c>
      <c r="K8" s="88">
        <v>2</v>
      </c>
      <c r="L8" s="88" t="s">
        <v>1428</v>
      </c>
      <c r="M8" s="49" t="s">
        <v>2563</v>
      </c>
      <c r="N8" s="89">
        <v>0</v>
      </c>
      <c r="O8" s="89">
        <v>0</v>
      </c>
      <c r="P8" s="89">
        <v>0</v>
      </c>
      <c r="Q8" s="49" t="s">
        <v>132</v>
      </c>
      <c r="R8" s="49" t="s">
        <v>132</v>
      </c>
      <c r="S8" s="49" t="s">
        <v>132</v>
      </c>
      <c r="T8" s="49" t="s">
        <v>2574</v>
      </c>
      <c r="U8" s="90">
        <f>+IF(LEN(L4T[[#This Row],[KOD]])=1,1,IF(LEN(L4T[[#This Row],[KOD]])=8,2,IF(LEN(L4T[[#This Row],[KOD]])=15,3,4)))</f>
        <v>4</v>
      </c>
    </row>
    <row r="9" spans="2:21" ht="14.5" outlineLevel="3">
      <c r="B9" s="86" t="s">
        <v>2575</v>
      </c>
      <c r="C9" s="47" t="s">
        <v>2576</v>
      </c>
      <c r="D9" s="49" t="s">
        <v>102</v>
      </c>
      <c r="E9" s="87" t="s">
        <v>2559</v>
      </c>
      <c r="F9" s="49" t="s">
        <v>2577</v>
      </c>
      <c r="G9" s="87" t="s">
        <v>2578</v>
      </c>
      <c r="H9" s="52">
        <v>220</v>
      </c>
      <c r="I9" s="52">
        <v>1627815.6</v>
      </c>
      <c r="J9" s="87" t="s">
        <v>2562</v>
      </c>
      <c r="K9" s="88">
        <v>2</v>
      </c>
      <c r="L9" s="88" t="s">
        <v>1428</v>
      </c>
      <c r="M9" s="49" t="s">
        <v>2563</v>
      </c>
      <c r="N9" s="89">
        <v>0</v>
      </c>
      <c r="O9" s="89">
        <v>0</v>
      </c>
      <c r="P9" s="89">
        <v>0</v>
      </c>
      <c r="Q9" s="49" t="s">
        <v>132</v>
      </c>
      <c r="R9" s="49" t="s">
        <v>132</v>
      </c>
      <c r="S9" s="49" t="s">
        <v>132</v>
      </c>
      <c r="T9" s="49" t="s">
        <v>2579</v>
      </c>
      <c r="U9" s="90">
        <f>+IF(LEN(L4T[[#This Row],[KOD]])=1,1,IF(LEN(L4T[[#This Row],[KOD]])=8,2,IF(LEN(L4T[[#This Row],[KOD]])=15,3,4)))</f>
        <v>4</v>
      </c>
    </row>
    <row r="10" spans="2:21" ht="14.5" outlineLevel="3">
      <c r="B10" s="86" t="s">
        <v>2580</v>
      </c>
      <c r="C10" s="47" t="s">
        <v>2581</v>
      </c>
      <c r="D10" s="49" t="s">
        <v>102</v>
      </c>
      <c r="E10" s="87" t="s">
        <v>2559</v>
      </c>
      <c r="F10" s="49" t="s">
        <v>2582</v>
      </c>
      <c r="G10" s="87" t="s">
        <v>2583</v>
      </c>
      <c r="H10" s="52">
        <v>150</v>
      </c>
      <c r="I10" s="52">
        <v>1710000</v>
      </c>
      <c r="J10" s="87" t="s">
        <v>2562</v>
      </c>
      <c r="K10" s="88">
        <v>2</v>
      </c>
      <c r="L10" s="88" t="s">
        <v>1428</v>
      </c>
      <c r="M10" s="49" t="s">
        <v>2563</v>
      </c>
      <c r="N10" s="89">
        <v>0</v>
      </c>
      <c r="O10" s="89">
        <v>0</v>
      </c>
      <c r="P10" s="89">
        <v>0</v>
      </c>
      <c r="Q10" s="49" t="s">
        <v>132</v>
      </c>
      <c r="R10" s="49" t="s">
        <v>132</v>
      </c>
      <c r="S10" s="49" t="s">
        <v>132</v>
      </c>
      <c r="T10" s="49" t="s">
        <v>2584</v>
      </c>
      <c r="U10" s="90">
        <f>+IF(LEN(L4T[[#This Row],[KOD]])=1,1,IF(LEN(L4T[[#This Row],[KOD]])=8,2,IF(LEN(L4T[[#This Row],[KOD]])=15,3,4)))</f>
        <v>4</v>
      </c>
    </row>
    <row r="11" spans="2:21" ht="14.5" outlineLevel="3">
      <c r="B11" s="86" t="s">
        <v>2585</v>
      </c>
      <c r="C11" s="47" t="s">
        <v>2586</v>
      </c>
      <c r="D11" s="49" t="s">
        <v>102</v>
      </c>
      <c r="E11" s="87" t="s">
        <v>2559</v>
      </c>
      <c r="F11" s="49" t="s">
        <v>2587</v>
      </c>
      <c r="G11" s="87" t="s">
        <v>2588</v>
      </c>
      <c r="H11" s="52">
        <v>190</v>
      </c>
      <c r="I11" s="52">
        <v>180000</v>
      </c>
      <c r="J11" s="87" t="s">
        <v>2562</v>
      </c>
      <c r="K11" s="88">
        <v>2</v>
      </c>
      <c r="L11" s="88" t="s">
        <v>1428</v>
      </c>
      <c r="M11" s="49" t="s">
        <v>2563</v>
      </c>
      <c r="N11" s="89">
        <v>0</v>
      </c>
      <c r="O11" s="89">
        <v>0</v>
      </c>
      <c r="P11" s="89">
        <v>0</v>
      </c>
      <c r="Q11" s="49" t="s">
        <v>132</v>
      </c>
      <c r="R11" s="49" t="s">
        <v>132</v>
      </c>
      <c r="S11" s="49" t="s">
        <v>132</v>
      </c>
      <c r="T11" s="49" t="s">
        <v>2589</v>
      </c>
      <c r="U11" s="90">
        <f>+IF(LEN(L4T[[#This Row],[KOD]])=1,1,IF(LEN(L4T[[#This Row],[KOD]])=8,2,IF(LEN(L4T[[#This Row],[KOD]])=15,3,4)))</f>
        <v>4</v>
      </c>
    </row>
    <row r="12" spans="2:21" ht="14.5" outlineLevel="2">
      <c r="B12" s="81" t="s">
        <v>2590</v>
      </c>
      <c r="C12" s="36" t="s">
        <v>2591</v>
      </c>
      <c r="D12" s="38" t="s">
        <v>132</v>
      </c>
      <c r="E12" s="82" t="s">
        <v>132</v>
      </c>
      <c r="F12" s="38" t="s">
        <v>132</v>
      </c>
      <c r="G12" s="82" t="s">
        <v>132</v>
      </c>
      <c r="H12" s="41">
        <v>0</v>
      </c>
      <c r="I12" s="41">
        <v>0</v>
      </c>
      <c r="J12" s="82" t="s">
        <v>132</v>
      </c>
      <c r="K12" s="83">
        <v>0</v>
      </c>
      <c r="L12" s="83" t="s">
        <v>132</v>
      </c>
      <c r="M12" s="38" t="s">
        <v>132</v>
      </c>
      <c r="N12" s="84">
        <v>0</v>
      </c>
      <c r="O12" s="84">
        <v>0</v>
      </c>
      <c r="P12" s="84">
        <v>0</v>
      </c>
      <c r="Q12" s="38" t="s">
        <v>132</v>
      </c>
      <c r="R12" s="38" t="s">
        <v>132</v>
      </c>
      <c r="S12" s="38" t="s">
        <v>2592</v>
      </c>
      <c r="T12" s="38" t="s">
        <v>132</v>
      </c>
      <c r="U12" s="85">
        <f>+IF(LEN(L4T[[#This Row],[KOD]])=1,1,IF(LEN(L4T[[#This Row],[KOD]])=8,2,IF(LEN(L4T[[#This Row],[KOD]])=15,3,4)))</f>
        <v>3</v>
      </c>
    </row>
    <row r="13" spans="2:21" ht="14.5" outlineLevel="3">
      <c r="B13" s="86" t="s">
        <v>2593</v>
      </c>
      <c r="C13" s="47" t="s">
        <v>2594</v>
      </c>
      <c r="D13" s="49" t="s">
        <v>102</v>
      </c>
      <c r="E13" s="87" t="s">
        <v>2559</v>
      </c>
      <c r="F13" s="49" t="s">
        <v>2595</v>
      </c>
      <c r="G13" s="87" t="s">
        <v>2596</v>
      </c>
      <c r="H13" s="52">
        <v>92</v>
      </c>
      <c r="I13" s="52">
        <v>397500.5</v>
      </c>
      <c r="J13" s="87" t="s">
        <v>2562</v>
      </c>
      <c r="K13" s="88">
        <v>2</v>
      </c>
      <c r="L13" s="88" t="s">
        <v>1428</v>
      </c>
      <c r="M13" s="49" t="s">
        <v>2563</v>
      </c>
      <c r="N13" s="89">
        <v>0</v>
      </c>
      <c r="O13" s="89">
        <v>0</v>
      </c>
      <c r="P13" s="89">
        <v>0</v>
      </c>
      <c r="Q13" s="49" t="s">
        <v>132</v>
      </c>
      <c r="R13" s="49" t="s">
        <v>132</v>
      </c>
      <c r="S13" s="49" t="s">
        <v>132</v>
      </c>
      <c r="T13" s="49" t="s">
        <v>2564</v>
      </c>
      <c r="U13" s="90">
        <f>+IF(LEN(L4T[[#This Row],[KOD]])=1,1,IF(LEN(L4T[[#This Row],[KOD]])=8,2,IF(LEN(L4T[[#This Row],[KOD]])=15,3,4)))</f>
        <v>4</v>
      </c>
    </row>
    <row r="14" spans="2:21" ht="14.5" outlineLevel="3">
      <c r="B14" s="86" t="s">
        <v>2597</v>
      </c>
      <c r="C14" s="47" t="s">
        <v>2598</v>
      </c>
      <c r="D14" s="49" t="s">
        <v>102</v>
      </c>
      <c r="E14" s="87" t="s">
        <v>2559</v>
      </c>
      <c r="F14" s="49" t="s">
        <v>2599</v>
      </c>
      <c r="G14" s="87" t="s">
        <v>2600</v>
      </c>
      <c r="H14" s="52">
        <v>426</v>
      </c>
      <c r="I14" s="52">
        <v>58878.9</v>
      </c>
      <c r="J14" s="87" t="s">
        <v>2562</v>
      </c>
      <c r="K14" s="88">
        <v>2</v>
      </c>
      <c r="L14" s="88" t="s">
        <v>1428</v>
      </c>
      <c r="M14" s="49" t="s">
        <v>2563</v>
      </c>
      <c r="N14" s="89">
        <v>0</v>
      </c>
      <c r="O14" s="89">
        <v>0</v>
      </c>
      <c r="P14" s="89">
        <v>0</v>
      </c>
      <c r="Q14" s="49" t="s">
        <v>132</v>
      </c>
      <c r="R14" s="49" t="s">
        <v>132</v>
      </c>
      <c r="S14" s="49" t="s">
        <v>132</v>
      </c>
      <c r="T14" s="49" t="s">
        <v>2569</v>
      </c>
      <c r="U14" s="90">
        <f>+IF(LEN(L4T[[#This Row],[KOD]])=1,1,IF(LEN(L4T[[#This Row],[KOD]])=8,2,IF(LEN(L4T[[#This Row],[KOD]])=15,3,4)))</f>
        <v>4</v>
      </c>
    </row>
    <row r="15" spans="2:21" ht="14.5" outlineLevel="3">
      <c r="B15" s="86" t="s">
        <v>2601</v>
      </c>
      <c r="C15" s="47" t="s">
        <v>2602</v>
      </c>
      <c r="D15" s="49" t="s">
        <v>102</v>
      </c>
      <c r="E15" s="87" t="s">
        <v>2559</v>
      </c>
      <c r="F15" s="49" t="s">
        <v>2603</v>
      </c>
      <c r="G15" s="87" t="s">
        <v>2604</v>
      </c>
      <c r="H15" s="52">
        <v>438</v>
      </c>
      <c r="I15" s="52">
        <v>244625.4</v>
      </c>
      <c r="J15" s="87" t="s">
        <v>2562</v>
      </c>
      <c r="K15" s="88">
        <v>2</v>
      </c>
      <c r="L15" s="88" t="s">
        <v>1428</v>
      </c>
      <c r="M15" s="49" t="s">
        <v>2563</v>
      </c>
      <c r="N15" s="89">
        <v>0</v>
      </c>
      <c r="O15" s="89">
        <v>0</v>
      </c>
      <c r="P15" s="89">
        <v>0</v>
      </c>
      <c r="Q15" s="49" t="s">
        <v>132</v>
      </c>
      <c r="R15" s="49" t="s">
        <v>132</v>
      </c>
      <c r="S15" s="49" t="s">
        <v>132</v>
      </c>
      <c r="T15" s="49" t="s">
        <v>2574</v>
      </c>
      <c r="U15" s="90">
        <f>+IF(LEN(L4T[[#This Row],[KOD]])=1,1,IF(LEN(L4T[[#This Row],[KOD]])=8,2,IF(LEN(L4T[[#This Row],[KOD]])=15,3,4)))</f>
        <v>4</v>
      </c>
    </row>
    <row r="16" spans="2:21" ht="14.5" outlineLevel="3">
      <c r="B16" s="86" t="s">
        <v>2605</v>
      </c>
      <c r="C16" s="47" t="s">
        <v>2606</v>
      </c>
      <c r="D16" s="49" t="s">
        <v>102</v>
      </c>
      <c r="E16" s="87" t="s">
        <v>2559</v>
      </c>
      <c r="F16" s="49" t="s">
        <v>2607</v>
      </c>
      <c r="G16" s="87" t="s">
        <v>2608</v>
      </c>
      <c r="H16" s="52">
        <v>624</v>
      </c>
      <c r="I16" s="52">
        <v>390928.5</v>
      </c>
      <c r="J16" s="87" t="s">
        <v>2562</v>
      </c>
      <c r="K16" s="88">
        <v>2</v>
      </c>
      <c r="L16" s="88" t="s">
        <v>1428</v>
      </c>
      <c r="M16" s="49" t="s">
        <v>2563</v>
      </c>
      <c r="N16" s="89">
        <v>0</v>
      </c>
      <c r="O16" s="89">
        <v>0</v>
      </c>
      <c r="P16" s="89">
        <v>0</v>
      </c>
      <c r="Q16" s="49" t="s">
        <v>132</v>
      </c>
      <c r="R16" s="49" t="s">
        <v>132</v>
      </c>
      <c r="S16" s="49" t="s">
        <v>132</v>
      </c>
      <c r="T16" s="49" t="s">
        <v>2579</v>
      </c>
      <c r="U16" s="90">
        <f>+IF(LEN(L4T[[#This Row],[KOD]])=1,1,IF(LEN(L4T[[#This Row],[KOD]])=8,2,IF(LEN(L4T[[#This Row],[KOD]])=15,3,4)))</f>
        <v>4</v>
      </c>
    </row>
    <row r="17" spans="2:21" ht="14.5" outlineLevel="3">
      <c r="B17" s="86" t="s">
        <v>2609</v>
      </c>
      <c r="C17" s="47" t="s">
        <v>2610</v>
      </c>
      <c r="D17" s="49" t="s">
        <v>159</v>
      </c>
      <c r="E17" s="87" t="s">
        <v>2559</v>
      </c>
      <c r="F17" s="49" t="s">
        <v>2611</v>
      </c>
      <c r="G17" s="87" t="s">
        <v>2612</v>
      </c>
      <c r="H17" s="52">
        <v>13000</v>
      </c>
      <c r="I17" s="52">
        <v>83862</v>
      </c>
      <c r="J17" s="87" t="s">
        <v>2562</v>
      </c>
      <c r="K17" s="88">
        <v>2</v>
      </c>
      <c r="L17" s="88" t="s">
        <v>1428</v>
      </c>
      <c r="M17" s="49" t="s">
        <v>2563</v>
      </c>
      <c r="N17" s="89">
        <v>0</v>
      </c>
      <c r="O17" s="89">
        <v>0</v>
      </c>
      <c r="P17" s="89">
        <v>0</v>
      </c>
      <c r="Q17" s="49" t="s">
        <v>132</v>
      </c>
      <c r="R17" s="49" t="s">
        <v>132</v>
      </c>
      <c r="S17" s="49" t="s">
        <v>132</v>
      </c>
      <c r="T17" s="49" t="s">
        <v>2584</v>
      </c>
      <c r="U17" s="90">
        <f>+IF(LEN(L4T[[#This Row],[KOD]])=1,1,IF(LEN(L4T[[#This Row],[KOD]])=8,2,IF(LEN(L4T[[#This Row],[KOD]])=15,3,4)))</f>
        <v>4</v>
      </c>
    </row>
    <row r="18" spans="2:21" ht="14.5" outlineLevel="3">
      <c r="B18" s="86" t="s">
        <v>2613</v>
      </c>
      <c r="C18" s="47" t="s">
        <v>2614</v>
      </c>
      <c r="D18" s="49" t="s">
        <v>102</v>
      </c>
      <c r="E18" s="87" t="s">
        <v>2559</v>
      </c>
      <c r="F18" s="49" t="s">
        <v>2615</v>
      </c>
      <c r="G18" s="87" t="s">
        <v>2616</v>
      </c>
      <c r="H18" s="52">
        <v>729</v>
      </c>
      <c r="I18" s="52">
        <v>27099</v>
      </c>
      <c r="J18" s="87" t="s">
        <v>2562</v>
      </c>
      <c r="K18" s="88">
        <v>2</v>
      </c>
      <c r="L18" s="88" t="s">
        <v>1428</v>
      </c>
      <c r="M18" s="49" t="s">
        <v>2563</v>
      </c>
      <c r="N18" s="89">
        <v>0</v>
      </c>
      <c r="O18" s="89">
        <v>0</v>
      </c>
      <c r="P18" s="89">
        <v>0</v>
      </c>
      <c r="Q18" s="49" t="s">
        <v>132</v>
      </c>
      <c r="R18" s="49" t="s">
        <v>132</v>
      </c>
      <c r="S18" s="49" t="s">
        <v>132</v>
      </c>
      <c r="T18" s="49" t="s">
        <v>2589</v>
      </c>
      <c r="U18" s="90">
        <f>+IF(LEN(L4T[[#This Row],[KOD]])=1,1,IF(LEN(L4T[[#This Row],[KOD]])=8,2,IF(LEN(L4T[[#This Row],[KOD]])=15,3,4)))</f>
        <v>4</v>
      </c>
    </row>
    <row r="19" spans="2:21" ht="14.5" outlineLevel="3">
      <c r="B19" s="86" t="s">
        <v>2617</v>
      </c>
      <c r="C19" s="47" t="s">
        <v>2618</v>
      </c>
      <c r="D19" s="49" t="s">
        <v>102</v>
      </c>
      <c r="E19" s="87" t="s">
        <v>2559</v>
      </c>
      <c r="F19" s="49" t="s">
        <v>2619</v>
      </c>
      <c r="G19" s="87" t="s">
        <v>2620</v>
      </c>
      <c r="H19" s="52">
        <v>150</v>
      </c>
      <c r="I19" s="52">
        <v>176456.7</v>
      </c>
      <c r="J19" s="87" t="s">
        <v>2562</v>
      </c>
      <c r="K19" s="88">
        <v>2</v>
      </c>
      <c r="L19" s="88" t="s">
        <v>1428</v>
      </c>
      <c r="M19" s="49" t="s">
        <v>2563</v>
      </c>
      <c r="N19" s="89">
        <v>0</v>
      </c>
      <c r="O19" s="89">
        <v>0</v>
      </c>
      <c r="P19" s="89">
        <v>0</v>
      </c>
      <c r="Q19" s="49" t="s">
        <v>132</v>
      </c>
      <c r="R19" s="49" t="s">
        <v>132</v>
      </c>
      <c r="S19" s="49" t="s">
        <v>132</v>
      </c>
      <c r="T19" s="49" t="s">
        <v>2621</v>
      </c>
      <c r="U19" s="90">
        <f>+IF(LEN(L4T[[#This Row],[KOD]])=1,1,IF(LEN(L4T[[#This Row],[KOD]])=8,2,IF(LEN(L4T[[#This Row],[KOD]])=15,3,4)))</f>
        <v>4</v>
      </c>
    </row>
    <row r="20" spans="2:21" ht="14.5" outlineLevel="3">
      <c r="B20" s="86" t="s">
        <v>2622</v>
      </c>
      <c r="C20" s="47" t="s">
        <v>2623</v>
      </c>
      <c r="D20" s="49" t="s">
        <v>106</v>
      </c>
      <c r="E20" s="87" t="s">
        <v>2559</v>
      </c>
      <c r="F20" s="49" t="s">
        <v>2624</v>
      </c>
      <c r="G20" s="87" t="s">
        <v>2625</v>
      </c>
      <c r="H20" s="52">
        <v>100</v>
      </c>
      <c r="I20" s="52">
        <v>135000</v>
      </c>
      <c r="J20" s="87" t="s">
        <v>2562</v>
      </c>
      <c r="K20" s="88">
        <v>2</v>
      </c>
      <c r="L20" s="88" t="s">
        <v>1428</v>
      </c>
      <c r="M20" s="49" t="s">
        <v>2563</v>
      </c>
      <c r="N20" s="89">
        <v>0</v>
      </c>
      <c r="O20" s="89">
        <v>0</v>
      </c>
      <c r="P20" s="89">
        <v>0</v>
      </c>
      <c r="Q20" s="49" t="s">
        <v>132</v>
      </c>
      <c r="R20" s="49" t="s">
        <v>132</v>
      </c>
      <c r="S20" s="49" t="s">
        <v>132</v>
      </c>
      <c r="T20" s="49" t="s">
        <v>2626</v>
      </c>
      <c r="U20" s="90">
        <f>+IF(LEN(L4T[[#This Row],[KOD]])=1,1,IF(LEN(L4T[[#This Row],[KOD]])=8,2,IF(LEN(L4T[[#This Row],[KOD]])=15,3,4)))</f>
        <v>4</v>
      </c>
    </row>
    <row r="21" spans="2:21" ht="14.5" outlineLevel="3">
      <c r="B21" s="86" t="s">
        <v>2627</v>
      </c>
      <c r="C21" s="47" t="s">
        <v>2628</v>
      </c>
      <c r="D21" s="49" t="s">
        <v>102</v>
      </c>
      <c r="E21" s="87" t="s">
        <v>2559</v>
      </c>
      <c r="F21" s="49" t="s">
        <v>2629</v>
      </c>
      <c r="G21" s="87" t="s">
        <v>2630</v>
      </c>
      <c r="H21" s="52">
        <v>1158.1500000000001</v>
      </c>
      <c r="I21" s="52">
        <v>2700</v>
      </c>
      <c r="J21" s="87" t="s">
        <v>2562</v>
      </c>
      <c r="K21" s="88">
        <v>2</v>
      </c>
      <c r="L21" s="88" t="s">
        <v>1428</v>
      </c>
      <c r="M21" s="49" t="s">
        <v>2563</v>
      </c>
      <c r="N21" s="89">
        <v>0</v>
      </c>
      <c r="O21" s="89">
        <v>0</v>
      </c>
      <c r="P21" s="89">
        <v>0</v>
      </c>
      <c r="Q21" s="49" t="s">
        <v>132</v>
      </c>
      <c r="R21" s="49" t="s">
        <v>132</v>
      </c>
      <c r="S21" s="49" t="s">
        <v>132</v>
      </c>
      <c r="T21" s="49" t="s">
        <v>2631</v>
      </c>
      <c r="U21" s="90">
        <f>+IF(LEN(L4T[[#This Row],[KOD]])=1,1,IF(LEN(L4T[[#This Row],[KOD]])=8,2,IF(LEN(L4T[[#This Row],[KOD]])=15,3,4)))</f>
        <v>4</v>
      </c>
    </row>
    <row r="22" spans="2:21" ht="14.5" outlineLevel="3">
      <c r="B22" s="86" t="s">
        <v>2632</v>
      </c>
      <c r="C22" s="47" t="s">
        <v>2633</v>
      </c>
      <c r="D22" s="49" t="s">
        <v>106</v>
      </c>
      <c r="E22" s="87" t="s">
        <v>2559</v>
      </c>
      <c r="F22" s="49" t="s">
        <v>2634</v>
      </c>
      <c r="G22" s="87" t="s">
        <v>2635</v>
      </c>
      <c r="H22" s="52">
        <v>437.65</v>
      </c>
      <c r="I22" s="52">
        <v>18000</v>
      </c>
      <c r="J22" s="87" t="s">
        <v>2562</v>
      </c>
      <c r="K22" s="88">
        <v>2</v>
      </c>
      <c r="L22" s="88" t="s">
        <v>1428</v>
      </c>
      <c r="M22" s="49" t="s">
        <v>2563</v>
      </c>
      <c r="N22" s="89">
        <v>0</v>
      </c>
      <c r="O22" s="89">
        <v>0</v>
      </c>
      <c r="P22" s="89">
        <v>0</v>
      </c>
      <c r="Q22" s="49" t="s">
        <v>132</v>
      </c>
      <c r="R22" s="49" t="s">
        <v>132</v>
      </c>
      <c r="S22" s="49" t="s">
        <v>132</v>
      </c>
      <c r="T22" s="49" t="s">
        <v>2636</v>
      </c>
      <c r="U22" s="90">
        <f>+IF(LEN(L4T[[#This Row],[KOD]])=1,1,IF(LEN(L4T[[#This Row],[KOD]])=8,2,IF(LEN(L4T[[#This Row],[KOD]])=15,3,4)))</f>
        <v>4</v>
      </c>
    </row>
    <row r="23" spans="2:21" ht="14.5" outlineLevel="3">
      <c r="B23" s="86" t="s">
        <v>2637</v>
      </c>
      <c r="C23" s="47" t="s">
        <v>2638</v>
      </c>
      <c r="D23" s="49" t="s">
        <v>104</v>
      </c>
      <c r="E23" s="87" t="s">
        <v>2559</v>
      </c>
      <c r="F23" s="49" t="s">
        <v>2639</v>
      </c>
      <c r="G23" s="87" t="s">
        <v>2640</v>
      </c>
      <c r="H23" s="52">
        <v>26.41</v>
      </c>
      <c r="I23" s="52">
        <v>2299.5</v>
      </c>
      <c r="J23" s="87" t="s">
        <v>2562</v>
      </c>
      <c r="K23" s="88">
        <v>2</v>
      </c>
      <c r="L23" s="88" t="s">
        <v>1428</v>
      </c>
      <c r="M23" s="49" t="s">
        <v>2563</v>
      </c>
      <c r="N23" s="89">
        <v>0</v>
      </c>
      <c r="O23" s="89">
        <v>0</v>
      </c>
      <c r="P23" s="89">
        <v>0</v>
      </c>
      <c r="Q23" s="49" t="s">
        <v>132</v>
      </c>
      <c r="R23" s="49" t="s">
        <v>132</v>
      </c>
      <c r="S23" s="49" t="s">
        <v>132</v>
      </c>
      <c r="T23" s="49" t="s">
        <v>2641</v>
      </c>
      <c r="U23" s="90">
        <f>+IF(LEN(L4T[[#This Row],[KOD]])=1,1,IF(LEN(L4T[[#This Row],[KOD]])=8,2,IF(LEN(L4T[[#This Row],[KOD]])=15,3,4)))</f>
        <v>4</v>
      </c>
    </row>
    <row r="24" spans="2:21" ht="14.5" outlineLevel="3">
      <c r="B24" s="86" t="s">
        <v>2642</v>
      </c>
      <c r="C24" s="47" t="s">
        <v>2643</v>
      </c>
      <c r="D24" s="49" t="s">
        <v>102</v>
      </c>
      <c r="E24" s="87" t="s">
        <v>2559</v>
      </c>
      <c r="F24" s="49" t="s">
        <v>2644</v>
      </c>
      <c r="G24" s="87" t="s">
        <v>2645</v>
      </c>
      <c r="H24" s="52">
        <v>1412.4</v>
      </c>
      <c r="I24" s="52">
        <v>83794.5</v>
      </c>
      <c r="J24" s="87" t="s">
        <v>2562</v>
      </c>
      <c r="K24" s="88">
        <v>2</v>
      </c>
      <c r="L24" s="88" t="s">
        <v>1428</v>
      </c>
      <c r="M24" s="49" t="s">
        <v>2563</v>
      </c>
      <c r="N24" s="89">
        <v>0</v>
      </c>
      <c r="O24" s="89">
        <v>0</v>
      </c>
      <c r="P24" s="89">
        <v>0</v>
      </c>
      <c r="Q24" s="49" t="s">
        <v>132</v>
      </c>
      <c r="R24" s="49" t="s">
        <v>132</v>
      </c>
      <c r="S24" s="49" t="s">
        <v>132</v>
      </c>
      <c r="T24" s="49" t="s">
        <v>2646</v>
      </c>
      <c r="U24" s="90">
        <f>+IF(LEN(L4T[[#This Row],[KOD]])=1,1,IF(LEN(L4T[[#This Row],[KOD]])=8,2,IF(LEN(L4T[[#This Row],[KOD]])=15,3,4)))</f>
        <v>4</v>
      </c>
    </row>
    <row r="25" spans="2:21" ht="14.5" outlineLevel="3">
      <c r="B25" s="86" t="s">
        <v>2647</v>
      </c>
      <c r="C25" s="47" t="s">
        <v>2648</v>
      </c>
      <c r="D25" s="49" t="s">
        <v>106</v>
      </c>
      <c r="E25" s="87" t="s">
        <v>2559</v>
      </c>
      <c r="F25" s="49" t="s">
        <v>2649</v>
      </c>
      <c r="G25" s="87" t="s">
        <v>2650</v>
      </c>
      <c r="H25" s="52">
        <v>1258.33</v>
      </c>
      <c r="I25" s="52">
        <v>27000</v>
      </c>
      <c r="J25" s="87" t="s">
        <v>2562</v>
      </c>
      <c r="K25" s="88">
        <v>2</v>
      </c>
      <c r="L25" s="88" t="s">
        <v>1428</v>
      </c>
      <c r="M25" s="49" t="s">
        <v>2563</v>
      </c>
      <c r="N25" s="89">
        <v>0</v>
      </c>
      <c r="O25" s="89">
        <v>0</v>
      </c>
      <c r="P25" s="89">
        <v>0</v>
      </c>
      <c r="Q25" s="49" t="s">
        <v>132</v>
      </c>
      <c r="R25" s="49" t="s">
        <v>132</v>
      </c>
      <c r="S25" s="49" t="s">
        <v>132</v>
      </c>
      <c r="T25" s="49" t="s">
        <v>2651</v>
      </c>
      <c r="U25" s="90">
        <f>+IF(LEN(L4T[[#This Row],[KOD]])=1,1,IF(LEN(L4T[[#This Row],[KOD]])=8,2,IF(LEN(L4T[[#This Row],[KOD]])=15,3,4)))</f>
        <v>4</v>
      </c>
    </row>
    <row r="26" spans="2:21" ht="14.5" outlineLevel="3">
      <c r="B26" s="86" t="s">
        <v>2652</v>
      </c>
      <c r="C26" s="47" t="s">
        <v>2653</v>
      </c>
      <c r="D26" s="49" t="s">
        <v>106</v>
      </c>
      <c r="E26" s="87" t="s">
        <v>2559</v>
      </c>
      <c r="F26" s="49" t="s">
        <v>2654</v>
      </c>
      <c r="G26" s="87" t="s">
        <v>2655</v>
      </c>
      <c r="H26" s="52">
        <v>250</v>
      </c>
      <c r="I26" s="52">
        <v>934982.1</v>
      </c>
      <c r="J26" s="87" t="s">
        <v>2562</v>
      </c>
      <c r="K26" s="88">
        <v>2</v>
      </c>
      <c r="L26" s="88" t="s">
        <v>1428</v>
      </c>
      <c r="M26" s="49" t="s">
        <v>2563</v>
      </c>
      <c r="N26" s="89">
        <v>0</v>
      </c>
      <c r="O26" s="89">
        <v>0</v>
      </c>
      <c r="P26" s="89">
        <v>0</v>
      </c>
      <c r="Q26" s="49" t="s">
        <v>132</v>
      </c>
      <c r="R26" s="49" t="s">
        <v>132</v>
      </c>
      <c r="S26" s="49" t="s">
        <v>132</v>
      </c>
      <c r="T26" s="49" t="s">
        <v>2656</v>
      </c>
      <c r="U26" s="90">
        <f>+IF(LEN(L4T[[#This Row],[KOD]])=1,1,IF(LEN(L4T[[#This Row],[KOD]])=8,2,IF(LEN(L4T[[#This Row],[KOD]])=15,3,4)))</f>
        <v>4</v>
      </c>
    </row>
    <row r="27" spans="2:21" ht="14.5" outlineLevel="3">
      <c r="B27" s="86" t="s">
        <v>2657</v>
      </c>
      <c r="C27" s="47" t="s">
        <v>2658</v>
      </c>
      <c r="D27" s="49" t="s">
        <v>159</v>
      </c>
      <c r="E27" s="87" t="s">
        <v>2559</v>
      </c>
      <c r="F27" s="49" t="s">
        <v>2659</v>
      </c>
      <c r="G27" s="87" t="s">
        <v>2660</v>
      </c>
      <c r="H27" s="52">
        <v>16000</v>
      </c>
      <c r="I27" s="52">
        <v>7200</v>
      </c>
      <c r="J27" s="87" t="s">
        <v>2562</v>
      </c>
      <c r="K27" s="88">
        <v>2</v>
      </c>
      <c r="L27" s="88" t="s">
        <v>1428</v>
      </c>
      <c r="M27" s="49" t="s">
        <v>2563</v>
      </c>
      <c r="N27" s="89">
        <v>0</v>
      </c>
      <c r="O27" s="89">
        <v>0</v>
      </c>
      <c r="P27" s="89">
        <v>0</v>
      </c>
      <c r="Q27" s="49" t="s">
        <v>132</v>
      </c>
      <c r="R27" s="49" t="s">
        <v>132</v>
      </c>
      <c r="S27" s="49" t="s">
        <v>132</v>
      </c>
      <c r="T27" s="49" t="s">
        <v>2661</v>
      </c>
      <c r="U27" s="90">
        <f>+IF(LEN(L4T[[#This Row],[KOD]])=1,1,IF(LEN(L4T[[#This Row],[KOD]])=8,2,IF(LEN(L4T[[#This Row],[KOD]])=15,3,4)))</f>
        <v>4</v>
      </c>
    </row>
    <row r="28" spans="2:21" ht="14.5" outlineLevel="3">
      <c r="B28" s="86" t="s">
        <v>2662</v>
      </c>
      <c r="C28" s="47" t="s">
        <v>2663</v>
      </c>
      <c r="D28" s="49" t="s">
        <v>106</v>
      </c>
      <c r="E28" s="87" t="s">
        <v>2559</v>
      </c>
      <c r="F28" s="49" t="s">
        <v>2664</v>
      </c>
      <c r="G28" s="87" t="s">
        <v>2665</v>
      </c>
      <c r="H28" s="52">
        <v>636</v>
      </c>
      <c r="I28" s="52">
        <v>1660000</v>
      </c>
      <c r="J28" s="87" t="s">
        <v>2562</v>
      </c>
      <c r="K28" s="88">
        <v>2</v>
      </c>
      <c r="L28" s="88" t="s">
        <v>1428</v>
      </c>
      <c r="M28" s="49" t="s">
        <v>2563</v>
      </c>
      <c r="N28" s="89">
        <v>0</v>
      </c>
      <c r="O28" s="89">
        <v>0</v>
      </c>
      <c r="P28" s="89">
        <v>0</v>
      </c>
      <c r="Q28" s="49" t="s">
        <v>132</v>
      </c>
      <c r="R28" s="49" t="s">
        <v>132</v>
      </c>
      <c r="S28" s="49" t="s">
        <v>132</v>
      </c>
      <c r="T28" s="49" t="s">
        <v>2666</v>
      </c>
      <c r="U28" s="90">
        <f>+IF(LEN(L4T[[#This Row],[KOD]])=1,1,IF(LEN(L4T[[#This Row],[KOD]])=8,2,IF(LEN(L4T[[#This Row],[KOD]])=15,3,4)))</f>
        <v>4</v>
      </c>
    </row>
    <row r="29" spans="2:21" ht="14.5" outlineLevel="3">
      <c r="B29" s="86" t="s">
        <v>2667</v>
      </c>
      <c r="C29" s="47" t="s">
        <v>2668</v>
      </c>
      <c r="D29" s="49" t="s">
        <v>102</v>
      </c>
      <c r="E29" s="87" t="s">
        <v>2559</v>
      </c>
      <c r="F29" s="49" t="s">
        <v>2669</v>
      </c>
      <c r="G29" s="87" t="s">
        <v>2670</v>
      </c>
      <c r="H29" s="52">
        <v>285.25</v>
      </c>
      <c r="I29" s="52">
        <v>135000</v>
      </c>
      <c r="J29" s="87" t="s">
        <v>2562</v>
      </c>
      <c r="K29" s="88">
        <v>2</v>
      </c>
      <c r="L29" s="88" t="s">
        <v>1428</v>
      </c>
      <c r="M29" s="49" t="s">
        <v>2563</v>
      </c>
      <c r="N29" s="89">
        <v>0</v>
      </c>
      <c r="O29" s="89">
        <v>0</v>
      </c>
      <c r="P29" s="89">
        <v>0</v>
      </c>
      <c r="Q29" s="49" t="s">
        <v>132</v>
      </c>
      <c r="R29" s="49" t="s">
        <v>132</v>
      </c>
      <c r="S29" s="49" t="s">
        <v>132</v>
      </c>
      <c r="T29" s="49" t="s">
        <v>2671</v>
      </c>
      <c r="U29" s="90">
        <f>+IF(LEN(L4T[[#This Row],[KOD]])=1,1,IF(LEN(L4T[[#This Row],[KOD]])=8,2,IF(LEN(L4T[[#This Row],[KOD]])=15,3,4)))</f>
        <v>4</v>
      </c>
    </row>
    <row r="30" spans="2:21" ht="14.5" outlineLevel="3">
      <c r="B30" s="86" t="s">
        <v>2672</v>
      </c>
      <c r="C30" s="47" t="s">
        <v>2673</v>
      </c>
      <c r="D30" s="49" t="s">
        <v>104</v>
      </c>
      <c r="E30" s="87" t="s">
        <v>2559</v>
      </c>
      <c r="F30" s="49" t="s">
        <v>2674</v>
      </c>
      <c r="G30" s="87" t="s">
        <v>2675</v>
      </c>
      <c r="H30" s="52">
        <v>93</v>
      </c>
      <c r="I30" s="52">
        <v>29324.7</v>
      </c>
      <c r="J30" s="87" t="s">
        <v>2562</v>
      </c>
      <c r="K30" s="88">
        <v>2</v>
      </c>
      <c r="L30" s="88" t="s">
        <v>1428</v>
      </c>
      <c r="M30" s="49" t="s">
        <v>2563</v>
      </c>
      <c r="N30" s="89">
        <v>0</v>
      </c>
      <c r="O30" s="89">
        <v>0</v>
      </c>
      <c r="P30" s="89">
        <v>0</v>
      </c>
      <c r="Q30" s="49" t="s">
        <v>132</v>
      </c>
      <c r="R30" s="49" t="s">
        <v>132</v>
      </c>
      <c r="S30" s="49" t="s">
        <v>132</v>
      </c>
      <c r="T30" s="49" t="s">
        <v>2676</v>
      </c>
      <c r="U30" s="90">
        <f>+IF(LEN(L4T[[#This Row],[KOD]])=1,1,IF(LEN(L4T[[#This Row],[KOD]])=8,2,IF(LEN(L4T[[#This Row],[KOD]])=15,3,4)))</f>
        <v>4</v>
      </c>
    </row>
    <row r="31" spans="2:21" ht="14.5" outlineLevel="3">
      <c r="B31" s="86" t="s">
        <v>2677</v>
      </c>
      <c r="C31" s="47" t="s">
        <v>2678</v>
      </c>
      <c r="D31" s="49" t="s">
        <v>106</v>
      </c>
      <c r="E31" s="87" t="s">
        <v>2559</v>
      </c>
      <c r="F31" s="49" t="s">
        <v>2679</v>
      </c>
      <c r="G31" s="87" t="s">
        <v>2680</v>
      </c>
      <c r="H31" s="52">
        <v>407.36</v>
      </c>
      <c r="I31" s="52">
        <v>630000</v>
      </c>
      <c r="J31" s="87" t="s">
        <v>2562</v>
      </c>
      <c r="K31" s="88">
        <v>2</v>
      </c>
      <c r="L31" s="88" t="s">
        <v>1428</v>
      </c>
      <c r="M31" s="49" t="s">
        <v>2563</v>
      </c>
      <c r="N31" s="89">
        <v>0</v>
      </c>
      <c r="O31" s="89">
        <v>0</v>
      </c>
      <c r="P31" s="89">
        <v>0</v>
      </c>
      <c r="Q31" s="49" t="s">
        <v>132</v>
      </c>
      <c r="R31" s="49" t="s">
        <v>132</v>
      </c>
      <c r="S31" s="49" t="s">
        <v>132</v>
      </c>
      <c r="T31" s="49" t="s">
        <v>2681</v>
      </c>
      <c r="U31" s="90">
        <f>+IF(LEN(L4T[[#This Row],[KOD]])=1,1,IF(LEN(L4T[[#This Row],[KOD]])=8,2,IF(LEN(L4T[[#This Row],[KOD]])=15,3,4)))</f>
        <v>4</v>
      </c>
    </row>
    <row r="32" spans="2:21" ht="14.5" outlineLevel="3">
      <c r="B32" s="86" t="s">
        <v>2682</v>
      </c>
      <c r="C32" s="47" t="s">
        <v>2683</v>
      </c>
      <c r="D32" s="49" t="s">
        <v>106</v>
      </c>
      <c r="E32" s="87" t="s">
        <v>2559</v>
      </c>
      <c r="F32" s="49" t="s">
        <v>2684</v>
      </c>
      <c r="G32" s="87" t="s">
        <v>2685</v>
      </c>
      <c r="H32" s="52">
        <v>155</v>
      </c>
      <c r="I32" s="52">
        <v>153188.88</v>
      </c>
      <c r="J32" s="87" t="s">
        <v>2562</v>
      </c>
      <c r="K32" s="88">
        <v>2</v>
      </c>
      <c r="L32" s="88" t="s">
        <v>1428</v>
      </c>
      <c r="M32" s="49" t="s">
        <v>2563</v>
      </c>
      <c r="N32" s="89">
        <v>0</v>
      </c>
      <c r="O32" s="89">
        <v>0</v>
      </c>
      <c r="P32" s="89">
        <v>0</v>
      </c>
      <c r="Q32" s="49" t="s">
        <v>132</v>
      </c>
      <c r="R32" s="49" t="s">
        <v>132</v>
      </c>
      <c r="S32" s="49" t="s">
        <v>132</v>
      </c>
      <c r="T32" s="49" t="s">
        <v>2686</v>
      </c>
      <c r="U32" s="90">
        <f>+IF(LEN(L4T[[#This Row],[KOD]])=1,1,IF(LEN(L4T[[#This Row],[KOD]])=8,2,IF(LEN(L4T[[#This Row],[KOD]])=15,3,4)))</f>
        <v>4</v>
      </c>
    </row>
    <row r="33" spans="2:21" ht="14.5" outlineLevel="2">
      <c r="B33" s="81" t="s">
        <v>2687</v>
      </c>
      <c r="C33" s="36" t="s">
        <v>2688</v>
      </c>
      <c r="D33" s="38" t="s">
        <v>132</v>
      </c>
      <c r="E33" s="82" t="s">
        <v>132</v>
      </c>
      <c r="F33" s="38" t="s">
        <v>132</v>
      </c>
      <c r="G33" s="82" t="s">
        <v>132</v>
      </c>
      <c r="H33" s="41">
        <v>0</v>
      </c>
      <c r="I33" s="41">
        <v>0</v>
      </c>
      <c r="J33" s="82" t="s">
        <v>132</v>
      </c>
      <c r="K33" s="83">
        <v>0</v>
      </c>
      <c r="L33" s="83" t="s">
        <v>132</v>
      </c>
      <c r="M33" s="38" t="s">
        <v>132</v>
      </c>
      <c r="N33" s="84">
        <v>0</v>
      </c>
      <c r="O33" s="84">
        <v>0</v>
      </c>
      <c r="P33" s="84">
        <v>0</v>
      </c>
      <c r="Q33" s="38" t="s">
        <v>132</v>
      </c>
      <c r="R33" s="38" t="s">
        <v>132</v>
      </c>
      <c r="S33" s="38" t="s">
        <v>2689</v>
      </c>
      <c r="T33" s="38" t="s">
        <v>132</v>
      </c>
      <c r="U33" s="85">
        <f>+IF(LEN(L4T[[#This Row],[KOD]])=1,1,IF(LEN(L4T[[#This Row],[KOD]])=8,2,IF(LEN(L4T[[#This Row],[KOD]])=15,3,4)))</f>
        <v>3</v>
      </c>
    </row>
    <row r="34" spans="2:21" ht="14.5" outlineLevel="3">
      <c r="B34" s="86" t="s">
        <v>2690</v>
      </c>
      <c r="C34" s="47" t="s">
        <v>2691</v>
      </c>
      <c r="D34" s="49" t="s">
        <v>102</v>
      </c>
      <c r="E34" s="87" t="s">
        <v>2559</v>
      </c>
      <c r="F34" s="49" t="s">
        <v>2692</v>
      </c>
      <c r="G34" s="87" t="s">
        <v>2693</v>
      </c>
      <c r="H34" s="52">
        <v>110</v>
      </c>
      <c r="I34" s="52">
        <v>170196.48000000001</v>
      </c>
      <c r="J34" s="87" t="s">
        <v>2562</v>
      </c>
      <c r="K34" s="88">
        <v>2</v>
      </c>
      <c r="L34" s="88" t="s">
        <v>1428</v>
      </c>
      <c r="M34" s="49" t="s">
        <v>2563</v>
      </c>
      <c r="N34" s="89">
        <v>0</v>
      </c>
      <c r="O34" s="89">
        <v>0</v>
      </c>
      <c r="P34" s="89">
        <v>0</v>
      </c>
      <c r="Q34" s="49" t="s">
        <v>132</v>
      </c>
      <c r="R34" s="49" t="s">
        <v>132</v>
      </c>
      <c r="S34" s="49" t="s">
        <v>132</v>
      </c>
      <c r="T34" s="49" t="s">
        <v>2564</v>
      </c>
      <c r="U34" s="90">
        <f>+IF(LEN(L4T[[#This Row],[KOD]])=1,1,IF(LEN(L4T[[#This Row],[KOD]])=8,2,IF(LEN(L4T[[#This Row],[KOD]])=15,3,4)))</f>
        <v>4</v>
      </c>
    </row>
    <row r="35" spans="2:21" ht="14.5" outlineLevel="3">
      <c r="B35" s="86" t="s">
        <v>2694</v>
      </c>
      <c r="C35" s="47" t="s">
        <v>2695</v>
      </c>
      <c r="D35" s="49" t="s">
        <v>106</v>
      </c>
      <c r="E35" s="87" t="s">
        <v>2559</v>
      </c>
      <c r="F35" s="49" t="s">
        <v>2696</v>
      </c>
      <c r="G35" s="87" t="s">
        <v>2697</v>
      </c>
      <c r="H35" s="52">
        <v>1305</v>
      </c>
      <c r="I35" s="52">
        <v>37395.9</v>
      </c>
      <c r="J35" s="87" t="s">
        <v>2562</v>
      </c>
      <c r="K35" s="88">
        <v>2</v>
      </c>
      <c r="L35" s="88" t="s">
        <v>1428</v>
      </c>
      <c r="M35" s="49" t="s">
        <v>2563</v>
      </c>
      <c r="N35" s="89">
        <v>0</v>
      </c>
      <c r="O35" s="89">
        <v>0</v>
      </c>
      <c r="P35" s="89">
        <v>0</v>
      </c>
      <c r="Q35" s="49" t="s">
        <v>132</v>
      </c>
      <c r="R35" s="49" t="s">
        <v>132</v>
      </c>
      <c r="S35" s="49" t="s">
        <v>132</v>
      </c>
      <c r="T35" s="49" t="s">
        <v>2626</v>
      </c>
      <c r="U35" s="90">
        <f>+IF(LEN(L4T[[#This Row],[KOD]])=1,1,IF(LEN(L4T[[#This Row],[KOD]])=8,2,IF(LEN(L4T[[#This Row],[KOD]])=15,3,4)))</f>
        <v>4</v>
      </c>
    </row>
    <row r="36" spans="2:21" ht="14.5" outlineLevel="3">
      <c r="B36" s="86" t="s">
        <v>2698</v>
      </c>
      <c r="C36" s="47" t="s">
        <v>2699</v>
      </c>
      <c r="D36" s="49" t="s">
        <v>102</v>
      </c>
      <c r="E36" s="87" t="s">
        <v>2559</v>
      </c>
      <c r="F36" s="49" t="s">
        <v>2700</v>
      </c>
      <c r="G36" s="87" t="s">
        <v>2701</v>
      </c>
      <c r="H36" s="52">
        <v>490</v>
      </c>
      <c r="I36" s="52">
        <v>4545</v>
      </c>
      <c r="J36" s="87" t="s">
        <v>2562</v>
      </c>
      <c r="K36" s="88">
        <v>2</v>
      </c>
      <c r="L36" s="88" t="s">
        <v>1428</v>
      </c>
      <c r="M36" s="49" t="s">
        <v>2563</v>
      </c>
      <c r="N36" s="89">
        <v>0</v>
      </c>
      <c r="O36" s="89">
        <v>0</v>
      </c>
      <c r="P36" s="89">
        <v>0</v>
      </c>
      <c r="Q36" s="49" t="s">
        <v>132</v>
      </c>
      <c r="R36" s="49" t="s">
        <v>132</v>
      </c>
      <c r="S36" s="49" t="s">
        <v>132</v>
      </c>
      <c r="T36" s="49" t="s">
        <v>2702</v>
      </c>
      <c r="U36" s="90">
        <f>+IF(LEN(L4T[[#This Row],[KOD]])=1,1,IF(LEN(L4T[[#This Row],[KOD]])=8,2,IF(LEN(L4T[[#This Row],[KOD]])=15,3,4)))</f>
        <v>4</v>
      </c>
    </row>
    <row r="37" spans="2:21" ht="14.5" outlineLevel="3">
      <c r="B37" s="86" t="s">
        <v>2703</v>
      </c>
      <c r="C37" s="47" t="s">
        <v>2704</v>
      </c>
      <c r="D37" s="49" t="s">
        <v>102</v>
      </c>
      <c r="E37" s="87" t="s">
        <v>2559</v>
      </c>
      <c r="F37" s="49" t="s">
        <v>2705</v>
      </c>
      <c r="G37" s="87" t="s">
        <v>2706</v>
      </c>
      <c r="H37" s="52">
        <v>848.31</v>
      </c>
      <c r="I37" s="52">
        <v>112310.1</v>
      </c>
      <c r="J37" s="87" t="s">
        <v>2562</v>
      </c>
      <c r="K37" s="88">
        <v>2</v>
      </c>
      <c r="L37" s="88" t="s">
        <v>1428</v>
      </c>
      <c r="M37" s="49" t="s">
        <v>2563</v>
      </c>
      <c r="N37" s="89">
        <v>0</v>
      </c>
      <c r="O37" s="89">
        <v>0</v>
      </c>
      <c r="P37" s="89">
        <v>0</v>
      </c>
      <c r="Q37" s="49" t="s">
        <v>132</v>
      </c>
      <c r="R37" s="49" t="s">
        <v>132</v>
      </c>
      <c r="S37" s="49" t="s">
        <v>132</v>
      </c>
      <c r="T37" s="49" t="s">
        <v>2636</v>
      </c>
      <c r="U37" s="90">
        <f>+IF(LEN(L4T[[#This Row],[KOD]])=1,1,IF(LEN(L4T[[#This Row],[KOD]])=8,2,IF(LEN(L4T[[#This Row],[KOD]])=15,3,4)))</f>
        <v>4</v>
      </c>
    </row>
    <row r="38" spans="2:21" ht="14.5" outlineLevel="3">
      <c r="B38" s="86" t="s">
        <v>2707</v>
      </c>
      <c r="C38" s="47" t="s">
        <v>2708</v>
      </c>
      <c r="D38" s="49" t="s">
        <v>102</v>
      </c>
      <c r="E38" s="87" t="s">
        <v>2559</v>
      </c>
      <c r="F38" s="49" t="s">
        <v>2709</v>
      </c>
      <c r="G38" s="87" t="s">
        <v>2710</v>
      </c>
      <c r="H38" s="52">
        <v>1800</v>
      </c>
      <c r="I38" s="52">
        <v>21953.7</v>
      </c>
      <c r="J38" s="87" t="s">
        <v>2562</v>
      </c>
      <c r="K38" s="88">
        <v>2</v>
      </c>
      <c r="L38" s="88" t="s">
        <v>1428</v>
      </c>
      <c r="M38" s="49" t="s">
        <v>2563</v>
      </c>
      <c r="N38" s="89">
        <v>0</v>
      </c>
      <c r="O38" s="89">
        <v>0</v>
      </c>
      <c r="P38" s="89">
        <v>0</v>
      </c>
      <c r="Q38" s="49" t="s">
        <v>132</v>
      </c>
      <c r="R38" s="49" t="s">
        <v>132</v>
      </c>
      <c r="S38" s="49" t="s">
        <v>132</v>
      </c>
      <c r="T38" s="49" t="s">
        <v>2711</v>
      </c>
      <c r="U38" s="90">
        <f>+IF(LEN(L4T[[#This Row],[KOD]])=1,1,IF(LEN(L4T[[#This Row],[KOD]])=8,2,IF(LEN(L4T[[#This Row],[KOD]])=15,3,4)))</f>
        <v>4</v>
      </c>
    </row>
    <row r="39" spans="2:21" ht="14.5" outlineLevel="3">
      <c r="B39" s="86" t="s">
        <v>2712</v>
      </c>
      <c r="C39" s="47" t="s">
        <v>2713</v>
      </c>
      <c r="D39" s="49" t="s">
        <v>159</v>
      </c>
      <c r="E39" s="87" t="s">
        <v>2559</v>
      </c>
      <c r="F39" s="49" t="s">
        <v>2714</v>
      </c>
      <c r="G39" s="87" t="s">
        <v>2715</v>
      </c>
      <c r="H39" s="52">
        <v>33000</v>
      </c>
      <c r="I39" s="52">
        <v>1095.3</v>
      </c>
      <c r="J39" s="87" t="s">
        <v>2562</v>
      </c>
      <c r="K39" s="88">
        <v>2</v>
      </c>
      <c r="L39" s="88" t="s">
        <v>1428</v>
      </c>
      <c r="M39" s="49" t="s">
        <v>2563</v>
      </c>
      <c r="N39" s="89">
        <v>0</v>
      </c>
      <c r="O39" s="89">
        <v>0</v>
      </c>
      <c r="P39" s="89">
        <v>0</v>
      </c>
      <c r="Q39" s="49" t="s">
        <v>132</v>
      </c>
      <c r="R39" s="49" t="s">
        <v>132</v>
      </c>
      <c r="S39" s="49" t="s">
        <v>132</v>
      </c>
      <c r="T39" s="49" t="s">
        <v>2716</v>
      </c>
      <c r="U39" s="90">
        <f>+IF(LEN(L4T[[#This Row],[KOD]])=1,1,IF(LEN(L4T[[#This Row],[KOD]])=8,2,IF(LEN(L4T[[#This Row],[KOD]])=15,3,4)))</f>
        <v>4</v>
      </c>
    </row>
    <row r="40" spans="2:21" ht="14.5" outlineLevel="3">
      <c r="B40" s="86" t="s">
        <v>2717</v>
      </c>
      <c r="C40" s="47" t="s">
        <v>2718</v>
      </c>
      <c r="D40" s="49" t="s">
        <v>105</v>
      </c>
      <c r="E40" s="87" t="s">
        <v>2559</v>
      </c>
      <c r="F40" s="49" t="s">
        <v>2719</v>
      </c>
      <c r="G40" s="87" t="s">
        <v>2720</v>
      </c>
      <c r="H40" s="52">
        <v>55</v>
      </c>
      <c r="I40" s="52">
        <v>23948.1</v>
      </c>
      <c r="J40" s="87" t="s">
        <v>2562</v>
      </c>
      <c r="K40" s="88">
        <v>2</v>
      </c>
      <c r="L40" s="88" t="s">
        <v>1428</v>
      </c>
      <c r="M40" s="49" t="s">
        <v>2563</v>
      </c>
      <c r="N40" s="89">
        <v>0</v>
      </c>
      <c r="O40" s="89">
        <v>0</v>
      </c>
      <c r="P40" s="89">
        <v>0</v>
      </c>
      <c r="Q40" s="49" t="s">
        <v>132</v>
      </c>
      <c r="R40" s="49" t="s">
        <v>132</v>
      </c>
      <c r="S40" s="49" t="s">
        <v>132</v>
      </c>
      <c r="T40" s="49" t="s">
        <v>2641</v>
      </c>
      <c r="U40" s="90">
        <f>+IF(LEN(L4T[[#This Row],[KOD]])=1,1,IF(LEN(L4T[[#This Row],[KOD]])=8,2,IF(LEN(L4T[[#This Row],[KOD]])=15,3,4)))</f>
        <v>4</v>
      </c>
    </row>
    <row r="41" spans="2:21" ht="14.5" outlineLevel="3">
      <c r="B41" s="86" t="s">
        <v>2721</v>
      </c>
      <c r="C41" s="47" t="s">
        <v>2722</v>
      </c>
      <c r="D41" s="49" t="s">
        <v>105</v>
      </c>
      <c r="E41" s="87" t="s">
        <v>2559</v>
      </c>
      <c r="F41" s="49" t="s">
        <v>2723</v>
      </c>
      <c r="G41" s="87" t="s">
        <v>2724</v>
      </c>
      <c r="H41" s="52">
        <v>50</v>
      </c>
      <c r="I41" s="52">
        <v>250839.9</v>
      </c>
      <c r="J41" s="87" t="s">
        <v>2562</v>
      </c>
      <c r="K41" s="88">
        <v>2</v>
      </c>
      <c r="L41" s="88" t="s">
        <v>1428</v>
      </c>
      <c r="M41" s="49" t="s">
        <v>2563</v>
      </c>
      <c r="N41" s="89">
        <v>0</v>
      </c>
      <c r="O41" s="89">
        <v>0</v>
      </c>
      <c r="P41" s="89">
        <v>0</v>
      </c>
      <c r="Q41" s="49" t="s">
        <v>132</v>
      </c>
      <c r="R41" s="49" t="s">
        <v>132</v>
      </c>
      <c r="S41" s="49" t="s">
        <v>132</v>
      </c>
      <c r="T41" s="49" t="s">
        <v>2725</v>
      </c>
      <c r="U41" s="90">
        <f>+IF(LEN(L4T[[#This Row],[KOD]])=1,1,IF(LEN(L4T[[#This Row],[KOD]])=8,2,IF(LEN(L4T[[#This Row],[KOD]])=15,3,4)))</f>
        <v>4</v>
      </c>
    </row>
    <row r="42" spans="2:21" ht="14.5" outlineLevel="3">
      <c r="B42" s="86" t="s">
        <v>2726</v>
      </c>
      <c r="C42" s="47" t="s">
        <v>2727</v>
      </c>
      <c r="D42" s="49" t="s">
        <v>106</v>
      </c>
      <c r="E42" s="87" t="s">
        <v>2559</v>
      </c>
      <c r="F42" s="49" t="s">
        <v>2728</v>
      </c>
      <c r="G42" s="87" t="s">
        <v>2729</v>
      </c>
      <c r="H42" s="52">
        <v>3000</v>
      </c>
      <c r="I42" s="52">
        <v>1451.7</v>
      </c>
      <c r="J42" s="87" t="s">
        <v>2562</v>
      </c>
      <c r="K42" s="88">
        <v>2</v>
      </c>
      <c r="L42" s="88" t="s">
        <v>1428</v>
      </c>
      <c r="M42" s="49" t="s">
        <v>2563</v>
      </c>
      <c r="N42" s="89">
        <v>0</v>
      </c>
      <c r="O42" s="89">
        <v>0</v>
      </c>
      <c r="P42" s="89">
        <v>0</v>
      </c>
      <c r="Q42" s="49" t="s">
        <v>132</v>
      </c>
      <c r="R42" s="49" t="s">
        <v>132</v>
      </c>
      <c r="S42" s="49" t="s">
        <v>132</v>
      </c>
      <c r="T42" s="49" t="s">
        <v>2730</v>
      </c>
      <c r="U42" s="90">
        <f>+IF(LEN(L4T[[#This Row],[KOD]])=1,1,IF(LEN(L4T[[#This Row],[KOD]])=8,2,IF(LEN(L4T[[#This Row],[KOD]])=15,3,4)))</f>
        <v>4</v>
      </c>
    </row>
    <row r="43" spans="2:21" ht="14.5" outlineLevel="3">
      <c r="B43" s="86" t="s">
        <v>2731</v>
      </c>
      <c r="C43" s="47" t="s">
        <v>2732</v>
      </c>
      <c r="D43" s="49" t="s">
        <v>108</v>
      </c>
      <c r="E43" s="87" t="s">
        <v>2559</v>
      </c>
      <c r="F43" s="49" t="s">
        <v>2733</v>
      </c>
      <c r="G43" s="87" t="s">
        <v>2734</v>
      </c>
      <c r="H43" s="52">
        <v>301.25</v>
      </c>
      <c r="I43" s="52">
        <v>10033.200000000001</v>
      </c>
      <c r="J43" s="87" t="s">
        <v>2562</v>
      </c>
      <c r="K43" s="88">
        <v>2</v>
      </c>
      <c r="L43" s="88" t="s">
        <v>1428</v>
      </c>
      <c r="M43" s="49" t="s">
        <v>2563</v>
      </c>
      <c r="N43" s="89">
        <v>0</v>
      </c>
      <c r="O43" s="89">
        <v>0</v>
      </c>
      <c r="P43" s="89">
        <v>0</v>
      </c>
      <c r="Q43" s="49" t="s">
        <v>132</v>
      </c>
      <c r="R43" s="49" t="s">
        <v>132</v>
      </c>
      <c r="S43" s="49" t="s">
        <v>132</v>
      </c>
      <c r="T43" s="49" t="s">
        <v>2646</v>
      </c>
      <c r="U43" s="90">
        <f>+IF(LEN(L4T[[#This Row],[KOD]])=1,1,IF(LEN(L4T[[#This Row],[KOD]])=8,2,IF(LEN(L4T[[#This Row],[KOD]])=15,3,4)))</f>
        <v>4</v>
      </c>
    </row>
    <row r="44" spans="2:21" ht="14.5" outlineLevel="3">
      <c r="B44" s="86" t="s">
        <v>2735</v>
      </c>
      <c r="C44" s="47" t="s">
        <v>2736</v>
      </c>
      <c r="D44" s="49" t="s">
        <v>159</v>
      </c>
      <c r="E44" s="87" t="s">
        <v>2559</v>
      </c>
      <c r="F44" s="49" t="s">
        <v>2737</v>
      </c>
      <c r="G44" s="87" t="s">
        <v>2738</v>
      </c>
      <c r="H44" s="52">
        <v>22580</v>
      </c>
      <c r="I44" s="52">
        <v>323.42</v>
      </c>
      <c r="J44" s="87" t="s">
        <v>2562</v>
      </c>
      <c r="K44" s="88">
        <v>2</v>
      </c>
      <c r="L44" s="88" t="s">
        <v>1428</v>
      </c>
      <c r="M44" s="49" t="s">
        <v>2563</v>
      </c>
      <c r="N44" s="89">
        <v>0</v>
      </c>
      <c r="O44" s="89">
        <v>0</v>
      </c>
      <c r="P44" s="89">
        <v>0</v>
      </c>
      <c r="Q44" s="49" t="s">
        <v>132</v>
      </c>
      <c r="R44" s="49" t="s">
        <v>132</v>
      </c>
      <c r="S44" s="49" t="s">
        <v>132</v>
      </c>
      <c r="T44" s="49" t="s">
        <v>2739</v>
      </c>
      <c r="U44" s="90">
        <f>+IF(LEN(L4T[[#This Row],[KOD]])=1,1,IF(LEN(L4T[[#This Row],[KOD]])=8,2,IF(LEN(L4T[[#This Row],[KOD]])=15,3,4)))</f>
        <v>4</v>
      </c>
    </row>
    <row r="45" spans="2:21" ht="14.5" outlineLevel="3">
      <c r="B45" s="86" t="s">
        <v>2740</v>
      </c>
      <c r="C45" s="47" t="s">
        <v>2741</v>
      </c>
      <c r="D45" s="49" t="s">
        <v>102</v>
      </c>
      <c r="E45" s="87" t="s">
        <v>2559</v>
      </c>
      <c r="F45" s="49" t="s">
        <v>2742</v>
      </c>
      <c r="G45" s="87" t="s">
        <v>2743</v>
      </c>
      <c r="H45" s="52">
        <v>2100</v>
      </c>
      <c r="I45" s="52">
        <v>878.4</v>
      </c>
      <c r="J45" s="87" t="s">
        <v>2562</v>
      </c>
      <c r="K45" s="88">
        <v>2</v>
      </c>
      <c r="L45" s="88" t="s">
        <v>1428</v>
      </c>
      <c r="M45" s="49" t="s">
        <v>2563</v>
      </c>
      <c r="N45" s="89">
        <v>0</v>
      </c>
      <c r="O45" s="89">
        <v>0</v>
      </c>
      <c r="P45" s="89">
        <v>0</v>
      </c>
      <c r="Q45" s="49" t="s">
        <v>132</v>
      </c>
      <c r="R45" s="49" t="s">
        <v>132</v>
      </c>
      <c r="S45" s="49" t="s">
        <v>132</v>
      </c>
      <c r="T45" s="49" t="s">
        <v>2744</v>
      </c>
      <c r="U45" s="90">
        <f>+IF(LEN(L4T[[#This Row],[KOD]])=1,1,IF(LEN(L4T[[#This Row],[KOD]])=8,2,IF(LEN(L4T[[#This Row],[KOD]])=15,3,4)))</f>
        <v>4</v>
      </c>
    </row>
    <row r="46" spans="2:21" ht="14.5" outlineLevel="2">
      <c r="B46" s="81" t="s">
        <v>2745</v>
      </c>
      <c r="C46" s="36" t="s">
        <v>2746</v>
      </c>
      <c r="D46" s="38" t="s">
        <v>132</v>
      </c>
      <c r="E46" s="82" t="s">
        <v>132</v>
      </c>
      <c r="F46" s="38" t="s">
        <v>132</v>
      </c>
      <c r="G46" s="82" t="s">
        <v>132</v>
      </c>
      <c r="H46" s="41">
        <v>0</v>
      </c>
      <c r="I46" s="41">
        <v>0</v>
      </c>
      <c r="J46" s="82" t="s">
        <v>132</v>
      </c>
      <c r="K46" s="83">
        <v>0</v>
      </c>
      <c r="L46" s="83" t="s">
        <v>132</v>
      </c>
      <c r="M46" s="38" t="s">
        <v>132</v>
      </c>
      <c r="N46" s="84">
        <v>0</v>
      </c>
      <c r="O46" s="84">
        <v>0</v>
      </c>
      <c r="P46" s="84">
        <v>0</v>
      </c>
      <c r="Q46" s="38" t="s">
        <v>132</v>
      </c>
      <c r="R46" s="38" t="s">
        <v>132</v>
      </c>
      <c r="S46" s="38" t="s">
        <v>2747</v>
      </c>
      <c r="T46" s="38" t="s">
        <v>132</v>
      </c>
      <c r="U46" s="85">
        <f>+IF(LEN(L4T[[#This Row],[KOD]])=1,1,IF(LEN(L4T[[#This Row],[KOD]])=8,2,IF(LEN(L4T[[#This Row],[KOD]])=15,3,4)))</f>
        <v>3</v>
      </c>
    </row>
    <row r="47" spans="2:21" ht="14.5" outlineLevel="3">
      <c r="B47" s="86" t="s">
        <v>2748</v>
      </c>
      <c r="C47" s="47" t="s">
        <v>2749</v>
      </c>
      <c r="D47" s="49" t="s">
        <v>102</v>
      </c>
      <c r="E47" s="87" t="s">
        <v>2559</v>
      </c>
      <c r="F47" s="49" t="s">
        <v>2750</v>
      </c>
      <c r="G47" s="87" t="s">
        <v>2751</v>
      </c>
      <c r="H47" s="52">
        <v>400</v>
      </c>
      <c r="I47" s="52">
        <v>1822176.14</v>
      </c>
      <c r="J47" s="87" t="s">
        <v>2562</v>
      </c>
      <c r="K47" s="88">
        <v>2</v>
      </c>
      <c r="L47" s="88" t="s">
        <v>1428</v>
      </c>
      <c r="M47" s="49" t="s">
        <v>2563</v>
      </c>
      <c r="N47" s="89">
        <v>0</v>
      </c>
      <c r="O47" s="89">
        <v>0</v>
      </c>
      <c r="P47" s="89">
        <v>0</v>
      </c>
      <c r="Q47" s="49" t="s">
        <v>132</v>
      </c>
      <c r="R47" s="49" t="s">
        <v>132</v>
      </c>
      <c r="S47" s="49" t="s">
        <v>132</v>
      </c>
      <c r="T47" s="49" t="s">
        <v>2564</v>
      </c>
      <c r="U47" s="90">
        <f>+IF(LEN(L4T[[#This Row],[KOD]])=1,1,IF(LEN(L4T[[#This Row],[KOD]])=8,2,IF(LEN(L4T[[#This Row],[KOD]])=15,3,4)))</f>
        <v>4</v>
      </c>
    </row>
    <row r="48" spans="2:21" ht="14.5" outlineLevel="3">
      <c r="B48" s="86" t="s">
        <v>2752</v>
      </c>
      <c r="C48" s="47" t="s">
        <v>2753</v>
      </c>
      <c r="D48" s="49" t="s">
        <v>159</v>
      </c>
      <c r="E48" s="87" t="s">
        <v>2559</v>
      </c>
      <c r="F48" s="49" t="s">
        <v>2754</v>
      </c>
      <c r="G48" s="87" t="s">
        <v>2755</v>
      </c>
      <c r="H48" s="52">
        <v>34248.07</v>
      </c>
      <c r="I48" s="52">
        <v>17100</v>
      </c>
      <c r="J48" s="87" t="s">
        <v>2562</v>
      </c>
      <c r="K48" s="88">
        <v>2</v>
      </c>
      <c r="L48" s="88" t="s">
        <v>1428</v>
      </c>
      <c r="M48" s="49" t="s">
        <v>2563</v>
      </c>
      <c r="N48" s="89">
        <v>0</v>
      </c>
      <c r="O48" s="89">
        <v>0</v>
      </c>
      <c r="P48" s="89">
        <v>0</v>
      </c>
      <c r="Q48" s="49" t="s">
        <v>132</v>
      </c>
      <c r="R48" s="49" t="s">
        <v>132</v>
      </c>
      <c r="S48" s="49" t="s">
        <v>132</v>
      </c>
      <c r="T48" s="49" t="s">
        <v>2569</v>
      </c>
      <c r="U48" s="90">
        <f>+IF(LEN(L4T[[#This Row],[KOD]])=1,1,IF(LEN(L4T[[#This Row],[KOD]])=8,2,IF(LEN(L4T[[#This Row],[KOD]])=15,3,4)))</f>
        <v>4</v>
      </c>
    </row>
    <row r="49" spans="2:21" ht="14.5" outlineLevel="3">
      <c r="B49" s="86" t="s">
        <v>2756</v>
      </c>
      <c r="C49" s="47" t="s">
        <v>2757</v>
      </c>
      <c r="D49" s="49" t="s">
        <v>106</v>
      </c>
      <c r="E49" s="87" t="s">
        <v>2559</v>
      </c>
      <c r="F49" s="49" t="s">
        <v>2758</v>
      </c>
      <c r="G49" s="87" t="s">
        <v>2759</v>
      </c>
      <c r="H49" s="52">
        <v>1440</v>
      </c>
      <c r="I49" s="52">
        <v>843750</v>
      </c>
      <c r="J49" s="87" t="s">
        <v>2562</v>
      </c>
      <c r="K49" s="88">
        <v>2</v>
      </c>
      <c r="L49" s="88" t="s">
        <v>1428</v>
      </c>
      <c r="M49" s="49" t="s">
        <v>2563</v>
      </c>
      <c r="N49" s="89">
        <v>0</v>
      </c>
      <c r="O49" s="89">
        <v>0</v>
      </c>
      <c r="P49" s="89">
        <v>0</v>
      </c>
      <c r="Q49" s="49" t="s">
        <v>132</v>
      </c>
      <c r="R49" s="49" t="s">
        <v>132</v>
      </c>
      <c r="S49" s="49" t="s">
        <v>132</v>
      </c>
      <c r="T49" s="49" t="s">
        <v>2574</v>
      </c>
      <c r="U49" s="90">
        <f>+IF(LEN(L4T[[#This Row],[KOD]])=1,1,IF(LEN(L4T[[#This Row],[KOD]])=8,2,IF(LEN(L4T[[#This Row],[KOD]])=15,3,4)))</f>
        <v>4</v>
      </c>
    </row>
    <row r="50" spans="2:21" ht="14.5" outlineLevel="3">
      <c r="B50" s="86" t="s">
        <v>2760</v>
      </c>
      <c r="C50" s="47" t="s">
        <v>2761</v>
      </c>
      <c r="D50" s="49" t="s">
        <v>106</v>
      </c>
      <c r="E50" s="87" t="s">
        <v>2559</v>
      </c>
      <c r="F50" s="49" t="s">
        <v>2762</v>
      </c>
      <c r="G50" s="87" t="s">
        <v>2763</v>
      </c>
      <c r="H50" s="52">
        <v>125</v>
      </c>
      <c r="I50" s="52">
        <v>421875</v>
      </c>
      <c r="J50" s="87" t="s">
        <v>2562</v>
      </c>
      <c r="K50" s="88">
        <v>2</v>
      </c>
      <c r="L50" s="88" t="s">
        <v>1428</v>
      </c>
      <c r="M50" s="49" t="s">
        <v>2563</v>
      </c>
      <c r="N50" s="89">
        <v>0</v>
      </c>
      <c r="O50" s="89">
        <v>0</v>
      </c>
      <c r="P50" s="89">
        <v>0</v>
      </c>
      <c r="Q50" s="49" t="s">
        <v>132</v>
      </c>
      <c r="R50" s="49" t="s">
        <v>132</v>
      </c>
      <c r="S50" s="49" t="s">
        <v>132</v>
      </c>
      <c r="T50" s="49" t="s">
        <v>2579</v>
      </c>
      <c r="U50" s="90">
        <f>+IF(LEN(L4T[[#This Row],[KOD]])=1,1,IF(LEN(L4T[[#This Row],[KOD]])=8,2,IF(LEN(L4T[[#This Row],[KOD]])=15,3,4)))</f>
        <v>4</v>
      </c>
    </row>
    <row r="51" spans="2:21" ht="14.5" outlineLevel="3">
      <c r="B51" s="86" t="s">
        <v>2764</v>
      </c>
      <c r="C51" s="47" t="s">
        <v>2765</v>
      </c>
      <c r="D51" s="49" t="s">
        <v>159</v>
      </c>
      <c r="E51" s="87" t="s">
        <v>2559</v>
      </c>
      <c r="F51" s="49" t="s">
        <v>2766</v>
      </c>
      <c r="G51" s="87" t="s">
        <v>2767</v>
      </c>
      <c r="H51" s="52">
        <v>28258.35</v>
      </c>
      <c r="I51" s="52">
        <v>12600</v>
      </c>
      <c r="J51" s="87" t="s">
        <v>2562</v>
      </c>
      <c r="K51" s="88">
        <v>2</v>
      </c>
      <c r="L51" s="88" t="s">
        <v>1428</v>
      </c>
      <c r="M51" s="49" t="s">
        <v>2563</v>
      </c>
      <c r="N51" s="89">
        <v>0</v>
      </c>
      <c r="O51" s="89">
        <v>0</v>
      </c>
      <c r="P51" s="89">
        <v>0</v>
      </c>
      <c r="Q51" s="49" t="s">
        <v>132</v>
      </c>
      <c r="R51" s="49" t="s">
        <v>132</v>
      </c>
      <c r="S51" s="49" t="s">
        <v>132</v>
      </c>
      <c r="T51" s="49" t="s">
        <v>2584</v>
      </c>
      <c r="U51" s="90">
        <f>+IF(LEN(L4T[[#This Row],[KOD]])=1,1,IF(LEN(L4T[[#This Row],[KOD]])=8,2,IF(LEN(L4T[[#This Row],[KOD]])=15,3,4)))</f>
        <v>4</v>
      </c>
    </row>
    <row r="52" spans="2:21" ht="14.5" outlineLevel="3">
      <c r="B52" s="86" t="s">
        <v>2768</v>
      </c>
      <c r="C52" s="47" t="s">
        <v>2769</v>
      </c>
      <c r="D52" s="49" t="s">
        <v>102</v>
      </c>
      <c r="E52" s="87" t="s">
        <v>2559</v>
      </c>
      <c r="F52" s="49" t="s">
        <v>2770</v>
      </c>
      <c r="G52" s="87" t="s">
        <v>2771</v>
      </c>
      <c r="H52" s="52">
        <v>2038.34</v>
      </c>
      <c r="I52" s="52">
        <v>167241.60000000001</v>
      </c>
      <c r="J52" s="87" t="s">
        <v>2562</v>
      </c>
      <c r="K52" s="88">
        <v>2</v>
      </c>
      <c r="L52" s="88" t="s">
        <v>1428</v>
      </c>
      <c r="M52" s="49" t="s">
        <v>2563</v>
      </c>
      <c r="N52" s="89">
        <v>0</v>
      </c>
      <c r="O52" s="89">
        <v>0</v>
      </c>
      <c r="P52" s="89">
        <v>0</v>
      </c>
      <c r="Q52" s="49" t="s">
        <v>132</v>
      </c>
      <c r="R52" s="49" t="s">
        <v>132</v>
      </c>
      <c r="S52" s="49" t="s">
        <v>132</v>
      </c>
      <c r="T52" s="49" t="s">
        <v>2589</v>
      </c>
      <c r="U52" s="90">
        <f>+IF(LEN(L4T[[#This Row],[KOD]])=1,1,IF(LEN(L4T[[#This Row],[KOD]])=8,2,IF(LEN(L4T[[#This Row],[KOD]])=15,3,4)))</f>
        <v>4</v>
      </c>
    </row>
    <row r="53" spans="2:21" ht="14.5" outlineLevel="3">
      <c r="B53" s="86" t="s">
        <v>2772</v>
      </c>
      <c r="C53" s="47" t="s">
        <v>2773</v>
      </c>
      <c r="D53" s="49" t="s">
        <v>106</v>
      </c>
      <c r="E53" s="87" t="s">
        <v>2559</v>
      </c>
      <c r="F53" s="49" t="s">
        <v>2774</v>
      </c>
      <c r="G53" s="87" t="s">
        <v>2775</v>
      </c>
      <c r="H53" s="52">
        <v>163</v>
      </c>
      <c r="I53" s="52">
        <v>363756.4</v>
      </c>
      <c r="J53" s="87" t="s">
        <v>2562</v>
      </c>
      <c r="K53" s="88">
        <v>2</v>
      </c>
      <c r="L53" s="88" t="s">
        <v>1428</v>
      </c>
      <c r="M53" s="49" t="s">
        <v>2563</v>
      </c>
      <c r="N53" s="89">
        <v>0</v>
      </c>
      <c r="O53" s="89">
        <v>0</v>
      </c>
      <c r="P53" s="89">
        <v>0</v>
      </c>
      <c r="Q53" s="49" t="s">
        <v>132</v>
      </c>
      <c r="R53" s="49" t="s">
        <v>132</v>
      </c>
      <c r="S53" s="49" t="s">
        <v>132</v>
      </c>
      <c r="T53" s="49" t="s">
        <v>2621</v>
      </c>
      <c r="U53" s="90">
        <f>+IF(LEN(L4T[[#This Row],[KOD]])=1,1,IF(LEN(L4T[[#This Row],[KOD]])=8,2,IF(LEN(L4T[[#This Row],[KOD]])=15,3,4)))</f>
        <v>4</v>
      </c>
    </row>
    <row r="54" spans="2:21" ht="14.5" outlineLevel="3">
      <c r="B54" s="86" t="s">
        <v>2776</v>
      </c>
      <c r="C54" s="47" t="s">
        <v>2777</v>
      </c>
      <c r="D54" s="49" t="s">
        <v>106</v>
      </c>
      <c r="E54" s="87" t="s">
        <v>2559</v>
      </c>
      <c r="F54" s="49" t="s">
        <v>2778</v>
      </c>
      <c r="G54" s="87" t="s">
        <v>2779</v>
      </c>
      <c r="H54" s="52">
        <v>250</v>
      </c>
      <c r="I54" s="52">
        <v>2503800</v>
      </c>
      <c r="J54" s="87" t="s">
        <v>2562</v>
      </c>
      <c r="K54" s="88">
        <v>2</v>
      </c>
      <c r="L54" s="88" t="s">
        <v>1428</v>
      </c>
      <c r="M54" s="49" t="s">
        <v>2563</v>
      </c>
      <c r="N54" s="89">
        <v>0</v>
      </c>
      <c r="O54" s="89">
        <v>0</v>
      </c>
      <c r="P54" s="89">
        <v>0</v>
      </c>
      <c r="Q54" s="49" t="s">
        <v>132</v>
      </c>
      <c r="R54" s="49" t="s">
        <v>132</v>
      </c>
      <c r="S54" s="49" t="s">
        <v>132</v>
      </c>
      <c r="T54" s="49" t="s">
        <v>2631</v>
      </c>
      <c r="U54" s="90">
        <f>+IF(LEN(L4T[[#This Row],[KOD]])=1,1,IF(LEN(L4T[[#This Row],[KOD]])=8,2,IF(LEN(L4T[[#This Row],[KOD]])=15,3,4)))</f>
        <v>4</v>
      </c>
    </row>
    <row r="55" spans="2:21" ht="14.5" outlineLevel="3">
      <c r="B55" s="86" t="s">
        <v>2780</v>
      </c>
      <c r="C55" s="47" t="s">
        <v>2781</v>
      </c>
      <c r="D55" s="49" t="s">
        <v>105</v>
      </c>
      <c r="E55" s="87" t="s">
        <v>2559</v>
      </c>
      <c r="F55" s="49" t="s">
        <v>2782</v>
      </c>
      <c r="G55" s="87" t="s">
        <v>2783</v>
      </c>
      <c r="H55" s="52">
        <v>213</v>
      </c>
      <c r="I55" s="52">
        <v>527532.24</v>
      </c>
      <c r="J55" s="87" t="s">
        <v>2562</v>
      </c>
      <c r="K55" s="88">
        <v>2</v>
      </c>
      <c r="L55" s="88" t="s">
        <v>1428</v>
      </c>
      <c r="M55" s="49" t="s">
        <v>2563</v>
      </c>
      <c r="N55" s="89">
        <v>0</v>
      </c>
      <c r="O55" s="89">
        <v>0</v>
      </c>
      <c r="P55" s="89">
        <v>0</v>
      </c>
      <c r="Q55" s="49" t="s">
        <v>132</v>
      </c>
      <c r="R55" s="49" t="s">
        <v>132</v>
      </c>
      <c r="S55" s="49" t="s">
        <v>132</v>
      </c>
      <c r="T55" s="49" t="s">
        <v>2702</v>
      </c>
      <c r="U55" s="90">
        <f>+IF(LEN(L4T[[#This Row],[KOD]])=1,1,IF(LEN(L4T[[#This Row],[KOD]])=8,2,IF(LEN(L4T[[#This Row],[KOD]])=15,3,4)))</f>
        <v>4</v>
      </c>
    </row>
    <row r="56" spans="2:21" ht="14.5" outlineLevel="3">
      <c r="B56" s="86" t="s">
        <v>2784</v>
      </c>
      <c r="C56" s="47" t="s">
        <v>2785</v>
      </c>
      <c r="D56" s="49" t="s">
        <v>102</v>
      </c>
      <c r="E56" s="87" t="s">
        <v>2559</v>
      </c>
      <c r="F56" s="49" t="s">
        <v>2786</v>
      </c>
      <c r="G56" s="87" t="s">
        <v>2787</v>
      </c>
      <c r="H56" s="52">
        <v>1360</v>
      </c>
      <c r="I56" s="52">
        <v>365372.1</v>
      </c>
      <c r="J56" s="87" t="s">
        <v>2562</v>
      </c>
      <c r="K56" s="88">
        <v>2</v>
      </c>
      <c r="L56" s="88" t="s">
        <v>1428</v>
      </c>
      <c r="M56" s="49" t="s">
        <v>2563</v>
      </c>
      <c r="N56" s="89">
        <v>0</v>
      </c>
      <c r="O56" s="89">
        <v>0</v>
      </c>
      <c r="P56" s="89">
        <v>0</v>
      </c>
      <c r="Q56" s="49" t="s">
        <v>132</v>
      </c>
      <c r="R56" s="49" t="s">
        <v>132</v>
      </c>
      <c r="S56" s="49" t="s">
        <v>132</v>
      </c>
      <c r="T56" s="49" t="s">
        <v>2636</v>
      </c>
      <c r="U56" s="90">
        <f>+IF(LEN(L4T[[#This Row],[KOD]])=1,1,IF(LEN(L4T[[#This Row],[KOD]])=8,2,IF(LEN(L4T[[#This Row],[KOD]])=15,3,4)))</f>
        <v>4</v>
      </c>
    </row>
    <row r="57" spans="2:21" ht="14.5" outlineLevel="3">
      <c r="B57" s="86" t="s">
        <v>2788</v>
      </c>
      <c r="C57" s="47" t="s">
        <v>2789</v>
      </c>
      <c r="D57" s="49" t="s">
        <v>106</v>
      </c>
      <c r="E57" s="87" t="s">
        <v>2559</v>
      </c>
      <c r="F57" s="49" t="s">
        <v>2790</v>
      </c>
      <c r="G57" s="87" t="s">
        <v>2791</v>
      </c>
      <c r="H57" s="52">
        <v>1050</v>
      </c>
      <c r="I57" s="52">
        <v>23383.8</v>
      </c>
      <c r="J57" s="87" t="s">
        <v>2562</v>
      </c>
      <c r="K57" s="88">
        <v>2</v>
      </c>
      <c r="L57" s="88" t="s">
        <v>1428</v>
      </c>
      <c r="M57" s="49" t="s">
        <v>2563</v>
      </c>
      <c r="N57" s="89">
        <v>0</v>
      </c>
      <c r="O57" s="89">
        <v>0</v>
      </c>
      <c r="P57" s="89">
        <v>0</v>
      </c>
      <c r="Q57" s="49" t="s">
        <v>132</v>
      </c>
      <c r="R57" s="49" t="s">
        <v>132</v>
      </c>
      <c r="S57" s="49" t="s">
        <v>132</v>
      </c>
      <c r="T57" s="49" t="s">
        <v>2711</v>
      </c>
      <c r="U57" s="90">
        <f>+IF(LEN(L4T[[#This Row],[KOD]])=1,1,IF(LEN(L4T[[#This Row],[KOD]])=8,2,IF(LEN(L4T[[#This Row],[KOD]])=15,3,4)))</f>
        <v>4</v>
      </c>
    </row>
    <row r="58" spans="2:21" ht="14.5" outlineLevel="3">
      <c r="B58" s="86" t="s">
        <v>2792</v>
      </c>
      <c r="C58" s="47" t="s">
        <v>2793</v>
      </c>
      <c r="D58" s="49" t="s">
        <v>159</v>
      </c>
      <c r="E58" s="87" t="s">
        <v>2559</v>
      </c>
      <c r="F58" s="49" t="s">
        <v>2794</v>
      </c>
      <c r="G58" s="87" t="s">
        <v>2795</v>
      </c>
      <c r="H58" s="52">
        <v>1050</v>
      </c>
      <c r="I58" s="52">
        <v>54000</v>
      </c>
      <c r="J58" s="87" t="s">
        <v>2562</v>
      </c>
      <c r="K58" s="88">
        <v>2</v>
      </c>
      <c r="L58" s="88" t="s">
        <v>1428</v>
      </c>
      <c r="M58" s="49" t="s">
        <v>2563</v>
      </c>
      <c r="N58" s="89">
        <v>0</v>
      </c>
      <c r="O58" s="89">
        <v>0</v>
      </c>
      <c r="P58" s="89">
        <v>0</v>
      </c>
      <c r="Q58" s="49" t="s">
        <v>132</v>
      </c>
      <c r="R58" s="49" t="s">
        <v>132</v>
      </c>
      <c r="S58" s="49" t="s">
        <v>132</v>
      </c>
      <c r="T58" s="49" t="s">
        <v>2725</v>
      </c>
      <c r="U58" s="90">
        <f>+IF(LEN(L4T[[#This Row],[KOD]])=1,1,IF(LEN(L4T[[#This Row],[KOD]])=8,2,IF(LEN(L4T[[#This Row],[KOD]])=15,3,4)))</f>
        <v>4</v>
      </c>
    </row>
    <row r="59" spans="2:21" ht="14.5" outlineLevel="3">
      <c r="B59" s="86" t="s">
        <v>2796</v>
      </c>
      <c r="C59" s="47" t="s">
        <v>2797</v>
      </c>
      <c r="D59" s="49" t="s">
        <v>106</v>
      </c>
      <c r="E59" s="87" t="s">
        <v>2559</v>
      </c>
      <c r="F59" s="49" t="s">
        <v>2798</v>
      </c>
      <c r="G59" s="87" t="s">
        <v>2799</v>
      </c>
      <c r="H59" s="52">
        <v>250</v>
      </c>
      <c r="I59" s="52">
        <v>198000</v>
      </c>
      <c r="J59" s="87" t="s">
        <v>2562</v>
      </c>
      <c r="K59" s="88">
        <v>2</v>
      </c>
      <c r="L59" s="88" t="s">
        <v>1428</v>
      </c>
      <c r="M59" s="49" t="s">
        <v>2563</v>
      </c>
      <c r="N59" s="89">
        <v>0</v>
      </c>
      <c r="O59" s="89">
        <v>0</v>
      </c>
      <c r="P59" s="89">
        <v>0</v>
      </c>
      <c r="Q59" s="49" t="s">
        <v>132</v>
      </c>
      <c r="R59" s="49" t="s">
        <v>132</v>
      </c>
      <c r="S59" s="49" t="s">
        <v>132</v>
      </c>
      <c r="T59" s="49" t="s">
        <v>2730</v>
      </c>
      <c r="U59" s="90">
        <f>+IF(LEN(L4T[[#This Row],[KOD]])=1,1,IF(LEN(L4T[[#This Row],[KOD]])=8,2,IF(LEN(L4T[[#This Row],[KOD]])=15,3,4)))</f>
        <v>4</v>
      </c>
    </row>
    <row r="60" spans="2:21" ht="14.5" outlineLevel="3">
      <c r="B60" s="86" t="s">
        <v>2800</v>
      </c>
      <c r="C60" s="47" t="s">
        <v>2801</v>
      </c>
      <c r="D60" s="49" t="s">
        <v>102</v>
      </c>
      <c r="E60" s="87" t="s">
        <v>2559</v>
      </c>
      <c r="F60" s="49" t="s">
        <v>2802</v>
      </c>
      <c r="G60" s="87" t="s">
        <v>2803</v>
      </c>
      <c r="H60" s="52">
        <v>430.4</v>
      </c>
      <c r="I60" s="52">
        <v>2700</v>
      </c>
      <c r="J60" s="87" t="s">
        <v>2562</v>
      </c>
      <c r="K60" s="88">
        <v>2</v>
      </c>
      <c r="L60" s="88" t="s">
        <v>1428</v>
      </c>
      <c r="M60" s="49" t="s">
        <v>2563</v>
      </c>
      <c r="N60" s="89">
        <v>0</v>
      </c>
      <c r="O60" s="89">
        <v>0</v>
      </c>
      <c r="P60" s="89">
        <v>0</v>
      </c>
      <c r="Q60" s="49" t="s">
        <v>132</v>
      </c>
      <c r="R60" s="49" t="s">
        <v>132</v>
      </c>
      <c r="S60" s="49" t="s">
        <v>132</v>
      </c>
      <c r="T60" s="49" t="s">
        <v>2646</v>
      </c>
      <c r="U60" s="90">
        <f>+IF(LEN(L4T[[#This Row],[KOD]])=1,1,IF(LEN(L4T[[#This Row],[KOD]])=8,2,IF(LEN(L4T[[#This Row],[KOD]])=15,3,4)))</f>
        <v>4</v>
      </c>
    </row>
    <row r="61" spans="2:21" ht="14.5" outlineLevel="2">
      <c r="B61" s="81" t="s">
        <v>2804</v>
      </c>
      <c r="C61" s="36" t="s">
        <v>2805</v>
      </c>
      <c r="D61" s="38" t="s">
        <v>132</v>
      </c>
      <c r="E61" s="82" t="s">
        <v>132</v>
      </c>
      <c r="F61" s="38" t="s">
        <v>132</v>
      </c>
      <c r="G61" s="82" t="s">
        <v>132</v>
      </c>
      <c r="H61" s="41">
        <v>0</v>
      </c>
      <c r="I61" s="41">
        <v>0</v>
      </c>
      <c r="J61" s="82" t="s">
        <v>132</v>
      </c>
      <c r="K61" s="83">
        <v>0</v>
      </c>
      <c r="L61" s="83" t="s">
        <v>132</v>
      </c>
      <c r="M61" s="38" t="s">
        <v>132</v>
      </c>
      <c r="N61" s="84">
        <v>0</v>
      </c>
      <c r="O61" s="84">
        <v>0</v>
      </c>
      <c r="P61" s="84">
        <v>0</v>
      </c>
      <c r="Q61" s="38" t="s">
        <v>132</v>
      </c>
      <c r="R61" s="38" t="s">
        <v>132</v>
      </c>
      <c r="S61" s="38" t="s">
        <v>2806</v>
      </c>
      <c r="T61" s="38" t="s">
        <v>132</v>
      </c>
      <c r="U61" s="85">
        <f>+IF(LEN(L4T[[#This Row],[KOD]])=1,1,IF(LEN(L4T[[#This Row],[KOD]])=8,2,IF(LEN(L4T[[#This Row],[KOD]])=15,3,4)))</f>
        <v>3</v>
      </c>
    </row>
    <row r="62" spans="2:21" ht="14.5" outlineLevel="3">
      <c r="B62" s="86" t="s">
        <v>2807</v>
      </c>
      <c r="C62" s="47" t="s">
        <v>2808</v>
      </c>
      <c r="D62" s="49" t="s">
        <v>159</v>
      </c>
      <c r="E62" s="87" t="s">
        <v>2559</v>
      </c>
      <c r="F62" s="49" t="s">
        <v>2809</v>
      </c>
      <c r="G62" s="87" t="s">
        <v>2810</v>
      </c>
      <c r="H62" s="52">
        <v>318.72000000000003</v>
      </c>
      <c r="I62" s="52">
        <v>198000</v>
      </c>
      <c r="J62" s="87" t="s">
        <v>2562</v>
      </c>
      <c r="K62" s="88">
        <v>2</v>
      </c>
      <c r="L62" s="88" t="s">
        <v>1428</v>
      </c>
      <c r="M62" s="49" t="s">
        <v>2563</v>
      </c>
      <c r="N62" s="89">
        <v>0</v>
      </c>
      <c r="O62" s="89">
        <v>0</v>
      </c>
      <c r="P62" s="89">
        <v>0</v>
      </c>
      <c r="Q62" s="49" t="s">
        <v>132</v>
      </c>
      <c r="R62" s="49" t="s">
        <v>132</v>
      </c>
      <c r="S62" s="49" t="s">
        <v>132</v>
      </c>
      <c r="T62" s="49" t="s">
        <v>2564</v>
      </c>
      <c r="U62" s="90">
        <f>+IF(LEN(L4T[[#This Row],[KOD]])=1,1,IF(LEN(L4T[[#This Row],[KOD]])=8,2,IF(LEN(L4T[[#This Row],[KOD]])=15,3,4)))</f>
        <v>4</v>
      </c>
    </row>
    <row r="63" spans="2:21" ht="14.5" outlineLevel="3">
      <c r="B63" s="86" t="s">
        <v>2811</v>
      </c>
      <c r="C63" s="47" t="s">
        <v>2812</v>
      </c>
      <c r="D63" s="49" t="s">
        <v>159</v>
      </c>
      <c r="E63" s="87" t="s">
        <v>2559</v>
      </c>
      <c r="F63" s="49" t="s">
        <v>2813</v>
      </c>
      <c r="G63" s="87" t="s">
        <v>2814</v>
      </c>
      <c r="H63" s="52">
        <v>690</v>
      </c>
      <c r="I63" s="52">
        <v>10032.49</v>
      </c>
      <c r="J63" s="87" t="s">
        <v>2562</v>
      </c>
      <c r="K63" s="88">
        <v>2</v>
      </c>
      <c r="L63" s="88" t="s">
        <v>1428</v>
      </c>
      <c r="M63" s="49" t="s">
        <v>2563</v>
      </c>
      <c r="N63" s="89">
        <v>0</v>
      </c>
      <c r="O63" s="89">
        <v>0</v>
      </c>
      <c r="P63" s="89">
        <v>0</v>
      </c>
      <c r="Q63" s="49" t="s">
        <v>132</v>
      </c>
      <c r="R63" s="49" t="s">
        <v>132</v>
      </c>
      <c r="S63" s="49" t="s">
        <v>132</v>
      </c>
      <c r="T63" s="49" t="s">
        <v>2569</v>
      </c>
      <c r="U63" s="90">
        <f>+IF(LEN(L4T[[#This Row],[KOD]])=1,1,IF(LEN(L4T[[#This Row],[KOD]])=8,2,IF(LEN(L4T[[#This Row],[KOD]])=15,3,4)))</f>
        <v>4</v>
      </c>
    </row>
    <row r="64" spans="2:21" ht="14.5" outlineLevel="3">
      <c r="B64" s="86" t="s">
        <v>2815</v>
      </c>
      <c r="C64" s="47" t="s">
        <v>2816</v>
      </c>
      <c r="D64" s="49" t="s">
        <v>159</v>
      </c>
      <c r="E64" s="87" t="s">
        <v>2559</v>
      </c>
      <c r="F64" s="49" t="s">
        <v>2817</v>
      </c>
      <c r="G64" s="87" t="s">
        <v>2818</v>
      </c>
      <c r="H64" s="52">
        <v>720</v>
      </c>
      <c r="I64" s="52">
        <v>11031.23</v>
      </c>
      <c r="J64" s="87" t="s">
        <v>2562</v>
      </c>
      <c r="K64" s="88">
        <v>2</v>
      </c>
      <c r="L64" s="88" t="s">
        <v>1428</v>
      </c>
      <c r="M64" s="49" t="s">
        <v>2563</v>
      </c>
      <c r="N64" s="89">
        <v>0</v>
      </c>
      <c r="O64" s="89">
        <v>0</v>
      </c>
      <c r="P64" s="89">
        <v>0</v>
      </c>
      <c r="Q64" s="49" t="s">
        <v>132</v>
      </c>
      <c r="R64" s="49" t="s">
        <v>132</v>
      </c>
      <c r="S64" s="49" t="s">
        <v>132</v>
      </c>
      <c r="T64" s="49" t="s">
        <v>2574</v>
      </c>
      <c r="U64" s="90">
        <f>+IF(LEN(L4T[[#This Row],[KOD]])=1,1,IF(LEN(L4T[[#This Row],[KOD]])=8,2,IF(LEN(L4T[[#This Row],[KOD]])=15,3,4)))</f>
        <v>4</v>
      </c>
    </row>
    <row r="65" spans="2:21" ht="14.5" outlineLevel="3">
      <c r="B65" s="86" t="s">
        <v>2819</v>
      </c>
      <c r="C65" s="47" t="s">
        <v>2820</v>
      </c>
      <c r="D65" s="49" t="s">
        <v>159</v>
      </c>
      <c r="E65" s="87" t="s">
        <v>2559</v>
      </c>
      <c r="F65" s="49" t="s">
        <v>2821</v>
      </c>
      <c r="G65" s="87" t="s">
        <v>2822</v>
      </c>
      <c r="H65" s="52">
        <v>745</v>
      </c>
      <c r="I65" s="52">
        <v>8729.51</v>
      </c>
      <c r="J65" s="87" t="s">
        <v>2562</v>
      </c>
      <c r="K65" s="88">
        <v>2</v>
      </c>
      <c r="L65" s="88" t="s">
        <v>1428</v>
      </c>
      <c r="M65" s="49" t="s">
        <v>2563</v>
      </c>
      <c r="N65" s="89">
        <v>0</v>
      </c>
      <c r="O65" s="89">
        <v>0</v>
      </c>
      <c r="P65" s="89">
        <v>0</v>
      </c>
      <c r="Q65" s="49" t="s">
        <v>132</v>
      </c>
      <c r="R65" s="49" t="s">
        <v>132</v>
      </c>
      <c r="S65" s="49" t="s">
        <v>132</v>
      </c>
      <c r="T65" s="49" t="s">
        <v>2579</v>
      </c>
      <c r="U65" s="90">
        <f>+IF(LEN(L4T[[#This Row],[KOD]])=1,1,IF(LEN(L4T[[#This Row],[KOD]])=8,2,IF(LEN(L4T[[#This Row],[KOD]])=15,3,4)))</f>
        <v>4</v>
      </c>
    </row>
    <row r="66" spans="2:21" ht="14.5" outlineLevel="3">
      <c r="B66" s="86" t="s">
        <v>2823</v>
      </c>
      <c r="C66" s="47" t="s">
        <v>2824</v>
      </c>
      <c r="D66" s="49" t="s">
        <v>2825</v>
      </c>
      <c r="E66" s="87" t="s">
        <v>2559</v>
      </c>
      <c r="F66" s="49" t="s">
        <v>2826</v>
      </c>
      <c r="G66" s="87" t="s">
        <v>2827</v>
      </c>
      <c r="H66" s="52">
        <v>53000</v>
      </c>
      <c r="I66" s="52">
        <v>133.29</v>
      </c>
      <c r="J66" s="87" t="s">
        <v>2562</v>
      </c>
      <c r="K66" s="88">
        <v>2</v>
      </c>
      <c r="L66" s="88" t="s">
        <v>1428</v>
      </c>
      <c r="M66" s="49" t="s">
        <v>2563</v>
      </c>
      <c r="N66" s="89">
        <v>0</v>
      </c>
      <c r="O66" s="89">
        <v>0</v>
      </c>
      <c r="P66" s="89">
        <v>0</v>
      </c>
      <c r="Q66" s="49" t="s">
        <v>132</v>
      </c>
      <c r="R66" s="49" t="s">
        <v>132</v>
      </c>
      <c r="S66" s="49" t="s">
        <v>132</v>
      </c>
      <c r="T66" s="49" t="s">
        <v>2584</v>
      </c>
      <c r="U66" s="90">
        <f>+IF(LEN(L4T[[#This Row],[KOD]])=1,1,IF(LEN(L4T[[#This Row],[KOD]])=8,2,IF(LEN(L4T[[#This Row],[KOD]])=15,3,4)))</f>
        <v>4</v>
      </c>
    </row>
    <row r="67" spans="2:21" ht="14.5" outlineLevel="2">
      <c r="B67" s="81" t="s">
        <v>2828</v>
      </c>
      <c r="C67" s="36" t="s">
        <v>2829</v>
      </c>
      <c r="D67" s="38" t="s">
        <v>132</v>
      </c>
      <c r="E67" s="82" t="s">
        <v>132</v>
      </c>
      <c r="F67" s="38" t="s">
        <v>132</v>
      </c>
      <c r="G67" s="82" t="s">
        <v>132</v>
      </c>
      <c r="H67" s="41">
        <v>0</v>
      </c>
      <c r="I67" s="41">
        <v>0</v>
      </c>
      <c r="J67" s="82" t="s">
        <v>132</v>
      </c>
      <c r="K67" s="83">
        <v>0</v>
      </c>
      <c r="L67" s="83" t="s">
        <v>132</v>
      </c>
      <c r="M67" s="38" t="s">
        <v>132</v>
      </c>
      <c r="N67" s="84">
        <v>0</v>
      </c>
      <c r="O67" s="84">
        <v>0</v>
      </c>
      <c r="P67" s="84">
        <v>0</v>
      </c>
      <c r="Q67" s="38" t="s">
        <v>132</v>
      </c>
      <c r="R67" s="38" t="s">
        <v>132</v>
      </c>
      <c r="S67" s="38" t="s">
        <v>2830</v>
      </c>
      <c r="T67" s="38" t="s">
        <v>132</v>
      </c>
      <c r="U67" s="85">
        <f>+IF(LEN(L4T[[#This Row],[KOD]])=1,1,IF(LEN(L4T[[#This Row],[KOD]])=8,2,IF(LEN(L4T[[#This Row],[KOD]])=15,3,4)))</f>
        <v>3</v>
      </c>
    </row>
    <row r="68" spans="2:21" ht="14.5" outlineLevel="3">
      <c r="B68" s="86" t="s">
        <v>2831</v>
      </c>
      <c r="C68" s="47" t="s">
        <v>2832</v>
      </c>
      <c r="D68" s="49" t="s">
        <v>110</v>
      </c>
      <c r="E68" s="87" t="s">
        <v>2559</v>
      </c>
      <c r="F68" s="49" t="s">
        <v>2833</v>
      </c>
      <c r="G68" s="87" t="s">
        <v>2834</v>
      </c>
      <c r="H68" s="52">
        <v>72500000</v>
      </c>
      <c r="I68" s="52">
        <v>1</v>
      </c>
      <c r="J68" s="87" t="s">
        <v>2835</v>
      </c>
      <c r="K68" s="88">
        <v>2</v>
      </c>
      <c r="L68" s="88" t="s">
        <v>1428</v>
      </c>
      <c r="M68" s="49" t="s">
        <v>2563</v>
      </c>
      <c r="N68" s="89">
        <v>0</v>
      </c>
      <c r="O68" s="89">
        <v>0</v>
      </c>
      <c r="P68" s="89">
        <v>0</v>
      </c>
      <c r="Q68" s="49" t="s">
        <v>132</v>
      </c>
      <c r="R68" s="49" t="s">
        <v>132</v>
      </c>
      <c r="S68" s="49" t="s">
        <v>132</v>
      </c>
      <c r="T68" s="49" t="s">
        <v>2564</v>
      </c>
      <c r="U68" s="90">
        <f>+IF(LEN(L4T[[#This Row],[KOD]])=1,1,IF(LEN(L4T[[#This Row],[KOD]])=8,2,IF(LEN(L4T[[#This Row],[KOD]])=15,3,4)))</f>
        <v>4</v>
      </c>
    </row>
    <row r="69" spans="2:21" ht="14.5" outlineLevel="2">
      <c r="B69" s="81" t="s">
        <v>2836</v>
      </c>
      <c r="C69" s="36" t="s">
        <v>2837</v>
      </c>
      <c r="D69" s="38" t="s">
        <v>132</v>
      </c>
      <c r="E69" s="82" t="s">
        <v>132</v>
      </c>
      <c r="F69" s="38" t="s">
        <v>132</v>
      </c>
      <c r="G69" s="82" t="s">
        <v>132</v>
      </c>
      <c r="H69" s="41">
        <v>0</v>
      </c>
      <c r="I69" s="41">
        <v>0</v>
      </c>
      <c r="J69" s="82" t="s">
        <v>132</v>
      </c>
      <c r="K69" s="83">
        <v>0</v>
      </c>
      <c r="L69" s="83" t="s">
        <v>132</v>
      </c>
      <c r="M69" s="38" t="s">
        <v>132</v>
      </c>
      <c r="N69" s="84">
        <v>0</v>
      </c>
      <c r="O69" s="84">
        <v>0</v>
      </c>
      <c r="P69" s="84">
        <v>0</v>
      </c>
      <c r="Q69" s="38" t="s">
        <v>132</v>
      </c>
      <c r="R69" s="38" t="s">
        <v>132</v>
      </c>
      <c r="S69" s="38" t="s">
        <v>2838</v>
      </c>
      <c r="T69" s="38" t="s">
        <v>132</v>
      </c>
      <c r="U69" s="85">
        <f>+IF(LEN(L4T[[#This Row],[KOD]])=1,1,IF(LEN(L4T[[#This Row],[KOD]])=8,2,IF(LEN(L4T[[#This Row],[KOD]])=15,3,4)))</f>
        <v>3</v>
      </c>
    </row>
    <row r="70" spans="2:21" ht="14.5" outlineLevel="3">
      <c r="B70" s="86" t="s">
        <v>2839</v>
      </c>
      <c r="C70" s="47" t="s">
        <v>2840</v>
      </c>
      <c r="D70" s="49" t="s">
        <v>110</v>
      </c>
      <c r="E70" s="87" t="s">
        <v>2559</v>
      </c>
      <c r="F70" s="49" t="s">
        <v>2841</v>
      </c>
      <c r="G70" s="87" t="s">
        <v>2842</v>
      </c>
      <c r="H70" s="52">
        <v>381040722.05000001</v>
      </c>
      <c r="I70" s="52">
        <v>1</v>
      </c>
      <c r="J70" s="87" t="s">
        <v>2562</v>
      </c>
      <c r="K70" s="88">
        <v>2</v>
      </c>
      <c r="L70" s="88" t="s">
        <v>1428</v>
      </c>
      <c r="M70" s="49" t="s">
        <v>2563</v>
      </c>
      <c r="N70" s="89">
        <v>0</v>
      </c>
      <c r="O70" s="89">
        <v>0</v>
      </c>
      <c r="P70" s="89">
        <v>0</v>
      </c>
      <c r="Q70" s="49" t="s">
        <v>132</v>
      </c>
      <c r="R70" s="49" t="s">
        <v>132</v>
      </c>
      <c r="S70" s="49" t="s">
        <v>132</v>
      </c>
      <c r="T70" s="49" t="s">
        <v>2564</v>
      </c>
      <c r="U70" s="90">
        <f>+IF(LEN(L4T[[#This Row],[KOD]])=1,1,IF(LEN(L4T[[#This Row],[KOD]])=8,2,IF(LEN(L4T[[#This Row],[KOD]])=15,3,4)))</f>
        <v>4</v>
      </c>
    </row>
    <row r="71" spans="2:21" ht="14.5" outlineLevel="1">
      <c r="B71" s="76" t="s">
        <v>2843</v>
      </c>
      <c r="C71" s="25" t="s">
        <v>2844</v>
      </c>
      <c r="D71" s="27" t="s">
        <v>132</v>
      </c>
      <c r="E71" s="77" t="s">
        <v>132</v>
      </c>
      <c r="F71" s="27" t="s">
        <v>132</v>
      </c>
      <c r="G71" s="77" t="s">
        <v>132</v>
      </c>
      <c r="H71" s="30">
        <v>0</v>
      </c>
      <c r="I71" s="30">
        <v>0</v>
      </c>
      <c r="J71" s="77" t="s">
        <v>132</v>
      </c>
      <c r="K71" s="78">
        <v>0</v>
      </c>
      <c r="L71" s="78" t="s">
        <v>132</v>
      </c>
      <c r="M71" s="27" t="s">
        <v>132</v>
      </c>
      <c r="N71" s="79">
        <v>0</v>
      </c>
      <c r="O71" s="79">
        <v>0</v>
      </c>
      <c r="P71" s="79">
        <v>0</v>
      </c>
      <c r="Q71" s="27" t="s">
        <v>132</v>
      </c>
      <c r="R71" s="27" t="s">
        <v>2845</v>
      </c>
      <c r="S71" s="27" t="s">
        <v>132</v>
      </c>
      <c r="T71" s="27" t="s">
        <v>132</v>
      </c>
      <c r="U71" s="80">
        <f>+IF(LEN(L4T[[#This Row],[KOD]])=1,1,IF(LEN(L4T[[#This Row],[KOD]])=8,2,IF(LEN(L4T[[#This Row],[KOD]])=15,3,4)))</f>
        <v>2</v>
      </c>
    </row>
    <row r="72" spans="2:21" ht="14.5" outlineLevel="2">
      <c r="B72" s="81" t="s">
        <v>2846</v>
      </c>
      <c r="C72" s="36" t="s">
        <v>2847</v>
      </c>
      <c r="D72" s="38" t="s">
        <v>132</v>
      </c>
      <c r="E72" s="82" t="s">
        <v>132</v>
      </c>
      <c r="F72" s="38" t="s">
        <v>132</v>
      </c>
      <c r="G72" s="82" t="s">
        <v>132</v>
      </c>
      <c r="H72" s="41">
        <v>0</v>
      </c>
      <c r="I72" s="41">
        <v>0</v>
      </c>
      <c r="J72" s="82" t="s">
        <v>132</v>
      </c>
      <c r="K72" s="83">
        <v>0</v>
      </c>
      <c r="L72" s="83" t="s">
        <v>132</v>
      </c>
      <c r="M72" s="38" t="s">
        <v>132</v>
      </c>
      <c r="N72" s="84">
        <v>0</v>
      </c>
      <c r="O72" s="84">
        <v>0</v>
      </c>
      <c r="P72" s="84">
        <v>0</v>
      </c>
      <c r="Q72" s="38" t="s">
        <v>132</v>
      </c>
      <c r="R72" s="38" t="s">
        <v>132</v>
      </c>
      <c r="S72" s="38" t="s">
        <v>2848</v>
      </c>
      <c r="T72" s="38" t="s">
        <v>132</v>
      </c>
      <c r="U72" s="85">
        <f>+IF(LEN(L4T[[#This Row],[KOD]])=1,1,IF(LEN(L4T[[#This Row],[KOD]])=8,2,IF(LEN(L4T[[#This Row],[KOD]])=15,3,4)))</f>
        <v>3</v>
      </c>
    </row>
    <row r="73" spans="2:21" ht="14.5" outlineLevel="3">
      <c r="B73" s="86" t="s">
        <v>2849</v>
      </c>
      <c r="C73" s="47" t="s">
        <v>2850</v>
      </c>
      <c r="D73" s="49" t="s">
        <v>159</v>
      </c>
      <c r="E73" s="87" t="s">
        <v>2851</v>
      </c>
      <c r="F73" s="49" t="s">
        <v>2852</v>
      </c>
      <c r="G73" s="87" t="s">
        <v>2853</v>
      </c>
      <c r="H73" s="52">
        <v>82</v>
      </c>
      <c r="I73" s="52">
        <v>48379.45</v>
      </c>
      <c r="J73" s="87" t="s">
        <v>2562</v>
      </c>
      <c r="K73" s="88">
        <v>2</v>
      </c>
      <c r="L73" s="88" t="s">
        <v>1428</v>
      </c>
      <c r="M73" s="49" t="s">
        <v>2563</v>
      </c>
      <c r="N73" s="89">
        <v>0</v>
      </c>
      <c r="O73" s="89">
        <v>0</v>
      </c>
      <c r="P73" s="89">
        <v>0</v>
      </c>
      <c r="Q73" s="49" t="s">
        <v>132</v>
      </c>
      <c r="R73" s="49" t="s">
        <v>132</v>
      </c>
      <c r="S73" s="49" t="s">
        <v>132</v>
      </c>
      <c r="T73" s="49" t="s">
        <v>2702</v>
      </c>
      <c r="U73" s="90">
        <f>+IF(LEN(L4T[[#This Row],[KOD]])=1,1,IF(LEN(L4T[[#This Row],[KOD]])=8,2,IF(LEN(L4T[[#This Row],[KOD]])=15,3,4)))</f>
        <v>4</v>
      </c>
    </row>
    <row r="74" spans="2:21" ht="14.5" outlineLevel="3">
      <c r="B74" s="86" t="s">
        <v>2854</v>
      </c>
      <c r="C74" s="47" t="s">
        <v>2855</v>
      </c>
      <c r="D74" s="49" t="s">
        <v>102</v>
      </c>
      <c r="E74" s="87" t="s">
        <v>2851</v>
      </c>
      <c r="F74" s="49" t="s">
        <v>2856</v>
      </c>
      <c r="G74" s="87" t="s">
        <v>2857</v>
      </c>
      <c r="H74" s="52">
        <v>207.5</v>
      </c>
      <c r="I74" s="52">
        <v>376065.02</v>
      </c>
      <c r="J74" s="87" t="s">
        <v>2562</v>
      </c>
      <c r="K74" s="88">
        <v>2</v>
      </c>
      <c r="L74" s="88" t="s">
        <v>1428</v>
      </c>
      <c r="M74" s="49" t="s">
        <v>2563</v>
      </c>
      <c r="N74" s="89">
        <v>0</v>
      </c>
      <c r="O74" s="89">
        <v>0</v>
      </c>
      <c r="P74" s="89">
        <v>0</v>
      </c>
      <c r="Q74" s="49" t="s">
        <v>132</v>
      </c>
      <c r="R74" s="49" t="s">
        <v>132</v>
      </c>
      <c r="S74" s="49" t="s">
        <v>132</v>
      </c>
      <c r="T74" s="49" t="s">
        <v>2858</v>
      </c>
      <c r="U74" s="90">
        <f>+IF(LEN(L4T[[#This Row],[KOD]])=1,1,IF(LEN(L4T[[#This Row],[KOD]])=8,2,IF(LEN(L4T[[#This Row],[KOD]])=15,3,4)))</f>
        <v>4</v>
      </c>
    </row>
    <row r="75" spans="2:21" ht="14.5" outlineLevel="3">
      <c r="B75" s="86" t="s">
        <v>2859</v>
      </c>
      <c r="C75" s="47" t="s">
        <v>2860</v>
      </c>
      <c r="D75" s="49" t="s">
        <v>105</v>
      </c>
      <c r="E75" s="87" t="s">
        <v>2851</v>
      </c>
      <c r="F75" s="49" t="s">
        <v>2861</v>
      </c>
      <c r="G75" s="87" t="s">
        <v>2862</v>
      </c>
      <c r="H75" s="52">
        <v>201</v>
      </c>
      <c r="I75" s="52">
        <v>160414.69</v>
      </c>
      <c r="J75" s="87" t="s">
        <v>2562</v>
      </c>
      <c r="K75" s="88">
        <v>2</v>
      </c>
      <c r="L75" s="88" t="s">
        <v>1428</v>
      </c>
      <c r="M75" s="49" t="s">
        <v>2563</v>
      </c>
      <c r="N75" s="89">
        <v>0</v>
      </c>
      <c r="O75" s="89">
        <v>0</v>
      </c>
      <c r="P75" s="89">
        <v>0</v>
      </c>
      <c r="Q75" s="49" t="s">
        <v>132</v>
      </c>
      <c r="R75" s="49" t="s">
        <v>132</v>
      </c>
      <c r="S75" s="49" t="s">
        <v>132</v>
      </c>
      <c r="T75" s="49" t="s">
        <v>2666</v>
      </c>
      <c r="U75" s="90">
        <f>+IF(LEN(L4T[[#This Row],[KOD]])=1,1,IF(LEN(L4T[[#This Row],[KOD]])=8,2,IF(LEN(L4T[[#This Row],[KOD]])=15,3,4)))</f>
        <v>4</v>
      </c>
    </row>
    <row r="76" spans="2:21" ht="14.5" outlineLevel="3">
      <c r="B76" s="86" t="s">
        <v>2863</v>
      </c>
      <c r="C76" s="47" t="s">
        <v>2864</v>
      </c>
      <c r="D76" s="49" t="s">
        <v>105</v>
      </c>
      <c r="E76" s="87" t="s">
        <v>2851</v>
      </c>
      <c r="F76" s="49" t="s">
        <v>2865</v>
      </c>
      <c r="G76" s="87" t="s">
        <v>2866</v>
      </c>
      <c r="H76" s="52">
        <v>839</v>
      </c>
      <c r="I76" s="52">
        <v>24864</v>
      </c>
      <c r="J76" s="87" t="s">
        <v>2562</v>
      </c>
      <c r="K76" s="88">
        <v>2</v>
      </c>
      <c r="L76" s="88" t="s">
        <v>1428</v>
      </c>
      <c r="M76" s="49" t="s">
        <v>2563</v>
      </c>
      <c r="N76" s="89">
        <v>0</v>
      </c>
      <c r="O76" s="89">
        <v>0</v>
      </c>
      <c r="P76" s="89">
        <v>0</v>
      </c>
      <c r="Q76" s="49" t="s">
        <v>132</v>
      </c>
      <c r="R76" s="49" t="s">
        <v>132</v>
      </c>
      <c r="S76" s="49" t="s">
        <v>132</v>
      </c>
      <c r="T76" s="49" t="s">
        <v>2867</v>
      </c>
      <c r="U76" s="90">
        <f>+IF(LEN(L4T[[#This Row],[KOD]])=1,1,IF(LEN(L4T[[#This Row],[KOD]])=8,2,IF(LEN(L4T[[#This Row],[KOD]])=15,3,4)))</f>
        <v>4</v>
      </c>
    </row>
    <row r="77" spans="2:21" ht="14.5" outlineLevel="3">
      <c r="B77" s="86" t="s">
        <v>2868</v>
      </c>
      <c r="C77" s="47" t="s">
        <v>2869</v>
      </c>
      <c r="D77" s="49" t="s">
        <v>102</v>
      </c>
      <c r="E77" s="87" t="s">
        <v>2851</v>
      </c>
      <c r="F77" s="49" t="s">
        <v>2870</v>
      </c>
      <c r="G77" s="87" t="s">
        <v>2871</v>
      </c>
      <c r="H77" s="52">
        <v>410</v>
      </c>
      <c r="I77" s="52">
        <v>329195.32</v>
      </c>
      <c r="J77" s="87" t="s">
        <v>2562</v>
      </c>
      <c r="K77" s="88">
        <v>2</v>
      </c>
      <c r="L77" s="88" t="s">
        <v>1428</v>
      </c>
      <c r="M77" s="49" t="s">
        <v>2563</v>
      </c>
      <c r="N77" s="89">
        <v>0</v>
      </c>
      <c r="O77" s="89">
        <v>0</v>
      </c>
      <c r="P77" s="89">
        <v>0</v>
      </c>
      <c r="Q77" s="49" t="s">
        <v>132</v>
      </c>
      <c r="R77" s="49" t="s">
        <v>132</v>
      </c>
      <c r="S77" s="49" t="s">
        <v>132</v>
      </c>
      <c r="T77" s="49" t="s">
        <v>2872</v>
      </c>
      <c r="U77" s="90">
        <f>+IF(LEN(L4T[[#This Row],[KOD]])=1,1,IF(LEN(L4T[[#This Row],[KOD]])=8,2,IF(LEN(L4T[[#This Row],[KOD]])=15,3,4)))</f>
        <v>4</v>
      </c>
    </row>
    <row r="78" spans="2:21" ht="14.5" outlineLevel="3">
      <c r="B78" s="86" t="s">
        <v>2873</v>
      </c>
      <c r="C78" s="47" t="s">
        <v>2874</v>
      </c>
      <c r="D78" s="49" t="s">
        <v>102</v>
      </c>
      <c r="E78" s="87" t="s">
        <v>2851</v>
      </c>
      <c r="F78" s="49" t="s">
        <v>2875</v>
      </c>
      <c r="G78" s="87" t="s">
        <v>2871</v>
      </c>
      <c r="H78" s="52">
        <v>445</v>
      </c>
      <c r="I78" s="52">
        <v>282591.28000000003</v>
      </c>
      <c r="J78" s="87" t="s">
        <v>2562</v>
      </c>
      <c r="K78" s="88">
        <v>2</v>
      </c>
      <c r="L78" s="88" t="s">
        <v>1428</v>
      </c>
      <c r="M78" s="49" t="s">
        <v>2563</v>
      </c>
      <c r="N78" s="89">
        <v>0</v>
      </c>
      <c r="O78" s="89">
        <v>0</v>
      </c>
      <c r="P78" s="89">
        <v>0</v>
      </c>
      <c r="Q78" s="49" t="s">
        <v>132</v>
      </c>
      <c r="R78" s="49" t="s">
        <v>132</v>
      </c>
      <c r="S78" s="49" t="s">
        <v>132</v>
      </c>
      <c r="T78" s="49" t="s">
        <v>2876</v>
      </c>
      <c r="U78" s="90">
        <f>+IF(LEN(L4T[[#This Row],[KOD]])=1,1,IF(LEN(L4T[[#This Row],[KOD]])=8,2,IF(LEN(L4T[[#This Row],[KOD]])=15,3,4)))</f>
        <v>4</v>
      </c>
    </row>
    <row r="79" spans="2:21" ht="14.5" outlineLevel="3">
      <c r="B79" s="86" t="s">
        <v>2877</v>
      </c>
      <c r="C79" s="47" t="s">
        <v>2878</v>
      </c>
      <c r="D79" s="49" t="s">
        <v>159</v>
      </c>
      <c r="E79" s="87" t="s">
        <v>2851</v>
      </c>
      <c r="F79" s="49" t="s">
        <v>2879</v>
      </c>
      <c r="G79" s="87" t="s">
        <v>2880</v>
      </c>
      <c r="H79" s="52">
        <v>4487</v>
      </c>
      <c r="I79" s="52">
        <v>129236.63</v>
      </c>
      <c r="J79" s="87" t="s">
        <v>2562</v>
      </c>
      <c r="K79" s="88">
        <v>2</v>
      </c>
      <c r="L79" s="88" t="s">
        <v>1428</v>
      </c>
      <c r="M79" s="49" t="s">
        <v>2563</v>
      </c>
      <c r="N79" s="89">
        <v>0</v>
      </c>
      <c r="O79" s="89">
        <v>0</v>
      </c>
      <c r="P79" s="89">
        <v>0</v>
      </c>
      <c r="Q79" s="49" t="s">
        <v>132</v>
      </c>
      <c r="R79" s="49" t="s">
        <v>132</v>
      </c>
      <c r="S79" s="49" t="s">
        <v>132</v>
      </c>
      <c r="T79" s="49" t="s">
        <v>2881</v>
      </c>
      <c r="U79" s="90">
        <f>+IF(LEN(L4T[[#This Row],[KOD]])=1,1,IF(LEN(L4T[[#This Row],[KOD]])=8,2,IF(LEN(L4T[[#This Row],[KOD]])=15,3,4)))</f>
        <v>4</v>
      </c>
    </row>
    <row r="80" spans="2:21" ht="14.5" outlineLevel="3">
      <c r="B80" s="86" t="s">
        <v>2882</v>
      </c>
      <c r="C80" s="47" t="s">
        <v>2883</v>
      </c>
      <c r="D80" s="49" t="s">
        <v>159</v>
      </c>
      <c r="E80" s="87" t="s">
        <v>2851</v>
      </c>
      <c r="F80" s="49" t="s">
        <v>2884</v>
      </c>
      <c r="G80" s="87" t="s">
        <v>2880</v>
      </c>
      <c r="H80" s="52">
        <v>4487</v>
      </c>
      <c r="I80" s="52">
        <v>129236.63</v>
      </c>
      <c r="J80" s="87" t="s">
        <v>2562</v>
      </c>
      <c r="K80" s="88">
        <v>2</v>
      </c>
      <c r="L80" s="88" t="s">
        <v>1428</v>
      </c>
      <c r="M80" s="49" t="s">
        <v>2563</v>
      </c>
      <c r="N80" s="89">
        <v>0</v>
      </c>
      <c r="O80" s="89">
        <v>0</v>
      </c>
      <c r="P80" s="89">
        <v>0</v>
      </c>
      <c r="Q80" s="49" t="s">
        <v>132</v>
      </c>
      <c r="R80" s="49" t="s">
        <v>132</v>
      </c>
      <c r="S80" s="49" t="s">
        <v>132</v>
      </c>
      <c r="T80" s="49" t="s">
        <v>2885</v>
      </c>
      <c r="U80" s="90">
        <f>+IF(LEN(L4T[[#This Row],[KOD]])=1,1,IF(LEN(L4T[[#This Row],[KOD]])=8,2,IF(LEN(L4T[[#This Row],[KOD]])=15,3,4)))</f>
        <v>4</v>
      </c>
    </row>
    <row r="81" spans="2:21" ht="14.5" outlineLevel="3">
      <c r="B81" s="86" t="s">
        <v>2886</v>
      </c>
      <c r="C81" s="47" t="s">
        <v>2887</v>
      </c>
      <c r="D81" s="49" t="s">
        <v>159</v>
      </c>
      <c r="E81" s="87" t="s">
        <v>2851</v>
      </c>
      <c r="F81" s="49" t="s">
        <v>2888</v>
      </c>
      <c r="G81" s="87" t="s">
        <v>2889</v>
      </c>
      <c r="H81" s="52">
        <v>7410</v>
      </c>
      <c r="I81" s="52">
        <v>32392</v>
      </c>
      <c r="J81" s="87" t="s">
        <v>2562</v>
      </c>
      <c r="K81" s="88">
        <v>2</v>
      </c>
      <c r="L81" s="88" t="s">
        <v>1428</v>
      </c>
      <c r="M81" s="49" t="s">
        <v>2563</v>
      </c>
      <c r="N81" s="89">
        <v>0</v>
      </c>
      <c r="O81" s="89">
        <v>0</v>
      </c>
      <c r="P81" s="89">
        <v>0</v>
      </c>
      <c r="Q81" s="49" t="s">
        <v>132</v>
      </c>
      <c r="R81" s="49" t="s">
        <v>132</v>
      </c>
      <c r="S81" s="49" t="s">
        <v>132</v>
      </c>
      <c r="T81" s="49" t="s">
        <v>2890</v>
      </c>
      <c r="U81" s="90">
        <f>+IF(LEN(L4T[[#This Row],[KOD]])=1,1,IF(LEN(L4T[[#This Row],[KOD]])=8,2,IF(LEN(L4T[[#This Row],[KOD]])=15,3,4)))</f>
        <v>4</v>
      </c>
    </row>
    <row r="82" spans="2:21" ht="14.5" outlineLevel="3">
      <c r="B82" s="86" t="s">
        <v>2891</v>
      </c>
      <c r="C82" s="47" t="s">
        <v>2892</v>
      </c>
      <c r="D82" s="49" t="s">
        <v>102</v>
      </c>
      <c r="E82" s="87" t="s">
        <v>2851</v>
      </c>
      <c r="F82" s="49" t="s">
        <v>2893</v>
      </c>
      <c r="G82" s="87" t="s">
        <v>2894</v>
      </c>
      <c r="H82" s="52">
        <v>804</v>
      </c>
      <c r="I82" s="52">
        <v>35416</v>
      </c>
      <c r="J82" s="87" t="s">
        <v>2562</v>
      </c>
      <c r="K82" s="88">
        <v>2</v>
      </c>
      <c r="L82" s="88" t="s">
        <v>1428</v>
      </c>
      <c r="M82" s="49" t="s">
        <v>2563</v>
      </c>
      <c r="N82" s="89">
        <v>0</v>
      </c>
      <c r="O82" s="89">
        <v>0</v>
      </c>
      <c r="P82" s="89">
        <v>0</v>
      </c>
      <c r="Q82" s="49" t="s">
        <v>132</v>
      </c>
      <c r="R82" s="49" t="s">
        <v>132</v>
      </c>
      <c r="S82" s="49" t="s">
        <v>132</v>
      </c>
      <c r="T82" s="49" t="s">
        <v>2895</v>
      </c>
      <c r="U82" s="90">
        <f>+IF(LEN(L4T[[#This Row],[KOD]])=1,1,IF(LEN(L4T[[#This Row],[KOD]])=8,2,IF(LEN(L4T[[#This Row],[KOD]])=15,3,4)))</f>
        <v>4</v>
      </c>
    </row>
    <row r="83" spans="2:21" ht="14.5" outlineLevel="3">
      <c r="B83" s="86" t="s">
        <v>2896</v>
      </c>
      <c r="C83" s="47" t="s">
        <v>2897</v>
      </c>
      <c r="D83" s="49" t="s">
        <v>107</v>
      </c>
      <c r="E83" s="87" t="s">
        <v>2851</v>
      </c>
      <c r="F83" s="49" t="s">
        <v>2898</v>
      </c>
      <c r="G83" s="87" t="s">
        <v>2899</v>
      </c>
      <c r="H83" s="52">
        <v>4942000</v>
      </c>
      <c r="I83" s="52">
        <v>24</v>
      </c>
      <c r="J83" s="87" t="s">
        <v>2562</v>
      </c>
      <c r="K83" s="88">
        <v>2</v>
      </c>
      <c r="L83" s="88" t="s">
        <v>1428</v>
      </c>
      <c r="M83" s="49" t="s">
        <v>2563</v>
      </c>
      <c r="N83" s="89">
        <v>0</v>
      </c>
      <c r="O83" s="89">
        <v>0</v>
      </c>
      <c r="P83" s="89">
        <v>0</v>
      </c>
      <c r="Q83" s="49" t="s">
        <v>132</v>
      </c>
      <c r="R83" s="49" t="s">
        <v>132</v>
      </c>
      <c r="S83" s="49" t="s">
        <v>132</v>
      </c>
      <c r="T83" s="49" t="s">
        <v>2900</v>
      </c>
      <c r="U83" s="90">
        <f>+IF(LEN(L4T[[#This Row],[KOD]])=1,1,IF(LEN(L4T[[#This Row],[KOD]])=8,2,IF(LEN(L4T[[#This Row],[KOD]])=15,3,4)))</f>
        <v>4</v>
      </c>
    </row>
    <row r="84" spans="2:21" ht="14.5" outlineLevel="3">
      <c r="B84" s="86" t="s">
        <v>2901</v>
      </c>
      <c r="C84" s="47" t="s">
        <v>2902</v>
      </c>
      <c r="D84" s="49" t="s">
        <v>107</v>
      </c>
      <c r="E84" s="87" t="s">
        <v>2851</v>
      </c>
      <c r="F84" s="49" t="s">
        <v>2903</v>
      </c>
      <c r="G84" s="87" t="s">
        <v>2904</v>
      </c>
      <c r="H84" s="52">
        <v>4224000</v>
      </c>
      <c r="I84" s="52">
        <v>8</v>
      </c>
      <c r="J84" s="87" t="s">
        <v>2562</v>
      </c>
      <c r="K84" s="88">
        <v>2</v>
      </c>
      <c r="L84" s="88" t="s">
        <v>1428</v>
      </c>
      <c r="M84" s="49" t="s">
        <v>2563</v>
      </c>
      <c r="N84" s="89">
        <v>0</v>
      </c>
      <c r="O84" s="89">
        <v>0</v>
      </c>
      <c r="P84" s="89">
        <v>0</v>
      </c>
      <c r="Q84" s="49" t="s">
        <v>132</v>
      </c>
      <c r="R84" s="49" t="s">
        <v>132</v>
      </c>
      <c r="S84" s="49" t="s">
        <v>132</v>
      </c>
      <c r="T84" s="49" t="s">
        <v>2905</v>
      </c>
      <c r="U84" s="90">
        <f>+IF(LEN(L4T[[#This Row],[KOD]])=1,1,IF(LEN(L4T[[#This Row],[KOD]])=8,2,IF(LEN(L4T[[#This Row],[KOD]])=15,3,4)))</f>
        <v>4</v>
      </c>
    </row>
    <row r="85" spans="2:21" ht="14.5" outlineLevel="3">
      <c r="B85" s="86" t="s">
        <v>2906</v>
      </c>
      <c r="C85" s="47" t="s">
        <v>2907</v>
      </c>
      <c r="D85" s="49" t="s">
        <v>2908</v>
      </c>
      <c r="E85" s="87" t="s">
        <v>2851</v>
      </c>
      <c r="F85" s="49" t="s">
        <v>2909</v>
      </c>
      <c r="G85" s="87" t="s">
        <v>2910</v>
      </c>
      <c r="H85" s="52">
        <v>2832000</v>
      </c>
      <c r="I85" s="52">
        <v>8</v>
      </c>
      <c r="J85" s="87" t="s">
        <v>2562</v>
      </c>
      <c r="K85" s="88">
        <v>2</v>
      </c>
      <c r="L85" s="88" t="s">
        <v>1428</v>
      </c>
      <c r="M85" s="49" t="s">
        <v>2563</v>
      </c>
      <c r="N85" s="89">
        <v>0</v>
      </c>
      <c r="O85" s="89">
        <v>0</v>
      </c>
      <c r="P85" s="89">
        <v>0</v>
      </c>
      <c r="Q85" s="49" t="s">
        <v>132</v>
      </c>
      <c r="R85" s="49" t="s">
        <v>132</v>
      </c>
      <c r="S85" s="49" t="s">
        <v>132</v>
      </c>
      <c r="T85" s="49" t="s">
        <v>2911</v>
      </c>
      <c r="U85" s="90">
        <f>+IF(LEN(L4T[[#This Row],[KOD]])=1,1,IF(LEN(L4T[[#This Row],[KOD]])=8,2,IF(LEN(L4T[[#This Row],[KOD]])=15,3,4)))</f>
        <v>4</v>
      </c>
    </row>
    <row r="86" spans="2:21" ht="14.5" outlineLevel="3">
      <c r="B86" s="86" t="s">
        <v>2912</v>
      </c>
      <c r="C86" s="47" t="s">
        <v>2913</v>
      </c>
      <c r="D86" s="49" t="s">
        <v>107</v>
      </c>
      <c r="E86" s="87" t="s">
        <v>2851</v>
      </c>
      <c r="F86" s="49" t="s">
        <v>2914</v>
      </c>
      <c r="G86" s="87" t="s">
        <v>2915</v>
      </c>
      <c r="H86" s="52">
        <v>3732000</v>
      </c>
      <c r="I86" s="52">
        <v>17</v>
      </c>
      <c r="J86" s="87" t="s">
        <v>2562</v>
      </c>
      <c r="K86" s="88">
        <v>2</v>
      </c>
      <c r="L86" s="88" t="s">
        <v>1428</v>
      </c>
      <c r="M86" s="49" t="s">
        <v>2563</v>
      </c>
      <c r="N86" s="89">
        <v>0</v>
      </c>
      <c r="O86" s="89">
        <v>0</v>
      </c>
      <c r="P86" s="89">
        <v>0</v>
      </c>
      <c r="Q86" s="49" t="s">
        <v>132</v>
      </c>
      <c r="R86" s="49" t="s">
        <v>132</v>
      </c>
      <c r="S86" s="49" t="s">
        <v>132</v>
      </c>
      <c r="T86" s="49" t="s">
        <v>2916</v>
      </c>
      <c r="U86" s="90">
        <f>+IF(LEN(L4T[[#This Row],[KOD]])=1,1,IF(LEN(L4T[[#This Row],[KOD]])=8,2,IF(LEN(L4T[[#This Row],[KOD]])=15,3,4)))</f>
        <v>4</v>
      </c>
    </row>
    <row r="87" spans="2:21" ht="14.5" outlineLevel="3">
      <c r="B87" s="86" t="s">
        <v>2917</v>
      </c>
      <c r="C87" s="47" t="s">
        <v>2918</v>
      </c>
      <c r="D87" s="49" t="s">
        <v>107</v>
      </c>
      <c r="E87" s="87" t="s">
        <v>2851</v>
      </c>
      <c r="F87" s="49" t="s">
        <v>2919</v>
      </c>
      <c r="G87" s="87" t="s">
        <v>2920</v>
      </c>
      <c r="H87" s="52">
        <v>3201000</v>
      </c>
      <c r="I87" s="52">
        <v>5</v>
      </c>
      <c r="J87" s="87" t="s">
        <v>2562</v>
      </c>
      <c r="K87" s="88">
        <v>2</v>
      </c>
      <c r="L87" s="88" t="s">
        <v>1428</v>
      </c>
      <c r="M87" s="49" t="s">
        <v>2563</v>
      </c>
      <c r="N87" s="89">
        <v>0</v>
      </c>
      <c r="O87" s="89">
        <v>0</v>
      </c>
      <c r="P87" s="89">
        <v>0</v>
      </c>
      <c r="Q87" s="49" t="s">
        <v>132</v>
      </c>
      <c r="R87" s="49" t="s">
        <v>132</v>
      </c>
      <c r="S87" s="49" t="s">
        <v>132</v>
      </c>
      <c r="T87" s="49" t="s">
        <v>2921</v>
      </c>
      <c r="U87" s="90">
        <f>+IF(LEN(L4T[[#This Row],[KOD]])=1,1,IF(LEN(L4T[[#This Row],[KOD]])=8,2,IF(LEN(L4T[[#This Row],[KOD]])=15,3,4)))</f>
        <v>4</v>
      </c>
    </row>
    <row r="88" spans="2:21" ht="14.5" outlineLevel="3">
      <c r="B88" s="86" t="s">
        <v>2922</v>
      </c>
      <c r="C88" s="47" t="s">
        <v>2923</v>
      </c>
      <c r="D88" s="49" t="s">
        <v>2908</v>
      </c>
      <c r="E88" s="87" t="s">
        <v>2851</v>
      </c>
      <c r="F88" s="49" t="s">
        <v>2924</v>
      </c>
      <c r="G88" s="87" t="s">
        <v>2925</v>
      </c>
      <c r="H88" s="52">
        <v>2270000</v>
      </c>
      <c r="I88" s="52">
        <v>5</v>
      </c>
      <c r="J88" s="87" t="s">
        <v>2562</v>
      </c>
      <c r="K88" s="88">
        <v>2</v>
      </c>
      <c r="L88" s="88" t="s">
        <v>1428</v>
      </c>
      <c r="M88" s="49" t="s">
        <v>2563</v>
      </c>
      <c r="N88" s="89">
        <v>0</v>
      </c>
      <c r="O88" s="89">
        <v>0</v>
      </c>
      <c r="P88" s="89">
        <v>0</v>
      </c>
      <c r="Q88" s="49" t="s">
        <v>132</v>
      </c>
      <c r="R88" s="49" t="s">
        <v>132</v>
      </c>
      <c r="S88" s="49" t="s">
        <v>132</v>
      </c>
      <c r="T88" s="49" t="s">
        <v>2926</v>
      </c>
      <c r="U88" s="90">
        <f>+IF(LEN(L4T[[#This Row],[KOD]])=1,1,IF(LEN(L4T[[#This Row],[KOD]])=8,2,IF(LEN(L4T[[#This Row],[KOD]])=15,3,4)))</f>
        <v>4</v>
      </c>
    </row>
    <row r="89" spans="2:21" ht="14.5" outlineLevel="3">
      <c r="B89" s="86" t="s">
        <v>2927</v>
      </c>
      <c r="C89" s="47" t="s">
        <v>2928</v>
      </c>
      <c r="D89" s="49" t="s">
        <v>159</v>
      </c>
      <c r="E89" s="87" t="s">
        <v>2851</v>
      </c>
      <c r="F89" s="49" t="s">
        <v>2929</v>
      </c>
      <c r="G89" s="87" t="s">
        <v>2930</v>
      </c>
      <c r="H89" s="52">
        <v>5.23</v>
      </c>
      <c r="I89" s="52">
        <v>290865.26</v>
      </c>
      <c r="J89" s="87" t="s">
        <v>2562</v>
      </c>
      <c r="K89" s="88">
        <v>2</v>
      </c>
      <c r="L89" s="88" t="s">
        <v>1428</v>
      </c>
      <c r="M89" s="49" t="s">
        <v>2563</v>
      </c>
      <c r="N89" s="89">
        <v>0</v>
      </c>
      <c r="O89" s="89">
        <v>0</v>
      </c>
      <c r="P89" s="89">
        <v>0</v>
      </c>
      <c r="Q89" s="49" t="s">
        <v>132</v>
      </c>
      <c r="R89" s="49" t="s">
        <v>132</v>
      </c>
      <c r="S89" s="49" t="s">
        <v>132</v>
      </c>
      <c r="T89" s="49" t="s">
        <v>2931</v>
      </c>
      <c r="U89" s="90">
        <f>+IF(LEN(L4T[[#This Row],[KOD]])=1,1,IF(LEN(L4T[[#This Row],[KOD]])=8,2,IF(LEN(L4T[[#This Row],[KOD]])=15,3,4)))</f>
        <v>4</v>
      </c>
    </row>
    <row r="90" spans="2:21" ht="14.5" outlineLevel="3">
      <c r="B90" s="86" t="s">
        <v>2932</v>
      </c>
      <c r="C90" s="47" t="s">
        <v>2933</v>
      </c>
      <c r="D90" s="49" t="s">
        <v>159</v>
      </c>
      <c r="E90" s="87" t="s">
        <v>2851</v>
      </c>
      <c r="F90" s="49" t="s">
        <v>2934</v>
      </c>
      <c r="G90" s="87" t="s">
        <v>2935</v>
      </c>
      <c r="H90" s="52">
        <v>42.55</v>
      </c>
      <c r="I90" s="52">
        <v>290865.26</v>
      </c>
      <c r="J90" s="87" t="s">
        <v>2562</v>
      </c>
      <c r="K90" s="88">
        <v>2</v>
      </c>
      <c r="L90" s="88" t="s">
        <v>1428</v>
      </c>
      <c r="M90" s="49" t="s">
        <v>2563</v>
      </c>
      <c r="N90" s="89">
        <v>0</v>
      </c>
      <c r="O90" s="89">
        <v>0</v>
      </c>
      <c r="P90" s="89">
        <v>0</v>
      </c>
      <c r="Q90" s="49" t="s">
        <v>132</v>
      </c>
      <c r="R90" s="49" t="s">
        <v>132</v>
      </c>
      <c r="S90" s="49" t="s">
        <v>132</v>
      </c>
      <c r="T90" s="49" t="s">
        <v>2936</v>
      </c>
      <c r="U90" s="90">
        <f>+IF(LEN(L4T[[#This Row],[KOD]])=1,1,IF(LEN(L4T[[#This Row],[KOD]])=8,2,IF(LEN(L4T[[#This Row],[KOD]])=15,3,4)))</f>
        <v>4</v>
      </c>
    </row>
    <row r="91" spans="2:21" ht="14.5" outlineLevel="3">
      <c r="B91" s="86" t="s">
        <v>2937</v>
      </c>
      <c r="C91" s="47" t="s">
        <v>2938</v>
      </c>
      <c r="D91" s="49" t="s">
        <v>159</v>
      </c>
      <c r="E91" s="87" t="s">
        <v>2851</v>
      </c>
      <c r="F91" s="49" t="s">
        <v>2939</v>
      </c>
      <c r="G91" s="87" t="s">
        <v>2940</v>
      </c>
      <c r="H91" s="52">
        <v>41.28</v>
      </c>
      <c r="I91" s="52">
        <v>290865.26</v>
      </c>
      <c r="J91" s="87" t="s">
        <v>2562</v>
      </c>
      <c r="K91" s="88">
        <v>2</v>
      </c>
      <c r="L91" s="88" t="s">
        <v>1428</v>
      </c>
      <c r="M91" s="49" t="s">
        <v>2563</v>
      </c>
      <c r="N91" s="89">
        <v>0</v>
      </c>
      <c r="O91" s="89">
        <v>0</v>
      </c>
      <c r="P91" s="89">
        <v>0</v>
      </c>
      <c r="Q91" s="49" t="s">
        <v>132</v>
      </c>
      <c r="R91" s="49" t="s">
        <v>132</v>
      </c>
      <c r="S91" s="49" t="s">
        <v>132</v>
      </c>
      <c r="T91" s="49" t="s">
        <v>2941</v>
      </c>
      <c r="U91" s="90">
        <f>+IF(LEN(L4T[[#This Row],[KOD]])=1,1,IF(LEN(L4T[[#This Row],[KOD]])=8,2,IF(LEN(L4T[[#This Row],[KOD]])=15,3,4)))</f>
        <v>4</v>
      </c>
    </row>
    <row r="92" spans="2:21" ht="14.5" outlineLevel="3">
      <c r="B92" s="86" t="s">
        <v>2942</v>
      </c>
      <c r="C92" s="47" t="s">
        <v>2943</v>
      </c>
      <c r="D92" s="49" t="s">
        <v>110</v>
      </c>
      <c r="E92" s="87" t="s">
        <v>2851</v>
      </c>
      <c r="F92" s="49" t="s">
        <v>2944</v>
      </c>
      <c r="G92" s="87" t="s">
        <v>2945</v>
      </c>
      <c r="H92" s="52">
        <v>31795109.379999999</v>
      </c>
      <c r="I92" s="52">
        <v>1</v>
      </c>
      <c r="J92" s="87" t="s">
        <v>2562</v>
      </c>
      <c r="K92" s="88">
        <v>2</v>
      </c>
      <c r="L92" s="88" t="s">
        <v>1428</v>
      </c>
      <c r="M92" s="49" t="s">
        <v>2563</v>
      </c>
      <c r="N92" s="89">
        <v>0</v>
      </c>
      <c r="O92" s="89">
        <v>0</v>
      </c>
      <c r="P92" s="89">
        <v>0</v>
      </c>
      <c r="Q92" s="49" t="s">
        <v>132</v>
      </c>
      <c r="R92" s="49" t="s">
        <v>132</v>
      </c>
      <c r="S92" s="49" t="s">
        <v>132</v>
      </c>
      <c r="T92" s="49" t="s">
        <v>2946</v>
      </c>
      <c r="U92" s="90">
        <f>+IF(LEN(L4T[[#This Row],[KOD]])=1,1,IF(LEN(L4T[[#This Row],[KOD]])=8,2,IF(LEN(L4T[[#This Row],[KOD]])=15,3,4)))</f>
        <v>4</v>
      </c>
    </row>
    <row r="93" spans="2:21" ht="14.5" outlineLevel="3">
      <c r="B93" s="86" t="s">
        <v>2947</v>
      </c>
      <c r="C93" s="47" t="s">
        <v>2948</v>
      </c>
      <c r="D93" s="49" t="s">
        <v>159</v>
      </c>
      <c r="E93" s="87" t="s">
        <v>2851</v>
      </c>
      <c r="F93" s="49" t="s">
        <v>2949</v>
      </c>
      <c r="G93" s="87" t="s">
        <v>2950</v>
      </c>
      <c r="H93" s="52">
        <v>62</v>
      </c>
      <c r="I93" s="52">
        <v>2500</v>
      </c>
      <c r="J93" s="87" t="s">
        <v>2562</v>
      </c>
      <c r="K93" s="88">
        <v>2</v>
      </c>
      <c r="L93" s="88" t="s">
        <v>1428</v>
      </c>
      <c r="M93" s="49" t="s">
        <v>2563</v>
      </c>
      <c r="N93" s="89">
        <v>0</v>
      </c>
      <c r="O93" s="89">
        <v>0</v>
      </c>
      <c r="P93" s="89">
        <v>0</v>
      </c>
      <c r="Q93" s="49" t="s">
        <v>132</v>
      </c>
      <c r="R93" s="49" t="s">
        <v>132</v>
      </c>
      <c r="S93" s="49" t="s">
        <v>132</v>
      </c>
      <c r="T93" s="49" t="s">
        <v>2951</v>
      </c>
      <c r="U93" s="90">
        <f>+IF(LEN(L4T[[#This Row],[KOD]])=1,1,IF(LEN(L4T[[#This Row],[KOD]])=8,2,IF(LEN(L4T[[#This Row],[KOD]])=15,3,4)))</f>
        <v>4</v>
      </c>
    </row>
    <row r="94" spans="2:21" ht="14.5" outlineLevel="3">
      <c r="B94" s="86" t="s">
        <v>2952</v>
      </c>
      <c r="C94" s="47" t="s">
        <v>2953</v>
      </c>
      <c r="D94" s="49" t="s">
        <v>107</v>
      </c>
      <c r="E94" s="87" t="s">
        <v>2851</v>
      </c>
      <c r="F94" s="49" t="s">
        <v>2954</v>
      </c>
      <c r="G94" s="87" t="s">
        <v>2955</v>
      </c>
      <c r="H94" s="52">
        <v>40321</v>
      </c>
      <c r="I94" s="52">
        <v>6</v>
      </c>
      <c r="J94" s="87" t="s">
        <v>2562</v>
      </c>
      <c r="K94" s="88">
        <v>2</v>
      </c>
      <c r="L94" s="88" t="s">
        <v>1428</v>
      </c>
      <c r="M94" s="49" t="s">
        <v>2563</v>
      </c>
      <c r="N94" s="89">
        <v>0</v>
      </c>
      <c r="O94" s="89">
        <v>0</v>
      </c>
      <c r="P94" s="89">
        <v>0</v>
      </c>
      <c r="Q94" s="49" t="s">
        <v>132</v>
      </c>
      <c r="R94" s="49" t="s">
        <v>132</v>
      </c>
      <c r="S94" s="49" t="s">
        <v>132</v>
      </c>
      <c r="T94" s="49" t="s">
        <v>2956</v>
      </c>
      <c r="U94" s="90">
        <f>+IF(LEN(L4T[[#This Row],[KOD]])=1,1,IF(LEN(L4T[[#This Row],[KOD]])=8,2,IF(LEN(L4T[[#This Row],[KOD]])=15,3,4)))</f>
        <v>4</v>
      </c>
    </row>
    <row r="95" spans="2:21" ht="14.5" outlineLevel="3">
      <c r="B95" s="86" t="s">
        <v>2957</v>
      </c>
      <c r="C95" s="47" t="s">
        <v>2958</v>
      </c>
      <c r="D95" s="49" t="s">
        <v>159</v>
      </c>
      <c r="E95" s="87" t="s">
        <v>2851</v>
      </c>
      <c r="F95" s="49" t="s">
        <v>2959</v>
      </c>
      <c r="G95" s="87" t="s">
        <v>2960</v>
      </c>
      <c r="H95" s="52">
        <v>1807</v>
      </c>
      <c r="I95" s="52">
        <v>2500</v>
      </c>
      <c r="J95" s="87" t="s">
        <v>2562</v>
      </c>
      <c r="K95" s="88">
        <v>2</v>
      </c>
      <c r="L95" s="88" t="s">
        <v>1428</v>
      </c>
      <c r="M95" s="49" t="s">
        <v>2563</v>
      </c>
      <c r="N95" s="89">
        <v>0</v>
      </c>
      <c r="O95" s="89">
        <v>0</v>
      </c>
      <c r="P95" s="89">
        <v>0</v>
      </c>
      <c r="Q95" s="49" t="s">
        <v>132</v>
      </c>
      <c r="R95" s="49" t="s">
        <v>132</v>
      </c>
      <c r="S95" s="49" t="s">
        <v>132</v>
      </c>
      <c r="T95" s="49" t="s">
        <v>2961</v>
      </c>
      <c r="U95" s="90">
        <f>+IF(LEN(L4T[[#This Row],[KOD]])=1,1,IF(LEN(L4T[[#This Row],[KOD]])=8,2,IF(LEN(L4T[[#This Row],[KOD]])=15,3,4)))</f>
        <v>4</v>
      </c>
    </row>
    <row r="96" spans="2:21" ht="14.5" outlineLevel="3">
      <c r="B96" s="86" t="s">
        <v>2962</v>
      </c>
      <c r="C96" s="47" t="s">
        <v>2963</v>
      </c>
      <c r="D96" s="49" t="s">
        <v>105</v>
      </c>
      <c r="E96" s="87" t="s">
        <v>2851</v>
      </c>
      <c r="F96" s="49" t="s">
        <v>2964</v>
      </c>
      <c r="G96" s="87" t="s">
        <v>2965</v>
      </c>
      <c r="H96" s="52">
        <v>49</v>
      </c>
      <c r="I96" s="52">
        <v>1209486.3</v>
      </c>
      <c r="J96" s="87" t="s">
        <v>2562</v>
      </c>
      <c r="K96" s="88">
        <v>2</v>
      </c>
      <c r="L96" s="88" t="s">
        <v>1428</v>
      </c>
      <c r="M96" s="49" t="s">
        <v>2563</v>
      </c>
      <c r="N96" s="89">
        <v>0</v>
      </c>
      <c r="O96" s="89">
        <v>0</v>
      </c>
      <c r="P96" s="89">
        <v>0</v>
      </c>
      <c r="Q96" s="49" t="s">
        <v>132</v>
      </c>
      <c r="R96" s="49" t="s">
        <v>132</v>
      </c>
      <c r="S96" s="49" t="s">
        <v>132</v>
      </c>
      <c r="T96" s="49" t="s">
        <v>2966</v>
      </c>
      <c r="U96" s="90">
        <f>+IF(LEN(L4T[[#This Row],[KOD]])=1,1,IF(LEN(L4T[[#This Row],[KOD]])=8,2,IF(LEN(L4T[[#This Row],[KOD]])=15,3,4)))</f>
        <v>4</v>
      </c>
    </row>
    <row r="97" spans="2:21" ht="14.5" outlineLevel="3">
      <c r="B97" s="86" t="s">
        <v>2967</v>
      </c>
      <c r="C97" s="47" t="s">
        <v>2968</v>
      </c>
      <c r="D97" s="49" t="s">
        <v>106</v>
      </c>
      <c r="E97" s="87" t="s">
        <v>2851</v>
      </c>
      <c r="F97" s="49" t="s">
        <v>2969</v>
      </c>
      <c r="G97" s="87" t="s">
        <v>2970</v>
      </c>
      <c r="H97" s="52">
        <v>375</v>
      </c>
      <c r="I97" s="52">
        <v>241897.26</v>
      </c>
      <c r="J97" s="87" t="s">
        <v>2562</v>
      </c>
      <c r="K97" s="88">
        <v>2</v>
      </c>
      <c r="L97" s="88" t="s">
        <v>1428</v>
      </c>
      <c r="M97" s="49" t="s">
        <v>2563</v>
      </c>
      <c r="N97" s="89">
        <v>0</v>
      </c>
      <c r="O97" s="89">
        <v>0</v>
      </c>
      <c r="P97" s="89">
        <v>0</v>
      </c>
      <c r="Q97" s="49" t="s">
        <v>132</v>
      </c>
      <c r="R97" s="49" t="s">
        <v>132</v>
      </c>
      <c r="S97" s="49" t="s">
        <v>132</v>
      </c>
      <c r="T97" s="49" t="s">
        <v>2971</v>
      </c>
      <c r="U97" s="90">
        <f>+IF(LEN(L4T[[#This Row],[KOD]])=1,1,IF(LEN(L4T[[#This Row],[KOD]])=8,2,IF(LEN(L4T[[#This Row],[KOD]])=15,3,4)))</f>
        <v>4</v>
      </c>
    </row>
    <row r="98" spans="2:21" ht="14.5" outlineLevel="2">
      <c r="B98" s="81" t="s">
        <v>2972</v>
      </c>
      <c r="C98" s="36" t="s">
        <v>2973</v>
      </c>
      <c r="D98" s="38" t="s">
        <v>132</v>
      </c>
      <c r="E98" s="82" t="s">
        <v>132</v>
      </c>
      <c r="F98" s="38" t="s">
        <v>132</v>
      </c>
      <c r="G98" s="82" t="s">
        <v>132</v>
      </c>
      <c r="H98" s="41">
        <v>0</v>
      </c>
      <c r="I98" s="41">
        <v>0</v>
      </c>
      <c r="J98" s="82" t="s">
        <v>132</v>
      </c>
      <c r="K98" s="83">
        <v>0</v>
      </c>
      <c r="L98" s="83" t="s">
        <v>132</v>
      </c>
      <c r="M98" s="38" t="s">
        <v>132</v>
      </c>
      <c r="N98" s="84">
        <v>0</v>
      </c>
      <c r="O98" s="84">
        <v>0</v>
      </c>
      <c r="P98" s="84">
        <v>0</v>
      </c>
      <c r="Q98" s="38" t="s">
        <v>132</v>
      </c>
      <c r="R98" s="38" t="s">
        <v>132</v>
      </c>
      <c r="S98" s="38" t="s">
        <v>2974</v>
      </c>
      <c r="T98" s="38" t="s">
        <v>132</v>
      </c>
      <c r="U98" s="85">
        <f>+IF(LEN(L4T[[#This Row],[KOD]])=1,1,IF(LEN(L4T[[#This Row],[KOD]])=8,2,IF(LEN(L4T[[#This Row],[KOD]])=15,3,4)))</f>
        <v>3</v>
      </c>
    </row>
    <row r="99" spans="2:21" ht="14.5" outlineLevel="3">
      <c r="B99" s="86" t="s">
        <v>2975</v>
      </c>
      <c r="C99" s="47" t="s">
        <v>2976</v>
      </c>
      <c r="D99" s="49" t="s">
        <v>110</v>
      </c>
      <c r="E99" s="87" t="s">
        <v>2851</v>
      </c>
      <c r="F99" s="49" t="s">
        <v>2977</v>
      </c>
      <c r="G99" s="87" t="s">
        <v>2978</v>
      </c>
      <c r="H99" s="52">
        <v>69536770.040000007</v>
      </c>
      <c r="I99" s="52">
        <v>1</v>
      </c>
      <c r="J99" s="87" t="s">
        <v>2562</v>
      </c>
      <c r="K99" s="88">
        <v>2</v>
      </c>
      <c r="L99" s="88" t="s">
        <v>1428</v>
      </c>
      <c r="M99" s="49" t="s">
        <v>2563</v>
      </c>
      <c r="N99" s="89">
        <v>0</v>
      </c>
      <c r="O99" s="89">
        <v>0</v>
      </c>
      <c r="P99" s="89">
        <v>0</v>
      </c>
      <c r="Q99" s="49" t="s">
        <v>132</v>
      </c>
      <c r="R99" s="49" t="s">
        <v>132</v>
      </c>
      <c r="S99" s="49" t="s">
        <v>132</v>
      </c>
      <c r="T99" s="49" t="s">
        <v>2564</v>
      </c>
      <c r="U99" s="90">
        <f>+IF(LEN(L4T[[#This Row],[KOD]])=1,1,IF(LEN(L4T[[#This Row],[KOD]])=8,2,IF(LEN(L4T[[#This Row],[KOD]])=15,3,4)))</f>
        <v>4</v>
      </c>
    </row>
    <row r="100" spans="2:21" ht="14.5" outlineLevel="1">
      <c r="B100" s="76" t="s">
        <v>2979</v>
      </c>
      <c r="C100" s="25" t="s">
        <v>2980</v>
      </c>
      <c r="D100" s="27" t="s">
        <v>132</v>
      </c>
      <c r="E100" s="77" t="s">
        <v>132</v>
      </c>
      <c r="F100" s="27" t="s">
        <v>132</v>
      </c>
      <c r="G100" s="77" t="s">
        <v>132</v>
      </c>
      <c r="H100" s="30">
        <v>0</v>
      </c>
      <c r="I100" s="30">
        <v>0</v>
      </c>
      <c r="J100" s="77" t="s">
        <v>132</v>
      </c>
      <c r="K100" s="78">
        <v>0</v>
      </c>
      <c r="L100" s="78" t="s">
        <v>132</v>
      </c>
      <c r="M100" s="27" t="s">
        <v>132</v>
      </c>
      <c r="N100" s="79">
        <v>0</v>
      </c>
      <c r="O100" s="79">
        <v>0</v>
      </c>
      <c r="P100" s="79">
        <v>0</v>
      </c>
      <c r="Q100" s="27" t="s">
        <v>132</v>
      </c>
      <c r="R100" s="27" t="s">
        <v>2981</v>
      </c>
      <c r="S100" s="27" t="s">
        <v>132</v>
      </c>
      <c r="T100" s="27" t="s">
        <v>132</v>
      </c>
      <c r="U100" s="80">
        <f>+IF(LEN(L4T[[#This Row],[KOD]])=1,1,IF(LEN(L4T[[#This Row],[KOD]])=8,2,IF(LEN(L4T[[#This Row],[KOD]])=15,3,4)))</f>
        <v>2</v>
      </c>
    </row>
    <row r="101" spans="2:21" ht="14.5" outlineLevel="2">
      <c r="B101" s="81" t="s">
        <v>2982</v>
      </c>
      <c r="C101" s="36" t="s">
        <v>2983</v>
      </c>
      <c r="D101" s="38" t="s">
        <v>132</v>
      </c>
      <c r="E101" s="82" t="s">
        <v>132</v>
      </c>
      <c r="F101" s="38" t="s">
        <v>132</v>
      </c>
      <c r="G101" s="82" t="s">
        <v>132</v>
      </c>
      <c r="H101" s="41">
        <v>0</v>
      </c>
      <c r="I101" s="41">
        <v>0</v>
      </c>
      <c r="J101" s="82" t="s">
        <v>132</v>
      </c>
      <c r="K101" s="83">
        <v>0</v>
      </c>
      <c r="L101" s="83" t="s">
        <v>132</v>
      </c>
      <c r="M101" s="38" t="s">
        <v>132</v>
      </c>
      <c r="N101" s="84">
        <v>0</v>
      </c>
      <c r="O101" s="84">
        <v>0</v>
      </c>
      <c r="P101" s="84">
        <v>0</v>
      </c>
      <c r="Q101" s="38" t="s">
        <v>132</v>
      </c>
      <c r="R101" s="38" t="s">
        <v>132</v>
      </c>
      <c r="S101" s="38" t="s">
        <v>2984</v>
      </c>
      <c r="T101" s="38" t="s">
        <v>132</v>
      </c>
      <c r="U101" s="85">
        <f>+IF(LEN(L4T[[#This Row],[KOD]])=1,1,IF(LEN(L4T[[#This Row],[KOD]])=8,2,IF(LEN(L4T[[#This Row],[KOD]])=15,3,4)))</f>
        <v>3</v>
      </c>
    </row>
    <row r="102" spans="2:21" ht="14.5" outlineLevel="2">
      <c r="B102" s="81" t="s">
        <v>2985</v>
      </c>
      <c r="C102" s="36" t="s">
        <v>2986</v>
      </c>
      <c r="D102" s="38" t="s">
        <v>132</v>
      </c>
      <c r="E102" s="82" t="s">
        <v>132</v>
      </c>
      <c r="F102" s="38" t="s">
        <v>132</v>
      </c>
      <c r="G102" s="82" t="s">
        <v>132</v>
      </c>
      <c r="H102" s="41">
        <v>0</v>
      </c>
      <c r="I102" s="41">
        <v>0</v>
      </c>
      <c r="J102" s="82" t="s">
        <v>132</v>
      </c>
      <c r="K102" s="83">
        <v>0</v>
      </c>
      <c r="L102" s="83" t="s">
        <v>132</v>
      </c>
      <c r="M102" s="38" t="s">
        <v>132</v>
      </c>
      <c r="N102" s="84">
        <v>0</v>
      </c>
      <c r="O102" s="84">
        <v>0</v>
      </c>
      <c r="P102" s="84">
        <v>0</v>
      </c>
      <c r="Q102" s="38" t="s">
        <v>132</v>
      </c>
      <c r="R102" s="38" t="s">
        <v>132</v>
      </c>
      <c r="S102" s="38" t="s">
        <v>2987</v>
      </c>
      <c r="T102" s="38" t="s">
        <v>132</v>
      </c>
      <c r="U102" s="85">
        <f>+IF(LEN(L4T[[#This Row],[KOD]])=1,1,IF(LEN(L4T[[#This Row],[KOD]])=8,2,IF(LEN(L4T[[#This Row],[KOD]])=15,3,4)))</f>
        <v>3</v>
      </c>
    </row>
    <row r="103" spans="2:21" ht="14.5" outlineLevel="3">
      <c r="B103" s="86" t="s">
        <v>2988</v>
      </c>
      <c r="C103" s="47" t="s">
        <v>2989</v>
      </c>
      <c r="D103" s="49" t="s">
        <v>110</v>
      </c>
      <c r="E103" s="87" t="s">
        <v>2990</v>
      </c>
      <c r="F103" s="49" t="s">
        <v>2991</v>
      </c>
      <c r="G103" s="87" t="s">
        <v>2992</v>
      </c>
      <c r="H103" s="52">
        <v>39475000</v>
      </c>
      <c r="I103" s="52">
        <v>1</v>
      </c>
      <c r="J103" s="87" t="s">
        <v>2562</v>
      </c>
      <c r="K103" s="88">
        <v>2</v>
      </c>
      <c r="L103" s="88" t="s">
        <v>1428</v>
      </c>
      <c r="M103" s="49" t="s">
        <v>2563</v>
      </c>
      <c r="N103" s="89">
        <v>0</v>
      </c>
      <c r="O103" s="89">
        <v>0</v>
      </c>
      <c r="P103" s="89">
        <v>0</v>
      </c>
      <c r="Q103" s="49" t="s">
        <v>132</v>
      </c>
      <c r="R103" s="49" t="s">
        <v>132</v>
      </c>
      <c r="S103" s="49" t="s">
        <v>132</v>
      </c>
      <c r="T103" s="49" t="s">
        <v>2564</v>
      </c>
      <c r="U103" s="90">
        <f>+IF(LEN(L4T[[#This Row],[KOD]])=1,1,IF(LEN(L4T[[#This Row],[KOD]])=8,2,IF(LEN(L4T[[#This Row],[KOD]])=15,3,4)))</f>
        <v>4</v>
      </c>
    </row>
    <row r="104" spans="2:21" ht="14.5" outlineLevel="3">
      <c r="B104" s="86" t="s">
        <v>2993</v>
      </c>
      <c r="C104" s="47" t="s">
        <v>2994</v>
      </c>
      <c r="D104" s="49" t="s">
        <v>110</v>
      </c>
      <c r="E104" s="87" t="s">
        <v>2990</v>
      </c>
      <c r="F104" s="49" t="s">
        <v>2995</v>
      </c>
      <c r="G104" s="87" t="s">
        <v>2996</v>
      </c>
      <c r="H104" s="52">
        <v>39475000</v>
      </c>
      <c r="I104" s="52">
        <v>1</v>
      </c>
      <c r="J104" s="87" t="s">
        <v>2562</v>
      </c>
      <c r="K104" s="88">
        <v>2</v>
      </c>
      <c r="L104" s="88" t="s">
        <v>1428</v>
      </c>
      <c r="M104" s="49" t="s">
        <v>2563</v>
      </c>
      <c r="N104" s="89">
        <v>0</v>
      </c>
      <c r="O104" s="89">
        <v>0</v>
      </c>
      <c r="P104" s="89">
        <v>0</v>
      </c>
      <c r="Q104" s="49" t="s">
        <v>132</v>
      </c>
      <c r="R104" s="49" t="s">
        <v>132</v>
      </c>
      <c r="S104" s="49" t="s">
        <v>132</v>
      </c>
      <c r="T104" s="49" t="s">
        <v>2569</v>
      </c>
      <c r="U104" s="90">
        <f>+IF(LEN(L4T[[#This Row],[KOD]])=1,1,IF(LEN(L4T[[#This Row],[KOD]])=8,2,IF(LEN(L4T[[#This Row],[KOD]])=15,3,4)))</f>
        <v>4</v>
      </c>
    </row>
    <row r="105" spans="2:21" ht="14.5" outlineLevel="2">
      <c r="B105" s="81" t="s">
        <v>2997</v>
      </c>
      <c r="C105" s="36" t="s">
        <v>2998</v>
      </c>
      <c r="D105" s="38" t="s">
        <v>132</v>
      </c>
      <c r="E105" s="82" t="s">
        <v>132</v>
      </c>
      <c r="F105" s="38" t="s">
        <v>132</v>
      </c>
      <c r="G105" s="82" t="s">
        <v>132</v>
      </c>
      <c r="H105" s="41">
        <v>0</v>
      </c>
      <c r="I105" s="41">
        <v>0</v>
      </c>
      <c r="J105" s="82" t="s">
        <v>132</v>
      </c>
      <c r="K105" s="83">
        <v>0</v>
      </c>
      <c r="L105" s="83" t="s">
        <v>132</v>
      </c>
      <c r="M105" s="38" t="s">
        <v>132</v>
      </c>
      <c r="N105" s="84">
        <v>0</v>
      </c>
      <c r="O105" s="84">
        <v>0</v>
      </c>
      <c r="P105" s="84">
        <v>0</v>
      </c>
      <c r="Q105" s="38" t="s">
        <v>132</v>
      </c>
      <c r="R105" s="38" t="s">
        <v>132</v>
      </c>
      <c r="S105" s="38" t="s">
        <v>2974</v>
      </c>
      <c r="T105" s="38" t="s">
        <v>132</v>
      </c>
      <c r="U105" s="85">
        <f>+IF(LEN(L4T[[#This Row],[KOD]])=1,1,IF(LEN(L4T[[#This Row],[KOD]])=8,2,IF(LEN(L4T[[#This Row],[KOD]])=15,3,4)))</f>
        <v>3</v>
      </c>
    </row>
    <row r="106" spans="2:21" ht="14.5" outlineLevel="3">
      <c r="B106" s="86" t="s">
        <v>2999</v>
      </c>
      <c r="C106" s="47" t="s">
        <v>3000</v>
      </c>
      <c r="D106" s="49" t="s">
        <v>110</v>
      </c>
      <c r="E106" s="87" t="s">
        <v>2990</v>
      </c>
      <c r="F106" s="49" t="s">
        <v>3001</v>
      </c>
      <c r="G106" s="87" t="s">
        <v>3002</v>
      </c>
      <c r="H106" s="52">
        <v>2372447.5</v>
      </c>
      <c r="I106" s="52">
        <v>1</v>
      </c>
      <c r="J106" s="87" t="s">
        <v>2562</v>
      </c>
      <c r="K106" s="88">
        <v>2</v>
      </c>
      <c r="L106" s="88" t="s">
        <v>1428</v>
      </c>
      <c r="M106" s="49" t="s">
        <v>2563</v>
      </c>
      <c r="N106" s="89">
        <v>0</v>
      </c>
      <c r="O106" s="89">
        <v>0</v>
      </c>
      <c r="P106" s="89">
        <v>0</v>
      </c>
      <c r="Q106" s="49" t="s">
        <v>132</v>
      </c>
      <c r="R106" s="49" t="s">
        <v>132</v>
      </c>
      <c r="S106" s="49" t="s">
        <v>132</v>
      </c>
      <c r="T106" s="49" t="s">
        <v>2564</v>
      </c>
      <c r="U106" s="90">
        <f>+IF(LEN(L4T[[#This Row],[KOD]])=1,1,IF(LEN(L4T[[#This Row],[KOD]])=8,2,IF(LEN(L4T[[#This Row],[KOD]])=15,3,4)))</f>
        <v>4</v>
      </c>
    </row>
    <row r="107" spans="2:21" ht="14.5" outlineLevel="1">
      <c r="B107" s="76" t="s">
        <v>3003</v>
      </c>
      <c r="C107" s="25" t="s">
        <v>3004</v>
      </c>
      <c r="D107" s="27" t="s">
        <v>132</v>
      </c>
      <c r="E107" s="77" t="s">
        <v>132</v>
      </c>
      <c r="F107" s="27" t="s">
        <v>132</v>
      </c>
      <c r="G107" s="77" t="s">
        <v>132</v>
      </c>
      <c r="H107" s="30">
        <v>0</v>
      </c>
      <c r="I107" s="30">
        <v>0</v>
      </c>
      <c r="J107" s="77" t="s">
        <v>132</v>
      </c>
      <c r="K107" s="78">
        <v>0</v>
      </c>
      <c r="L107" s="78" t="s">
        <v>132</v>
      </c>
      <c r="M107" s="27" t="s">
        <v>132</v>
      </c>
      <c r="N107" s="79">
        <v>0</v>
      </c>
      <c r="O107" s="79">
        <v>0</v>
      </c>
      <c r="P107" s="79">
        <v>0</v>
      </c>
      <c r="Q107" s="27" t="s">
        <v>132</v>
      </c>
      <c r="R107" s="27" t="s">
        <v>3005</v>
      </c>
      <c r="S107" s="27" t="s">
        <v>132</v>
      </c>
      <c r="T107" s="27" t="s">
        <v>132</v>
      </c>
      <c r="U107" s="80">
        <f>+IF(LEN(L4T[[#This Row],[KOD]])=1,1,IF(LEN(L4T[[#This Row],[KOD]])=8,2,IF(LEN(L4T[[#This Row],[KOD]])=15,3,4)))</f>
        <v>2</v>
      </c>
    </row>
    <row r="108" spans="2:21" ht="14.5" outlineLevel="2">
      <c r="B108" s="81" t="s">
        <v>3006</v>
      </c>
      <c r="C108" s="36" t="s">
        <v>3007</v>
      </c>
      <c r="D108" s="38" t="s">
        <v>132</v>
      </c>
      <c r="E108" s="82" t="s">
        <v>132</v>
      </c>
      <c r="F108" s="38" t="s">
        <v>132</v>
      </c>
      <c r="G108" s="82" t="s">
        <v>132</v>
      </c>
      <c r="H108" s="41">
        <v>0</v>
      </c>
      <c r="I108" s="41">
        <v>0</v>
      </c>
      <c r="J108" s="82" t="s">
        <v>132</v>
      </c>
      <c r="K108" s="83">
        <v>0</v>
      </c>
      <c r="L108" s="83" t="s">
        <v>132</v>
      </c>
      <c r="M108" s="38" t="s">
        <v>132</v>
      </c>
      <c r="N108" s="84">
        <v>0</v>
      </c>
      <c r="O108" s="84">
        <v>0</v>
      </c>
      <c r="P108" s="84">
        <v>0</v>
      </c>
      <c r="Q108" s="38" t="s">
        <v>132</v>
      </c>
      <c r="R108" s="38" t="s">
        <v>132</v>
      </c>
      <c r="S108" s="38" t="s">
        <v>2984</v>
      </c>
      <c r="T108" s="38" t="s">
        <v>132</v>
      </c>
      <c r="U108" s="85">
        <f>+IF(LEN(L4T[[#This Row],[KOD]])=1,1,IF(LEN(L4T[[#This Row],[KOD]])=8,2,IF(LEN(L4T[[#This Row],[KOD]])=15,3,4)))</f>
        <v>3</v>
      </c>
    </row>
    <row r="109" spans="2:21" ht="14.5" outlineLevel="2">
      <c r="B109" s="81" t="s">
        <v>3008</v>
      </c>
      <c r="C109" s="36" t="s">
        <v>3009</v>
      </c>
      <c r="D109" s="38" t="s">
        <v>132</v>
      </c>
      <c r="E109" s="82" t="s">
        <v>132</v>
      </c>
      <c r="F109" s="38" t="s">
        <v>132</v>
      </c>
      <c r="G109" s="82" t="s">
        <v>132</v>
      </c>
      <c r="H109" s="41">
        <v>0</v>
      </c>
      <c r="I109" s="41">
        <v>0</v>
      </c>
      <c r="J109" s="82" t="s">
        <v>132</v>
      </c>
      <c r="K109" s="83">
        <v>0</v>
      </c>
      <c r="L109" s="83" t="s">
        <v>132</v>
      </c>
      <c r="M109" s="38" t="s">
        <v>132</v>
      </c>
      <c r="N109" s="84">
        <v>0</v>
      </c>
      <c r="O109" s="84">
        <v>0</v>
      </c>
      <c r="P109" s="84">
        <v>0</v>
      </c>
      <c r="Q109" s="38" t="s">
        <v>132</v>
      </c>
      <c r="R109" s="38" t="s">
        <v>132</v>
      </c>
      <c r="S109" s="38" t="s">
        <v>3010</v>
      </c>
      <c r="T109" s="38" t="s">
        <v>132</v>
      </c>
      <c r="U109" s="85">
        <f>+IF(LEN(L4T[[#This Row],[KOD]])=1,1,IF(LEN(L4T[[#This Row],[KOD]])=8,2,IF(LEN(L4T[[#This Row],[KOD]])=15,3,4)))</f>
        <v>3</v>
      </c>
    </row>
    <row r="110" spans="2:21" ht="14.5" outlineLevel="3">
      <c r="B110" s="86" t="s">
        <v>3011</v>
      </c>
      <c r="C110" s="47" t="s">
        <v>3012</v>
      </c>
      <c r="D110" s="49" t="s">
        <v>107</v>
      </c>
      <c r="E110" s="87" t="s">
        <v>3013</v>
      </c>
      <c r="F110" s="49" t="s">
        <v>3014</v>
      </c>
      <c r="G110" s="87" t="s">
        <v>3012</v>
      </c>
      <c r="H110" s="52">
        <v>38755.919999999998</v>
      </c>
      <c r="I110" s="52">
        <v>2269</v>
      </c>
      <c r="J110" s="87" t="s">
        <v>2562</v>
      </c>
      <c r="K110" s="88">
        <v>2</v>
      </c>
      <c r="L110" s="88" t="s">
        <v>1428</v>
      </c>
      <c r="M110" s="49" t="s">
        <v>2563</v>
      </c>
      <c r="N110" s="89">
        <v>0</v>
      </c>
      <c r="O110" s="89">
        <v>0</v>
      </c>
      <c r="P110" s="89">
        <v>0</v>
      </c>
      <c r="Q110" s="49" t="s">
        <v>132</v>
      </c>
      <c r="R110" s="49" t="s">
        <v>132</v>
      </c>
      <c r="S110" s="49" t="s">
        <v>132</v>
      </c>
      <c r="T110" s="49" t="s">
        <v>2564</v>
      </c>
      <c r="U110" s="90">
        <f>+IF(LEN(L4T[[#This Row],[KOD]])=1,1,IF(LEN(L4T[[#This Row],[KOD]])=8,2,IF(LEN(L4T[[#This Row],[KOD]])=15,3,4)))</f>
        <v>4</v>
      </c>
    </row>
    <row r="111" spans="2:21" ht="14.5" outlineLevel="3">
      <c r="B111" s="86" t="s">
        <v>3015</v>
      </c>
      <c r="C111" s="47" t="s">
        <v>3016</v>
      </c>
      <c r="D111" s="49" t="s">
        <v>107</v>
      </c>
      <c r="E111" s="87" t="s">
        <v>3013</v>
      </c>
      <c r="F111" s="49" t="s">
        <v>3017</v>
      </c>
      <c r="G111" s="87" t="s">
        <v>3016</v>
      </c>
      <c r="H111" s="52">
        <v>40694.480000000003</v>
      </c>
      <c r="I111" s="52">
        <v>999</v>
      </c>
      <c r="J111" s="87" t="s">
        <v>2562</v>
      </c>
      <c r="K111" s="88">
        <v>2</v>
      </c>
      <c r="L111" s="88" t="s">
        <v>1428</v>
      </c>
      <c r="M111" s="49" t="s">
        <v>2563</v>
      </c>
      <c r="N111" s="89">
        <v>0</v>
      </c>
      <c r="O111" s="89">
        <v>0</v>
      </c>
      <c r="P111" s="89">
        <v>0</v>
      </c>
      <c r="Q111" s="49" t="s">
        <v>132</v>
      </c>
      <c r="R111" s="49" t="s">
        <v>132</v>
      </c>
      <c r="S111" s="49" t="s">
        <v>132</v>
      </c>
      <c r="T111" s="49" t="s">
        <v>2569</v>
      </c>
      <c r="U111" s="90">
        <f>+IF(LEN(L4T[[#This Row],[KOD]])=1,1,IF(LEN(L4T[[#This Row],[KOD]])=8,2,IF(LEN(L4T[[#This Row],[KOD]])=15,3,4)))</f>
        <v>4</v>
      </c>
    </row>
    <row r="112" spans="2:21" ht="14.5" outlineLevel="3">
      <c r="B112" s="86" t="s">
        <v>3018</v>
      </c>
      <c r="C112" s="47" t="s">
        <v>3019</v>
      </c>
      <c r="D112" s="49" t="s">
        <v>107</v>
      </c>
      <c r="E112" s="87" t="s">
        <v>3013</v>
      </c>
      <c r="F112" s="49" t="s">
        <v>3020</v>
      </c>
      <c r="G112" s="87" t="s">
        <v>3021</v>
      </c>
      <c r="H112" s="52">
        <v>42648.18</v>
      </c>
      <c r="I112" s="52">
        <v>508</v>
      </c>
      <c r="J112" s="87" t="s">
        <v>2562</v>
      </c>
      <c r="K112" s="88">
        <v>2</v>
      </c>
      <c r="L112" s="88" t="s">
        <v>1428</v>
      </c>
      <c r="M112" s="49" t="s">
        <v>2563</v>
      </c>
      <c r="N112" s="89">
        <v>0</v>
      </c>
      <c r="O112" s="89">
        <v>0</v>
      </c>
      <c r="P112" s="89">
        <v>0</v>
      </c>
      <c r="Q112" s="49" t="s">
        <v>132</v>
      </c>
      <c r="R112" s="49" t="s">
        <v>132</v>
      </c>
      <c r="S112" s="49" t="s">
        <v>132</v>
      </c>
      <c r="T112" s="49" t="s">
        <v>2574</v>
      </c>
      <c r="U112" s="90">
        <f>+IF(LEN(L4T[[#This Row],[KOD]])=1,1,IF(LEN(L4T[[#This Row],[KOD]])=8,2,IF(LEN(L4T[[#This Row],[KOD]])=15,3,4)))</f>
        <v>4</v>
      </c>
    </row>
    <row r="113" spans="2:21" ht="14.5" outlineLevel="3">
      <c r="B113" s="86" t="s">
        <v>3022</v>
      </c>
      <c r="C113" s="47" t="s">
        <v>3023</v>
      </c>
      <c r="D113" s="49" t="s">
        <v>107</v>
      </c>
      <c r="E113" s="87" t="s">
        <v>3013</v>
      </c>
      <c r="F113" s="49" t="s">
        <v>3024</v>
      </c>
      <c r="G113" s="87" t="s">
        <v>3023</v>
      </c>
      <c r="H113" s="52">
        <v>43829.48</v>
      </c>
      <c r="I113" s="52">
        <v>149</v>
      </c>
      <c r="J113" s="87" t="s">
        <v>2562</v>
      </c>
      <c r="K113" s="88">
        <v>2</v>
      </c>
      <c r="L113" s="88" t="s">
        <v>1428</v>
      </c>
      <c r="M113" s="49" t="s">
        <v>2563</v>
      </c>
      <c r="N113" s="89">
        <v>0</v>
      </c>
      <c r="O113" s="89">
        <v>0</v>
      </c>
      <c r="P113" s="89">
        <v>0</v>
      </c>
      <c r="Q113" s="49" t="s">
        <v>132</v>
      </c>
      <c r="R113" s="49" t="s">
        <v>132</v>
      </c>
      <c r="S113" s="49" t="s">
        <v>132</v>
      </c>
      <c r="T113" s="49" t="s">
        <v>2579</v>
      </c>
      <c r="U113" s="90">
        <f>+IF(LEN(L4T[[#This Row],[KOD]])=1,1,IF(LEN(L4T[[#This Row],[KOD]])=8,2,IF(LEN(L4T[[#This Row],[KOD]])=15,3,4)))</f>
        <v>4</v>
      </c>
    </row>
    <row r="114" spans="2:21" ht="14.5" outlineLevel="3">
      <c r="B114" s="86" t="s">
        <v>3025</v>
      </c>
      <c r="C114" s="47" t="s">
        <v>3026</v>
      </c>
      <c r="D114" s="49" t="s">
        <v>107</v>
      </c>
      <c r="E114" s="87" t="s">
        <v>3013</v>
      </c>
      <c r="F114" s="49" t="s">
        <v>3027</v>
      </c>
      <c r="G114" s="87" t="s">
        <v>3026</v>
      </c>
      <c r="H114" s="52">
        <v>33500.629999999997</v>
      </c>
      <c r="I114" s="52">
        <v>4</v>
      </c>
      <c r="J114" s="87" t="s">
        <v>2562</v>
      </c>
      <c r="K114" s="88">
        <v>2</v>
      </c>
      <c r="L114" s="88" t="s">
        <v>1428</v>
      </c>
      <c r="M114" s="49" t="s">
        <v>2563</v>
      </c>
      <c r="N114" s="89">
        <v>0</v>
      </c>
      <c r="O114" s="89">
        <v>0</v>
      </c>
      <c r="P114" s="89">
        <v>0</v>
      </c>
      <c r="Q114" s="49" t="s">
        <v>132</v>
      </c>
      <c r="R114" s="49" t="s">
        <v>132</v>
      </c>
      <c r="S114" s="49" t="s">
        <v>132</v>
      </c>
      <c r="T114" s="49" t="s">
        <v>2584</v>
      </c>
      <c r="U114" s="90">
        <f>+IF(LEN(L4T[[#This Row],[KOD]])=1,1,IF(LEN(L4T[[#This Row],[KOD]])=8,2,IF(LEN(L4T[[#This Row],[KOD]])=15,3,4)))</f>
        <v>4</v>
      </c>
    </row>
    <row r="115" spans="2:21" ht="14.5" outlineLevel="3">
      <c r="B115" s="86" t="s">
        <v>3028</v>
      </c>
      <c r="C115" s="47" t="s">
        <v>3029</v>
      </c>
      <c r="D115" s="49" t="s">
        <v>107</v>
      </c>
      <c r="E115" s="87" t="s">
        <v>3013</v>
      </c>
      <c r="F115" s="49" t="s">
        <v>3030</v>
      </c>
      <c r="G115" s="87" t="s">
        <v>3031</v>
      </c>
      <c r="H115" s="52">
        <v>37695.78</v>
      </c>
      <c r="I115" s="52">
        <v>456</v>
      </c>
      <c r="J115" s="87" t="s">
        <v>2562</v>
      </c>
      <c r="K115" s="88">
        <v>2</v>
      </c>
      <c r="L115" s="88" t="s">
        <v>1428</v>
      </c>
      <c r="M115" s="49" t="s">
        <v>2563</v>
      </c>
      <c r="N115" s="89">
        <v>0</v>
      </c>
      <c r="O115" s="89">
        <v>0</v>
      </c>
      <c r="P115" s="89">
        <v>0</v>
      </c>
      <c r="Q115" s="49" t="s">
        <v>132</v>
      </c>
      <c r="R115" s="49" t="s">
        <v>132</v>
      </c>
      <c r="S115" s="49" t="s">
        <v>132</v>
      </c>
      <c r="T115" s="49" t="s">
        <v>2589</v>
      </c>
      <c r="U115" s="90">
        <f>+IF(LEN(L4T[[#This Row],[KOD]])=1,1,IF(LEN(L4T[[#This Row],[KOD]])=8,2,IF(LEN(L4T[[#This Row],[KOD]])=15,3,4)))</f>
        <v>4</v>
      </c>
    </row>
    <row r="116" spans="2:21" ht="14.5" outlineLevel="3">
      <c r="B116" s="86" t="s">
        <v>3032</v>
      </c>
      <c r="C116" s="47" t="s">
        <v>3033</v>
      </c>
      <c r="D116" s="49" t="s">
        <v>107</v>
      </c>
      <c r="E116" s="87" t="s">
        <v>3013</v>
      </c>
      <c r="F116" s="49" t="s">
        <v>3034</v>
      </c>
      <c r="G116" s="87" t="s">
        <v>3035</v>
      </c>
      <c r="H116" s="52">
        <v>41754.620000000003</v>
      </c>
      <c r="I116" s="52">
        <v>17</v>
      </c>
      <c r="J116" s="87" t="s">
        <v>2562</v>
      </c>
      <c r="K116" s="88">
        <v>2</v>
      </c>
      <c r="L116" s="88" t="s">
        <v>1428</v>
      </c>
      <c r="M116" s="49" t="s">
        <v>2563</v>
      </c>
      <c r="N116" s="89">
        <v>0</v>
      </c>
      <c r="O116" s="89">
        <v>0</v>
      </c>
      <c r="P116" s="89">
        <v>0</v>
      </c>
      <c r="Q116" s="49" t="s">
        <v>132</v>
      </c>
      <c r="R116" s="49" t="s">
        <v>132</v>
      </c>
      <c r="S116" s="49" t="s">
        <v>132</v>
      </c>
      <c r="T116" s="49" t="s">
        <v>2621</v>
      </c>
      <c r="U116" s="90">
        <f>+IF(LEN(L4T[[#This Row],[KOD]])=1,1,IF(LEN(L4T[[#This Row],[KOD]])=8,2,IF(LEN(L4T[[#This Row],[KOD]])=15,3,4)))</f>
        <v>4</v>
      </c>
    </row>
    <row r="117" spans="2:21" ht="14.5" outlineLevel="3">
      <c r="B117" s="86" t="s">
        <v>3036</v>
      </c>
      <c r="C117" s="47" t="s">
        <v>3037</v>
      </c>
      <c r="D117" s="49" t="s">
        <v>107</v>
      </c>
      <c r="E117" s="87" t="s">
        <v>3013</v>
      </c>
      <c r="F117" s="49" t="s">
        <v>3038</v>
      </c>
      <c r="G117" s="87" t="s">
        <v>3039</v>
      </c>
      <c r="H117" s="52">
        <v>46616.15</v>
      </c>
      <c r="I117" s="52">
        <v>50</v>
      </c>
      <c r="J117" s="87" t="s">
        <v>2562</v>
      </c>
      <c r="K117" s="88">
        <v>2</v>
      </c>
      <c r="L117" s="88" t="s">
        <v>1428</v>
      </c>
      <c r="M117" s="49" t="s">
        <v>2563</v>
      </c>
      <c r="N117" s="89">
        <v>0</v>
      </c>
      <c r="O117" s="89">
        <v>0</v>
      </c>
      <c r="P117" s="89">
        <v>0</v>
      </c>
      <c r="Q117" s="49" t="s">
        <v>132</v>
      </c>
      <c r="R117" s="49" t="s">
        <v>132</v>
      </c>
      <c r="S117" s="49" t="s">
        <v>132</v>
      </c>
      <c r="T117" s="49" t="s">
        <v>2626</v>
      </c>
      <c r="U117" s="90">
        <f>+IF(LEN(L4T[[#This Row],[KOD]])=1,1,IF(LEN(L4T[[#This Row],[KOD]])=8,2,IF(LEN(L4T[[#This Row],[KOD]])=15,3,4)))</f>
        <v>4</v>
      </c>
    </row>
    <row r="118" spans="2:21" ht="14.5" outlineLevel="3">
      <c r="B118" s="86" t="s">
        <v>3040</v>
      </c>
      <c r="C118" s="47" t="s">
        <v>3041</v>
      </c>
      <c r="D118" s="49" t="s">
        <v>107</v>
      </c>
      <c r="E118" s="87" t="s">
        <v>3013</v>
      </c>
      <c r="F118" s="49" t="s">
        <v>3042</v>
      </c>
      <c r="G118" s="87" t="s">
        <v>3043</v>
      </c>
      <c r="H118" s="52">
        <v>49690.58</v>
      </c>
      <c r="I118" s="52">
        <v>5</v>
      </c>
      <c r="J118" s="87" t="s">
        <v>2562</v>
      </c>
      <c r="K118" s="88">
        <v>2</v>
      </c>
      <c r="L118" s="88" t="s">
        <v>1428</v>
      </c>
      <c r="M118" s="49" t="s">
        <v>2563</v>
      </c>
      <c r="N118" s="89">
        <v>0</v>
      </c>
      <c r="O118" s="89">
        <v>0</v>
      </c>
      <c r="P118" s="89">
        <v>0</v>
      </c>
      <c r="Q118" s="49" t="s">
        <v>132</v>
      </c>
      <c r="R118" s="49" t="s">
        <v>132</v>
      </c>
      <c r="S118" s="49" t="s">
        <v>132</v>
      </c>
      <c r="T118" s="49" t="s">
        <v>2631</v>
      </c>
      <c r="U118" s="90">
        <f>+IF(LEN(L4T[[#This Row],[KOD]])=1,1,IF(LEN(L4T[[#This Row],[KOD]])=8,2,IF(LEN(L4T[[#This Row],[KOD]])=15,3,4)))</f>
        <v>4</v>
      </c>
    </row>
    <row r="119" spans="2:21" ht="14.5" outlineLevel="3">
      <c r="B119" s="86" t="s">
        <v>3044</v>
      </c>
      <c r="C119" s="47" t="s">
        <v>3045</v>
      </c>
      <c r="D119" s="49" t="s">
        <v>107</v>
      </c>
      <c r="E119" s="87" t="s">
        <v>3013</v>
      </c>
      <c r="F119" s="49" t="s">
        <v>3046</v>
      </c>
      <c r="G119" s="87" t="s">
        <v>3045</v>
      </c>
      <c r="H119" s="52">
        <v>49251.37</v>
      </c>
      <c r="I119" s="52">
        <v>175</v>
      </c>
      <c r="J119" s="87" t="s">
        <v>2562</v>
      </c>
      <c r="K119" s="88">
        <v>2</v>
      </c>
      <c r="L119" s="88" t="s">
        <v>1428</v>
      </c>
      <c r="M119" s="49" t="s">
        <v>2563</v>
      </c>
      <c r="N119" s="89">
        <v>0</v>
      </c>
      <c r="O119" s="89">
        <v>0</v>
      </c>
      <c r="P119" s="89">
        <v>0</v>
      </c>
      <c r="Q119" s="49" t="s">
        <v>132</v>
      </c>
      <c r="R119" s="49" t="s">
        <v>132</v>
      </c>
      <c r="S119" s="49" t="s">
        <v>132</v>
      </c>
      <c r="T119" s="49" t="s">
        <v>2702</v>
      </c>
      <c r="U119" s="90">
        <f>+IF(LEN(L4T[[#This Row],[KOD]])=1,1,IF(LEN(L4T[[#This Row],[KOD]])=8,2,IF(LEN(L4T[[#This Row],[KOD]])=15,3,4)))</f>
        <v>4</v>
      </c>
    </row>
    <row r="120" spans="2:21" ht="14.5" outlineLevel="3">
      <c r="B120" s="86" t="s">
        <v>3047</v>
      </c>
      <c r="C120" s="47" t="s">
        <v>3048</v>
      </c>
      <c r="D120" s="49" t="s">
        <v>107</v>
      </c>
      <c r="E120" s="87" t="s">
        <v>3013</v>
      </c>
      <c r="F120" s="49" t="s">
        <v>3049</v>
      </c>
      <c r="G120" s="87" t="s">
        <v>3050</v>
      </c>
      <c r="H120" s="52">
        <v>46994.78</v>
      </c>
      <c r="I120" s="52">
        <v>79</v>
      </c>
      <c r="J120" s="87" t="s">
        <v>2562</v>
      </c>
      <c r="K120" s="88">
        <v>2</v>
      </c>
      <c r="L120" s="88" t="s">
        <v>1428</v>
      </c>
      <c r="M120" s="49" t="s">
        <v>2563</v>
      </c>
      <c r="N120" s="89">
        <v>0</v>
      </c>
      <c r="O120" s="89">
        <v>0</v>
      </c>
      <c r="P120" s="89">
        <v>0</v>
      </c>
      <c r="Q120" s="49" t="s">
        <v>132</v>
      </c>
      <c r="R120" s="49" t="s">
        <v>132</v>
      </c>
      <c r="S120" s="49" t="s">
        <v>132</v>
      </c>
      <c r="T120" s="49" t="s">
        <v>2636</v>
      </c>
      <c r="U120" s="90">
        <f>+IF(LEN(L4T[[#This Row],[KOD]])=1,1,IF(LEN(L4T[[#This Row],[KOD]])=8,2,IF(LEN(L4T[[#This Row],[KOD]])=15,3,4)))</f>
        <v>4</v>
      </c>
    </row>
    <row r="121" spans="2:21" ht="14.5" outlineLevel="3">
      <c r="B121" s="86" t="s">
        <v>3051</v>
      </c>
      <c r="C121" s="47" t="s">
        <v>3052</v>
      </c>
      <c r="D121" s="49" t="s">
        <v>107</v>
      </c>
      <c r="E121" s="87" t="s">
        <v>3013</v>
      </c>
      <c r="F121" s="49" t="s">
        <v>3053</v>
      </c>
      <c r="G121" s="87" t="s">
        <v>3052</v>
      </c>
      <c r="H121" s="52">
        <v>45874.05</v>
      </c>
      <c r="I121" s="52">
        <v>2</v>
      </c>
      <c r="J121" s="87" t="s">
        <v>2562</v>
      </c>
      <c r="K121" s="88">
        <v>2</v>
      </c>
      <c r="L121" s="88" t="s">
        <v>1428</v>
      </c>
      <c r="M121" s="49" t="s">
        <v>2563</v>
      </c>
      <c r="N121" s="89">
        <v>0</v>
      </c>
      <c r="O121" s="89">
        <v>0</v>
      </c>
      <c r="P121" s="89">
        <v>0</v>
      </c>
      <c r="Q121" s="49" t="s">
        <v>132</v>
      </c>
      <c r="R121" s="49" t="s">
        <v>132</v>
      </c>
      <c r="S121" s="49" t="s">
        <v>132</v>
      </c>
      <c r="T121" s="49" t="s">
        <v>3054</v>
      </c>
      <c r="U121" s="90">
        <f>+IF(LEN(L4T[[#This Row],[KOD]])=1,1,IF(LEN(L4T[[#This Row],[KOD]])=8,2,IF(LEN(L4T[[#This Row],[KOD]])=15,3,4)))</f>
        <v>4</v>
      </c>
    </row>
    <row r="122" spans="2:21" ht="14.5" outlineLevel="3">
      <c r="B122" s="86" t="s">
        <v>3055</v>
      </c>
      <c r="C122" s="47" t="s">
        <v>3056</v>
      </c>
      <c r="D122" s="49" t="s">
        <v>107</v>
      </c>
      <c r="E122" s="87" t="s">
        <v>3013</v>
      </c>
      <c r="F122" s="49" t="s">
        <v>3057</v>
      </c>
      <c r="G122" s="87" t="s">
        <v>3056</v>
      </c>
      <c r="H122" s="52">
        <v>47752.02</v>
      </c>
      <c r="I122" s="52">
        <v>2</v>
      </c>
      <c r="J122" s="87" t="s">
        <v>2562</v>
      </c>
      <c r="K122" s="88">
        <v>2</v>
      </c>
      <c r="L122" s="88" t="s">
        <v>1428</v>
      </c>
      <c r="M122" s="49" t="s">
        <v>2563</v>
      </c>
      <c r="N122" s="89">
        <v>0</v>
      </c>
      <c r="O122" s="89">
        <v>0</v>
      </c>
      <c r="P122" s="89">
        <v>0</v>
      </c>
      <c r="Q122" s="49" t="s">
        <v>132</v>
      </c>
      <c r="R122" s="49" t="s">
        <v>132</v>
      </c>
      <c r="S122" s="49" t="s">
        <v>132</v>
      </c>
      <c r="T122" s="49" t="s">
        <v>2711</v>
      </c>
      <c r="U122" s="90">
        <f>+IF(LEN(L4T[[#This Row],[KOD]])=1,1,IF(LEN(L4T[[#This Row],[KOD]])=8,2,IF(LEN(L4T[[#This Row],[KOD]])=15,3,4)))</f>
        <v>4</v>
      </c>
    </row>
    <row r="123" spans="2:21" ht="14.5" outlineLevel="3">
      <c r="B123" s="86" t="s">
        <v>3058</v>
      </c>
      <c r="C123" s="47" t="s">
        <v>3059</v>
      </c>
      <c r="D123" s="49" t="s">
        <v>107</v>
      </c>
      <c r="E123" s="87" t="s">
        <v>3013</v>
      </c>
      <c r="F123" s="49" t="s">
        <v>3060</v>
      </c>
      <c r="G123" s="87" t="s">
        <v>3059</v>
      </c>
      <c r="H123" s="52">
        <v>45495.43</v>
      </c>
      <c r="I123" s="52">
        <v>4</v>
      </c>
      <c r="J123" s="87" t="s">
        <v>2562</v>
      </c>
      <c r="K123" s="88">
        <v>2</v>
      </c>
      <c r="L123" s="88" t="s">
        <v>1428</v>
      </c>
      <c r="M123" s="49" t="s">
        <v>2563</v>
      </c>
      <c r="N123" s="89">
        <v>0</v>
      </c>
      <c r="O123" s="89">
        <v>0</v>
      </c>
      <c r="P123" s="89">
        <v>0</v>
      </c>
      <c r="Q123" s="49" t="s">
        <v>132</v>
      </c>
      <c r="R123" s="49" t="s">
        <v>132</v>
      </c>
      <c r="S123" s="49" t="s">
        <v>132</v>
      </c>
      <c r="T123" s="49" t="s">
        <v>2716</v>
      </c>
      <c r="U123" s="90">
        <f>+IF(LEN(L4T[[#This Row],[KOD]])=1,1,IF(LEN(L4T[[#This Row],[KOD]])=8,2,IF(LEN(L4T[[#This Row],[KOD]])=15,3,4)))</f>
        <v>4</v>
      </c>
    </row>
    <row r="124" spans="2:21" ht="14.5" outlineLevel="3">
      <c r="B124" s="86" t="s">
        <v>3061</v>
      </c>
      <c r="C124" s="47" t="s">
        <v>3062</v>
      </c>
      <c r="D124" s="49" t="s">
        <v>107</v>
      </c>
      <c r="E124" s="87" t="s">
        <v>3013</v>
      </c>
      <c r="F124" s="49" t="s">
        <v>3063</v>
      </c>
      <c r="G124" s="87" t="s">
        <v>3064</v>
      </c>
      <c r="H124" s="52">
        <v>46252.67</v>
      </c>
      <c r="I124" s="52">
        <v>47</v>
      </c>
      <c r="J124" s="87" t="s">
        <v>2562</v>
      </c>
      <c r="K124" s="88">
        <v>2</v>
      </c>
      <c r="L124" s="88" t="s">
        <v>1428</v>
      </c>
      <c r="M124" s="49" t="s">
        <v>2563</v>
      </c>
      <c r="N124" s="89">
        <v>0</v>
      </c>
      <c r="O124" s="89">
        <v>0</v>
      </c>
      <c r="P124" s="89">
        <v>0</v>
      </c>
      <c r="Q124" s="49" t="s">
        <v>132</v>
      </c>
      <c r="R124" s="49" t="s">
        <v>132</v>
      </c>
      <c r="S124" s="49" t="s">
        <v>132</v>
      </c>
      <c r="T124" s="49" t="s">
        <v>2641</v>
      </c>
      <c r="U124" s="90">
        <f>+IF(LEN(L4T[[#This Row],[KOD]])=1,1,IF(LEN(L4T[[#This Row],[KOD]])=8,2,IF(LEN(L4T[[#This Row],[KOD]])=15,3,4)))</f>
        <v>4</v>
      </c>
    </row>
    <row r="125" spans="2:21" ht="14.5" outlineLevel="3">
      <c r="B125" s="86" t="s">
        <v>3065</v>
      </c>
      <c r="C125" s="47" t="s">
        <v>3066</v>
      </c>
      <c r="D125" s="49" t="s">
        <v>107</v>
      </c>
      <c r="E125" s="87" t="s">
        <v>3013</v>
      </c>
      <c r="F125" s="49" t="s">
        <v>3067</v>
      </c>
      <c r="G125" s="87" t="s">
        <v>3068</v>
      </c>
      <c r="H125" s="52">
        <v>86023.31</v>
      </c>
      <c r="I125" s="52">
        <v>42</v>
      </c>
      <c r="J125" s="87" t="s">
        <v>2562</v>
      </c>
      <c r="K125" s="88">
        <v>2</v>
      </c>
      <c r="L125" s="88" t="s">
        <v>1428</v>
      </c>
      <c r="M125" s="49" t="s">
        <v>2563</v>
      </c>
      <c r="N125" s="89">
        <v>0</v>
      </c>
      <c r="O125" s="89">
        <v>0</v>
      </c>
      <c r="P125" s="89">
        <v>0</v>
      </c>
      <c r="Q125" s="49" t="s">
        <v>132</v>
      </c>
      <c r="R125" s="49" t="s">
        <v>132</v>
      </c>
      <c r="S125" s="49" t="s">
        <v>132</v>
      </c>
      <c r="T125" s="49" t="s">
        <v>2725</v>
      </c>
      <c r="U125" s="90">
        <f>+IF(LEN(L4T[[#This Row],[KOD]])=1,1,IF(LEN(L4T[[#This Row],[KOD]])=8,2,IF(LEN(L4T[[#This Row],[KOD]])=15,3,4)))</f>
        <v>4</v>
      </c>
    </row>
    <row r="126" spans="2:21" ht="14.5" outlineLevel="3">
      <c r="B126" s="86" t="s">
        <v>3069</v>
      </c>
      <c r="C126" s="47" t="s">
        <v>3070</v>
      </c>
      <c r="D126" s="49" t="s">
        <v>107</v>
      </c>
      <c r="E126" s="87" t="s">
        <v>3013</v>
      </c>
      <c r="F126" s="49" t="s">
        <v>3071</v>
      </c>
      <c r="G126" s="87" t="s">
        <v>3072</v>
      </c>
      <c r="H126" s="52">
        <v>74058.8</v>
      </c>
      <c r="I126" s="52">
        <v>52</v>
      </c>
      <c r="J126" s="87" t="s">
        <v>2562</v>
      </c>
      <c r="K126" s="88">
        <v>2</v>
      </c>
      <c r="L126" s="88" t="s">
        <v>1428</v>
      </c>
      <c r="M126" s="49" t="s">
        <v>2563</v>
      </c>
      <c r="N126" s="89">
        <v>0</v>
      </c>
      <c r="O126" s="89">
        <v>0</v>
      </c>
      <c r="P126" s="89">
        <v>0</v>
      </c>
      <c r="Q126" s="49" t="s">
        <v>132</v>
      </c>
      <c r="R126" s="49" t="s">
        <v>132</v>
      </c>
      <c r="S126" s="49" t="s">
        <v>132</v>
      </c>
      <c r="T126" s="49" t="s">
        <v>2730</v>
      </c>
      <c r="U126" s="90">
        <f>+IF(LEN(L4T[[#This Row],[KOD]])=1,1,IF(LEN(L4T[[#This Row],[KOD]])=8,2,IF(LEN(L4T[[#This Row],[KOD]])=15,3,4)))</f>
        <v>4</v>
      </c>
    </row>
    <row r="127" spans="2:21" ht="14.5" outlineLevel="3">
      <c r="B127" s="86" t="s">
        <v>3073</v>
      </c>
      <c r="C127" s="47" t="s">
        <v>3074</v>
      </c>
      <c r="D127" s="49" t="s">
        <v>107</v>
      </c>
      <c r="E127" s="87" t="s">
        <v>3013</v>
      </c>
      <c r="F127" s="49" t="s">
        <v>3075</v>
      </c>
      <c r="G127" s="87" t="s">
        <v>3076</v>
      </c>
      <c r="H127" s="52">
        <v>44753.32</v>
      </c>
      <c r="I127" s="52">
        <v>4</v>
      </c>
      <c r="J127" s="87" t="s">
        <v>2562</v>
      </c>
      <c r="K127" s="88">
        <v>2</v>
      </c>
      <c r="L127" s="88" t="s">
        <v>1428</v>
      </c>
      <c r="M127" s="49" t="s">
        <v>2563</v>
      </c>
      <c r="N127" s="89">
        <v>0</v>
      </c>
      <c r="O127" s="89">
        <v>0</v>
      </c>
      <c r="P127" s="89">
        <v>0</v>
      </c>
      <c r="Q127" s="49" t="s">
        <v>132</v>
      </c>
      <c r="R127" s="49" t="s">
        <v>132</v>
      </c>
      <c r="S127" s="49" t="s">
        <v>132</v>
      </c>
      <c r="T127" s="49" t="s">
        <v>2646</v>
      </c>
      <c r="U127" s="90">
        <f>+IF(LEN(L4T[[#This Row],[KOD]])=1,1,IF(LEN(L4T[[#This Row],[KOD]])=8,2,IF(LEN(L4T[[#This Row],[KOD]])=15,3,4)))</f>
        <v>4</v>
      </c>
    </row>
    <row r="128" spans="2:21" ht="14.5" outlineLevel="3">
      <c r="B128" s="86" t="s">
        <v>3077</v>
      </c>
      <c r="C128" s="47" t="s">
        <v>3078</v>
      </c>
      <c r="D128" s="49" t="s">
        <v>107</v>
      </c>
      <c r="E128" s="87" t="s">
        <v>3013</v>
      </c>
      <c r="F128" s="49" t="s">
        <v>3079</v>
      </c>
      <c r="G128" s="87" t="s">
        <v>3078</v>
      </c>
      <c r="H128" s="52">
        <v>45874.05</v>
      </c>
      <c r="I128" s="52">
        <v>26</v>
      </c>
      <c r="J128" s="87" t="s">
        <v>2562</v>
      </c>
      <c r="K128" s="88">
        <v>2</v>
      </c>
      <c r="L128" s="88" t="s">
        <v>1428</v>
      </c>
      <c r="M128" s="49" t="s">
        <v>2563</v>
      </c>
      <c r="N128" s="89">
        <v>0</v>
      </c>
      <c r="O128" s="89">
        <v>0</v>
      </c>
      <c r="P128" s="89">
        <v>0</v>
      </c>
      <c r="Q128" s="49" t="s">
        <v>132</v>
      </c>
      <c r="R128" s="49" t="s">
        <v>132</v>
      </c>
      <c r="S128" s="49" t="s">
        <v>132</v>
      </c>
      <c r="T128" s="49" t="s">
        <v>2739</v>
      </c>
      <c r="U128" s="90">
        <f>+IF(LEN(L4T[[#This Row],[KOD]])=1,1,IF(LEN(L4T[[#This Row],[KOD]])=8,2,IF(LEN(L4T[[#This Row],[KOD]])=15,3,4)))</f>
        <v>4</v>
      </c>
    </row>
    <row r="129" spans="2:21" ht="14.5" outlineLevel="3">
      <c r="B129" s="86" t="s">
        <v>3080</v>
      </c>
      <c r="C129" s="47" t="s">
        <v>3081</v>
      </c>
      <c r="D129" s="49" t="s">
        <v>107</v>
      </c>
      <c r="E129" s="87" t="s">
        <v>3013</v>
      </c>
      <c r="F129" s="49" t="s">
        <v>3082</v>
      </c>
      <c r="G129" s="87" t="s">
        <v>3083</v>
      </c>
      <c r="H129" s="52">
        <v>51114.2</v>
      </c>
      <c r="I129" s="52">
        <v>2</v>
      </c>
      <c r="J129" s="87" t="s">
        <v>2562</v>
      </c>
      <c r="K129" s="88">
        <v>2</v>
      </c>
      <c r="L129" s="88" t="s">
        <v>1428</v>
      </c>
      <c r="M129" s="49" t="s">
        <v>2563</v>
      </c>
      <c r="N129" s="89">
        <v>0</v>
      </c>
      <c r="O129" s="89">
        <v>0</v>
      </c>
      <c r="P129" s="89">
        <v>0</v>
      </c>
      <c r="Q129" s="49" t="s">
        <v>132</v>
      </c>
      <c r="R129" s="49" t="s">
        <v>132</v>
      </c>
      <c r="S129" s="49" t="s">
        <v>132</v>
      </c>
      <c r="T129" s="49" t="s">
        <v>2858</v>
      </c>
      <c r="U129" s="90">
        <f>+IF(LEN(L4T[[#This Row],[KOD]])=1,1,IF(LEN(L4T[[#This Row],[KOD]])=8,2,IF(LEN(L4T[[#This Row],[KOD]])=15,3,4)))</f>
        <v>4</v>
      </c>
    </row>
    <row r="130" spans="2:21" ht="14.5" outlineLevel="3">
      <c r="B130" s="86" t="s">
        <v>3084</v>
      </c>
      <c r="C130" s="47" t="s">
        <v>3085</v>
      </c>
      <c r="D130" s="49" t="s">
        <v>107</v>
      </c>
      <c r="E130" s="87" t="s">
        <v>3013</v>
      </c>
      <c r="F130" s="49" t="s">
        <v>3086</v>
      </c>
      <c r="G130" s="87" t="s">
        <v>3085</v>
      </c>
      <c r="H130" s="52">
        <v>51795.73</v>
      </c>
      <c r="I130" s="52">
        <v>11</v>
      </c>
      <c r="J130" s="87" t="s">
        <v>2562</v>
      </c>
      <c r="K130" s="88">
        <v>2</v>
      </c>
      <c r="L130" s="88" t="s">
        <v>1428</v>
      </c>
      <c r="M130" s="49" t="s">
        <v>2563</v>
      </c>
      <c r="N130" s="89">
        <v>0</v>
      </c>
      <c r="O130" s="89">
        <v>0</v>
      </c>
      <c r="P130" s="89">
        <v>0</v>
      </c>
      <c r="Q130" s="49" t="s">
        <v>132</v>
      </c>
      <c r="R130" s="49" t="s">
        <v>132</v>
      </c>
      <c r="S130" s="49" t="s">
        <v>132</v>
      </c>
      <c r="T130" s="49" t="s">
        <v>2651</v>
      </c>
      <c r="U130" s="90">
        <f>+IF(LEN(L4T[[#This Row],[KOD]])=1,1,IF(LEN(L4T[[#This Row],[KOD]])=8,2,IF(LEN(L4T[[#This Row],[KOD]])=15,3,4)))</f>
        <v>4</v>
      </c>
    </row>
    <row r="131" spans="2:21" ht="14.5" outlineLevel="3">
      <c r="B131" s="86" t="s">
        <v>3087</v>
      </c>
      <c r="C131" s="47" t="s">
        <v>3088</v>
      </c>
      <c r="D131" s="49" t="s">
        <v>107</v>
      </c>
      <c r="E131" s="87" t="s">
        <v>3013</v>
      </c>
      <c r="F131" s="49" t="s">
        <v>3089</v>
      </c>
      <c r="G131" s="87" t="s">
        <v>3090</v>
      </c>
      <c r="H131" s="52">
        <v>52689.279999999999</v>
      </c>
      <c r="I131" s="52">
        <v>2</v>
      </c>
      <c r="J131" s="87" t="s">
        <v>2562</v>
      </c>
      <c r="K131" s="88">
        <v>2</v>
      </c>
      <c r="L131" s="88" t="s">
        <v>1428</v>
      </c>
      <c r="M131" s="49" t="s">
        <v>2563</v>
      </c>
      <c r="N131" s="89">
        <v>0</v>
      </c>
      <c r="O131" s="89">
        <v>0</v>
      </c>
      <c r="P131" s="89">
        <v>0</v>
      </c>
      <c r="Q131" s="49" t="s">
        <v>132</v>
      </c>
      <c r="R131" s="49" t="s">
        <v>132</v>
      </c>
      <c r="S131" s="49" t="s">
        <v>132</v>
      </c>
      <c r="T131" s="49" t="s">
        <v>2744</v>
      </c>
      <c r="U131" s="90">
        <f>+IF(LEN(L4T[[#This Row],[KOD]])=1,1,IF(LEN(L4T[[#This Row],[KOD]])=8,2,IF(LEN(L4T[[#This Row],[KOD]])=15,3,4)))</f>
        <v>4</v>
      </c>
    </row>
    <row r="132" spans="2:21" ht="14.5" outlineLevel="3">
      <c r="B132" s="86" t="s">
        <v>3091</v>
      </c>
      <c r="C132" s="47" t="s">
        <v>3092</v>
      </c>
      <c r="D132" s="49" t="s">
        <v>107</v>
      </c>
      <c r="E132" s="87" t="s">
        <v>3013</v>
      </c>
      <c r="F132" s="49" t="s">
        <v>3093</v>
      </c>
      <c r="G132" s="87" t="s">
        <v>3092</v>
      </c>
      <c r="H132" s="52">
        <v>53143.63</v>
      </c>
      <c r="I132" s="52">
        <v>10</v>
      </c>
      <c r="J132" s="87" t="s">
        <v>2562</v>
      </c>
      <c r="K132" s="88">
        <v>2</v>
      </c>
      <c r="L132" s="88" t="s">
        <v>1428</v>
      </c>
      <c r="M132" s="49" t="s">
        <v>2563</v>
      </c>
      <c r="N132" s="89">
        <v>0</v>
      </c>
      <c r="O132" s="89">
        <v>0</v>
      </c>
      <c r="P132" s="89">
        <v>0</v>
      </c>
      <c r="Q132" s="49" t="s">
        <v>132</v>
      </c>
      <c r="R132" s="49" t="s">
        <v>132</v>
      </c>
      <c r="S132" s="49" t="s">
        <v>132</v>
      </c>
      <c r="T132" s="49" t="s">
        <v>2656</v>
      </c>
      <c r="U132" s="90">
        <f>+IF(LEN(L4T[[#This Row],[KOD]])=1,1,IF(LEN(L4T[[#This Row],[KOD]])=8,2,IF(LEN(L4T[[#This Row],[KOD]])=15,3,4)))</f>
        <v>4</v>
      </c>
    </row>
    <row r="133" spans="2:21" ht="14.5" outlineLevel="3">
      <c r="B133" s="86" t="s">
        <v>3094</v>
      </c>
      <c r="C133" s="47" t="s">
        <v>3095</v>
      </c>
      <c r="D133" s="49" t="s">
        <v>107</v>
      </c>
      <c r="E133" s="87" t="s">
        <v>3013</v>
      </c>
      <c r="F133" s="49" t="s">
        <v>3096</v>
      </c>
      <c r="G133" s="87" t="s">
        <v>3095</v>
      </c>
      <c r="H133" s="52">
        <v>53749.42</v>
      </c>
      <c r="I133" s="52">
        <v>4</v>
      </c>
      <c r="J133" s="87" t="s">
        <v>2562</v>
      </c>
      <c r="K133" s="88">
        <v>2</v>
      </c>
      <c r="L133" s="88" t="s">
        <v>1428</v>
      </c>
      <c r="M133" s="49" t="s">
        <v>2563</v>
      </c>
      <c r="N133" s="89">
        <v>0</v>
      </c>
      <c r="O133" s="89">
        <v>0</v>
      </c>
      <c r="P133" s="89">
        <v>0</v>
      </c>
      <c r="Q133" s="49" t="s">
        <v>132</v>
      </c>
      <c r="R133" s="49" t="s">
        <v>132</v>
      </c>
      <c r="S133" s="49" t="s">
        <v>132</v>
      </c>
      <c r="T133" s="49" t="s">
        <v>3097</v>
      </c>
      <c r="U133" s="90">
        <f>+IF(LEN(L4T[[#This Row],[KOD]])=1,1,IF(LEN(L4T[[#This Row],[KOD]])=8,2,IF(LEN(L4T[[#This Row],[KOD]])=15,3,4)))</f>
        <v>4</v>
      </c>
    </row>
    <row r="134" spans="2:21" ht="14.5" outlineLevel="3">
      <c r="B134" s="86" t="s">
        <v>3098</v>
      </c>
      <c r="C134" s="47" t="s">
        <v>3099</v>
      </c>
      <c r="D134" s="49" t="s">
        <v>107</v>
      </c>
      <c r="E134" s="87" t="s">
        <v>3013</v>
      </c>
      <c r="F134" s="49" t="s">
        <v>3100</v>
      </c>
      <c r="G134" s="87" t="s">
        <v>3101</v>
      </c>
      <c r="H134" s="52">
        <v>13342.7</v>
      </c>
      <c r="I134" s="52">
        <v>24</v>
      </c>
      <c r="J134" s="87" t="s">
        <v>2562</v>
      </c>
      <c r="K134" s="88">
        <v>2</v>
      </c>
      <c r="L134" s="88" t="s">
        <v>1428</v>
      </c>
      <c r="M134" s="49" t="s">
        <v>2563</v>
      </c>
      <c r="N134" s="89">
        <v>0</v>
      </c>
      <c r="O134" s="89">
        <v>0</v>
      </c>
      <c r="P134" s="89">
        <v>0</v>
      </c>
      <c r="Q134" s="49" t="s">
        <v>132</v>
      </c>
      <c r="R134" s="49" t="s">
        <v>132</v>
      </c>
      <c r="S134" s="49" t="s">
        <v>132</v>
      </c>
      <c r="T134" s="49" t="s">
        <v>3102</v>
      </c>
      <c r="U134" s="90">
        <f>+IF(LEN(L4T[[#This Row],[KOD]])=1,1,IF(LEN(L4T[[#This Row],[KOD]])=8,2,IF(LEN(L4T[[#This Row],[KOD]])=15,3,4)))</f>
        <v>4</v>
      </c>
    </row>
    <row r="135" spans="2:21" ht="14.5" outlineLevel="3">
      <c r="B135" s="86" t="s">
        <v>3103</v>
      </c>
      <c r="C135" s="47" t="s">
        <v>3104</v>
      </c>
      <c r="D135" s="49" t="s">
        <v>107</v>
      </c>
      <c r="E135" s="87" t="s">
        <v>3013</v>
      </c>
      <c r="F135" s="49" t="s">
        <v>3105</v>
      </c>
      <c r="G135" s="87" t="s">
        <v>3106</v>
      </c>
      <c r="H135" s="52">
        <v>9374.7199999999993</v>
      </c>
      <c r="I135" s="52">
        <v>52</v>
      </c>
      <c r="J135" s="87" t="s">
        <v>2562</v>
      </c>
      <c r="K135" s="88">
        <v>2</v>
      </c>
      <c r="L135" s="88" t="s">
        <v>1428</v>
      </c>
      <c r="M135" s="49" t="s">
        <v>2563</v>
      </c>
      <c r="N135" s="89">
        <v>0</v>
      </c>
      <c r="O135" s="89">
        <v>0</v>
      </c>
      <c r="P135" s="89">
        <v>0</v>
      </c>
      <c r="Q135" s="49" t="s">
        <v>132</v>
      </c>
      <c r="R135" s="49" t="s">
        <v>132</v>
      </c>
      <c r="S135" s="49" t="s">
        <v>132</v>
      </c>
      <c r="T135" s="49" t="s">
        <v>3107</v>
      </c>
      <c r="U135" s="90">
        <f>+IF(LEN(L4T[[#This Row],[KOD]])=1,1,IF(LEN(L4T[[#This Row],[KOD]])=8,2,IF(LEN(L4T[[#This Row],[KOD]])=15,3,4)))</f>
        <v>4</v>
      </c>
    </row>
    <row r="136" spans="2:21" ht="14.5" outlineLevel="3">
      <c r="B136" s="86" t="s">
        <v>3108</v>
      </c>
      <c r="C136" s="47" t="s">
        <v>3109</v>
      </c>
      <c r="D136" s="49" t="s">
        <v>107</v>
      </c>
      <c r="E136" s="87" t="s">
        <v>3013</v>
      </c>
      <c r="F136" s="49" t="s">
        <v>3110</v>
      </c>
      <c r="G136" s="87" t="s">
        <v>3111</v>
      </c>
      <c r="H136" s="52">
        <v>14857.2</v>
      </c>
      <c r="I136" s="52">
        <v>976</v>
      </c>
      <c r="J136" s="87" t="s">
        <v>2562</v>
      </c>
      <c r="K136" s="88">
        <v>2</v>
      </c>
      <c r="L136" s="88" t="s">
        <v>1428</v>
      </c>
      <c r="M136" s="49" t="s">
        <v>2563</v>
      </c>
      <c r="N136" s="89">
        <v>0</v>
      </c>
      <c r="O136" s="89">
        <v>0</v>
      </c>
      <c r="P136" s="89">
        <v>0</v>
      </c>
      <c r="Q136" s="49" t="s">
        <v>132</v>
      </c>
      <c r="R136" s="49" t="s">
        <v>132</v>
      </c>
      <c r="S136" s="49" t="s">
        <v>132</v>
      </c>
      <c r="T136" s="49" t="s">
        <v>3112</v>
      </c>
      <c r="U136" s="90">
        <f>+IF(LEN(L4T[[#This Row],[KOD]])=1,1,IF(LEN(L4T[[#This Row],[KOD]])=8,2,IF(LEN(L4T[[#This Row],[KOD]])=15,3,4)))</f>
        <v>4</v>
      </c>
    </row>
    <row r="137" spans="2:21" ht="14.5" outlineLevel="3">
      <c r="B137" s="86" t="s">
        <v>3113</v>
      </c>
      <c r="C137" s="47" t="s">
        <v>3114</v>
      </c>
      <c r="D137" s="49" t="s">
        <v>102</v>
      </c>
      <c r="E137" s="87" t="s">
        <v>3013</v>
      </c>
      <c r="F137" s="49" t="s">
        <v>3115</v>
      </c>
      <c r="G137" s="87" t="s">
        <v>3116</v>
      </c>
      <c r="H137" s="52">
        <v>2695.8</v>
      </c>
      <c r="I137" s="52">
        <v>2966.7</v>
      </c>
      <c r="J137" s="87" t="s">
        <v>2562</v>
      </c>
      <c r="K137" s="88">
        <v>2</v>
      </c>
      <c r="L137" s="88" t="s">
        <v>1428</v>
      </c>
      <c r="M137" s="49" t="s">
        <v>2563</v>
      </c>
      <c r="N137" s="89">
        <v>0</v>
      </c>
      <c r="O137" s="89">
        <v>0</v>
      </c>
      <c r="P137" s="89">
        <v>0</v>
      </c>
      <c r="Q137" s="49" t="s">
        <v>132</v>
      </c>
      <c r="R137" s="49" t="s">
        <v>132</v>
      </c>
      <c r="S137" s="49" t="s">
        <v>132</v>
      </c>
      <c r="T137" s="49" t="s">
        <v>3117</v>
      </c>
      <c r="U137" s="90">
        <f>+IF(LEN(L4T[[#This Row],[KOD]])=1,1,IF(LEN(L4T[[#This Row],[KOD]])=8,2,IF(LEN(L4T[[#This Row],[KOD]])=15,3,4)))</f>
        <v>4</v>
      </c>
    </row>
    <row r="138" spans="2:21" ht="14.5" outlineLevel="3">
      <c r="B138" s="86" t="s">
        <v>3118</v>
      </c>
      <c r="C138" s="47" t="s">
        <v>3119</v>
      </c>
      <c r="D138" s="49" t="s">
        <v>102</v>
      </c>
      <c r="E138" s="87" t="s">
        <v>3013</v>
      </c>
      <c r="F138" s="49" t="s">
        <v>3120</v>
      </c>
      <c r="G138" s="87" t="s">
        <v>3121</v>
      </c>
      <c r="H138" s="52">
        <v>2847.25</v>
      </c>
      <c r="I138" s="52">
        <v>12057.1</v>
      </c>
      <c r="J138" s="87" t="s">
        <v>2562</v>
      </c>
      <c r="K138" s="88">
        <v>2</v>
      </c>
      <c r="L138" s="88" t="s">
        <v>1428</v>
      </c>
      <c r="M138" s="49" t="s">
        <v>2563</v>
      </c>
      <c r="N138" s="89">
        <v>0</v>
      </c>
      <c r="O138" s="89">
        <v>0</v>
      </c>
      <c r="P138" s="89">
        <v>0</v>
      </c>
      <c r="Q138" s="49" t="s">
        <v>132</v>
      </c>
      <c r="R138" s="49" t="s">
        <v>132</v>
      </c>
      <c r="S138" s="49" t="s">
        <v>132</v>
      </c>
      <c r="T138" s="49" t="s">
        <v>2661</v>
      </c>
      <c r="U138" s="90">
        <f>+IF(LEN(L4T[[#This Row],[KOD]])=1,1,IF(LEN(L4T[[#This Row],[KOD]])=8,2,IF(LEN(L4T[[#This Row],[KOD]])=15,3,4)))</f>
        <v>4</v>
      </c>
    </row>
    <row r="139" spans="2:21" ht="14.5" outlineLevel="3">
      <c r="B139" s="86" t="s">
        <v>3122</v>
      </c>
      <c r="C139" s="47" t="s">
        <v>3123</v>
      </c>
      <c r="D139" s="49" t="s">
        <v>2908</v>
      </c>
      <c r="E139" s="87" t="s">
        <v>3013</v>
      </c>
      <c r="F139" s="49" t="s">
        <v>3124</v>
      </c>
      <c r="G139" s="87" t="s">
        <v>3125</v>
      </c>
      <c r="H139" s="52">
        <v>3256.16</v>
      </c>
      <c r="I139" s="52">
        <v>146</v>
      </c>
      <c r="J139" s="87" t="s">
        <v>2562</v>
      </c>
      <c r="K139" s="88">
        <v>2</v>
      </c>
      <c r="L139" s="88" t="s">
        <v>1428</v>
      </c>
      <c r="M139" s="49" t="s">
        <v>2563</v>
      </c>
      <c r="N139" s="89">
        <v>0</v>
      </c>
      <c r="O139" s="89">
        <v>0</v>
      </c>
      <c r="P139" s="89">
        <v>0</v>
      </c>
      <c r="Q139" s="49" t="s">
        <v>132</v>
      </c>
      <c r="R139" s="49" t="s">
        <v>132</v>
      </c>
      <c r="S139" s="49" t="s">
        <v>132</v>
      </c>
      <c r="T139" s="49" t="s">
        <v>2666</v>
      </c>
      <c r="U139" s="90">
        <f>+IF(LEN(L4T[[#This Row],[KOD]])=1,1,IF(LEN(L4T[[#This Row],[KOD]])=8,2,IF(LEN(L4T[[#This Row],[KOD]])=15,3,4)))</f>
        <v>4</v>
      </c>
    </row>
    <row r="140" spans="2:21" ht="14.5" outlineLevel="3">
      <c r="B140" s="86" t="s">
        <v>3126</v>
      </c>
      <c r="C140" s="47" t="s">
        <v>3127</v>
      </c>
      <c r="D140" s="49" t="s">
        <v>2908</v>
      </c>
      <c r="E140" s="87" t="s">
        <v>3013</v>
      </c>
      <c r="F140" s="49" t="s">
        <v>3128</v>
      </c>
      <c r="G140" s="87" t="s">
        <v>3129</v>
      </c>
      <c r="H140" s="52">
        <v>3241.02</v>
      </c>
      <c r="I140" s="52">
        <v>24</v>
      </c>
      <c r="J140" s="87" t="s">
        <v>2562</v>
      </c>
      <c r="K140" s="88">
        <v>2</v>
      </c>
      <c r="L140" s="88" t="s">
        <v>1428</v>
      </c>
      <c r="M140" s="49" t="s">
        <v>2563</v>
      </c>
      <c r="N140" s="89">
        <v>0</v>
      </c>
      <c r="O140" s="89">
        <v>0</v>
      </c>
      <c r="P140" s="89">
        <v>0</v>
      </c>
      <c r="Q140" s="49" t="s">
        <v>132</v>
      </c>
      <c r="R140" s="49" t="s">
        <v>132</v>
      </c>
      <c r="S140" s="49" t="s">
        <v>132</v>
      </c>
      <c r="T140" s="49" t="s">
        <v>3130</v>
      </c>
      <c r="U140" s="90">
        <f>+IF(LEN(L4T[[#This Row],[KOD]])=1,1,IF(LEN(L4T[[#This Row],[KOD]])=8,2,IF(LEN(L4T[[#This Row],[KOD]])=15,3,4)))</f>
        <v>4</v>
      </c>
    </row>
    <row r="141" spans="2:21" ht="14.5" outlineLevel="3">
      <c r="B141" s="86" t="s">
        <v>3131</v>
      </c>
      <c r="C141" s="47" t="s">
        <v>3132</v>
      </c>
      <c r="D141" s="49" t="s">
        <v>2908</v>
      </c>
      <c r="E141" s="87" t="s">
        <v>3013</v>
      </c>
      <c r="F141" s="49" t="s">
        <v>3133</v>
      </c>
      <c r="G141" s="87" t="s">
        <v>3132</v>
      </c>
      <c r="H141" s="52">
        <v>7860.23</v>
      </c>
      <c r="I141" s="52">
        <v>28</v>
      </c>
      <c r="J141" s="87" t="s">
        <v>2562</v>
      </c>
      <c r="K141" s="88">
        <v>2</v>
      </c>
      <c r="L141" s="88" t="s">
        <v>1428</v>
      </c>
      <c r="M141" s="49" t="s">
        <v>2563</v>
      </c>
      <c r="N141" s="89">
        <v>0</v>
      </c>
      <c r="O141" s="89">
        <v>0</v>
      </c>
      <c r="P141" s="89">
        <v>0</v>
      </c>
      <c r="Q141" s="49" t="s">
        <v>132</v>
      </c>
      <c r="R141" s="49" t="s">
        <v>132</v>
      </c>
      <c r="S141" s="49" t="s">
        <v>132</v>
      </c>
      <c r="T141" s="49" t="s">
        <v>3134</v>
      </c>
      <c r="U141" s="90">
        <f>+IF(LEN(L4T[[#This Row],[KOD]])=1,1,IF(LEN(L4T[[#This Row],[KOD]])=8,2,IF(LEN(L4T[[#This Row],[KOD]])=15,3,4)))</f>
        <v>4</v>
      </c>
    </row>
    <row r="142" spans="2:21" ht="14.5" outlineLevel="3">
      <c r="B142" s="86" t="s">
        <v>3135</v>
      </c>
      <c r="C142" s="47" t="s">
        <v>3136</v>
      </c>
      <c r="D142" s="49" t="s">
        <v>106</v>
      </c>
      <c r="E142" s="87" t="s">
        <v>3013</v>
      </c>
      <c r="F142" s="49" t="s">
        <v>3137</v>
      </c>
      <c r="G142" s="87" t="s">
        <v>3138</v>
      </c>
      <c r="H142" s="52">
        <v>227.02</v>
      </c>
      <c r="I142" s="52">
        <v>355296</v>
      </c>
      <c r="J142" s="87" t="s">
        <v>2562</v>
      </c>
      <c r="K142" s="88">
        <v>2</v>
      </c>
      <c r="L142" s="88" t="s">
        <v>1428</v>
      </c>
      <c r="M142" s="49" t="s">
        <v>2563</v>
      </c>
      <c r="N142" s="89">
        <v>0</v>
      </c>
      <c r="O142" s="89">
        <v>0</v>
      </c>
      <c r="P142" s="89">
        <v>0</v>
      </c>
      <c r="Q142" s="49" t="s">
        <v>132</v>
      </c>
      <c r="R142" s="49" t="s">
        <v>132</v>
      </c>
      <c r="S142" s="49" t="s">
        <v>132</v>
      </c>
      <c r="T142" s="49" t="s">
        <v>2671</v>
      </c>
      <c r="U142" s="90">
        <f>+IF(LEN(L4T[[#This Row],[KOD]])=1,1,IF(LEN(L4T[[#This Row],[KOD]])=8,2,IF(LEN(L4T[[#This Row],[KOD]])=15,3,4)))</f>
        <v>4</v>
      </c>
    </row>
    <row r="143" spans="2:21" ht="14.5" outlineLevel="3">
      <c r="B143" s="86" t="s">
        <v>3139</v>
      </c>
      <c r="C143" s="47" t="s">
        <v>3140</v>
      </c>
      <c r="D143" s="49" t="s">
        <v>106</v>
      </c>
      <c r="E143" s="87" t="s">
        <v>3013</v>
      </c>
      <c r="F143" s="49" t="s">
        <v>3141</v>
      </c>
      <c r="G143" s="87" t="s">
        <v>3142</v>
      </c>
      <c r="H143" s="52">
        <v>130.25</v>
      </c>
      <c r="I143" s="52">
        <v>355296</v>
      </c>
      <c r="J143" s="87" t="s">
        <v>2562</v>
      </c>
      <c r="K143" s="88">
        <v>2</v>
      </c>
      <c r="L143" s="88" t="s">
        <v>1428</v>
      </c>
      <c r="M143" s="49" t="s">
        <v>2563</v>
      </c>
      <c r="N143" s="89">
        <v>0</v>
      </c>
      <c r="O143" s="89">
        <v>0</v>
      </c>
      <c r="P143" s="89">
        <v>0</v>
      </c>
      <c r="Q143" s="49" t="s">
        <v>132</v>
      </c>
      <c r="R143" s="49" t="s">
        <v>132</v>
      </c>
      <c r="S143" s="49" t="s">
        <v>132</v>
      </c>
      <c r="T143" s="49" t="s">
        <v>2676</v>
      </c>
      <c r="U143" s="90">
        <f>+IF(LEN(L4T[[#This Row],[KOD]])=1,1,IF(LEN(L4T[[#This Row],[KOD]])=8,2,IF(LEN(L4T[[#This Row],[KOD]])=15,3,4)))</f>
        <v>4</v>
      </c>
    </row>
    <row r="144" spans="2:21" ht="14.5" outlineLevel="3">
      <c r="B144" s="86" t="s">
        <v>3143</v>
      </c>
      <c r="C144" s="47" t="s">
        <v>3144</v>
      </c>
      <c r="D144" s="49" t="s">
        <v>106</v>
      </c>
      <c r="E144" s="87" t="s">
        <v>3013</v>
      </c>
      <c r="F144" s="49" t="s">
        <v>3145</v>
      </c>
      <c r="G144" s="87" t="s">
        <v>3146</v>
      </c>
      <c r="H144" s="52">
        <v>54.17</v>
      </c>
      <c r="I144" s="52">
        <v>285605</v>
      </c>
      <c r="J144" s="87" t="s">
        <v>2562</v>
      </c>
      <c r="K144" s="88">
        <v>2</v>
      </c>
      <c r="L144" s="88" t="s">
        <v>1428</v>
      </c>
      <c r="M144" s="49" t="s">
        <v>2563</v>
      </c>
      <c r="N144" s="89">
        <v>0</v>
      </c>
      <c r="O144" s="89">
        <v>0</v>
      </c>
      <c r="P144" s="89">
        <v>0</v>
      </c>
      <c r="Q144" s="49" t="s">
        <v>132</v>
      </c>
      <c r="R144" s="49" t="s">
        <v>132</v>
      </c>
      <c r="S144" s="49" t="s">
        <v>132</v>
      </c>
      <c r="T144" s="49" t="s">
        <v>3147</v>
      </c>
      <c r="U144" s="90">
        <f>+IF(LEN(L4T[[#This Row],[KOD]])=1,1,IF(LEN(L4T[[#This Row],[KOD]])=8,2,IF(LEN(L4T[[#This Row],[KOD]])=15,3,4)))</f>
        <v>4</v>
      </c>
    </row>
    <row r="145" spans="2:21" ht="14.5" outlineLevel="3">
      <c r="B145" s="86" t="s">
        <v>3148</v>
      </c>
      <c r="C145" s="47" t="s">
        <v>3149</v>
      </c>
      <c r="D145" s="49" t="s">
        <v>2908</v>
      </c>
      <c r="E145" s="87" t="s">
        <v>3013</v>
      </c>
      <c r="F145" s="49" t="s">
        <v>3150</v>
      </c>
      <c r="G145" s="87" t="s">
        <v>3151</v>
      </c>
      <c r="H145" s="52">
        <v>1896.38</v>
      </c>
      <c r="I145" s="52">
        <v>1828</v>
      </c>
      <c r="J145" s="87" t="s">
        <v>2562</v>
      </c>
      <c r="K145" s="88">
        <v>2</v>
      </c>
      <c r="L145" s="88" t="s">
        <v>1428</v>
      </c>
      <c r="M145" s="49" t="s">
        <v>2563</v>
      </c>
      <c r="N145" s="89">
        <v>0</v>
      </c>
      <c r="O145" s="89">
        <v>0</v>
      </c>
      <c r="P145" s="89">
        <v>0</v>
      </c>
      <c r="Q145" s="49" t="s">
        <v>132</v>
      </c>
      <c r="R145" s="49" t="s">
        <v>132</v>
      </c>
      <c r="S145" s="49" t="s">
        <v>132</v>
      </c>
      <c r="T145" s="49" t="s">
        <v>3152</v>
      </c>
      <c r="U145" s="90">
        <f>+IF(LEN(L4T[[#This Row],[KOD]])=1,1,IF(LEN(L4T[[#This Row],[KOD]])=8,2,IF(LEN(L4T[[#This Row],[KOD]])=15,3,4)))</f>
        <v>4</v>
      </c>
    </row>
    <row r="146" spans="2:21" ht="14.5" outlineLevel="3">
      <c r="B146" s="86" t="s">
        <v>3153</v>
      </c>
      <c r="C146" s="47" t="s">
        <v>3154</v>
      </c>
      <c r="D146" s="49" t="s">
        <v>2908</v>
      </c>
      <c r="E146" s="87" t="s">
        <v>3013</v>
      </c>
      <c r="F146" s="49" t="s">
        <v>3155</v>
      </c>
      <c r="G146" s="87" t="s">
        <v>3156</v>
      </c>
      <c r="H146" s="52">
        <v>2044.9</v>
      </c>
      <c r="I146" s="52">
        <v>2831</v>
      </c>
      <c r="J146" s="87" t="s">
        <v>2562</v>
      </c>
      <c r="K146" s="88">
        <v>2</v>
      </c>
      <c r="L146" s="88" t="s">
        <v>1428</v>
      </c>
      <c r="M146" s="49" t="s">
        <v>2563</v>
      </c>
      <c r="N146" s="89">
        <v>0</v>
      </c>
      <c r="O146" s="89">
        <v>0</v>
      </c>
      <c r="P146" s="89">
        <v>0</v>
      </c>
      <c r="Q146" s="49" t="s">
        <v>132</v>
      </c>
      <c r="R146" s="49" t="s">
        <v>132</v>
      </c>
      <c r="S146" s="49" t="s">
        <v>132</v>
      </c>
      <c r="T146" s="49" t="s">
        <v>2681</v>
      </c>
      <c r="U146" s="90">
        <f>+IF(LEN(L4T[[#This Row],[KOD]])=1,1,IF(LEN(L4T[[#This Row],[KOD]])=8,2,IF(LEN(L4T[[#This Row],[KOD]])=15,3,4)))</f>
        <v>4</v>
      </c>
    </row>
    <row r="147" spans="2:21" ht="14.5" outlineLevel="3">
      <c r="B147" s="86" t="s">
        <v>3157</v>
      </c>
      <c r="C147" s="47" t="s">
        <v>3158</v>
      </c>
      <c r="D147" s="49" t="s">
        <v>2908</v>
      </c>
      <c r="E147" s="87" t="s">
        <v>3013</v>
      </c>
      <c r="F147" s="49" t="s">
        <v>3159</v>
      </c>
      <c r="G147" s="87" t="s">
        <v>3160</v>
      </c>
      <c r="H147" s="52">
        <v>357.53</v>
      </c>
      <c r="I147" s="52">
        <v>42853</v>
      </c>
      <c r="J147" s="87" t="s">
        <v>2562</v>
      </c>
      <c r="K147" s="88">
        <v>2</v>
      </c>
      <c r="L147" s="88" t="s">
        <v>1428</v>
      </c>
      <c r="M147" s="49" t="s">
        <v>2563</v>
      </c>
      <c r="N147" s="89">
        <v>0</v>
      </c>
      <c r="O147" s="89">
        <v>0</v>
      </c>
      <c r="P147" s="89">
        <v>0</v>
      </c>
      <c r="Q147" s="49" t="s">
        <v>132</v>
      </c>
      <c r="R147" s="49" t="s">
        <v>132</v>
      </c>
      <c r="S147" s="49" t="s">
        <v>132</v>
      </c>
      <c r="T147" s="49" t="s">
        <v>3161</v>
      </c>
      <c r="U147" s="90">
        <f>+IF(LEN(L4T[[#This Row],[KOD]])=1,1,IF(LEN(L4T[[#This Row],[KOD]])=8,2,IF(LEN(L4T[[#This Row],[KOD]])=15,3,4)))</f>
        <v>4</v>
      </c>
    </row>
    <row r="148" spans="2:21" ht="14.5" outlineLevel="3">
      <c r="B148" s="86" t="s">
        <v>3162</v>
      </c>
      <c r="C148" s="47" t="s">
        <v>3163</v>
      </c>
      <c r="D148" s="49" t="s">
        <v>106</v>
      </c>
      <c r="E148" s="87" t="s">
        <v>3013</v>
      </c>
      <c r="F148" s="49" t="s">
        <v>3164</v>
      </c>
      <c r="G148" s="87" t="s">
        <v>3165</v>
      </c>
      <c r="H148" s="52">
        <v>67.819999999999993</v>
      </c>
      <c r="I148" s="52">
        <v>79200</v>
      </c>
      <c r="J148" s="87" t="s">
        <v>2562</v>
      </c>
      <c r="K148" s="88">
        <v>2</v>
      </c>
      <c r="L148" s="88" t="s">
        <v>1428</v>
      </c>
      <c r="M148" s="49" t="s">
        <v>2563</v>
      </c>
      <c r="N148" s="89">
        <v>0</v>
      </c>
      <c r="O148" s="89">
        <v>0</v>
      </c>
      <c r="P148" s="89">
        <v>0</v>
      </c>
      <c r="Q148" s="49" t="s">
        <v>132</v>
      </c>
      <c r="R148" s="49" t="s">
        <v>132</v>
      </c>
      <c r="S148" s="49" t="s">
        <v>132</v>
      </c>
      <c r="T148" s="49" t="s">
        <v>3166</v>
      </c>
      <c r="U148" s="90">
        <f>+IF(LEN(L4T[[#This Row],[KOD]])=1,1,IF(LEN(L4T[[#This Row],[KOD]])=8,2,IF(LEN(L4T[[#This Row],[KOD]])=15,3,4)))</f>
        <v>4</v>
      </c>
    </row>
    <row r="149" spans="2:21" ht="14.5" outlineLevel="3">
      <c r="B149" s="86" t="s">
        <v>3167</v>
      </c>
      <c r="C149" s="47" t="s">
        <v>3168</v>
      </c>
      <c r="D149" s="49" t="s">
        <v>106</v>
      </c>
      <c r="E149" s="87" t="s">
        <v>3013</v>
      </c>
      <c r="F149" s="49" t="s">
        <v>3169</v>
      </c>
      <c r="G149" s="87" t="s">
        <v>3170</v>
      </c>
      <c r="H149" s="52">
        <v>560.36</v>
      </c>
      <c r="I149" s="52">
        <v>1500</v>
      </c>
      <c r="J149" s="87" t="s">
        <v>2562</v>
      </c>
      <c r="K149" s="88">
        <v>2</v>
      </c>
      <c r="L149" s="88" t="s">
        <v>1428</v>
      </c>
      <c r="M149" s="49" t="s">
        <v>2563</v>
      </c>
      <c r="N149" s="89">
        <v>0</v>
      </c>
      <c r="O149" s="89">
        <v>0</v>
      </c>
      <c r="P149" s="89">
        <v>0</v>
      </c>
      <c r="Q149" s="49" t="s">
        <v>132</v>
      </c>
      <c r="R149" s="49" t="s">
        <v>132</v>
      </c>
      <c r="S149" s="49" t="s">
        <v>132</v>
      </c>
      <c r="T149" s="49" t="s">
        <v>2867</v>
      </c>
      <c r="U149" s="90">
        <f>+IF(LEN(L4T[[#This Row],[KOD]])=1,1,IF(LEN(L4T[[#This Row],[KOD]])=8,2,IF(LEN(L4T[[#This Row],[KOD]])=15,3,4)))</f>
        <v>4</v>
      </c>
    </row>
    <row r="150" spans="2:21" ht="14.5" outlineLevel="3">
      <c r="B150" s="86" t="s">
        <v>3171</v>
      </c>
      <c r="C150" s="47" t="s">
        <v>3172</v>
      </c>
      <c r="D150" s="49" t="s">
        <v>107</v>
      </c>
      <c r="E150" s="87" t="s">
        <v>3013</v>
      </c>
      <c r="F150" s="49" t="s">
        <v>3173</v>
      </c>
      <c r="G150" s="87" t="s">
        <v>3174</v>
      </c>
      <c r="H150" s="52">
        <v>3407.61</v>
      </c>
      <c r="I150" s="52">
        <v>8</v>
      </c>
      <c r="J150" s="87" t="s">
        <v>2562</v>
      </c>
      <c r="K150" s="88">
        <v>2</v>
      </c>
      <c r="L150" s="88" t="s">
        <v>1428</v>
      </c>
      <c r="M150" s="49" t="s">
        <v>2563</v>
      </c>
      <c r="N150" s="89">
        <v>0</v>
      </c>
      <c r="O150" s="89">
        <v>0</v>
      </c>
      <c r="P150" s="89">
        <v>0</v>
      </c>
      <c r="Q150" s="49" t="s">
        <v>132</v>
      </c>
      <c r="R150" s="49" t="s">
        <v>132</v>
      </c>
      <c r="S150" s="49" t="s">
        <v>132</v>
      </c>
      <c r="T150" s="49" t="s">
        <v>3175</v>
      </c>
      <c r="U150" s="90">
        <f>+IF(LEN(L4T[[#This Row],[KOD]])=1,1,IF(LEN(L4T[[#This Row],[KOD]])=8,2,IF(LEN(L4T[[#This Row],[KOD]])=15,3,4)))</f>
        <v>4</v>
      </c>
    </row>
    <row r="151" spans="2:21" ht="14.5" outlineLevel="3">
      <c r="B151" s="86" t="s">
        <v>3176</v>
      </c>
      <c r="C151" s="47" t="s">
        <v>3177</v>
      </c>
      <c r="D151" s="49" t="s">
        <v>2908</v>
      </c>
      <c r="E151" s="87" t="s">
        <v>3013</v>
      </c>
      <c r="F151" s="49" t="s">
        <v>3178</v>
      </c>
      <c r="G151" s="87" t="s">
        <v>3179</v>
      </c>
      <c r="H151" s="52">
        <v>1105.58</v>
      </c>
      <c r="I151" s="52">
        <v>10</v>
      </c>
      <c r="J151" s="87" t="s">
        <v>2562</v>
      </c>
      <c r="K151" s="88">
        <v>2</v>
      </c>
      <c r="L151" s="88" t="s">
        <v>1428</v>
      </c>
      <c r="M151" s="49" t="s">
        <v>2563</v>
      </c>
      <c r="N151" s="89">
        <v>0</v>
      </c>
      <c r="O151" s="89">
        <v>0</v>
      </c>
      <c r="P151" s="89">
        <v>0</v>
      </c>
      <c r="Q151" s="49" t="s">
        <v>132</v>
      </c>
      <c r="R151" s="49" t="s">
        <v>132</v>
      </c>
      <c r="S151" s="49" t="s">
        <v>132</v>
      </c>
      <c r="T151" s="49" t="s">
        <v>3180</v>
      </c>
      <c r="U151" s="90">
        <f>+IF(LEN(L4T[[#This Row],[KOD]])=1,1,IF(LEN(L4T[[#This Row],[KOD]])=8,2,IF(LEN(L4T[[#This Row],[KOD]])=15,3,4)))</f>
        <v>4</v>
      </c>
    </row>
    <row r="152" spans="2:21" ht="14.5" outlineLevel="3">
      <c r="B152" s="86" t="s">
        <v>3181</v>
      </c>
      <c r="C152" s="47" t="s">
        <v>3182</v>
      </c>
      <c r="D152" s="49" t="s">
        <v>2908</v>
      </c>
      <c r="E152" s="87" t="s">
        <v>3013</v>
      </c>
      <c r="F152" s="49" t="s">
        <v>3183</v>
      </c>
      <c r="G152" s="87" t="s">
        <v>3184</v>
      </c>
      <c r="H152" s="52">
        <v>1921.89</v>
      </c>
      <c r="I152" s="52">
        <v>654</v>
      </c>
      <c r="J152" s="87" t="s">
        <v>2562</v>
      </c>
      <c r="K152" s="88">
        <v>2</v>
      </c>
      <c r="L152" s="88" t="s">
        <v>1428</v>
      </c>
      <c r="M152" s="49" t="s">
        <v>2563</v>
      </c>
      <c r="N152" s="89">
        <v>0</v>
      </c>
      <c r="O152" s="89">
        <v>0</v>
      </c>
      <c r="P152" s="89">
        <v>0</v>
      </c>
      <c r="Q152" s="49" t="s">
        <v>132</v>
      </c>
      <c r="R152" s="49" t="s">
        <v>132</v>
      </c>
      <c r="S152" s="49" t="s">
        <v>132</v>
      </c>
      <c r="T152" s="49" t="s">
        <v>2686</v>
      </c>
      <c r="U152" s="90">
        <f>+IF(LEN(L4T[[#This Row],[KOD]])=1,1,IF(LEN(L4T[[#This Row],[KOD]])=8,2,IF(LEN(L4T[[#This Row],[KOD]])=15,3,4)))</f>
        <v>4</v>
      </c>
    </row>
    <row r="153" spans="2:21" ht="14.5" outlineLevel="3">
      <c r="B153" s="86" t="s">
        <v>3185</v>
      </c>
      <c r="C153" s="47" t="s">
        <v>3186</v>
      </c>
      <c r="D153" s="49" t="s">
        <v>2908</v>
      </c>
      <c r="E153" s="87" t="s">
        <v>3013</v>
      </c>
      <c r="F153" s="49" t="s">
        <v>3187</v>
      </c>
      <c r="G153" s="87" t="s">
        <v>3188</v>
      </c>
      <c r="H153" s="52">
        <v>3066.85</v>
      </c>
      <c r="I153" s="52">
        <v>134</v>
      </c>
      <c r="J153" s="87" t="s">
        <v>2562</v>
      </c>
      <c r="K153" s="88">
        <v>2</v>
      </c>
      <c r="L153" s="88" t="s">
        <v>1428</v>
      </c>
      <c r="M153" s="49" t="s">
        <v>2563</v>
      </c>
      <c r="N153" s="89">
        <v>0</v>
      </c>
      <c r="O153" s="89">
        <v>0</v>
      </c>
      <c r="P153" s="89">
        <v>0</v>
      </c>
      <c r="Q153" s="49" t="s">
        <v>132</v>
      </c>
      <c r="R153" s="49" t="s">
        <v>132</v>
      </c>
      <c r="S153" s="49" t="s">
        <v>132</v>
      </c>
      <c r="T153" s="49" t="s">
        <v>3189</v>
      </c>
      <c r="U153" s="90">
        <f>+IF(LEN(L4T[[#This Row],[KOD]])=1,1,IF(LEN(L4T[[#This Row],[KOD]])=8,2,IF(LEN(L4T[[#This Row],[KOD]])=15,3,4)))</f>
        <v>4</v>
      </c>
    </row>
    <row r="154" spans="2:21" ht="14.5" outlineLevel="3">
      <c r="B154" s="86" t="s">
        <v>3190</v>
      </c>
      <c r="C154" s="47" t="s">
        <v>3191</v>
      </c>
      <c r="D154" s="49" t="s">
        <v>106</v>
      </c>
      <c r="E154" s="87" t="s">
        <v>3013</v>
      </c>
      <c r="F154" s="49" t="s">
        <v>3192</v>
      </c>
      <c r="G154" s="87" t="s">
        <v>3193</v>
      </c>
      <c r="H154" s="52">
        <v>121.16</v>
      </c>
      <c r="I154" s="52">
        <v>384</v>
      </c>
      <c r="J154" s="87" t="s">
        <v>2562</v>
      </c>
      <c r="K154" s="88">
        <v>2</v>
      </c>
      <c r="L154" s="88" t="s">
        <v>1428</v>
      </c>
      <c r="M154" s="49" t="s">
        <v>2563</v>
      </c>
      <c r="N154" s="89">
        <v>0</v>
      </c>
      <c r="O154" s="89">
        <v>0</v>
      </c>
      <c r="P154" s="89">
        <v>0</v>
      </c>
      <c r="Q154" s="49" t="s">
        <v>132</v>
      </c>
      <c r="R154" s="49" t="s">
        <v>132</v>
      </c>
      <c r="S154" s="49" t="s">
        <v>132</v>
      </c>
      <c r="T154" s="49" t="s">
        <v>3194</v>
      </c>
      <c r="U154" s="90">
        <f>+IF(LEN(L4T[[#This Row],[KOD]])=1,1,IF(LEN(L4T[[#This Row],[KOD]])=8,2,IF(LEN(L4T[[#This Row],[KOD]])=15,3,4)))</f>
        <v>4</v>
      </c>
    </row>
    <row r="155" spans="2:21" ht="14.5" outlineLevel="3">
      <c r="B155" s="86" t="s">
        <v>3195</v>
      </c>
      <c r="C155" s="47" t="s">
        <v>3196</v>
      </c>
      <c r="D155" s="49" t="s">
        <v>106</v>
      </c>
      <c r="E155" s="87" t="s">
        <v>3013</v>
      </c>
      <c r="F155" s="49" t="s">
        <v>3197</v>
      </c>
      <c r="G155" s="87" t="s">
        <v>3198</v>
      </c>
      <c r="H155" s="52">
        <v>136.30000000000001</v>
      </c>
      <c r="I155" s="52">
        <v>3678</v>
      </c>
      <c r="J155" s="87" t="s">
        <v>2562</v>
      </c>
      <c r="K155" s="88">
        <v>2</v>
      </c>
      <c r="L155" s="88" t="s">
        <v>1428</v>
      </c>
      <c r="M155" s="49" t="s">
        <v>2563</v>
      </c>
      <c r="N155" s="89">
        <v>0</v>
      </c>
      <c r="O155" s="89">
        <v>0</v>
      </c>
      <c r="P155" s="89">
        <v>0</v>
      </c>
      <c r="Q155" s="49" t="s">
        <v>132</v>
      </c>
      <c r="R155" s="49" t="s">
        <v>132</v>
      </c>
      <c r="S155" s="49" t="s">
        <v>132</v>
      </c>
      <c r="T155" s="49" t="s">
        <v>3199</v>
      </c>
      <c r="U155" s="90">
        <f>+IF(LEN(L4T[[#This Row],[KOD]])=1,1,IF(LEN(L4T[[#This Row],[KOD]])=8,2,IF(LEN(L4T[[#This Row],[KOD]])=15,3,4)))</f>
        <v>4</v>
      </c>
    </row>
    <row r="156" spans="2:21" ht="14.5" outlineLevel="3">
      <c r="B156" s="86" t="s">
        <v>3200</v>
      </c>
      <c r="C156" s="47" t="s">
        <v>3201</v>
      </c>
      <c r="D156" s="49" t="s">
        <v>2908</v>
      </c>
      <c r="E156" s="87" t="s">
        <v>3013</v>
      </c>
      <c r="F156" s="49" t="s">
        <v>3202</v>
      </c>
      <c r="G156" s="87" t="s">
        <v>3203</v>
      </c>
      <c r="H156" s="52">
        <v>2135.44</v>
      </c>
      <c r="I156" s="52">
        <v>94</v>
      </c>
      <c r="J156" s="87" t="s">
        <v>2562</v>
      </c>
      <c r="K156" s="88">
        <v>2</v>
      </c>
      <c r="L156" s="88" t="s">
        <v>1428</v>
      </c>
      <c r="M156" s="49" t="s">
        <v>2563</v>
      </c>
      <c r="N156" s="89">
        <v>0</v>
      </c>
      <c r="O156" s="89">
        <v>0</v>
      </c>
      <c r="P156" s="89">
        <v>0</v>
      </c>
      <c r="Q156" s="49" t="s">
        <v>132</v>
      </c>
      <c r="R156" s="49" t="s">
        <v>132</v>
      </c>
      <c r="S156" s="49" t="s">
        <v>132</v>
      </c>
      <c r="T156" s="49" t="s">
        <v>3204</v>
      </c>
      <c r="U156" s="90">
        <f>+IF(LEN(L4T[[#This Row],[KOD]])=1,1,IF(LEN(L4T[[#This Row],[KOD]])=8,2,IF(LEN(L4T[[#This Row],[KOD]])=15,3,4)))</f>
        <v>4</v>
      </c>
    </row>
    <row r="157" spans="2:21" ht="14.5" outlineLevel="3">
      <c r="B157" s="86" t="s">
        <v>3205</v>
      </c>
      <c r="C157" s="47" t="s">
        <v>3206</v>
      </c>
      <c r="D157" s="49" t="s">
        <v>2908</v>
      </c>
      <c r="E157" s="87" t="s">
        <v>3013</v>
      </c>
      <c r="F157" s="49" t="s">
        <v>3207</v>
      </c>
      <c r="G157" s="87" t="s">
        <v>3208</v>
      </c>
      <c r="H157" s="52">
        <v>1257.03</v>
      </c>
      <c r="I157" s="52">
        <v>197</v>
      </c>
      <c r="J157" s="87" t="s">
        <v>2562</v>
      </c>
      <c r="K157" s="88">
        <v>2</v>
      </c>
      <c r="L157" s="88" t="s">
        <v>1428</v>
      </c>
      <c r="M157" s="49" t="s">
        <v>2563</v>
      </c>
      <c r="N157" s="89">
        <v>0</v>
      </c>
      <c r="O157" s="89">
        <v>0</v>
      </c>
      <c r="P157" s="89">
        <v>0</v>
      </c>
      <c r="Q157" s="49" t="s">
        <v>132</v>
      </c>
      <c r="R157" s="49" t="s">
        <v>132</v>
      </c>
      <c r="S157" s="49" t="s">
        <v>132</v>
      </c>
      <c r="T157" s="49" t="s">
        <v>3209</v>
      </c>
      <c r="U157" s="90">
        <f>+IF(LEN(L4T[[#This Row],[KOD]])=1,1,IF(LEN(L4T[[#This Row],[KOD]])=8,2,IF(LEN(L4T[[#This Row],[KOD]])=15,3,4)))</f>
        <v>4</v>
      </c>
    </row>
    <row r="158" spans="2:21" ht="14.5" outlineLevel="3">
      <c r="B158" s="86" t="s">
        <v>3210</v>
      </c>
      <c r="C158" s="47" t="s">
        <v>3211</v>
      </c>
      <c r="D158" s="49" t="s">
        <v>2908</v>
      </c>
      <c r="E158" s="87" t="s">
        <v>3013</v>
      </c>
      <c r="F158" s="49" t="s">
        <v>3212</v>
      </c>
      <c r="G158" s="87" t="s">
        <v>3211</v>
      </c>
      <c r="H158" s="52">
        <v>5103.8500000000004</v>
      </c>
      <c r="I158" s="52">
        <v>197</v>
      </c>
      <c r="J158" s="87" t="s">
        <v>2562</v>
      </c>
      <c r="K158" s="88">
        <v>2</v>
      </c>
      <c r="L158" s="88" t="s">
        <v>1428</v>
      </c>
      <c r="M158" s="49" t="s">
        <v>2563</v>
      </c>
      <c r="N158" s="89">
        <v>0</v>
      </c>
      <c r="O158" s="89">
        <v>0</v>
      </c>
      <c r="P158" s="89">
        <v>0</v>
      </c>
      <c r="Q158" s="49" t="s">
        <v>132</v>
      </c>
      <c r="R158" s="49" t="s">
        <v>132</v>
      </c>
      <c r="S158" s="49" t="s">
        <v>132</v>
      </c>
      <c r="T158" s="49" t="s">
        <v>3213</v>
      </c>
      <c r="U158" s="90">
        <f>+IF(LEN(L4T[[#This Row],[KOD]])=1,1,IF(LEN(L4T[[#This Row],[KOD]])=8,2,IF(LEN(L4T[[#This Row],[KOD]])=15,3,4)))</f>
        <v>4</v>
      </c>
    </row>
    <row r="159" spans="2:21" ht="14.5" outlineLevel="3">
      <c r="B159" s="86" t="s">
        <v>3214</v>
      </c>
      <c r="C159" s="47" t="s">
        <v>3215</v>
      </c>
      <c r="D159" s="49" t="s">
        <v>2908</v>
      </c>
      <c r="E159" s="87" t="s">
        <v>3013</v>
      </c>
      <c r="F159" s="49" t="s">
        <v>3216</v>
      </c>
      <c r="G159" s="87" t="s">
        <v>3215</v>
      </c>
      <c r="H159" s="52">
        <v>7542.18</v>
      </c>
      <c r="I159" s="52">
        <v>5986</v>
      </c>
      <c r="J159" s="87" t="s">
        <v>2562</v>
      </c>
      <c r="K159" s="88">
        <v>2</v>
      </c>
      <c r="L159" s="88" t="s">
        <v>1428</v>
      </c>
      <c r="M159" s="49" t="s">
        <v>2563</v>
      </c>
      <c r="N159" s="89">
        <v>0</v>
      </c>
      <c r="O159" s="89">
        <v>0</v>
      </c>
      <c r="P159" s="89">
        <v>0</v>
      </c>
      <c r="Q159" s="49" t="s">
        <v>132</v>
      </c>
      <c r="R159" s="49" t="s">
        <v>132</v>
      </c>
      <c r="S159" s="49" t="s">
        <v>132</v>
      </c>
      <c r="T159" s="49" t="s">
        <v>3217</v>
      </c>
      <c r="U159" s="90">
        <f>+IF(LEN(L4T[[#This Row],[KOD]])=1,1,IF(LEN(L4T[[#This Row],[KOD]])=8,2,IF(LEN(L4T[[#This Row],[KOD]])=15,3,4)))</f>
        <v>4</v>
      </c>
    </row>
    <row r="160" spans="2:21" ht="14.5" outlineLevel="3">
      <c r="B160" s="86" t="s">
        <v>3218</v>
      </c>
      <c r="C160" s="47" t="s">
        <v>3219</v>
      </c>
      <c r="D160" s="49" t="s">
        <v>2908</v>
      </c>
      <c r="E160" s="87" t="s">
        <v>3013</v>
      </c>
      <c r="F160" s="49" t="s">
        <v>3220</v>
      </c>
      <c r="G160" s="87" t="s">
        <v>3221</v>
      </c>
      <c r="H160" s="52">
        <v>7496.75</v>
      </c>
      <c r="I160" s="52">
        <v>598</v>
      </c>
      <c r="J160" s="87" t="s">
        <v>2562</v>
      </c>
      <c r="K160" s="88">
        <v>2</v>
      </c>
      <c r="L160" s="88" t="s">
        <v>1428</v>
      </c>
      <c r="M160" s="49" t="s">
        <v>2563</v>
      </c>
      <c r="N160" s="89">
        <v>0</v>
      </c>
      <c r="O160" s="89">
        <v>0</v>
      </c>
      <c r="P160" s="89">
        <v>0</v>
      </c>
      <c r="Q160" s="49" t="s">
        <v>132</v>
      </c>
      <c r="R160" s="49" t="s">
        <v>132</v>
      </c>
      <c r="S160" s="49" t="s">
        <v>132</v>
      </c>
      <c r="T160" s="49" t="s">
        <v>2872</v>
      </c>
      <c r="U160" s="90">
        <f>+IF(LEN(L4T[[#This Row],[KOD]])=1,1,IF(LEN(L4T[[#This Row],[KOD]])=8,2,IF(LEN(L4T[[#This Row],[KOD]])=15,3,4)))</f>
        <v>4</v>
      </c>
    </row>
    <row r="161" spans="2:21" ht="14.5" outlineLevel="3">
      <c r="B161" s="86" t="s">
        <v>3222</v>
      </c>
      <c r="C161" s="47" t="s">
        <v>3223</v>
      </c>
      <c r="D161" s="49" t="s">
        <v>2908</v>
      </c>
      <c r="E161" s="87" t="s">
        <v>3013</v>
      </c>
      <c r="F161" s="49" t="s">
        <v>3224</v>
      </c>
      <c r="G161" s="87" t="s">
        <v>3225</v>
      </c>
      <c r="H161" s="52">
        <v>3180.44</v>
      </c>
      <c r="I161" s="52">
        <v>13</v>
      </c>
      <c r="J161" s="87" t="s">
        <v>2562</v>
      </c>
      <c r="K161" s="88">
        <v>2</v>
      </c>
      <c r="L161" s="88" t="s">
        <v>1428</v>
      </c>
      <c r="M161" s="49" t="s">
        <v>2563</v>
      </c>
      <c r="N161" s="89">
        <v>0</v>
      </c>
      <c r="O161" s="89">
        <v>0</v>
      </c>
      <c r="P161" s="89">
        <v>0</v>
      </c>
      <c r="Q161" s="49" t="s">
        <v>132</v>
      </c>
      <c r="R161" s="49" t="s">
        <v>132</v>
      </c>
      <c r="S161" s="49" t="s">
        <v>132</v>
      </c>
      <c r="T161" s="49" t="s">
        <v>2876</v>
      </c>
      <c r="U161" s="90">
        <f>+IF(LEN(L4T[[#This Row],[KOD]])=1,1,IF(LEN(L4T[[#This Row],[KOD]])=8,2,IF(LEN(L4T[[#This Row],[KOD]])=15,3,4)))</f>
        <v>4</v>
      </c>
    </row>
    <row r="162" spans="2:21" ht="14.5" outlineLevel="3">
      <c r="B162" s="86" t="s">
        <v>3226</v>
      </c>
      <c r="C162" s="47" t="s">
        <v>3227</v>
      </c>
      <c r="D162" s="49" t="s">
        <v>2908</v>
      </c>
      <c r="E162" s="87" t="s">
        <v>3013</v>
      </c>
      <c r="F162" s="49" t="s">
        <v>3228</v>
      </c>
      <c r="G162" s="87" t="s">
        <v>3229</v>
      </c>
      <c r="H162" s="52">
        <v>2892.69</v>
      </c>
      <c r="I162" s="52">
        <v>13</v>
      </c>
      <c r="J162" s="87" t="s">
        <v>2562</v>
      </c>
      <c r="K162" s="88">
        <v>2</v>
      </c>
      <c r="L162" s="88" t="s">
        <v>1428</v>
      </c>
      <c r="M162" s="49" t="s">
        <v>2563</v>
      </c>
      <c r="N162" s="89">
        <v>0</v>
      </c>
      <c r="O162" s="89">
        <v>0</v>
      </c>
      <c r="P162" s="89">
        <v>0</v>
      </c>
      <c r="Q162" s="49" t="s">
        <v>132</v>
      </c>
      <c r="R162" s="49" t="s">
        <v>132</v>
      </c>
      <c r="S162" s="49" t="s">
        <v>132</v>
      </c>
      <c r="T162" s="49" t="s">
        <v>3230</v>
      </c>
      <c r="U162" s="90">
        <f>+IF(LEN(L4T[[#This Row],[KOD]])=1,1,IF(LEN(L4T[[#This Row],[KOD]])=8,2,IF(LEN(L4T[[#This Row],[KOD]])=15,3,4)))</f>
        <v>4</v>
      </c>
    </row>
    <row r="163" spans="2:21" ht="14.5" outlineLevel="3">
      <c r="B163" s="86" t="s">
        <v>3231</v>
      </c>
      <c r="C163" s="47" t="s">
        <v>3232</v>
      </c>
      <c r="D163" s="49" t="s">
        <v>2908</v>
      </c>
      <c r="E163" s="87" t="s">
        <v>3013</v>
      </c>
      <c r="F163" s="49" t="s">
        <v>3233</v>
      </c>
      <c r="G163" s="87" t="s">
        <v>3234</v>
      </c>
      <c r="H163" s="52">
        <v>2710.95</v>
      </c>
      <c r="I163" s="52">
        <v>118</v>
      </c>
      <c r="J163" s="87" t="s">
        <v>2562</v>
      </c>
      <c r="K163" s="88">
        <v>2</v>
      </c>
      <c r="L163" s="88" t="s">
        <v>1428</v>
      </c>
      <c r="M163" s="49" t="s">
        <v>2563</v>
      </c>
      <c r="N163" s="89">
        <v>0</v>
      </c>
      <c r="O163" s="89">
        <v>0</v>
      </c>
      <c r="P163" s="89">
        <v>0</v>
      </c>
      <c r="Q163" s="49" t="s">
        <v>132</v>
      </c>
      <c r="R163" s="49" t="s">
        <v>132</v>
      </c>
      <c r="S163" s="49" t="s">
        <v>132</v>
      </c>
      <c r="T163" s="49" t="s">
        <v>3235</v>
      </c>
      <c r="U163" s="90">
        <f>+IF(LEN(L4T[[#This Row],[KOD]])=1,1,IF(LEN(L4T[[#This Row],[KOD]])=8,2,IF(LEN(L4T[[#This Row],[KOD]])=15,3,4)))</f>
        <v>4</v>
      </c>
    </row>
    <row r="164" spans="2:21" ht="14.5" outlineLevel="3">
      <c r="B164" s="86" t="s">
        <v>3236</v>
      </c>
      <c r="C164" s="47" t="s">
        <v>3237</v>
      </c>
      <c r="D164" s="49" t="s">
        <v>2908</v>
      </c>
      <c r="E164" s="87" t="s">
        <v>3013</v>
      </c>
      <c r="F164" s="49" t="s">
        <v>3238</v>
      </c>
      <c r="G164" s="87" t="s">
        <v>3239</v>
      </c>
      <c r="H164" s="52">
        <v>4725.22</v>
      </c>
      <c r="I164" s="52">
        <v>196</v>
      </c>
      <c r="J164" s="87" t="s">
        <v>2562</v>
      </c>
      <c r="K164" s="88">
        <v>2</v>
      </c>
      <c r="L164" s="88" t="s">
        <v>1428</v>
      </c>
      <c r="M164" s="49" t="s">
        <v>2563</v>
      </c>
      <c r="N164" s="89">
        <v>0</v>
      </c>
      <c r="O164" s="89">
        <v>0</v>
      </c>
      <c r="P164" s="89">
        <v>0</v>
      </c>
      <c r="Q164" s="49" t="s">
        <v>132</v>
      </c>
      <c r="R164" s="49" t="s">
        <v>132</v>
      </c>
      <c r="S164" s="49" t="s">
        <v>132</v>
      </c>
      <c r="T164" s="49" t="s">
        <v>3240</v>
      </c>
      <c r="U164" s="90">
        <f>+IF(LEN(L4T[[#This Row],[KOD]])=1,1,IF(LEN(L4T[[#This Row],[KOD]])=8,2,IF(LEN(L4T[[#This Row],[KOD]])=15,3,4)))</f>
        <v>4</v>
      </c>
    </row>
    <row r="165" spans="2:21" ht="14.5" outlineLevel="3">
      <c r="B165" s="86" t="s">
        <v>3241</v>
      </c>
      <c r="C165" s="47" t="s">
        <v>3242</v>
      </c>
      <c r="D165" s="49" t="s">
        <v>2908</v>
      </c>
      <c r="E165" s="87" t="s">
        <v>3013</v>
      </c>
      <c r="F165" s="49" t="s">
        <v>3243</v>
      </c>
      <c r="G165" s="87" t="s">
        <v>3244</v>
      </c>
      <c r="H165" s="52">
        <v>17840.75</v>
      </c>
      <c r="I165" s="52">
        <v>256</v>
      </c>
      <c r="J165" s="87" t="s">
        <v>2562</v>
      </c>
      <c r="K165" s="88">
        <v>2</v>
      </c>
      <c r="L165" s="88" t="s">
        <v>1428</v>
      </c>
      <c r="M165" s="49" t="s">
        <v>2563</v>
      </c>
      <c r="N165" s="89">
        <v>0</v>
      </c>
      <c r="O165" s="89">
        <v>0</v>
      </c>
      <c r="P165" s="89">
        <v>0</v>
      </c>
      <c r="Q165" s="49" t="s">
        <v>132</v>
      </c>
      <c r="R165" s="49" t="s">
        <v>132</v>
      </c>
      <c r="S165" s="49" t="s">
        <v>132</v>
      </c>
      <c r="T165" s="49" t="s">
        <v>3245</v>
      </c>
      <c r="U165" s="90">
        <f>+IF(LEN(L4T[[#This Row],[KOD]])=1,1,IF(LEN(L4T[[#This Row],[KOD]])=8,2,IF(LEN(L4T[[#This Row],[KOD]])=15,3,4)))</f>
        <v>4</v>
      </c>
    </row>
    <row r="166" spans="2:21" ht="14.5" outlineLevel="3">
      <c r="B166" s="86" t="s">
        <v>3246</v>
      </c>
      <c r="C166" s="47" t="s">
        <v>3247</v>
      </c>
      <c r="D166" s="49" t="s">
        <v>2908</v>
      </c>
      <c r="E166" s="87" t="s">
        <v>3013</v>
      </c>
      <c r="F166" s="49" t="s">
        <v>3248</v>
      </c>
      <c r="G166" s="87" t="s">
        <v>3249</v>
      </c>
      <c r="H166" s="52">
        <v>22081.34</v>
      </c>
      <c r="I166" s="52">
        <v>24</v>
      </c>
      <c r="J166" s="87" t="s">
        <v>2562</v>
      </c>
      <c r="K166" s="88">
        <v>2</v>
      </c>
      <c r="L166" s="88" t="s">
        <v>1428</v>
      </c>
      <c r="M166" s="49" t="s">
        <v>2563</v>
      </c>
      <c r="N166" s="89">
        <v>0</v>
      </c>
      <c r="O166" s="89">
        <v>0</v>
      </c>
      <c r="P166" s="89">
        <v>0</v>
      </c>
      <c r="Q166" s="49" t="s">
        <v>132</v>
      </c>
      <c r="R166" s="49" t="s">
        <v>132</v>
      </c>
      <c r="S166" s="49" t="s">
        <v>132</v>
      </c>
      <c r="T166" s="49" t="s">
        <v>3250</v>
      </c>
      <c r="U166" s="90">
        <f>+IF(LEN(L4T[[#This Row],[KOD]])=1,1,IF(LEN(L4T[[#This Row],[KOD]])=8,2,IF(LEN(L4T[[#This Row],[KOD]])=15,3,4)))</f>
        <v>4</v>
      </c>
    </row>
    <row r="167" spans="2:21" ht="14.5" outlineLevel="3">
      <c r="B167" s="86" t="s">
        <v>3251</v>
      </c>
      <c r="C167" s="47" t="s">
        <v>3252</v>
      </c>
      <c r="D167" s="49" t="s">
        <v>107</v>
      </c>
      <c r="E167" s="87" t="s">
        <v>3013</v>
      </c>
      <c r="F167" s="49" t="s">
        <v>3253</v>
      </c>
      <c r="G167" s="87" t="s">
        <v>3254</v>
      </c>
      <c r="H167" s="52">
        <v>2998.7</v>
      </c>
      <c r="I167" s="52">
        <v>1676</v>
      </c>
      <c r="J167" s="87" t="s">
        <v>2562</v>
      </c>
      <c r="K167" s="88">
        <v>2</v>
      </c>
      <c r="L167" s="88" t="s">
        <v>1428</v>
      </c>
      <c r="M167" s="49" t="s">
        <v>2563</v>
      </c>
      <c r="N167" s="89">
        <v>0</v>
      </c>
      <c r="O167" s="89">
        <v>0</v>
      </c>
      <c r="P167" s="89">
        <v>0</v>
      </c>
      <c r="Q167" s="49" t="s">
        <v>132</v>
      </c>
      <c r="R167" s="49" t="s">
        <v>132</v>
      </c>
      <c r="S167" s="49" t="s">
        <v>132</v>
      </c>
      <c r="T167" s="49" t="s">
        <v>3255</v>
      </c>
      <c r="U167" s="90">
        <f>+IF(LEN(L4T[[#This Row],[KOD]])=1,1,IF(LEN(L4T[[#This Row],[KOD]])=8,2,IF(LEN(L4T[[#This Row],[KOD]])=15,3,4)))</f>
        <v>4</v>
      </c>
    </row>
    <row r="168" spans="2:21" ht="14.5" outlineLevel="3">
      <c r="B168" s="86" t="s">
        <v>3256</v>
      </c>
      <c r="C168" s="47" t="s">
        <v>3257</v>
      </c>
      <c r="D168" s="49" t="s">
        <v>2908</v>
      </c>
      <c r="E168" s="87" t="s">
        <v>3013</v>
      </c>
      <c r="F168" s="49" t="s">
        <v>3258</v>
      </c>
      <c r="G168" s="87" t="s">
        <v>3259</v>
      </c>
      <c r="H168" s="52">
        <v>41648.61</v>
      </c>
      <c r="I168" s="52">
        <v>501</v>
      </c>
      <c r="J168" s="87" t="s">
        <v>2562</v>
      </c>
      <c r="K168" s="88">
        <v>2</v>
      </c>
      <c r="L168" s="88" t="s">
        <v>1428</v>
      </c>
      <c r="M168" s="49" t="s">
        <v>2563</v>
      </c>
      <c r="N168" s="89">
        <v>0</v>
      </c>
      <c r="O168" s="89">
        <v>0</v>
      </c>
      <c r="P168" s="89">
        <v>0</v>
      </c>
      <c r="Q168" s="49" t="s">
        <v>132</v>
      </c>
      <c r="R168" s="49" t="s">
        <v>132</v>
      </c>
      <c r="S168" s="49" t="s">
        <v>132</v>
      </c>
      <c r="T168" s="49" t="s">
        <v>3260</v>
      </c>
      <c r="U168" s="90">
        <f>+IF(LEN(L4T[[#This Row],[KOD]])=1,1,IF(LEN(L4T[[#This Row],[KOD]])=8,2,IF(LEN(L4T[[#This Row],[KOD]])=15,3,4)))</f>
        <v>4</v>
      </c>
    </row>
    <row r="169" spans="2:21" ht="14.5" outlineLevel="3">
      <c r="B169" s="86" t="s">
        <v>3261</v>
      </c>
      <c r="C169" s="47" t="s">
        <v>3262</v>
      </c>
      <c r="D169" s="49" t="s">
        <v>2908</v>
      </c>
      <c r="E169" s="87" t="s">
        <v>3013</v>
      </c>
      <c r="F169" s="49" t="s">
        <v>3263</v>
      </c>
      <c r="G169" s="87" t="s">
        <v>3264</v>
      </c>
      <c r="H169" s="52">
        <v>65002.12</v>
      </c>
      <c r="I169" s="52">
        <v>24</v>
      </c>
      <c r="J169" s="87" t="s">
        <v>2562</v>
      </c>
      <c r="K169" s="88">
        <v>2</v>
      </c>
      <c r="L169" s="88" t="s">
        <v>1428</v>
      </c>
      <c r="M169" s="49" t="s">
        <v>2563</v>
      </c>
      <c r="N169" s="89">
        <v>0</v>
      </c>
      <c r="O169" s="89">
        <v>0</v>
      </c>
      <c r="P169" s="89">
        <v>0</v>
      </c>
      <c r="Q169" s="49" t="s">
        <v>132</v>
      </c>
      <c r="R169" s="49" t="s">
        <v>132</v>
      </c>
      <c r="S169" s="49" t="s">
        <v>132</v>
      </c>
      <c r="T169" s="49" t="s">
        <v>3265</v>
      </c>
      <c r="U169" s="90">
        <f>+IF(LEN(L4T[[#This Row],[KOD]])=1,1,IF(LEN(L4T[[#This Row],[KOD]])=8,2,IF(LEN(L4T[[#This Row],[KOD]])=15,3,4)))</f>
        <v>4</v>
      </c>
    </row>
    <row r="170" spans="2:21" ht="14.5" outlineLevel="3">
      <c r="B170" s="86" t="s">
        <v>3266</v>
      </c>
      <c r="C170" s="47" t="s">
        <v>3267</v>
      </c>
      <c r="D170" s="49" t="s">
        <v>2908</v>
      </c>
      <c r="E170" s="87" t="s">
        <v>3013</v>
      </c>
      <c r="F170" s="49" t="s">
        <v>3268</v>
      </c>
      <c r="G170" s="87" t="s">
        <v>3269</v>
      </c>
      <c r="H170" s="52">
        <v>134790.04999999999</v>
      </c>
      <c r="I170" s="52">
        <v>96</v>
      </c>
      <c r="J170" s="87" t="s">
        <v>2562</v>
      </c>
      <c r="K170" s="88">
        <v>2</v>
      </c>
      <c r="L170" s="88" t="s">
        <v>1428</v>
      </c>
      <c r="M170" s="49" t="s">
        <v>2563</v>
      </c>
      <c r="N170" s="89">
        <v>0</v>
      </c>
      <c r="O170" s="89">
        <v>0</v>
      </c>
      <c r="P170" s="89">
        <v>0</v>
      </c>
      <c r="Q170" s="49" t="s">
        <v>132</v>
      </c>
      <c r="R170" s="49" t="s">
        <v>132</v>
      </c>
      <c r="S170" s="49" t="s">
        <v>132</v>
      </c>
      <c r="T170" s="49" t="s">
        <v>3270</v>
      </c>
      <c r="U170" s="90">
        <f>+IF(LEN(L4T[[#This Row],[KOD]])=1,1,IF(LEN(L4T[[#This Row],[KOD]])=8,2,IF(LEN(L4T[[#This Row],[KOD]])=15,3,4)))</f>
        <v>4</v>
      </c>
    </row>
    <row r="171" spans="2:21" ht="14.5" outlineLevel="3">
      <c r="B171" s="86" t="s">
        <v>3271</v>
      </c>
      <c r="C171" s="47" t="s">
        <v>3272</v>
      </c>
      <c r="D171" s="49" t="s">
        <v>107</v>
      </c>
      <c r="E171" s="87" t="s">
        <v>3013</v>
      </c>
      <c r="F171" s="49" t="s">
        <v>3273</v>
      </c>
      <c r="G171" s="87" t="s">
        <v>3272</v>
      </c>
      <c r="H171" s="52">
        <v>3347.03</v>
      </c>
      <c r="I171" s="52">
        <v>82</v>
      </c>
      <c r="J171" s="87" t="s">
        <v>2562</v>
      </c>
      <c r="K171" s="88">
        <v>2</v>
      </c>
      <c r="L171" s="88" t="s">
        <v>1428</v>
      </c>
      <c r="M171" s="49" t="s">
        <v>2563</v>
      </c>
      <c r="N171" s="89">
        <v>0</v>
      </c>
      <c r="O171" s="89">
        <v>0</v>
      </c>
      <c r="P171" s="89">
        <v>0</v>
      </c>
      <c r="Q171" s="49" t="s">
        <v>132</v>
      </c>
      <c r="R171" s="49" t="s">
        <v>132</v>
      </c>
      <c r="S171" s="49" t="s">
        <v>132</v>
      </c>
      <c r="T171" s="49" t="s">
        <v>3274</v>
      </c>
      <c r="U171" s="90">
        <f>+IF(LEN(L4T[[#This Row],[KOD]])=1,1,IF(LEN(L4T[[#This Row],[KOD]])=8,2,IF(LEN(L4T[[#This Row],[KOD]])=15,3,4)))</f>
        <v>4</v>
      </c>
    </row>
    <row r="172" spans="2:21" ht="14.5" outlineLevel="3">
      <c r="B172" s="86" t="s">
        <v>3275</v>
      </c>
      <c r="C172" s="47" t="s">
        <v>3276</v>
      </c>
      <c r="D172" s="49" t="s">
        <v>107</v>
      </c>
      <c r="E172" s="87" t="s">
        <v>3013</v>
      </c>
      <c r="F172" s="49" t="s">
        <v>3277</v>
      </c>
      <c r="G172" s="87" t="s">
        <v>3278</v>
      </c>
      <c r="H172" s="52">
        <v>73301.55</v>
      </c>
      <c r="I172" s="52">
        <v>27</v>
      </c>
      <c r="J172" s="87" t="s">
        <v>2562</v>
      </c>
      <c r="K172" s="88">
        <v>2</v>
      </c>
      <c r="L172" s="88" t="s">
        <v>1428</v>
      </c>
      <c r="M172" s="49" t="s">
        <v>2563</v>
      </c>
      <c r="N172" s="89">
        <v>0</v>
      </c>
      <c r="O172" s="89">
        <v>0</v>
      </c>
      <c r="P172" s="89">
        <v>0</v>
      </c>
      <c r="Q172" s="49" t="s">
        <v>132</v>
      </c>
      <c r="R172" s="49" t="s">
        <v>132</v>
      </c>
      <c r="S172" s="49" t="s">
        <v>132</v>
      </c>
      <c r="T172" s="49" t="s">
        <v>3279</v>
      </c>
      <c r="U172" s="90">
        <f>+IF(LEN(L4T[[#This Row],[KOD]])=1,1,IF(LEN(L4T[[#This Row],[KOD]])=8,2,IF(LEN(L4T[[#This Row],[KOD]])=15,3,4)))</f>
        <v>4</v>
      </c>
    </row>
    <row r="173" spans="2:21" ht="14.5" outlineLevel="3">
      <c r="B173" s="86" t="s">
        <v>3280</v>
      </c>
      <c r="C173" s="47" t="s">
        <v>3281</v>
      </c>
      <c r="D173" s="49" t="s">
        <v>107</v>
      </c>
      <c r="E173" s="87" t="s">
        <v>3013</v>
      </c>
      <c r="F173" s="49" t="s">
        <v>3282</v>
      </c>
      <c r="G173" s="87" t="s">
        <v>3283</v>
      </c>
      <c r="H173" s="52">
        <v>7466.46</v>
      </c>
      <c r="I173" s="52">
        <v>54</v>
      </c>
      <c r="J173" s="87" t="s">
        <v>2562</v>
      </c>
      <c r="K173" s="88">
        <v>2</v>
      </c>
      <c r="L173" s="88" t="s">
        <v>1428</v>
      </c>
      <c r="M173" s="49" t="s">
        <v>2563</v>
      </c>
      <c r="N173" s="89">
        <v>0</v>
      </c>
      <c r="O173" s="89">
        <v>0</v>
      </c>
      <c r="P173" s="89">
        <v>0</v>
      </c>
      <c r="Q173" s="49" t="s">
        <v>132</v>
      </c>
      <c r="R173" s="49" t="s">
        <v>132</v>
      </c>
      <c r="S173" s="49" t="s">
        <v>132</v>
      </c>
      <c r="T173" s="49" t="s">
        <v>3284</v>
      </c>
      <c r="U173" s="90">
        <f>+IF(LEN(L4T[[#This Row],[KOD]])=1,1,IF(LEN(L4T[[#This Row],[KOD]])=8,2,IF(LEN(L4T[[#This Row],[KOD]])=15,3,4)))</f>
        <v>4</v>
      </c>
    </row>
    <row r="174" spans="2:21" ht="14.5" outlineLevel="3">
      <c r="B174" s="86" t="s">
        <v>3285</v>
      </c>
      <c r="C174" s="47" t="s">
        <v>3286</v>
      </c>
      <c r="D174" s="49" t="s">
        <v>2908</v>
      </c>
      <c r="E174" s="87" t="s">
        <v>3013</v>
      </c>
      <c r="F174" s="49" t="s">
        <v>3287</v>
      </c>
      <c r="G174" s="87" t="s">
        <v>3288</v>
      </c>
      <c r="H174" s="52">
        <v>3786.24</v>
      </c>
      <c r="I174" s="52">
        <v>720</v>
      </c>
      <c r="J174" s="87" t="s">
        <v>2562</v>
      </c>
      <c r="K174" s="88">
        <v>2</v>
      </c>
      <c r="L174" s="88" t="s">
        <v>1428</v>
      </c>
      <c r="M174" s="49" t="s">
        <v>2563</v>
      </c>
      <c r="N174" s="89">
        <v>0</v>
      </c>
      <c r="O174" s="89">
        <v>0</v>
      </c>
      <c r="P174" s="89">
        <v>0</v>
      </c>
      <c r="Q174" s="49" t="s">
        <v>132</v>
      </c>
      <c r="R174" s="49" t="s">
        <v>132</v>
      </c>
      <c r="S174" s="49" t="s">
        <v>132</v>
      </c>
      <c r="T174" s="49" t="s">
        <v>3289</v>
      </c>
      <c r="U174" s="90">
        <f>+IF(LEN(L4T[[#This Row],[KOD]])=1,1,IF(LEN(L4T[[#This Row],[KOD]])=8,2,IF(LEN(L4T[[#This Row],[KOD]])=15,3,4)))</f>
        <v>4</v>
      </c>
    </row>
    <row r="175" spans="2:21" ht="14.5" outlineLevel="3">
      <c r="B175" s="86" t="s">
        <v>3290</v>
      </c>
      <c r="C175" s="47" t="s">
        <v>3291</v>
      </c>
      <c r="D175" s="49" t="s">
        <v>104</v>
      </c>
      <c r="E175" s="87" t="s">
        <v>3013</v>
      </c>
      <c r="F175" s="49" t="s">
        <v>3292</v>
      </c>
      <c r="G175" s="87" t="s">
        <v>3293</v>
      </c>
      <c r="H175" s="52">
        <v>37.86</v>
      </c>
      <c r="I175" s="52">
        <v>182000</v>
      </c>
      <c r="J175" s="87" t="s">
        <v>2562</v>
      </c>
      <c r="K175" s="88">
        <v>2</v>
      </c>
      <c r="L175" s="88" t="s">
        <v>1428</v>
      </c>
      <c r="M175" s="49" t="s">
        <v>2563</v>
      </c>
      <c r="N175" s="89">
        <v>0</v>
      </c>
      <c r="O175" s="89">
        <v>0</v>
      </c>
      <c r="P175" s="89">
        <v>0</v>
      </c>
      <c r="Q175" s="49" t="s">
        <v>132</v>
      </c>
      <c r="R175" s="49" t="s">
        <v>132</v>
      </c>
      <c r="S175" s="49" t="s">
        <v>132</v>
      </c>
      <c r="T175" s="49" t="s">
        <v>3294</v>
      </c>
      <c r="U175" s="90">
        <f>+IF(LEN(L4T[[#This Row],[KOD]])=1,1,IF(LEN(L4T[[#This Row],[KOD]])=8,2,IF(LEN(L4T[[#This Row],[KOD]])=15,3,4)))</f>
        <v>4</v>
      </c>
    </row>
    <row r="176" spans="2:21" ht="14.5" outlineLevel="3">
      <c r="B176" s="86" t="s">
        <v>3295</v>
      </c>
      <c r="C176" s="47" t="s">
        <v>3296</v>
      </c>
      <c r="D176" s="49" t="s">
        <v>107</v>
      </c>
      <c r="E176" s="87" t="s">
        <v>3013</v>
      </c>
      <c r="F176" s="49" t="s">
        <v>3297</v>
      </c>
      <c r="G176" s="87" t="s">
        <v>3298</v>
      </c>
      <c r="H176" s="52">
        <v>1014.71</v>
      </c>
      <c r="I176" s="52">
        <v>24</v>
      </c>
      <c r="J176" s="87" t="s">
        <v>2562</v>
      </c>
      <c r="K176" s="88">
        <v>2</v>
      </c>
      <c r="L176" s="88" t="s">
        <v>1428</v>
      </c>
      <c r="M176" s="49" t="s">
        <v>2563</v>
      </c>
      <c r="N176" s="89">
        <v>0</v>
      </c>
      <c r="O176" s="89">
        <v>0</v>
      </c>
      <c r="P176" s="89">
        <v>0</v>
      </c>
      <c r="Q176" s="49" t="s">
        <v>132</v>
      </c>
      <c r="R176" s="49" t="s">
        <v>132</v>
      </c>
      <c r="S176" s="49" t="s">
        <v>132</v>
      </c>
      <c r="T176" s="49" t="s">
        <v>3299</v>
      </c>
      <c r="U176" s="90">
        <f>+IF(LEN(L4T[[#This Row],[KOD]])=1,1,IF(LEN(L4T[[#This Row],[KOD]])=8,2,IF(LEN(L4T[[#This Row],[KOD]])=15,3,4)))</f>
        <v>4</v>
      </c>
    </row>
    <row r="177" spans="2:21" ht="14.5" outlineLevel="3">
      <c r="B177" s="86" t="s">
        <v>3300</v>
      </c>
      <c r="C177" s="47" t="s">
        <v>3301</v>
      </c>
      <c r="D177" s="49" t="s">
        <v>107</v>
      </c>
      <c r="E177" s="87" t="s">
        <v>3013</v>
      </c>
      <c r="F177" s="49" t="s">
        <v>3302</v>
      </c>
      <c r="G177" s="87" t="s">
        <v>3303</v>
      </c>
      <c r="H177" s="52">
        <v>1014.71</v>
      </c>
      <c r="I177" s="52">
        <v>24</v>
      </c>
      <c r="J177" s="87" t="s">
        <v>2562</v>
      </c>
      <c r="K177" s="88">
        <v>2</v>
      </c>
      <c r="L177" s="88" t="s">
        <v>1428</v>
      </c>
      <c r="M177" s="49" t="s">
        <v>2563</v>
      </c>
      <c r="N177" s="89">
        <v>0</v>
      </c>
      <c r="O177" s="89">
        <v>0</v>
      </c>
      <c r="P177" s="89">
        <v>0</v>
      </c>
      <c r="Q177" s="49" t="s">
        <v>132</v>
      </c>
      <c r="R177" s="49" t="s">
        <v>132</v>
      </c>
      <c r="S177" s="49" t="s">
        <v>132</v>
      </c>
      <c r="T177" s="49" t="s">
        <v>3304</v>
      </c>
      <c r="U177" s="90">
        <f>+IF(LEN(L4T[[#This Row],[KOD]])=1,1,IF(LEN(L4T[[#This Row],[KOD]])=8,2,IF(LEN(L4T[[#This Row],[KOD]])=15,3,4)))</f>
        <v>4</v>
      </c>
    </row>
    <row r="178" spans="2:21" ht="14.5" outlineLevel="3">
      <c r="B178" s="86" t="s">
        <v>3305</v>
      </c>
      <c r="C178" s="47" t="s">
        <v>3306</v>
      </c>
      <c r="D178" s="49" t="s">
        <v>107</v>
      </c>
      <c r="E178" s="87" t="s">
        <v>3013</v>
      </c>
      <c r="F178" s="49" t="s">
        <v>3307</v>
      </c>
      <c r="G178" s="87" t="s">
        <v>3308</v>
      </c>
      <c r="H178" s="52">
        <v>151.44999999999999</v>
      </c>
      <c r="I178" s="52">
        <v>5943</v>
      </c>
      <c r="J178" s="87" t="s">
        <v>2562</v>
      </c>
      <c r="K178" s="88">
        <v>2</v>
      </c>
      <c r="L178" s="88" t="s">
        <v>1428</v>
      </c>
      <c r="M178" s="49" t="s">
        <v>2563</v>
      </c>
      <c r="N178" s="89">
        <v>0</v>
      </c>
      <c r="O178" s="89">
        <v>0</v>
      </c>
      <c r="P178" s="89">
        <v>0</v>
      </c>
      <c r="Q178" s="49" t="s">
        <v>132</v>
      </c>
      <c r="R178" s="49" t="s">
        <v>132</v>
      </c>
      <c r="S178" s="49" t="s">
        <v>132</v>
      </c>
      <c r="T178" s="49" t="s">
        <v>3309</v>
      </c>
      <c r="U178" s="90">
        <f>+IF(LEN(L4T[[#This Row],[KOD]])=1,1,IF(LEN(L4T[[#This Row],[KOD]])=8,2,IF(LEN(L4T[[#This Row],[KOD]])=15,3,4)))</f>
        <v>4</v>
      </c>
    </row>
    <row r="179" spans="2:21" ht="14.5" outlineLevel="3">
      <c r="B179" s="86" t="s">
        <v>3310</v>
      </c>
      <c r="C179" s="47" t="s">
        <v>3311</v>
      </c>
      <c r="D179" s="49" t="s">
        <v>2908</v>
      </c>
      <c r="E179" s="87" t="s">
        <v>3013</v>
      </c>
      <c r="F179" s="49" t="s">
        <v>3312</v>
      </c>
      <c r="G179" s="87" t="s">
        <v>3313</v>
      </c>
      <c r="H179" s="52">
        <v>2922.98</v>
      </c>
      <c r="I179" s="52">
        <v>72</v>
      </c>
      <c r="J179" s="87" t="s">
        <v>2562</v>
      </c>
      <c r="K179" s="88">
        <v>2</v>
      </c>
      <c r="L179" s="88" t="s">
        <v>1428</v>
      </c>
      <c r="M179" s="49" t="s">
        <v>2563</v>
      </c>
      <c r="N179" s="89">
        <v>0</v>
      </c>
      <c r="O179" s="89">
        <v>0</v>
      </c>
      <c r="P179" s="89">
        <v>0</v>
      </c>
      <c r="Q179" s="49" t="s">
        <v>132</v>
      </c>
      <c r="R179" s="49" t="s">
        <v>132</v>
      </c>
      <c r="S179" s="49" t="s">
        <v>132</v>
      </c>
      <c r="T179" s="49" t="s">
        <v>3314</v>
      </c>
      <c r="U179" s="90">
        <f>+IF(LEN(L4T[[#This Row],[KOD]])=1,1,IF(LEN(L4T[[#This Row],[KOD]])=8,2,IF(LEN(L4T[[#This Row],[KOD]])=15,3,4)))</f>
        <v>4</v>
      </c>
    </row>
    <row r="180" spans="2:21" ht="14.5" outlineLevel="3">
      <c r="B180" s="86" t="s">
        <v>3315</v>
      </c>
      <c r="C180" s="47" t="s">
        <v>3316</v>
      </c>
      <c r="D180" s="49" t="s">
        <v>105</v>
      </c>
      <c r="E180" s="87" t="s">
        <v>3013</v>
      </c>
      <c r="F180" s="49" t="s">
        <v>3317</v>
      </c>
      <c r="G180" s="87" t="s">
        <v>3318</v>
      </c>
      <c r="H180" s="52">
        <v>1363.05</v>
      </c>
      <c r="I180" s="52">
        <v>1008</v>
      </c>
      <c r="J180" s="87" t="s">
        <v>2562</v>
      </c>
      <c r="K180" s="88">
        <v>2</v>
      </c>
      <c r="L180" s="88" t="s">
        <v>1428</v>
      </c>
      <c r="M180" s="49" t="s">
        <v>2563</v>
      </c>
      <c r="N180" s="89">
        <v>0</v>
      </c>
      <c r="O180" s="89">
        <v>0</v>
      </c>
      <c r="P180" s="89">
        <v>0</v>
      </c>
      <c r="Q180" s="49" t="s">
        <v>132</v>
      </c>
      <c r="R180" s="49" t="s">
        <v>132</v>
      </c>
      <c r="S180" s="49" t="s">
        <v>132</v>
      </c>
      <c r="T180" s="49" t="s">
        <v>2881</v>
      </c>
      <c r="U180" s="90">
        <f>+IF(LEN(L4T[[#This Row],[KOD]])=1,1,IF(LEN(L4T[[#This Row],[KOD]])=8,2,IF(LEN(L4T[[#This Row],[KOD]])=15,3,4)))</f>
        <v>4</v>
      </c>
    </row>
    <row r="181" spans="2:21" ht="14.5" outlineLevel="3">
      <c r="B181" s="86" t="s">
        <v>3319</v>
      </c>
      <c r="C181" s="47" t="s">
        <v>3320</v>
      </c>
      <c r="D181" s="49" t="s">
        <v>2908</v>
      </c>
      <c r="E181" s="87" t="s">
        <v>3013</v>
      </c>
      <c r="F181" s="49" t="s">
        <v>3321</v>
      </c>
      <c r="G181" s="87" t="s">
        <v>3322</v>
      </c>
      <c r="H181" s="52">
        <v>109755.45</v>
      </c>
      <c r="I181" s="52">
        <v>4</v>
      </c>
      <c r="J181" s="87" t="s">
        <v>2562</v>
      </c>
      <c r="K181" s="88">
        <v>2</v>
      </c>
      <c r="L181" s="88" t="s">
        <v>1428</v>
      </c>
      <c r="M181" s="49" t="s">
        <v>2563</v>
      </c>
      <c r="N181" s="89">
        <v>0</v>
      </c>
      <c r="O181" s="89">
        <v>0</v>
      </c>
      <c r="P181" s="89">
        <v>0</v>
      </c>
      <c r="Q181" s="49" t="s">
        <v>132</v>
      </c>
      <c r="R181" s="49" t="s">
        <v>132</v>
      </c>
      <c r="S181" s="49" t="s">
        <v>132</v>
      </c>
      <c r="T181" s="49" t="s">
        <v>2885</v>
      </c>
      <c r="U181" s="90">
        <f>+IF(LEN(L4T[[#This Row],[KOD]])=1,1,IF(LEN(L4T[[#This Row],[KOD]])=8,2,IF(LEN(L4T[[#This Row],[KOD]])=15,3,4)))</f>
        <v>4</v>
      </c>
    </row>
    <row r="182" spans="2:21" ht="14.5" outlineLevel="3">
      <c r="B182" s="86" t="s">
        <v>3323</v>
      </c>
      <c r="C182" s="47" t="s">
        <v>3324</v>
      </c>
      <c r="D182" s="49" t="s">
        <v>2908</v>
      </c>
      <c r="E182" s="87" t="s">
        <v>3013</v>
      </c>
      <c r="F182" s="49" t="s">
        <v>3325</v>
      </c>
      <c r="G182" s="87" t="s">
        <v>3324</v>
      </c>
      <c r="H182" s="52">
        <v>146618.25</v>
      </c>
      <c r="I182" s="52">
        <v>4</v>
      </c>
      <c r="J182" s="87" t="s">
        <v>2562</v>
      </c>
      <c r="K182" s="88">
        <v>2</v>
      </c>
      <c r="L182" s="88" t="s">
        <v>1428</v>
      </c>
      <c r="M182" s="49" t="s">
        <v>2563</v>
      </c>
      <c r="N182" s="89">
        <v>0</v>
      </c>
      <c r="O182" s="89">
        <v>0</v>
      </c>
      <c r="P182" s="89">
        <v>0</v>
      </c>
      <c r="Q182" s="49" t="s">
        <v>132</v>
      </c>
      <c r="R182" s="49" t="s">
        <v>132</v>
      </c>
      <c r="S182" s="49" t="s">
        <v>132</v>
      </c>
      <c r="T182" s="49" t="s">
        <v>3326</v>
      </c>
      <c r="U182" s="90">
        <f>+IF(LEN(L4T[[#This Row],[KOD]])=1,1,IF(LEN(L4T[[#This Row],[KOD]])=8,2,IF(LEN(L4T[[#This Row],[KOD]])=15,3,4)))</f>
        <v>4</v>
      </c>
    </row>
    <row r="183" spans="2:21" ht="14.5" outlineLevel="3">
      <c r="B183" s="86" t="s">
        <v>3327</v>
      </c>
      <c r="C183" s="47" t="s">
        <v>3328</v>
      </c>
      <c r="D183" s="49" t="s">
        <v>107</v>
      </c>
      <c r="E183" s="87" t="s">
        <v>3013</v>
      </c>
      <c r="F183" s="49" t="s">
        <v>3329</v>
      </c>
      <c r="G183" s="87" t="s">
        <v>3328</v>
      </c>
      <c r="H183" s="52">
        <v>314590.88</v>
      </c>
      <c r="I183" s="52">
        <v>3</v>
      </c>
      <c r="J183" s="87" t="s">
        <v>2562</v>
      </c>
      <c r="K183" s="88">
        <v>2</v>
      </c>
      <c r="L183" s="88" t="s">
        <v>1428</v>
      </c>
      <c r="M183" s="49" t="s">
        <v>2563</v>
      </c>
      <c r="N183" s="89">
        <v>0</v>
      </c>
      <c r="O183" s="89">
        <v>0</v>
      </c>
      <c r="P183" s="89">
        <v>0</v>
      </c>
      <c r="Q183" s="49" t="s">
        <v>132</v>
      </c>
      <c r="R183" s="49" t="s">
        <v>132</v>
      </c>
      <c r="S183" s="49" t="s">
        <v>132</v>
      </c>
      <c r="T183" s="49" t="s">
        <v>3330</v>
      </c>
      <c r="U183" s="90">
        <f>+IF(LEN(L4T[[#This Row],[KOD]])=1,1,IF(LEN(L4T[[#This Row],[KOD]])=8,2,IF(LEN(L4T[[#This Row],[KOD]])=15,3,4)))</f>
        <v>4</v>
      </c>
    </row>
    <row r="184" spans="2:21" ht="14.5" outlineLevel="3">
      <c r="B184" s="86" t="s">
        <v>3331</v>
      </c>
      <c r="C184" s="47" t="s">
        <v>3332</v>
      </c>
      <c r="D184" s="49" t="s">
        <v>2908</v>
      </c>
      <c r="E184" s="87" t="s">
        <v>3013</v>
      </c>
      <c r="F184" s="49" t="s">
        <v>3333</v>
      </c>
      <c r="G184" s="87" t="s">
        <v>3334</v>
      </c>
      <c r="H184" s="52">
        <v>126475.47</v>
      </c>
      <c r="I184" s="52">
        <v>3</v>
      </c>
      <c r="J184" s="87" t="s">
        <v>2562</v>
      </c>
      <c r="K184" s="88">
        <v>2</v>
      </c>
      <c r="L184" s="88" t="s">
        <v>1428</v>
      </c>
      <c r="M184" s="49" t="s">
        <v>2563</v>
      </c>
      <c r="N184" s="89">
        <v>0</v>
      </c>
      <c r="O184" s="89">
        <v>0</v>
      </c>
      <c r="P184" s="89">
        <v>0</v>
      </c>
      <c r="Q184" s="49" t="s">
        <v>132</v>
      </c>
      <c r="R184" s="49" t="s">
        <v>132</v>
      </c>
      <c r="S184" s="49" t="s">
        <v>132</v>
      </c>
      <c r="T184" s="49" t="s">
        <v>3335</v>
      </c>
      <c r="U184" s="90">
        <f>+IF(LEN(L4T[[#This Row],[KOD]])=1,1,IF(LEN(L4T[[#This Row],[KOD]])=8,2,IF(LEN(L4T[[#This Row],[KOD]])=15,3,4)))</f>
        <v>4</v>
      </c>
    </row>
    <row r="185" spans="2:21" ht="14.5" outlineLevel="3">
      <c r="B185" s="86" t="s">
        <v>3336</v>
      </c>
      <c r="C185" s="47" t="s">
        <v>3337</v>
      </c>
      <c r="D185" s="49" t="s">
        <v>2908</v>
      </c>
      <c r="E185" s="87" t="s">
        <v>3013</v>
      </c>
      <c r="F185" s="49" t="s">
        <v>3338</v>
      </c>
      <c r="G185" s="87" t="s">
        <v>3337</v>
      </c>
      <c r="H185" s="52">
        <v>153857.54</v>
      </c>
      <c r="I185" s="52">
        <v>3</v>
      </c>
      <c r="J185" s="87" t="s">
        <v>2562</v>
      </c>
      <c r="K185" s="88">
        <v>2</v>
      </c>
      <c r="L185" s="88" t="s">
        <v>1428</v>
      </c>
      <c r="M185" s="49" t="s">
        <v>2563</v>
      </c>
      <c r="N185" s="89">
        <v>0</v>
      </c>
      <c r="O185" s="89">
        <v>0</v>
      </c>
      <c r="P185" s="89">
        <v>0</v>
      </c>
      <c r="Q185" s="49" t="s">
        <v>132</v>
      </c>
      <c r="R185" s="49" t="s">
        <v>132</v>
      </c>
      <c r="S185" s="49" t="s">
        <v>132</v>
      </c>
      <c r="T185" s="49" t="s">
        <v>3339</v>
      </c>
      <c r="U185" s="90">
        <f>+IF(LEN(L4T[[#This Row],[KOD]])=1,1,IF(LEN(L4T[[#This Row],[KOD]])=8,2,IF(LEN(L4T[[#This Row],[KOD]])=15,3,4)))</f>
        <v>4</v>
      </c>
    </row>
    <row r="186" spans="2:21" ht="14.5" outlineLevel="3">
      <c r="B186" s="86" t="s">
        <v>3340</v>
      </c>
      <c r="C186" s="47" t="s">
        <v>3341</v>
      </c>
      <c r="D186" s="49" t="s">
        <v>2908</v>
      </c>
      <c r="E186" s="87" t="s">
        <v>3013</v>
      </c>
      <c r="F186" s="49" t="s">
        <v>3342</v>
      </c>
      <c r="G186" s="87" t="s">
        <v>3343</v>
      </c>
      <c r="H186" s="52">
        <v>140045.34</v>
      </c>
      <c r="I186" s="52">
        <v>1</v>
      </c>
      <c r="J186" s="87" t="s">
        <v>2562</v>
      </c>
      <c r="K186" s="88">
        <v>2</v>
      </c>
      <c r="L186" s="88" t="s">
        <v>1428</v>
      </c>
      <c r="M186" s="49" t="s">
        <v>2563</v>
      </c>
      <c r="N186" s="89">
        <v>0</v>
      </c>
      <c r="O186" s="89">
        <v>0</v>
      </c>
      <c r="P186" s="89">
        <v>0</v>
      </c>
      <c r="Q186" s="49" t="s">
        <v>132</v>
      </c>
      <c r="R186" s="49" t="s">
        <v>132</v>
      </c>
      <c r="S186" s="49" t="s">
        <v>132</v>
      </c>
      <c r="T186" s="49" t="s">
        <v>3344</v>
      </c>
      <c r="U186" s="90">
        <f>+IF(LEN(L4T[[#This Row],[KOD]])=1,1,IF(LEN(L4T[[#This Row],[KOD]])=8,2,IF(LEN(L4T[[#This Row],[KOD]])=15,3,4)))</f>
        <v>4</v>
      </c>
    </row>
    <row r="187" spans="2:21" ht="14.5" outlineLevel="3">
      <c r="B187" s="86" t="s">
        <v>3345</v>
      </c>
      <c r="C187" s="47" t="s">
        <v>3346</v>
      </c>
      <c r="D187" s="49" t="s">
        <v>2908</v>
      </c>
      <c r="E187" s="87" t="s">
        <v>3013</v>
      </c>
      <c r="F187" s="49" t="s">
        <v>3347</v>
      </c>
      <c r="G187" s="87" t="s">
        <v>3346</v>
      </c>
      <c r="H187" s="52">
        <v>168230.09</v>
      </c>
      <c r="I187" s="52">
        <v>1</v>
      </c>
      <c r="J187" s="87" t="s">
        <v>2562</v>
      </c>
      <c r="K187" s="88">
        <v>2</v>
      </c>
      <c r="L187" s="88" t="s">
        <v>1428</v>
      </c>
      <c r="M187" s="49" t="s">
        <v>2563</v>
      </c>
      <c r="N187" s="89">
        <v>0</v>
      </c>
      <c r="O187" s="89">
        <v>0</v>
      </c>
      <c r="P187" s="89">
        <v>0</v>
      </c>
      <c r="Q187" s="49" t="s">
        <v>132</v>
      </c>
      <c r="R187" s="49" t="s">
        <v>132</v>
      </c>
      <c r="S187" s="49" t="s">
        <v>132</v>
      </c>
      <c r="T187" s="49" t="s">
        <v>3348</v>
      </c>
      <c r="U187" s="90">
        <f>+IF(LEN(L4T[[#This Row],[KOD]])=1,1,IF(LEN(L4T[[#This Row],[KOD]])=8,2,IF(LEN(L4T[[#This Row],[KOD]])=15,3,4)))</f>
        <v>4</v>
      </c>
    </row>
    <row r="188" spans="2:21" ht="14.5" outlineLevel="3">
      <c r="B188" s="86" t="s">
        <v>3349</v>
      </c>
      <c r="C188" s="47" t="s">
        <v>3350</v>
      </c>
      <c r="D188" s="49" t="s">
        <v>2908</v>
      </c>
      <c r="E188" s="87" t="s">
        <v>3013</v>
      </c>
      <c r="F188" s="49" t="s">
        <v>3351</v>
      </c>
      <c r="G188" s="87" t="s">
        <v>3352</v>
      </c>
      <c r="H188" s="52">
        <v>163080.81</v>
      </c>
      <c r="I188" s="52">
        <v>9</v>
      </c>
      <c r="J188" s="87" t="s">
        <v>2562</v>
      </c>
      <c r="K188" s="88">
        <v>2</v>
      </c>
      <c r="L188" s="88" t="s">
        <v>1428</v>
      </c>
      <c r="M188" s="49" t="s">
        <v>2563</v>
      </c>
      <c r="N188" s="89">
        <v>0</v>
      </c>
      <c r="O188" s="89">
        <v>0</v>
      </c>
      <c r="P188" s="89">
        <v>0</v>
      </c>
      <c r="Q188" s="49" t="s">
        <v>132</v>
      </c>
      <c r="R188" s="49" t="s">
        <v>132</v>
      </c>
      <c r="S188" s="49" t="s">
        <v>132</v>
      </c>
      <c r="T188" s="49" t="s">
        <v>3353</v>
      </c>
      <c r="U188" s="90">
        <f>+IF(LEN(L4T[[#This Row],[KOD]])=1,1,IF(LEN(L4T[[#This Row],[KOD]])=8,2,IF(LEN(L4T[[#This Row],[KOD]])=15,3,4)))</f>
        <v>4</v>
      </c>
    </row>
    <row r="189" spans="2:21" ht="14.5" outlineLevel="3">
      <c r="B189" s="86" t="s">
        <v>3354</v>
      </c>
      <c r="C189" s="47" t="s">
        <v>3355</v>
      </c>
      <c r="D189" s="49" t="s">
        <v>2908</v>
      </c>
      <c r="E189" s="87" t="s">
        <v>3013</v>
      </c>
      <c r="F189" s="49" t="s">
        <v>3356</v>
      </c>
      <c r="G189" s="87" t="s">
        <v>3357</v>
      </c>
      <c r="H189" s="52">
        <v>168002.92</v>
      </c>
      <c r="I189" s="52">
        <v>8</v>
      </c>
      <c r="J189" s="87" t="s">
        <v>2562</v>
      </c>
      <c r="K189" s="88">
        <v>2</v>
      </c>
      <c r="L189" s="88" t="s">
        <v>1428</v>
      </c>
      <c r="M189" s="49" t="s">
        <v>2563</v>
      </c>
      <c r="N189" s="89">
        <v>0</v>
      </c>
      <c r="O189" s="89">
        <v>0</v>
      </c>
      <c r="P189" s="89">
        <v>0</v>
      </c>
      <c r="Q189" s="49" t="s">
        <v>132</v>
      </c>
      <c r="R189" s="49" t="s">
        <v>132</v>
      </c>
      <c r="S189" s="49" t="s">
        <v>132</v>
      </c>
      <c r="T189" s="49" t="s">
        <v>2890</v>
      </c>
      <c r="U189" s="90">
        <f>+IF(LEN(L4T[[#This Row],[KOD]])=1,1,IF(LEN(L4T[[#This Row],[KOD]])=8,2,IF(LEN(L4T[[#This Row],[KOD]])=15,3,4)))</f>
        <v>4</v>
      </c>
    </row>
    <row r="190" spans="2:21" ht="14.5" outlineLevel="3">
      <c r="B190" s="86" t="s">
        <v>3358</v>
      </c>
      <c r="C190" s="47" t="s">
        <v>3359</v>
      </c>
      <c r="D190" s="49" t="s">
        <v>2908</v>
      </c>
      <c r="E190" s="87" t="s">
        <v>3013</v>
      </c>
      <c r="F190" s="49" t="s">
        <v>3360</v>
      </c>
      <c r="G190" s="87" t="s">
        <v>3361</v>
      </c>
      <c r="H190" s="52">
        <v>88219.33</v>
      </c>
      <c r="I190" s="52">
        <v>5</v>
      </c>
      <c r="J190" s="87" t="s">
        <v>2562</v>
      </c>
      <c r="K190" s="88">
        <v>2</v>
      </c>
      <c r="L190" s="88" t="s">
        <v>1428</v>
      </c>
      <c r="M190" s="49" t="s">
        <v>2563</v>
      </c>
      <c r="N190" s="89">
        <v>0</v>
      </c>
      <c r="O190" s="89">
        <v>0</v>
      </c>
      <c r="P190" s="89">
        <v>0</v>
      </c>
      <c r="Q190" s="49" t="s">
        <v>132</v>
      </c>
      <c r="R190" s="49" t="s">
        <v>132</v>
      </c>
      <c r="S190" s="49" t="s">
        <v>132</v>
      </c>
      <c r="T190" s="49" t="s">
        <v>3362</v>
      </c>
      <c r="U190" s="90">
        <f>+IF(LEN(L4T[[#This Row],[KOD]])=1,1,IF(LEN(L4T[[#This Row],[KOD]])=8,2,IF(LEN(L4T[[#This Row],[KOD]])=15,3,4)))</f>
        <v>4</v>
      </c>
    </row>
    <row r="191" spans="2:21" ht="14.5" outlineLevel="3">
      <c r="B191" s="86" t="s">
        <v>3363</v>
      </c>
      <c r="C191" s="47" t="s">
        <v>3364</v>
      </c>
      <c r="D191" s="49" t="s">
        <v>107</v>
      </c>
      <c r="E191" s="87" t="s">
        <v>3013</v>
      </c>
      <c r="F191" s="49" t="s">
        <v>3365</v>
      </c>
      <c r="G191" s="87" t="s">
        <v>3366</v>
      </c>
      <c r="H191" s="52">
        <v>21339.23</v>
      </c>
      <c r="I191" s="52">
        <v>13</v>
      </c>
      <c r="J191" s="87" t="s">
        <v>2562</v>
      </c>
      <c r="K191" s="88">
        <v>2</v>
      </c>
      <c r="L191" s="88" t="s">
        <v>1428</v>
      </c>
      <c r="M191" s="49" t="s">
        <v>2563</v>
      </c>
      <c r="N191" s="89">
        <v>0</v>
      </c>
      <c r="O191" s="89">
        <v>0</v>
      </c>
      <c r="P191" s="89">
        <v>0</v>
      </c>
      <c r="Q191" s="49" t="s">
        <v>132</v>
      </c>
      <c r="R191" s="49" t="s">
        <v>132</v>
      </c>
      <c r="S191" s="49" t="s">
        <v>132</v>
      </c>
      <c r="T191" s="49" t="s">
        <v>3367</v>
      </c>
      <c r="U191" s="90">
        <f>+IF(LEN(L4T[[#This Row],[KOD]])=1,1,IF(LEN(L4T[[#This Row],[KOD]])=8,2,IF(LEN(L4T[[#This Row],[KOD]])=15,3,4)))</f>
        <v>4</v>
      </c>
    </row>
    <row r="192" spans="2:21" ht="14.5" outlineLevel="3">
      <c r="B192" s="86" t="s">
        <v>3368</v>
      </c>
      <c r="C192" s="47" t="s">
        <v>3369</v>
      </c>
      <c r="D192" s="49" t="s">
        <v>107</v>
      </c>
      <c r="E192" s="87" t="s">
        <v>3013</v>
      </c>
      <c r="F192" s="49" t="s">
        <v>3370</v>
      </c>
      <c r="G192" s="87" t="s">
        <v>3371</v>
      </c>
      <c r="H192" s="52">
        <v>16523.14</v>
      </c>
      <c r="I192" s="52">
        <v>13</v>
      </c>
      <c r="J192" s="87" t="s">
        <v>2562</v>
      </c>
      <c r="K192" s="88">
        <v>2</v>
      </c>
      <c r="L192" s="88" t="s">
        <v>1428</v>
      </c>
      <c r="M192" s="49" t="s">
        <v>2563</v>
      </c>
      <c r="N192" s="89">
        <v>0</v>
      </c>
      <c r="O192" s="89">
        <v>0</v>
      </c>
      <c r="P192" s="89">
        <v>0</v>
      </c>
      <c r="Q192" s="49" t="s">
        <v>132</v>
      </c>
      <c r="R192" s="49" t="s">
        <v>132</v>
      </c>
      <c r="S192" s="49" t="s">
        <v>132</v>
      </c>
      <c r="T192" s="49" t="s">
        <v>3372</v>
      </c>
      <c r="U192" s="90">
        <f>+IF(LEN(L4T[[#This Row],[KOD]])=1,1,IF(LEN(L4T[[#This Row],[KOD]])=8,2,IF(LEN(L4T[[#This Row],[KOD]])=15,3,4)))</f>
        <v>4</v>
      </c>
    </row>
    <row r="193" spans="2:21" ht="14.5" outlineLevel="3">
      <c r="B193" s="86" t="s">
        <v>3373</v>
      </c>
      <c r="C193" s="47" t="s">
        <v>3374</v>
      </c>
      <c r="D193" s="49" t="s">
        <v>107</v>
      </c>
      <c r="E193" s="87" t="s">
        <v>3013</v>
      </c>
      <c r="F193" s="49" t="s">
        <v>3375</v>
      </c>
      <c r="G193" s="87" t="s">
        <v>3376</v>
      </c>
      <c r="H193" s="52">
        <v>9950.23</v>
      </c>
      <c r="I193" s="52">
        <v>13</v>
      </c>
      <c r="J193" s="87" t="s">
        <v>2562</v>
      </c>
      <c r="K193" s="88">
        <v>2</v>
      </c>
      <c r="L193" s="88" t="s">
        <v>1428</v>
      </c>
      <c r="M193" s="49" t="s">
        <v>2563</v>
      </c>
      <c r="N193" s="89">
        <v>0</v>
      </c>
      <c r="O193" s="89">
        <v>0</v>
      </c>
      <c r="P193" s="89">
        <v>0</v>
      </c>
      <c r="Q193" s="49" t="s">
        <v>132</v>
      </c>
      <c r="R193" s="49" t="s">
        <v>132</v>
      </c>
      <c r="S193" s="49" t="s">
        <v>132</v>
      </c>
      <c r="T193" s="49" t="s">
        <v>3377</v>
      </c>
      <c r="U193" s="90">
        <f>+IF(LEN(L4T[[#This Row],[KOD]])=1,1,IF(LEN(L4T[[#This Row],[KOD]])=8,2,IF(LEN(L4T[[#This Row],[KOD]])=15,3,4)))</f>
        <v>4</v>
      </c>
    </row>
    <row r="194" spans="2:21" ht="14.5" outlineLevel="3">
      <c r="B194" s="86" t="s">
        <v>3378</v>
      </c>
      <c r="C194" s="47" t="s">
        <v>3379</v>
      </c>
      <c r="D194" s="49" t="s">
        <v>2908</v>
      </c>
      <c r="E194" s="87" t="s">
        <v>3013</v>
      </c>
      <c r="F194" s="49" t="s">
        <v>3380</v>
      </c>
      <c r="G194" s="87" t="s">
        <v>3381</v>
      </c>
      <c r="H194" s="52">
        <v>82630.84</v>
      </c>
      <c r="I194" s="52">
        <v>9</v>
      </c>
      <c r="J194" s="87" t="s">
        <v>2562</v>
      </c>
      <c r="K194" s="88">
        <v>2</v>
      </c>
      <c r="L194" s="88" t="s">
        <v>1428</v>
      </c>
      <c r="M194" s="49" t="s">
        <v>2563</v>
      </c>
      <c r="N194" s="89">
        <v>0</v>
      </c>
      <c r="O194" s="89">
        <v>0</v>
      </c>
      <c r="P194" s="89">
        <v>0</v>
      </c>
      <c r="Q194" s="49" t="s">
        <v>132</v>
      </c>
      <c r="R194" s="49" t="s">
        <v>132</v>
      </c>
      <c r="S194" s="49" t="s">
        <v>132</v>
      </c>
      <c r="T194" s="49" t="s">
        <v>3382</v>
      </c>
      <c r="U194" s="90">
        <f>+IF(LEN(L4T[[#This Row],[KOD]])=1,1,IF(LEN(L4T[[#This Row],[KOD]])=8,2,IF(LEN(L4T[[#This Row],[KOD]])=15,3,4)))</f>
        <v>4</v>
      </c>
    </row>
    <row r="195" spans="2:21" ht="14.5" outlineLevel="3">
      <c r="B195" s="86" t="s">
        <v>3383</v>
      </c>
      <c r="C195" s="47" t="s">
        <v>3384</v>
      </c>
      <c r="D195" s="49" t="s">
        <v>107</v>
      </c>
      <c r="E195" s="87" t="s">
        <v>3013</v>
      </c>
      <c r="F195" s="49" t="s">
        <v>3385</v>
      </c>
      <c r="G195" s="87" t="s">
        <v>3386</v>
      </c>
      <c r="H195" s="52">
        <v>46267.82</v>
      </c>
      <c r="I195" s="52">
        <v>18</v>
      </c>
      <c r="J195" s="87" t="s">
        <v>2562</v>
      </c>
      <c r="K195" s="88">
        <v>2</v>
      </c>
      <c r="L195" s="88" t="s">
        <v>1428</v>
      </c>
      <c r="M195" s="49" t="s">
        <v>2563</v>
      </c>
      <c r="N195" s="89">
        <v>0</v>
      </c>
      <c r="O195" s="89">
        <v>0</v>
      </c>
      <c r="P195" s="89">
        <v>0</v>
      </c>
      <c r="Q195" s="49" t="s">
        <v>132</v>
      </c>
      <c r="R195" s="49" t="s">
        <v>132</v>
      </c>
      <c r="S195" s="49" t="s">
        <v>132</v>
      </c>
      <c r="T195" s="49" t="s">
        <v>3387</v>
      </c>
      <c r="U195" s="90">
        <f>+IF(LEN(L4T[[#This Row],[KOD]])=1,1,IF(LEN(L4T[[#This Row],[KOD]])=8,2,IF(LEN(L4T[[#This Row],[KOD]])=15,3,4)))</f>
        <v>4</v>
      </c>
    </row>
    <row r="196" spans="2:21" ht="14.5" outlineLevel="3">
      <c r="B196" s="86" t="s">
        <v>3388</v>
      </c>
      <c r="C196" s="47" t="s">
        <v>3389</v>
      </c>
      <c r="D196" s="49" t="s">
        <v>107</v>
      </c>
      <c r="E196" s="87" t="s">
        <v>3013</v>
      </c>
      <c r="F196" s="49" t="s">
        <v>3390</v>
      </c>
      <c r="G196" s="87" t="s">
        <v>3391</v>
      </c>
      <c r="H196" s="52">
        <v>55203.34</v>
      </c>
      <c r="I196" s="52">
        <v>5</v>
      </c>
      <c r="J196" s="87" t="s">
        <v>2562</v>
      </c>
      <c r="K196" s="88">
        <v>2</v>
      </c>
      <c r="L196" s="88" t="s">
        <v>1428</v>
      </c>
      <c r="M196" s="49" t="s">
        <v>2563</v>
      </c>
      <c r="N196" s="89">
        <v>0</v>
      </c>
      <c r="O196" s="89">
        <v>0</v>
      </c>
      <c r="P196" s="89">
        <v>0</v>
      </c>
      <c r="Q196" s="49" t="s">
        <v>132</v>
      </c>
      <c r="R196" s="49" t="s">
        <v>132</v>
      </c>
      <c r="S196" s="49" t="s">
        <v>132</v>
      </c>
      <c r="T196" s="49" t="s">
        <v>3392</v>
      </c>
      <c r="U196" s="90">
        <f>+IF(LEN(L4T[[#This Row],[KOD]])=1,1,IF(LEN(L4T[[#This Row],[KOD]])=8,2,IF(LEN(L4T[[#This Row],[KOD]])=15,3,4)))</f>
        <v>4</v>
      </c>
    </row>
    <row r="197" spans="2:21" ht="14.5" outlineLevel="3">
      <c r="B197" s="86" t="s">
        <v>3393</v>
      </c>
      <c r="C197" s="47" t="s">
        <v>3394</v>
      </c>
      <c r="D197" s="49" t="s">
        <v>107</v>
      </c>
      <c r="E197" s="87" t="s">
        <v>3013</v>
      </c>
      <c r="F197" s="49" t="s">
        <v>3395</v>
      </c>
      <c r="G197" s="87" t="s">
        <v>3396</v>
      </c>
      <c r="H197" s="52">
        <v>67622.2</v>
      </c>
      <c r="I197" s="52">
        <v>9</v>
      </c>
      <c r="J197" s="87" t="s">
        <v>2562</v>
      </c>
      <c r="K197" s="88">
        <v>2</v>
      </c>
      <c r="L197" s="88" t="s">
        <v>1428</v>
      </c>
      <c r="M197" s="49" t="s">
        <v>2563</v>
      </c>
      <c r="N197" s="89">
        <v>0</v>
      </c>
      <c r="O197" s="89">
        <v>0</v>
      </c>
      <c r="P197" s="89">
        <v>0</v>
      </c>
      <c r="Q197" s="49" t="s">
        <v>132</v>
      </c>
      <c r="R197" s="49" t="s">
        <v>132</v>
      </c>
      <c r="S197" s="49" t="s">
        <v>132</v>
      </c>
      <c r="T197" s="49" t="s">
        <v>3397</v>
      </c>
      <c r="U197" s="90">
        <f>+IF(LEN(L4T[[#This Row],[KOD]])=1,1,IF(LEN(L4T[[#This Row],[KOD]])=8,2,IF(LEN(L4T[[#This Row],[KOD]])=15,3,4)))</f>
        <v>4</v>
      </c>
    </row>
    <row r="198" spans="2:21" ht="14.5" outlineLevel="3">
      <c r="B198" s="86" t="s">
        <v>3398</v>
      </c>
      <c r="C198" s="47" t="s">
        <v>3399</v>
      </c>
      <c r="D198" s="49" t="s">
        <v>107</v>
      </c>
      <c r="E198" s="87" t="s">
        <v>3013</v>
      </c>
      <c r="F198" s="49" t="s">
        <v>3400</v>
      </c>
      <c r="G198" s="87" t="s">
        <v>3401</v>
      </c>
      <c r="H198" s="52">
        <v>47994.34</v>
      </c>
      <c r="I198" s="52">
        <v>17</v>
      </c>
      <c r="J198" s="87" t="s">
        <v>2562</v>
      </c>
      <c r="K198" s="88">
        <v>2</v>
      </c>
      <c r="L198" s="88" t="s">
        <v>1428</v>
      </c>
      <c r="M198" s="49" t="s">
        <v>2563</v>
      </c>
      <c r="N198" s="89">
        <v>0</v>
      </c>
      <c r="O198" s="89">
        <v>0</v>
      </c>
      <c r="P198" s="89">
        <v>0</v>
      </c>
      <c r="Q198" s="49" t="s">
        <v>132</v>
      </c>
      <c r="R198" s="49" t="s">
        <v>132</v>
      </c>
      <c r="S198" s="49" t="s">
        <v>132</v>
      </c>
      <c r="T198" s="49" t="s">
        <v>3402</v>
      </c>
      <c r="U198" s="90">
        <f>+IF(LEN(L4T[[#This Row],[KOD]])=1,1,IF(LEN(L4T[[#This Row],[KOD]])=8,2,IF(LEN(L4T[[#This Row],[KOD]])=15,3,4)))</f>
        <v>4</v>
      </c>
    </row>
    <row r="199" spans="2:21" ht="14.5" outlineLevel="3">
      <c r="B199" s="86" t="s">
        <v>3403</v>
      </c>
      <c r="C199" s="47" t="s">
        <v>3404</v>
      </c>
      <c r="D199" s="49" t="s">
        <v>2908</v>
      </c>
      <c r="E199" s="87" t="s">
        <v>3013</v>
      </c>
      <c r="F199" s="49" t="s">
        <v>3405</v>
      </c>
      <c r="G199" s="87" t="s">
        <v>3406</v>
      </c>
      <c r="H199" s="52">
        <v>47994.34</v>
      </c>
      <c r="I199" s="52">
        <v>17</v>
      </c>
      <c r="J199" s="87" t="s">
        <v>2562</v>
      </c>
      <c r="K199" s="88">
        <v>2</v>
      </c>
      <c r="L199" s="88" t="s">
        <v>1428</v>
      </c>
      <c r="M199" s="49" t="s">
        <v>2563</v>
      </c>
      <c r="N199" s="89">
        <v>0</v>
      </c>
      <c r="O199" s="89">
        <v>0</v>
      </c>
      <c r="P199" s="89">
        <v>0</v>
      </c>
      <c r="Q199" s="49" t="s">
        <v>132</v>
      </c>
      <c r="R199" s="49" t="s">
        <v>132</v>
      </c>
      <c r="S199" s="49" t="s">
        <v>132</v>
      </c>
      <c r="T199" s="49" t="s">
        <v>2895</v>
      </c>
      <c r="U199" s="90">
        <f>+IF(LEN(L4T[[#This Row],[KOD]])=1,1,IF(LEN(L4T[[#This Row],[KOD]])=8,2,IF(LEN(L4T[[#This Row],[KOD]])=15,3,4)))</f>
        <v>4</v>
      </c>
    </row>
    <row r="200" spans="2:21" ht="14.5" outlineLevel="3">
      <c r="B200" s="86" t="s">
        <v>3407</v>
      </c>
      <c r="C200" s="47" t="s">
        <v>3408</v>
      </c>
      <c r="D200" s="49" t="s">
        <v>106</v>
      </c>
      <c r="E200" s="87" t="s">
        <v>3013</v>
      </c>
      <c r="F200" s="49" t="s">
        <v>3409</v>
      </c>
      <c r="G200" s="87" t="s">
        <v>3408</v>
      </c>
      <c r="H200" s="52">
        <v>242.32</v>
      </c>
      <c r="I200" s="52">
        <v>1222</v>
      </c>
      <c r="J200" s="87" t="s">
        <v>2562</v>
      </c>
      <c r="K200" s="88">
        <v>2</v>
      </c>
      <c r="L200" s="88" t="s">
        <v>1428</v>
      </c>
      <c r="M200" s="49" t="s">
        <v>2563</v>
      </c>
      <c r="N200" s="89">
        <v>0</v>
      </c>
      <c r="O200" s="89">
        <v>0</v>
      </c>
      <c r="P200" s="89">
        <v>0</v>
      </c>
      <c r="Q200" s="49" t="s">
        <v>132</v>
      </c>
      <c r="R200" s="49" t="s">
        <v>132</v>
      </c>
      <c r="S200" s="49" t="s">
        <v>132</v>
      </c>
      <c r="T200" s="49" t="s">
        <v>3410</v>
      </c>
      <c r="U200" s="90">
        <f>+IF(LEN(L4T[[#This Row],[KOD]])=1,1,IF(LEN(L4T[[#This Row],[KOD]])=8,2,IF(LEN(L4T[[#This Row],[KOD]])=15,3,4)))</f>
        <v>4</v>
      </c>
    </row>
    <row r="201" spans="2:21" ht="14.5" outlineLevel="3">
      <c r="B201" s="86" t="s">
        <v>3411</v>
      </c>
      <c r="C201" s="47" t="s">
        <v>3412</v>
      </c>
      <c r="D201" s="49" t="s">
        <v>107</v>
      </c>
      <c r="E201" s="87" t="s">
        <v>3013</v>
      </c>
      <c r="F201" s="49" t="s">
        <v>3413</v>
      </c>
      <c r="G201" s="87" t="s">
        <v>3414</v>
      </c>
      <c r="H201" s="52">
        <v>2620.08</v>
      </c>
      <c r="I201" s="52">
        <v>10</v>
      </c>
      <c r="J201" s="87" t="s">
        <v>2562</v>
      </c>
      <c r="K201" s="88">
        <v>2</v>
      </c>
      <c r="L201" s="88" t="s">
        <v>1428</v>
      </c>
      <c r="M201" s="49" t="s">
        <v>2563</v>
      </c>
      <c r="N201" s="89">
        <v>0</v>
      </c>
      <c r="O201" s="89">
        <v>0</v>
      </c>
      <c r="P201" s="89">
        <v>0</v>
      </c>
      <c r="Q201" s="49" t="s">
        <v>132</v>
      </c>
      <c r="R201" s="49" t="s">
        <v>132</v>
      </c>
      <c r="S201" s="49" t="s">
        <v>132</v>
      </c>
      <c r="T201" s="49" t="s">
        <v>3415</v>
      </c>
      <c r="U201" s="90">
        <f>+IF(LEN(L4T[[#This Row],[KOD]])=1,1,IF(LEN(L4T[[#This Row],[KOD]])=8,2,IF(LEN(L4T[[#This Row],[KOD]])=15,3,4)))</f>
        <v>4</v>
      </c>
    </row>
    <row r="202" spans="2:21" ht="14.5" outlineLevel="3">
      <c r="B202" s="86" t="s">
        <v>3416</v>
      </c>
      <c r="C202" s="47" t="s">
        <v>3417</v>
      </c>
      <c r="D202" s="49" t="s">
        <v>106</v>
      </c>
      <c r="E202" s="87" t="s">
        <v>3013</v>
      </c>
      <c r="F202" s="49" t="s">
        <v>3418</v>
      </c>
      <c r="G202" s="87" t="s">
        <v>3417</v>
      </c>
      <c r="H202" s="52">
        <v>45.43</v>
      </c>
      <c r="I202" s="52">
        <v>2400</v>
      </c>
      <c r="J202" s="87" t="s">
        <v>2562</v>
      </c>
      <c r="K202" s="88">
        <v>2</v>
      </c>
      <c r="L202" s="88" t="s">
        <v>1428</v>
      </c>
      <c r="M202" s="49" t="s">
        <v>2563</v>
      </c>
      <c r="N202" s="89">
        <v>0</v>
      </c>
      <c r="O202" s="89">
        <v>0</v>
      </c>
      <c r="P202" s="89">
        <v>0</v>
      </c>
      <c r="Q202" s="49" t="s">
        <v>132</v>
      </c>
      <c r="R202" s="49" t="s">
        <v>132</v>
      </c>
      <c r="S202" s="49" t="s">
        <v>132</v>
      </c>
      <c r="T202" s="49" t="s">
        <v>3419</v>
      </c>
      <c r="U202" s="90">
        <f>+IF(LEN(L4T[[#This Row],[KOD]])=1,1,IF(LEN(L4T[[#This Row],[KOD]])=8,2,IF(LEN(L4T[[#This Row],[KOD]])=15,3,4)))</f>
        <v>4</v>
      </c>
    </row>
    <row r="203" spans="2:21" ht="14.5" outlineLevel="3">
      <c r="B203" s="86" t="s">
        <v>3420</v>
      </c>
      <c r="C203" s="47" t="s">
        <v>3421</v>
      </c>
      <c r="D203" s="49" t="s">
        <v>107</v>
      </c>
      <c r="E203" s="87" t="s">
        <v>3013</v>
      </c>
      <c r="F203" s="49" t="s">
        <v>3422</v>
      </c>
      <c r="G203" s="87" t="s">
        <v>3423</v>
      </c>
      <c r="H203" s="52">
        <v>6981.82</v>
      </c>
      <c r="I203" s="52">
        <v>1</v>
      </c>
      <c r="J203" s="87" t="s">
        <v>2562</v>
      </c>
      <c r="K203" s="88">
        <v>2</v>
      </c>
      <c r="L203" s="88" t="s">
        <v>1428</v>
      </c>
      <c r="M203" s="49" t="s">
        <v>2563</v>
      </c>
      <c r="N203" s="89">
        <v>0</v>
      </c>
      <c r="O203" s="89">
        <v>0</v>
      </c>
      <c r="P203" s="89">
        <v>0</v>
      </c>
      <c r="Q203" s="49" t="s">
        <v>132</v>
      </c>
      <c r="R203" s="49" t="s">
        <v>132</v>
      </c>
      <c r="S203" s="49" t="s">
        <v>132</v>
      </c>
      <c r="T203" s="49" t="s">
        <v>3424</v>
      </c>
      <c r="U203" s="90">
        <f>+IF(LEN(L4T[[#This Row],[KOD]])=1,1,IF(LEN(L4T[[#This Row],[KOD]])=8,2,IF(LEN(L4T[[#This Row],[KOD]])=15,3,4)))</f>
        <v>4</v>
      </c>
    </row>
    <row r="204" spans="2:21" ht="14.5" outlineLevel="3">
      <c r="B204" s="86" t="s">
        <v>3425</v>
      </c>
      <c r="C204" s="47" t="s">
        <v>3426</v>
      </c>
      <c r="D204" s="49" t="s">
        <v>107</v>
      </c>
      <c r="E204" s="87" t="s">
        <v>3013</v>
      </c>
      <c r="F204" s="49" t="s">
        <v>3427</v>
      </c>
      <c r="G204" s="87" t="s">
        <v>3428</v>
      </c>
      <c r="H204" s="52">
        <v>1317.61</v>
      </c>
      <c r="I204" s="52">
        <v>1</v>
      </c>
      <c r="J204" s="87" t="s">
        <v>2562</v>
      </c>
      <c r="K204" s="88">
        <v>2</v>
      </c>
      <c r="L204" s="88" t="s">
        <v>1428</v>
      </c>
      <c r="M204" s="49" t="s">
        <v>2563</v>
      </c>
      <c r="N204" s="89">
        <v>0</v>
      </c>
      <c r="O204" s="89">
        <v>0</v>
      </c>
      <c r="P204" s="89">
        <v>0</v>
      </c>
      <c r="Q204" s="49" t="s">
        <v>132</v>
      </c>
      <c r="R204" s="49" t="s">
        <v>132</v>
      </c>
      <c r="S204" s="49" t="s">
        <v>132</v>
      </c>
      <c r="T204" s="49" t="s">
        <v>3429</v>
      </c>
      <c r="U204" s="90">
        <f>+IF(LEN(L4T[[#This Row],[KOD]])=1,1,IF(LEN(L4T[[#This Row],[KOD]])=8,2,IF(LEN(L4T[[#This Row],[KOD]])=15,3,4)))</f>
        <v>4</v>
      </c>
    </row>
    <row r="205" spans="2:21" ht="14.5" outlineLevel="3">
      <c r="B205" s="86" t="s">
        <v>3430</v>
      </c>
      <c r="C205" s="47" t="s">
        <v>3431</v>
      </c>
      <c r="D205" s="49" t="s">
        <v>106</v>
      </c>
      <c r="E205" s="87" t="s">
        <v>3013</v>
      </c>
      <c r="F205" s="49" t="s">
        <v>3432</v>
      </c>
      <c r="G205" s="87" t="s">
        <v>3433</v>
      </c>
      <c r="H205" s="52">
        <v>30.29</v>
      </c>
      <c r="I205" s="52">
        <v>1000</v>
      </c>
      <c r="J205" s="87" t="s">
        <v>2562</v>
      </c>
      <c r="K205" s="88">
        <v>2</v>
      </c>
      <c r="L205" s="88" t="s">
        <v>1428</v>
      </c>
      <c r="M205" s="49" t="s">
        <v>2563</v>
      </c>
      <c r="N205" s="89">
        <v>0</v>
      </c>
      <c r="O205" s="89">
        <v>0</v>
      </c>
      <c r="P205" s="89">
        <v>0</v>
      </c>
      <c r="Q205" s="49" t="s">
        <v>132</v>
      </c>
      <c r="R205" s="49" t="s">
        <v>132</v>
      </c>
      <c r="S205" s="49" t="s">
        <v>132</v>
      </c>
      <c r="T205" s="49" t="s">
        <v>3434</v>
      </c>
      <c r="U205" s="90">
        <f>+IF(LEN(L4T[[#This Row],[KOD]])=1,1,IF(LEN(L4T[[#This Row],[KOD]])=8,2,IF(LEN(L4T[[#This Row],[KOD]])=15,3,4)))</f>
        <v>4</v>
      </c>
    </row>
    <row r="206" spans="2:21" ht="14.5" outlineLevel="3">
      <c r="B206" s="86" t="s">
        <v>3435</v>
      </c>
      <c r="C206" s="47" t="s">
        <v>3436</v>
      </c>
      <c r="D206" s="49" t="s">
        <v>2908</v>
      </c>
      <c r="E206" s="87" t="s">
        <v>3013</v>
      </c>
      <c r="F206" s="49" t="s">
        <v>3437</v>
      </c>
      <c r="G206" s="87" t="s">
        <v>3436</v>
      </c>
      <c r="H206" s="52">
        <v>1317.61</v>
      </c>
      <c r="I206" s="52">
        <v>40</v>
      </c>
      <c r="J206" s="87" t="s">
        <v>2562</v>
      </c>
      <c r="K206" s="88">
        <v>2</v>
      </c>
      <c r="L206" s="88" t="s">
        <v>1428</v>
      </c>
      <c r="M206" s="49" t="s">
        <v>2563</v>
      </c>
      <c r="N206" s="89">
        <v>0</v>
      </c>
      <c r="O206" s="89">
        <v>0</v>
      </c>
      <c r="P206" s="89">
        <v>0</v>
      </c>
      <c r="Q206" s="49" t="s">
        <v>132</v>
      </c>
      <c r="R206" s="49" t="s">
        <v>132</v>
      </c>
      <c r="S206" s="49" t="s">
        <v>132</v>
      </c>
      <c r="T206" s="49" t="s">
        <v>3438</v>
      </c>
      <c r="U206" s="90">
        <f>+IF(LEN(L4T[[#This Row],[KOD]])=1,1,IF(LEN(L4T[[#This Row],[KOD]])=8,2,IF(LEN(L4T[[#This Row],[KOD]])=15,3,4)))</f>
        <v>4</v>
      </c>
    </row>
    <row r="207" spans="2:21" ht="14.5" outlineLevel="3">
      <c r="B207" s="86" t="s">
        <v>3439</v>
      </c>
      <c r="C207" s="47" t="s">
        <v>3440</v>
      </c>
      <c r="D207" s="49" t="s">
        <v>107</v>
      </c>
      <c r="E207" s="87" t="s">
        <v>3013</v>
      </c>
      <c r="F207" s="49" t="s">
        <v>3441</v>
      </c>
      <c r="G207" s="87" t="s">
        <v>3442</v>
      </c>
      <c r="H207" s="52">
        <v>1317.61</v>
      </c>
      <c r="I207" s="52">
        <v>5</v>
      </c>
      <c r="J207" s="87" t="s">
        <v>2562</v>
      </c>
      <c r="K207" s="88">
        <v>2</v>
      </c>
      <c r="L207" s="88" t="s">
        <v>1428</v>
      </c>
      <c r="M207" s="49" t="s">
        <v>2563</v>
      </c>
      <c r="N207" s="89">
        <v>0</v>
      </c>
      <c r="O207" s="89">
        <v>0</v>
      </c>
      <c r="P207" s="89">
        <v>0</v>
      </c>
      <c r="Q207" s="49" t="s">
        <v>132</v>
      </c>
      <c r="R207" s="49" t="s">
        <v>132</v>
      </c>
      <c r="S207" s="49" t="s">
        <v>132</v>
      </c>
      <c r="T207" s="49" t="s">
        <v>3443</v>
      </c>
      <c r="U207" s="90">
        <f>+IF(LEN(L4T[[#This Row],[KOD]])=1,1,IF(LEN(L4T[[#This Row],[KOD]])=8,2,IF(LEN(L4T[[#This Row],[KOD]])=15,3,4)))</f>
        <v>4</v>
      </c>
    </row>
    <row r="208" spans="2:21" ht="14.5" outlineLevel="3">
      <c r="B208" s="86" t="s">
        <v>3444</v>
      </c>
      <c r="C208" s="47" t="s">
        <v>3445</v>
      </c>
      <c r="D208" s="49" t="s">
        <v>107</v>
      </c>
      <c r="E208" s="87" t="s">
        <v>3013</v>
      </c>
      <c r="F208" s="49" t="s">
        <v>3446</v>
      </c>
      <c r="G208" s="87" t="s">
        <v>3447</v>
      </c>
      <c r="H208" s="52">
        <v>272.61</v>
      </c>
      <c r="I208" s="52">
        <v>8</v>
      </c>
      <c r="J208" s="87" t="s">
        <v>2562</v>
      </c>
      <c r="K208" s="88">
        <v>2</v>
      </c>
      <c r="L208" s="88" t="s">
        <v>1428</v>
      </c>
      <c r="M208" s="49" t="s">
        <v>2563</v>
      </c>
      <c r="N208" s="89">
        <v>0</v>
      </c>
      <c r="O208" s="89">
        <v>0</v>
      </c>
      <c r="P208" s="89">
        <v>0</v>
      </c>
      <c r="Q208" s="49" t="s">
        <v>132</v>
      </c>
      <c r="R208" s="49" t="s">
        <v>132</v>
      </c>
      <c r="S208" s="49" t="s">
        <v>132</v>
      </c>
      <c r="T208" s="49" t="s">
        <v>3448</v>
      </c>
      <c r="U208" s="90">
        <f>+IF(LEN(L4T[[#This Row],[KOD]])=1,1,IF(LEN(L4T[[#This Row],[KOD]])=8,2,IF(LEN(L4T[[#This Row],[KOD]])=15,3,4)))</f>
        <v>4</v>
      </c>
    </row>
    <row r="209" spans="2:21" ht="14.5" outlineLevel="3">
      <c r="B209" s="86" t="s">
        <v>3449</v>
      </c>
      <c r="C209" s="47" t="s">
        <v>3450</v>
      </c>
      <c r="D209" s="49" t="s">
        <v>2908</v>
      </c>
      <c r="E209" s="87" t="s">
        <v>3013</v>
      </c>
      <c r="F209" s="49" t="s">
        <v>3451</v>
      </c>
      <c r="G209" s="87" t="s">
        <v>3452</v>
      </c>
      <c r="H209" s="52">
        <v>3665.08</v>
      </c>
      <c r="I209" s="52">
        <v>8</v>
      </c>
      <c r="J209" s="87" t="s">
        <v>2562</v>
      </c>
      <c r="K209" s="88">
        <v>2</v>
      </c>
      <c r="L209" s="88" t="s">
        <v>1428</v>
      </c>
      <c r="M209" s="49" t="s">
        <v>2563</v>
      </c>
      <c r="N209" s="89">
        <v>0</v>
      </c>
      <c r="O209" s="89">
        <v>0</v>
      </c>
      <c r="P209" s="89">
        <v>0</v>
      </c>
      <c r="Q209" s="49" t="s">
        <v>132</v>
      </c>
      <c r="R209" s="49" t="s">
        <v>132</v>
      </c>
      <c r="S209" s="49" t="s">
        <v>132</v>
      </c>
      <c r="T209" s="49" t="s">
        <v>3453</v>
      </c>
      <c r="U209" s="90">
        <f>+IF(LEN(L4T[[#This Row],[KOD]])=1,1,IF(LEN(L4T[[#This Row],[KOD]])=8,2,IF(LEN(L4T[[#This Row],[KOD]])=15,3,4)))</f>
        <v>4</v>
      </c>
    </row>
    <row r="210" spans="2:21" ht="14.5" outlineLevel="3">
      <c r="B210" s="86" t="s">
        <v>3454</v>
      </c>
      <c r="C210" s="47" t="s">
        <v>3455</v>
      </c>
      <c r="D210" s="49" t="s">
        <v>107</v>
      </c>
      <c r="E210" s="87" t="s">
        <v>3013</v>
      </c>
      <c r="F210" s="49" t="s">
        <v>3456</v>
      </c>
      <c r="G210" s="87" t="s">
        <v>3457</v>
      </c>
      <c r="H210" s="52">
        <v>1317.61</v>
      </c>
      <c r="I210" s="52">
        <v>1</v>
      </c>
      <c r="J210" s="87" t="s">
        <v>2562</v>
      </c>
      <c r="K210" s="88">
        <v>2</v>
      </c>
      <c r="L210" s="88" t="s">
        <v>1428</v>
      </c>
      <c r="M210" s="49" t="s">
        <v>2563</v>
      </c>
      <c r="N210" s="89">
        <v>0</v>
      </c>
      <c r="O210" s="89">
        <v>0</v>
      </c>
      <c r="P210" s="89">
        <v>0</v>
      </c>
      <c r="Q210" s="49" t="s">
        <v>132</v>
      </c>
      <c r="R210" s="49" t="s">
        <v>132</v>
      </c>
      <c r="S210" s="49" t="s">
        <v>132</v>
      </c>
      <c r="T210" s="49" t="s">
        <v>3458</v>
      </c>
      <c r="U210" s="90">
        <f>+IF(LEN(L4T[[#This Row],[KOD]])=1,1,IF(LEN(L4T[[#This Row],[KOD]])=8,2,IF(LEN(L4T[[#This Row],[KOD]])=15,3,4)))</f>
        <v>4</v>
      </c>
    </row>
    <row r="211" spans="2:21" ht="14.5" outlineLevel="2">
      <c r="B211" s="81" t="s">
        <v>3459</v>
      </c>
      <c r="C211" s="36" t="s">
        <v>3460</v>
      </c>
      <c r="D211" s="38" t="s">
        <v>132</v>
      </c>
      <c r="E211" s="82" t="s">
        <v>132</v>
      </c>
      <c r="F211" s="38" t="s">
        <v>132</v>
      </c>
      <c r="G211" s="82" t="s">
        <v>132</v>
      </c>
      <c r="H211" s="41">
        <v>0</v>
      </c>
      <c r="I211" s="41">
        <v>0</v>
      </c>
      <c r="J211" s="82" t="s">
        <v>132</v>
      </c>
      <c r="K211" s="83">
        <v>0</v>
      </c>
      <c r="L211" s="83" t="s">
        <v>132</v>
      </c>
      <c r="M211" s="38" t="s">
        <v>132</v>
      </c>
      <c r="N211" s="84">
        <v>0</v>
      </c>
      <c r="O211" s="84">
        <v>0</v>
      </c>
      <c r="P211" s="84">
        <v>0</v>
      </c>
      <c r="Q211" s="38" t="s">
        <v>132</v>
      </c>
      <c r="R211" s="38" t="s">
        <v>132</v>
      </c>
      <c r="S211" s="38" t="s">
        <v>3461</v>
      </c>
      <c r="T211" s="38" t="s">
        <v>132</v>
      </c>
      <c r="U211" s="85">
        <f>+IF(LEN(L4T[[#This Row],[KOD]])=1,1,IF(LEN(L4T[[#This Row],[KOD]])=8,2,IF(LEN(L4T[[#This Row],[KOD]])=15,3,4)))</f>
        <v>3</v>
      </c>
    </row>
    <row r="212" spans="2:21" ht="14.5" outlineLevel="3">
      <c r="B212" s="86" t="s">
        <v>3462</v>
      </c>
      <c r="C212" s="47" t="s">
        <v>3463</v>
      </c>
      <c r="D212" s="49" t="s">
        <v>107</v>
      </c>
      <c r="E212" s="87" t="s">
        <v>3013</v>
      </c>
      <c r="F212" s="49" t="s">
        <v>3464</v>
      </c>
      <c r="G212" s="87" t="s">
        <v>3465</v>
      </c>
      <c r="H212" s="52">
        <v>40134.11</v>
      </c>
      <c r="I212" s="52">
        <v>2</v>
      </c>
      <c r="J212" s="87" t="s">
        <v>2562</v>
      </c>
      <c r="K212" s="88">
        <v>2</v>
      </c>
      <c r="L212" s="88" t="s">
        <v>1428</v>
      </c>
      <c r="M212" s="49" t="s">
        <v>2563</v>
      </c>
      <c r="N212" s="89">
        <v>0</v>
      </c>
      <c r="O212" s="89">
        <v>0</v>
      </c>
      <c r="P212" s="89">
        <v>0</v>
      </c>
      <c r="Q212" s="49" t="s">
        <v>132</v>
      </c>
      <c r="R212" s="49" t="s">
        <v>132</v>
      </c>
      <c r="S212" s="49" t="s">
        <v>132</v>
      </c>
      <c r="T212" s="49" t="s">
        <v>2564</v>
      </c>
      <c r="U212" s="90">
        <f>+IF(LEN(L4T[[#This Row],[KOD]])=1,1,IF(LEN(L4T[[#This Row],[KOD]])=8,2,IF(LEN(L4T[[#This Row],[KOD]])=15,3,4)))</f>
        <v>4</v>
      </c>
    </row>
    <row r="213" spans="2:21" ht="14.5" outlineLevel="3">
      <c r="B213" s="86" t="s">
        <v>3466</v>
      </c>
      <c r="C213" s="47" t="s">
        <v>3467</v>
      </c>
      <c r="D213" s="49" t="s">
        <v>2908</v>
      </c>
      <c r="E213" s="87" t="s">
        <v>3013</v>
      </c>
      <c r="F213" s="49" t="s">
        <v>3468</v>
      </c>
      <c r="G213" s="87" t="s">
        <v>3469</v>
      </c>
      <c r="H213" s="52">
        <v>28790.55</v>
      </c>
      <c r="I213" s="52">
        <v>2</v>
      </c>
      <c r="J213" s="87" t="s">
        <v>2562</v>
      </c>
      <c r="K213" s="88">
        <v>2</v>
      </c>
      <c r="L213" s="88" t="s">
        <v>1428</v>
      </c>
      <c r="M213" s="49" t="s">
        <v>2563</v>
      </c>
      <c r="N213" s="89">
        <v>0</v>
      </c>
      <c r="O213" s="89">
        <v>0</v>
      </c>
      <c r="P213" s="89">
        <v>0</v>
      </c>
      <c r="Q213" s="49" t="s">
        <v>132</v>
      </c>
      <c r="R213" s="49" t="s">
        <v>132</v>
      </c>
      <c r="S213" s="49" t="s">
        <v>132</v>
      </c>
      <c r="T213" s="49" t="s">
        <v>2569</v>
      </c>
      <c r="U213" s="90">
        <f>+IF(LEN(L4T[[#This Row],[KOD]])=1,1,IF(LEN(L4T[[#This Row],[KOD]])=8,2,IF(LEN(L4T[[#This Row],[KOD]])=15,3,4)))</f>
        <v>4</v>
      </c>
    </row>
    <row r="214" spans="2:21" ht="14.5" outlineLevel="3">
      <c r="B214" s="86" t="s">
        <v>3470</v>
      </c>
      <c r="C214" s="47" t="s">
        <v>3471</v>
      </c>
      <c r="D214" s="49" t="s">
        <v>107</v>
      </c>
      <c r="E214" s="87" t="s">
        <v>3013</v>
      </c>
      <c r="F214" s="49" t="s">
        <v>3472</v>
      </c>
      <c r="G214" s="87" t="s">
        <v>3473</v>
      </c>
      <c r="H214" s="52">
        <v>22687.13</v>
      </c>
      <c r="I214" s="52">
        <v>13</v>
      </c>
      <c r="J214" s="87" t="s">
        <v>2562</v>
      </c>
      <c r="K214" s="88">
        <v>2</v>
      </c>
      <c r="L214" s="88" t="s">
        <v>1428</v>
      </c>
      <c r="M214" s="49" t="s">
        <v>2563</v>
      </c>
      <c r="N214" s="89">
        <v>0</v>
      </c>
      <c r="O214" s="89">
        <v>0</v>
      </c>
      <c r="P214" s="89">
        <v>0</v>
      </c>
      <c r="Q214" s="49" t="s">
        <v>132</v>
      </c>
      <c r="R214" s="49" t="s">
        <v>132</v>
      </c>
      <c r="S214" s="49" t="s">
        <v>132</v>
      </c>
      <c r="T214" s="49" t="s">
        <v>2574</v>
      </c>
      <c r="U214" s="90">
        <f>+IF(LEN(L4T[[#This Row],[KOD]])=1,1,IF(LEN(L4T[[#This Row],[KOD]])=8,2,IF(LEN(L4T[[#This Row],[KOD]])=15,3,4)))</f>
        <v>4</v>
      </c>
    </row>
    <row r="215" spans="2:21" ht="14.5" outlineLevel="3">
      <c r="B215" s="86" t="s">
        <v>3474</v>
      </c>
      <c r="C215" s="47" t="s">
        <v>3475</v>
      </c>
      <c r="D215" s="49" t="s">
        <v>107</v>
      </c>
      <c r="E215" s="87" t="s">
        <v>3013</v>
      </c>
      <c r="F215" s="49" t="s">
        <v>3476</v>
      </c>
      <c r="G215" s="87" t="s">
        <v>3477</v>
      </c>
      <c r="H215" s="52">
        <v>43602.31</v>
      </c>
      <c r="I215" s="52">
        <v>36</v>
      </c>
      <c r="J215" s="87" t="s">
        <v>2562</v>
      </c>
      <c r="K215" s="88">
        <v>2</v>
      </c>
      <c r="L215" s="88" t="s">
        <v>1428</v>
      </c>
      <c r="M215" s="49" t="s">
        <v>2563</v>
      </c>
      <c r="N215" s="89">
        <v>0</v>
      </c>
      <c r="O215" s="89">
        <v>0</v>
      </c>
      <c r="P215" s="89">
        <v>0</v>
      </c>
      <c r="Q215" s="49" t="s">
        <v>132</v>
      </c>
      <c r="R215" s="49" t="s">
        <v>132</v>
      </c>
      <c r="S215" s="49" t="s">
        <v>132</v>
      </c>
      <c r="T215" s="49" t="s">
        <v>2579</v>
      </c>
      <c r="U215" s="90">
        <f>+IF(LEN(L4T[[#This Row],[KOD]])=1,1,IF(LEN(L4T[[#This Row],[KOD]])=8,2,IF(LEN(L4T[[#This Row],[KOD]])=15,3,4)))</f>
        <v>4</v>
      </c>
    </row>
    <row r="216" spans="2:21" ht="14.5" outlineLevel="3">
      <c r="B216" s="86" t="s">
        <v>3478</v>
      </c>
      <c r="C216" s="47" t="s">
        <v>3479</v>
      </c>
      <c r="D216" s="49" t="s">
        <v>107</v>
      </c>
      <c r="E216" s="87" t="s">
        <v>3013</v>
      </c>
      <c r="F216" s="49" t="s">
        <v>3480</v>
      </c>
      <c r="G216" s="87" t="s">
        <v>3481</v>
      </c>
      <c r="H216" s="52">
        <v>40134.11</v>
      </c>
      <c r="I216" s="52">
        <v>26</v>
      </c>
      <c r="J216" s="87" t="s">
        <v>2562</v>
      </c>
      <c r="K216" s="88">
        <v>2</v>
      </c>
      <c r="L216" s="88" t="s">
        <v>1428</v>
      </c>
      <c r="M216" s="49" t="s">
        <v>2563</v>
      </c>
      <c r="N216" s="89">
        <v>0</v>
      </c>
      <c r="O216" s="89">
        <v>0</v>
      </c>
      <c r="P216" s="89">
        <v>0</v>
      </c>
      <c r="Q216" s="49" t="s">
        <v>132</v>
      </c>
      <c r="R216" s="49" t="s">
        <v>132</v>
      </c>
      <c r="S216" s="49" t="s">
        <v>132</v>
      </c>
      <c r="T216" s="49" t="s">
        <v>2584</v>
      </c>
      <c r="U216" s="90">
        <f>+IF(LEN(L4T[[#This Row],[KOD]])=1,1,IF(LEN(L4T[[#This Row],[KOD]])=8,2,IF(LEN(L4T[[#This Row],[KOD]])=15,3,4)))</f>
        <v>4</v>
      </c>
    </row>
    <row r="217" spans="2:21" ht="14.5" outlineLevel="3">
      <c r="B217" s="86" t="s">
        <v>3482</v>
      </c>
      <c r="C217" s="47" t="s">
        <v>3483</v>
      </c>
      <c r="D217" s="49" t="s">
        <v>107</v>
      </c>
      <c r="E217" s="87" t="s">
        <v>3013</v>
      </c>
      <c r="F217" s="49" t="s">
        <v>3484</v>
      </c>
      <c r="G217" s="87" t="s">
        <v>3485</v>
      </c>
      <c r="H217" s="52">
        <v>69757.64</v>
      </c>
      <c r="I217" s="52">
        <v>49</v>
      </c>
      <c r="J217" s="87" t="s">
        <v>2562</v>
      </c>
      <c r="K217" s="88">
        <v>2</v>
      </c>
      <c r="L217" s="88" t="s">
        <v>1428</v>
      </c>
      <c r="M217" s="49" t="s">
        <v>2563</v>
      </c>
      <c r="N217" s="89">
        <v>0</v>
      </c>
      <c r="O217" s="89">
        <v>0</v>
      </c>
      <c r="P217" s="89">
        <v>0</v>
      </c>
      <c r="Q217" s="49" t="s">
        <v>132</v>
      </c>
      <c r="R217" s="49" t="s">
        <v>132</v>
      </c>
      <c r="S217" s="49" t="s">
        <v>132</v>
      </c>
      <c r="T217" s="49" t="s">
        <v>2589</v>
      </c>
      <c r="U217" s="90">
        <f>+IF(LEN(L4T[[#This Row],[KOD]])=1,1,IF(LEN(L4T[[#This Row],[KOD]])=8,2,IF(LEN(L4T[[#This Row],[KOD]])=15,3,4)))</f>
        <v>4</v>
      </c>
    </row>
    <row r="218" spans="2:21" ht="14.5" outlineLevel="3">
      <c r="B218" s="86" t="s">
        <v>3486</v>
      </c>
      <c r="C218" s="47" t="s">
        <v>3487</v>
      </c>
      <c r="D218" s="49" t="s">
        <v>107</v>
      </c>
      <c r="E218" s="87" t="s">
        <v>3013</v>
      </c>
      <c r="F218" s="49" t="s">
        <v>3488</v>
      </c>
      <c r="G218" s="87" t="s">
        <v>3489</v>
      </c>
      <c r="H218" s="52">
        <v>165761.47</v>
      </c>
      <c r="I218" s="52">
        <v>8</v>
      </c>
      <c r="J218" s="87" t="s">
        <v>2562</v>
      </c>
      <c r="K218" s="88">
        <v>2</v>
      </c>
      <c r="L218" s="88" t="s">
        <v>1428</v>
      </c>
      <c r="M218" s="49" t="s">
        <v>2563</v>
      </c>
      <c r="N218" s="89">
        <v>0</v>
      </c>
      <c r="O218" s="89">
        <v>0</v>
      </c>
      <c r="P218" s="89">
        <v>0</v>
      </c>
      <c r="Q218" s="49" t="s">
        <v>132</v>
      </c>
      <c r="R218" s="49" t="s">
        <v>132</v>
      </c>
      <c r="S218" s="49" t="s">
        <v>132</v>
      </c>
      <c r="T218" s="49" t="s">
        <v>2621</v>
      </c>
      <c r="U218" s="90">
        <f>+IF(LEN(L4T[[#This Row],[KOD]])=1,1,IF(LEN(L4T[[#This Row],[KOD]])=8,2,IF(LEN(L4T[[#This Row],[KOD]])=15,3,4)))</f>
        <v>4</v>
      </c>
    </row>
    <row r="219" spans="2:21" ht="14.5" outlineLevel="3">
      <c r="B219" s="86" t="s">
        <v>3490</v>
      </c>
      <c r="C219" s="47" t="s">
        <v>3491</v>
      </c>
      <c r="D219" s="49" t="s">
        <v>107</v>
      </c>
      <c r="E219" s="87" t="s">
        <v>3013</v>
      </c>
      <c r="F219" s="49" t="s">
        <v>3492</v>
      </c>
      <c r="G219" s="87" t="s">
        <v>3493</v>
      </c>
      <c r="H219" s="52">
        <v>52356.09</v>
      </c>
      <c r="I219" s="52">
        <v>6</v>
      </c>
      <c r="J219" s="87" t="s">
        <v>2562</v>
      </c>
      <c r="K219" s="88">
        <v>2</v>
      </c>
      <c r="L219" s="88" t="s">
        <v>1428</v>
      </c>
      <c r="M219" s="49" t="s">
        <v>2563</v>
      </c>
      <c r="N219" s="89">
        <v>0</v>
      </c>
      <c r="O219" s="89">
        <v>0</v>
      </c>
      <c r="P219" s="89">
        <v>0</v>
      </c>
      <c r="Q219" s="49" t="s">
        <v>132</v>
      </c>
      <c r="R219" s="49" t="s">
        <v>132</v>
      </c>
      <c r="S219" s="49" t="s">
        <v>132</v>
      </c>
      <c r="T219" s="49" t="s">
        <v>2626</v>
      </c>
      <c r="U219" s="90">
        <f>+IF(LEN(L4T[[#This Row],[KOD]])=1,1,IF(LEN(L4T[[#This Row],[KOD]])=8,2,IF(LEN(L4T[[#This Row],[KOD]])=15,3,4)))</f>
        <v>4</v>
      </c>
    </row>
    <row r="220" spans="2:21" ht="14.5" outlineLevel="3">
      <c r="B220" s="86" t="s">
        <v>3494</v>
      </c>
      <c r="C220" s="47" t="s">
        <v>3495</v>
      </c>
      <c r="D220" s="49" t="s">
        <v>107</v>
      </c>
      <c r="E220" s="87" t="s">
        <v>3013</v>
      </c>
      <c r="F220" s="49" t="s">
        <v>3496</v>
      </c>
      <c r="G220" s="87" t="s">
        <v>3497</v>
      </c>
      <c r="H220" s="52">
        <v>55839.43</v>
      </c>
      <c r="I220" s="52">
        <v>8</v>
      </c>
      <c r="J220" s="87" t="s">
        <v>2562</v>
      </c>
      <c r="K220" s="88">
        <v>2</v>
      </c>
      <c r="L220" s="88" t="s">
        <v>1428</v>
      </c>
      <c r="M220" s="49" t="s">
        <v>2563</v>
      </c>
      <c r="N220" s="89">
        <v>0</v>
      </c>
      <c r="O220" s="89">
        <v>0</v>
      </c>
      <c r="P220" s="89">
        <v>0</v>
      </c>
      <c r="Q220" s="49" t="s">
        <v>132</v>
      </c>
      <c r="R220" s="49" t="s">
        <v>132</v>
      </c>
      <c r="S220" s="49" t="s">
        <v>132</v>
      </c>
      <c r="T220" s="49" t="s">
        <v>2631</v>
      </c>
      <c r="U220" s="90">
        <f>+IF(LEN(L4T[[#This Row],[KOD]])=1,1,IF(LEN(L4T[[#This Row],[KOD]])=8,2,IF(LEN(L4T[[#This Row],[KOD]])=15,3,4)))</f>
        <v>4</v>
      </c>
    </row>
    <row r="221" spans="2:21" ht="14.5" outlineLevel="3">
      <c r="B221" s="86" t="s">
        <v>3498</v>
      </c>
      <c r="C221" s="47" t="s">
        <v>3499</v>
      </c>
      <c r="D221" s="49" t="s">
        <v>107</v>
      </c>
      <c r="E221" s="87" t="s">
        <v>3013</v>
      </c>
      <c r="F221" s="49" t="s">
        <v>3500</v>
      </c>
      <c r="G221" s="87" t="s">
        <v>3501</v>
      </c>
      <c r="H221" s="52">
        <v>41739.480000000003</v>
      </c>
      <c r="I221" s="52">
        <v>120</v>
      </c>
      <c r="J221" s="87" t="s">
        <v>2562</v>
      </c>
      <c r="K221" s="88">
        <v>2</v>
      </c>
      <c r="L221" s="88" t="s">
        <v>1428</v>
      </c>
      <c r="M221" s="49" t="s">
        <v>2563</v>
      </c>
      <c r="N221" s="89">
        <v>0</v>
      </c>
      <c r="O221" s="89">
        <v>0</v>
      </c>
      <c r="P221" s="89">
        <v>0</v>
      </c>
      <c r="Q221" s="49" t="s">
        <v>132</v>
      </c>
      <c r="R221" s="49" t="s">
        <v>132</v>
      </c>
      <c r="S221" s="49" t="s">
        <v>132</v>
      </c>
      <c r="T221" s="49" t="s">
        <v>2702</v>
      </c>
      <c r="U221" s="90">
        <f>+IF(LEN(L4T[[#This Row],[KOD]])=1,1,IF(LEN(L4T[[#This Row],[KOD]])=8,2,IF(LEN(L4T[[#This Row],[KOD]])=15,3,4)))</f>
        <v>4</v>
      </c>
    </row>
    <row r="222" spans="2:21" ht="14.5" outlineLevel="3">
      <c r="B222" s="86" t="s">
        <v>3502</v>
      </c>
      <c r="C222" s="47" t="s">
        <v>3503</v>
      </c>
      <c r="D222" s="49" t="s">
        <v>107</v>
      </c>
      <c r="E222" s="87" t="s">
        <v>3013</v>
      </c>
      <c r="F222" s="49" t="s">
        <v>3504</v>
      </c>
      <c r="G222" s="87" t="s">
        <v>3505</v>
      </c>
      <c r="H222" s="52">
        <v>8738.64</v>
      </c>
      <c r="I222" s="52">
        <v>13</v>
      </c>
      <c r="J222" s="87" t="s">
        <v>2562</v>
      </c>
      <c r="K222" s="88">
        <v>2</v>
      </c>
      <c r="L222" s="88" t="s">
        <v>1428</v>
      </c>
      <c r="M222" s="49" t="s">
        <v>2563</v>
      </c>
      <c r="N222" s="89">
        <v>0</v>
      </c>
      <c r="O222" s="89">
        <v>0</v>
      </c>
      <c r="P222" s="89">
        <v>0</v>
      </c>
      <c r="Q222" s="49" t="s">
        <v>132</v>
      </c>
      <c r="R222" s="49" t="s">
        <v>132</v>
      </c>
      <c r="S222" s="49" t="s">
        <v>132</v>
      </c>
      <c r="T222" s="49" t="s">
        <v>2636</v>
      </c>
      <c r="U222" s="90">
        <f>+IF(LEN(L4T[[#This Row],[KOD]])=1,1,IF(LEN(L4T[[#This Row],[KOD]])=8,2,IF(LEN(L4T[[#This Row],[KOD]])=15,3,4)))</f>
        <v>4</v>
      </c>
    </row>
    <row r="223" spans="2:21" ht="14.5" outlineLevel="3">
      <c r="B223" s="86" t="s">
        <v>3506</v>
      </c>
      <c r="C223" s="47" t="s">
        <v>3507</v>
      </c>
      <c r="D223" s="49" t="s">
        <v>107</v>
      </c>
      <c r="E223" s="87" t="s">
        <v>3013</v>
      </c>
      <c r="F223" s="49" t="s">
        <v>3508</v>
      </c>
      <c r="G223" s="87" t="s">
        <v>3509</v>
      </c>
      <c r="H223" s="52">
        <v>177983.44</v>
      </c>
      <c r="I223" s="52">
        <v>14</v>
      </c>
      <c r="J223" s="87" t="s">
        <v>2562</v>
      </c>
      <c r="K223" s="88">
        <v>2</v>
      </c>
      <c r="L223" s="88" t="s">
        <v>1428</v>
      </c>
      <c r="M223" s="49" t="s">
        <v>2563</v>
      </c>
      <c r="N223" s="89">
        <v>0</v>
      </c>
      <c r="O223" s="89">
        <v>0</v>
      </c>
      <c r="P223" s="89">
        <v>0</v>
      </c>
      <c r="Q223" s="49" t="s">
        <v>132</v>
      </c>
      <c r="R223" s="49" t="s">
        <v>132</v>
      </c>
      <c r="S223" s="49" t="s">
        <v>132</v>
      </c>
      <c r="T223" s="49" t="s">
        <v>3054</v>
      </c>
      <c r="U223" s="90">
        <f>+IF(LEN(L4T[[#This Row],[KOD]])=1,1,IF(LEN(L4T[[#This Row],[KOD]])=8,2,IF(LEN(L4T[[#This Row],[KOD]])=15,3,4)))</f>
        <v>4</v>
      </c>
    </row>
    <row r="224" spans="2:21" ht="14.5" outlineLevel="3">
      <c r="B224" s="86" t="s">
        <v>3510</v>
      </c>
      <c r="C224" s="47" t="s">
        <v>3511</v>
      </c>
      <c r="D224" s="49" t="s">
        <v>2908</v>
      </c>
      <c r="E224" s="87" t="s">
        <v>3013</v>
      </c>
      <c r="F224" s="49" t="s">
        <v>3512</v>
      </c>
      <c r="G224" s="87" t="s">
        <v>3513</v>
      </c>
      <c r="H224" s="52">
        <v>209378.92</v>
      </c>
      <c r="I224" s="52">
        <v>2</v>
      </c>
      <c r="J224" s="87" t="s">
        <v>2562</v>
      </c>
      <c r="K224" s="88">
        <v>2</v>
      </c>
      <c r="L224" s="88" t="s">
        <v>1428</v>
      </c>
      <c r="M224" s="49" t="s">
        <v>2563</v>
      </c>
      <c r="N224" s="89">
        <v>0</v>
      </c>
      <c r="O224" s="89">
        <v>0</v>
      </c>
      <c r="P224" s="89">
        <v>0</v>
      </c>
      <c r="Q224" s="49" t="s">
        <v>132</v>
      </c>
      <c r="R224" s="49" t="s">
        <v>132</v>
      </c>
      <c r="S224" s="49" t="s">
        <v>132</v>
      </c>
      <c r="T224" s="49" t="s">
        <v>2711</v>
      </c>
      <c r="U224" s="90">
        <f>+IF(LEN(L4T[[#This Row],[KOD]])=1,1,IF(LEN(L4T[[#This Row],[KOD]])=8,2,IF(LEN(L4T[[#This Row],[KOD]])=15,3,4)))</f>
        <v>4</v>
      </c>
    </row>
    <row r="225" spans="2:21" ht="14.5" outlineLevel="3">
      <c r="B225" s="86" t="s">
        <v>3514</v>
      </c>
      <c r="C225" s="47" t="s">
        <v>3515</v>
      </c>
      <c r="D225" s="49" t="s">
        <v>2908</v>
      </c>
      <c r="E225" s="87" t="s">
        <v>3013</v>
      </c>
      <c r="F225" s="49" t="s">
        <v>3516</v>
      </c>
      <c r="G225" s="87" t="s">
        <v>3517</v>
      </c>
      <c r="H225" s="52">
        <v>352453.25</v>
      </c>
      <c r="I225" s="52">
        <v>2</v>
      </c>
      <c r="J225" s="87" t="s">
        <v>2562</v>
      </c>
      <c r="K225" s="88">
        <v>2</v>
      </c>
      <c r="L225" s="88" t="s">
        <v>1428</v>
      </c>
      <c r="M225" s="49" t="s">
        <v>2563</v>
      </c>
      <c r="N225" s="89">
        <v>0</v>
      </c>
      <c r="O225" s="89">
        <v>0</v>
      </c>
      <c r="P225" s="89">
        <v>0</v>
      </c>
      <c r="Q225" s="49" t="s">
        <v>132</v>
      </c>
      <c r="R225" s="49" t="s">
        <v>132</v>
      </c>
      <c r="S225" s="49" t="s">
        <v>132</v>
      </c>
      <c r="T225" s="49" t="s">
        <v>2716</v>
      </c>
      <c r="U225" s="90">
        <f>+IF(LEN(L4T[[#This Row],[KOD]])=1,1,IF(LEN(L4T[[#This Row],[KOD]])=8,2,IF(LEN(L4T[[#This Row],[KOD]])=15,3,4)))</f>
        <v>4</v>
      </c>
    </row>
    <row r="226" spans="2:21" ht="14.5" outlineLevel="3">
      <c r="B226" s="86" t="s">
        <v>3518</v>
      </c>
      <c r="C226" s="47" t="s">
        <v>3519</v>
      </c>
      <c r="D226" s="49" t="s">
        <v>2908</v>
      </c>
      <c r="E226" s="87" t="s">
        <v>3013</v>
      </c>
      <c r="F226" s="49" t="s">
        <v>3520</v>
      </c>
      <c r="G226" s="87" t="s">
        <v>3521</v>
      </c>
      <c r="H226" s="52">
        <v>35333.17</v>
      </c>
      <c r="I226" s="52">
        <v>3</v>
      </c>
      <c r="J226" s="87" t="s">
        <v>2562</v>
      </c>
      <c r="K226" s="88">
        <v>2</v>
      </c>
      <c r="L226" s="88" t="s">
        <v>1428</v>
      </c>
      <c r="M226" s="49" t="s">
        <v>2563</v>
      </c>
      <c r="N226" s="89">
        <v>0</v>
      </c>
      <c r="O226" s="89">
        <v>0</v>
      </c>
      <c r="P226" s="89">
        <v>0</v>
      </c>
      <c r="Q226" s="49" t="s">
        <v>132</v>
      </c>
      <c r="R226" s="49" t="s">
        <v>132</v>
      </c>
      <c r="S226" s="49" t="s">
        <v>132</v>
      </c>
      <c r="T226" s="49" t="s">
        <v>2641</v>
      </c>
      <c r="U226" s="90">
        <f>+IF(LEN(L4T[[#This Row],[KOD]])=1,1,IF(LEN(L4T[[#This Row],[KOD]])=8,2,IF(LEN(L4T[[#This Row],[KOD]])=15,3,4)))</f>
        <v>4</v>
      </c>
    </row>
    <row r="227" spans="2:21" ht="14.5" outlineLevel="3">
      <c r="B227" s="86" t="s">
        <v>3522</v>
      </c>
      <c r="C227" s="47" t="s">
        <v>3523</v>
      </c>
      <c r="D227" s="49" t="s">
        <v>3524</v>
      </c>
      <c r="E227" s="87" t="s">
        <v>3013</v>
      </c>
      <c r="F227" s="49" t="s">
        <v>3525</v>
      </c>
      <c r="G227" s="87" t="s">
        <v>3526</v>
      </c>
      <c r="H227" s="52">
        <v>776451.25</v>
      </c>
      <c r="I227" s="52">
        <v>3.2</v>
      </c>
      <c r="J227" s="87" t="s">
        <v>2562</v>
      </c>
      <c r="K227" s="88">
        <v>2</v>
      </c>
      <c r="L227" s="88" t="s">
        <v>1428</v>
      </c>
      <c r="M227" s="49" t="s">
        <v>2563</v>
      </c>
      <c r="N227" s="89">
        <v>0</v>
      </c>
      <c r="O227" s="89">
        <v>0</v>
      </c>
      <c r="P227" s="89">
        <v>0</v>
      </c>
      <c r="Q227" s="49" t="s">
        <v>132</v>
      </c>
      <c r="R227" s="49" t="s">
        <v>132</v>
      </c>
      <c r="S227" s="49" t="s">
        <v>132</v>
      </c>
      <c r="T227" s="49" t="s">
        <v>2725</v>
      </c>
      <c r="U227" s="90">
        <f>+IF(LEN(L4T[[#This Row],[KOD]])=1,1,IF(LEN(L4T[[#This Row],[KOD]])=8,2,IF(LEN(L4T[[#This Row],[KOD]])=15,3,4)))</f>
        <v>4</v>
      </c>
    </row>
    <row r="228" spans="2:21" ht="14.5" outlineLevel="3">
      <c r="B228" s="86" t="s">
        <v>3527</v>
      </c>
      <c r="C228" s="47" t="s">
        <v>3528</v>
      </c>
      <c r="D228" s="49" t="s">
        <v>106</v>
      </c>
      <c r="E228" s="87" t="s">
        <v>3013</v>
      </c>
      <c r="F228" s="49" t="s">
        <v>3529</v>
      </c>
      <c r="G228" s="87" t="s">
        <v>3530</v>
      </c>
      <c r="H228" s="52">
        <v>363.48</v>
      </c>
      <c r="I228" s="52">
        <v>1000</v>
      </c>
      <c r="J228" s="87" t="s">
        <v>2562</v>
      </c>
      <c r="K228" s="88">
        <v>2</v>
      </c>
      <c r="L228" s="88" t="s">
        <v>1428</v>
      </c>
      <c r="M228" s="49" t="s">
        <v>2563</v>
      </c>
      <c r="N228" s="89">
        <v>0</v>
      </c>
      <c r="O228" s="89">
        <v>0</v>
      </c>
      <c r="P228" s="89">
        <v>0</v>
      </c>
      <c r="Q228" s="49" t="s">
        <v>132</v>
      </c>
      <c r="R228" s="49" t="s">
        <v>132</v>
      </c>
      <c r="S228" s="49" t="s">
        <v>132</v>
      </c>
      <c r="T228" s="49" t="s">
        <v>2730</v>
      </c>
      <c r="U228" s="90">
        <f>+IF(LEN(L4T[[#This Row],[KOD]])=1,1,IF(LEN(L4T[[#This Row],[KOD]])=8,2,IF(LEN(L4T[[#This Row],[KOD]])=15,3,4)))</f>
        <v>4</v>
      </c>
    </row>
    <row r="229" spans="2:21" ht="14.5" outlineLevel="3">
      <c r="B229" s="86" t="s">
        <v>3531</v>
      </c>
      <c r="C229" s="47" t="s">
        <v>3532</v>
      </c>
      <c r="D229" s="49" t="s">
        <v>2908</v>
      </c>
      <c r="E229" s="87" t="s">
        <v>3013</v>
      </c>
      <c r="F229" s="49" t="s">
        <v>3533</v>
      </c>
      <c r="G229" s="87" t="s">
        <v>3534</v>
      </c>
      <c r="H229" s="52">
        <v>357693.41</v>
      </c>
      <c r="I229" s="52">
        <v>2</v>
      </c>
      <c r="J229" s="87" t="s">
        <v>2562</v>
      </c>
      <c r="K229" s="88">
        <v>2</v>
      </c>
      <c r="L229" s="88" t="s">
        <v>1428</v>
      </c>
      <c r="M229" s="49" t="s">
        <v>2563</v>
      </c>
      <c r="N229" s="89">
        <v>0</v>
      </c>
      <c r="O229" s="89">
        <v>0</v>
      </c>
      <c r="P229" s="89">
        <v>0</v>
      </c>
      <c r="Q229" s="49" t="s">
        <v>132</v>
      </c>
      <c r="R229" s="49" t="s">
        <v>132</v>
      </c>
      <c r="S229" s="49" t="s">
        <v>132</v>
      </c>
      <c r="T229" s="49" t="s">
        <v>2646</v>
      </c>
      <c r="U229" s="90">
        <f>+IF(LEN(L4T[[#This Row],[KOD]])=1,1,IF(LEN(L4T[[#This Row],[KOD]])=8,2,IF(LEN(L4T[[#This Row],[KOD]])=15,3,4)))</f>
        <v>4</v>
      </c>
    </row>
    <row r="230" spans="2:21" ht="14.5" outlineLevel="3">
      <c r="B230" s="86" t="s">
        <v>3535</v>
      </c>
      <c r="C230" s="47" t="s">
        <v>3536</v>
      </c>
      <c r="D230" s="49" t="s">
        <v>2908</v>
      </c>
      <c r="E230" s="87" t="s">
        <v>3013</v>
      </c>
      <c r="F230" s="49" t="s">
        <v>3537</v>
      </c>
      <c r="G230" s="87" t="s">
        <v>3538</v>
      </c>
      <c r="H230" s="52">
        <v>488560.91</v>
      </c>
      <c r="I230" s="52">
        <v>2</v>
      </c>
      <c r="J230" s="87" t="s">
        <v>2562</v>
      </c>
      <c r="K230" s="88">
        <v>2</v>
      </c>
      <c r="L230" s="88" t="s">
        <v>1428</v>
      </c>
      <c r="M230" s="49" t="s">
        <v>2563</v>
      </c>
      <c r="N230" s="89">
        <v>0</v>
      </c>
      <c r="O230" s="89">
        <v>0</v>
      </c>
      <c r="P230" s="89">
        <v>0</v>
      </c>
      <c r="Q230" s="49" t="s">
        <v>132</v>
      </c>
      <c r="R230" s="49" t="s">
        <v>132</v>
      </c>
      <c r="S230" s="49" t="s">
        <v>132</v>
      </c>
      <c r="T230" s="49" t="s">
        <v>2739</v>
      </c>
      <c r="U230" s="90">
        <f>+IF(LEN(L4T[[#This Row],[KOD]])=1,1,IF(LEN(L4T[[#This Row],[KOD]])=8,2,IF(LEN(L4T[[#This Row],[KOD]])=15,3,4)))</f>
        <v>4</v>
      </c>
    </row>
    <row r="231" spans="2:21" ht="14.5" outlineLevel="3">
      <c r="B231" s="86" t="s">
        <v>3539</v>
      </c>
      <c r="C231" s="47" t="s">
        <v>3540</v>
      </c>
      <c r="D231" s="49" t="s">
        <v>2908</v>
      </c>
      <c r="E231" s="87" t="s">
        <v>3013</v>
      </c>
      <c r="F231" s="49" t="s">
        <v>3541</v>
      </c>
      <c r="G231" s="87" t="s">
        <v>3542</v>
      </c>
      <c r="H231" s="52">
        <v>21823.87</v>
      </c>
      <c r="I231" s="52">
        <v>4</v>
      </c>
      <c r="J231" s="87" t="s">
        <v>2562</v>
      </c>
      <c r="K231" s="88">
        <v>2</v>
      </c>
      <c r="L231" s="88" t="s">
        <v>1428</v>
      </c>
      <c r="M231" s="49" t="s">
        <v>2563</v>
      </c>
      <c r="N231" s="89">
        <v>0</v>
      </c>
      <c r="O231" s="89">
        <v>0</v>
      </c>
      <c r="P231" s="89">
        <v>0</v>
      </c>
      <c r="Q231" s="49" t="s">
        <v>132</v>
      </c>
      <c r="R231" s="49" t="s">
        <v>132</v>
      </c>
      <c r="S231" s="49" t="s">
        <v>132</v>
      </c>
      <c r="T231" s="49" t="s">
        <v>2858</v>
      </c>
      <c r="U231" s="90">
        <f>+IF(LEN(L4T[[#This Row],[KOD]])=1,1,IF(LEN(L4T[[#This Row],[KOD]])=8,2,IF(LEN(L4T[[#This Row],[KOD]])=15,3,4)))</f>
        <v>4</v>
      </c>
    </row>
    <row r="232" spans="2:21" ht="14.5" outlineLevel="3">
      <c r="B232" s="86" t="s">
        <v>3543</v>
      </c>
      <c r="C232" s="47" t="s">
        <v>3544</v>
      </c>
      <c r="D232" s="49" t="s">
        <v>102</v>
      </c>
      <c r="E232" s="87" t="s">
        <v>3013</v>
      </c>
      <c r="F232" s="49" t="s">
        <v>3545</v>
      </c>
      <c r="G232" s="87" t="s">
        <v>3546</v>
      </c>
      <c r="H232" s="52">
        <v>742.1</v>
      </c>
      <c r="I232" s="52">
        <v>380</v>
      </c>
      <c r="J232" s="87" t="s">
        <v>2562</v>
      </c>
      <c r="K232" s="88">
        <v>2</v>
      </c>
      <c r="L232" s="88" t="s">
        <v>1428</v>
      </c>
      <c r="M232" s="49" t="s">
        <v>2563</v>
      </c>
      <c r="N232" s="89">
        <v>0</v>
      </c>
      <c r="O232" s="89">
        <v>0</v>
      </c>
      <c r="P232" s="89">
        <v>0</v>
      </c>
      <c r="Q232" s="49" t="s">
        <v>132</v>
      </c>
      <c r="R232" s="49" t="s">
        <v>132</v>
      </c>
      <c r="S232" s="49" t="s">
        <v>132</v>
      </c>
      <c r="T232" s="49" t="s">
        <v>2651</v>
      </c>
      <c r="U232" s="90">
        <f>+IF(LEN(L4T[[#This Row],[KOD]])=1,1,IF(LEN(L4T[[#This Row],[KOD]])=8,2,IF(LEN(L4T[[#This Row],[KOD]])=15,3,4)))</f>
        <v>4</v>
      </c>
    </row>
    <row r="233" spans="2:21" ht="14.5" outlineLevel="3">
      <c r="B233" s="86" t="s">
        <v>3547</v>
      </c>
      <c r="C233" s="47" t="s">
        <v>3548</v>
      </c>
      <c r="D233" s="49" t="s">
        <v>105</v>
      </c>
      <c r="E233" s="87" t="s">
        <v>3013</v>
      </c>
      <c r="F233" s="49" t="s">
        <v>3549</v>
      </c>
      <c r="G233" s="87" t="s">
        <v>3550</v>
      </c>
      <c r="H233" s="52">
        <v>45.43</v>
      </c>
      <c r="I233" s="52">
        <v>3750</v>
      </c>
      <c r="J233" s="87" t="s">
        <v>2562</v>
      </c>
      <c r="K233" s="88">
        <v>2</v>
      </c>
      <c r="L233" s="88" t="s">
        <v>1428</v>
      </c>
      <c r="M233" s="49" t="s">
        <v>2563</v>
      </c>
      <c r="N233" s="89">
        <v>0</v>
      </c>
      <c r="O233" s="89">
        <v>0</v>
      </c>
      <c r="P233" s="89">
        <v>0</v>
      </c>
      <c r="Q233" s="49" t="s">
        <v>132</v>
      </c>
      <c r="R233" s="49" t="s">
        <v>132</v>
      </c>
      <c r="S233" s="49" t="s">
        <v>132</v>
      </c>
      <c r="T233" s="49" t="s">
        <v>2744</v>
      </c>
      <c r="U233" s="90">
        <f>+IF(LEN(L4T[[#This Row],[KOD]])=1,1,IF(LEN(L4T[[#This Row],[KOD]])=8,2,IF(LEN(L4T[[#This Row],[KOD]])=15,3,4)))</f>
        <v>4</v>
      </c>
    </row>
    <row r="234" spans="2:21" ht="14.5" outlineLevel="3">
      <c r="B234" s="86" t="s">
        <v>3551</v>
      </c>
      <c r="C234" s="47" t="s">
        <v>3552</v>
      </c>
      <c r="D234" s="49" t="s">
        <v>106</v>
      </c>
      <c r="E234" s="87" t="s">
        <v>3013</v>
      </c>
      <c r="F234" s="49" t="s">
        <v>3553</v>
      </c>
      <c r="G234" s="87" t="s">
        <v>3554</v>
      </c>
      <c r="H234" s="52">
        <v>272.61</v>
      </c>
      <c r="I234" s="52">
        <v>1000</v>
      </c>
      <c r="J234" s="87" t="s">
        <v>2562</v>
      </c>
      <c r="K234" s="88">
        <v>2</v>
      </c>
      <c r="L234" s="88" t="s">
        <v>1428</v>
      </c>
      <c r="M234" s="49" t="s">
        <v>2563</v>
      </c>
      <c r="N234" s="89">
        <v>0</v>
      </c>
      <c r="O234" s="89">
        <v>0</v>
      </c>
      <c r="P234" s="89">
        <v>0</v>
      </c>
      <c r="Q234" s="49" t="s">
        <v>132</v>
      </c>
      <c r="R234" s="49" t="s">
        <v>132</v>
      </c>
      <c r="S234" s="49" t="s">
        <v>132</v>
      </c>
      <c r="T234" s="49" t="s">
        <v>2656</v>
      </c>
      <c r="U234" s="90">
        <f>+IF(LEN(L4T[[#This Row],[KOD]])=1,1,IF(LEN(L4T[[#This Row],[KOD]])=8,2,IF(LEN(L4T[[#This Row],[KOD]])=15,3,4)))</f>
        <v>4</v>
      </c>
    </row>
    <row r="235" spans="2:21" ht="14.5" outlineLevel="3">
      <c r="B235" s="86" t="s">
        <v>3555</v>
      </c>
      <c r="C235" s="47" t="s">
        <v>3556</v>
      </c>
      <c r="D235" s="49" t="s">
        <v>102</v>
      </c>
      <c r="E235" s="87" t="s">
        <v>3013</v>
      </c>
      <c r="F235" s="49" t="s">
        <v>3557</v>
      </c>
      <c r="G235" s="87" t="s">
        <v>3558</v>
      </c>
      <c r="H235" s="52">
        <v>742.1</v>
      </c>
      <c r="I235" s="52">
        <v>160</v>
      </c>
      <c r="J235" s="87" t="s">
        <v>2562</v>
      </c>
      <c r="K235" s="88">
        <v>2</v>
      </c>
      <c r="L235" s="88" t="s">
        <v>1428</v>
      </c>
      <c r="M235" s="49" t="s">
        <v>2563</v>
      </c>
      <c r="N235" s="89">
        <v>0</v>
      </c>
      <c r="O235" s="89">
        <v>0</v>
      </c>
      <c r="P235" s="89">
        <v>0</v>
      </c>
      <c r="Q235" s="49" t="s">
        <v>132</v>
      </c>
      <c r="R235" s="49" t="s">
        <v>132</v>
      </c>
      <c r="S235" s="49" t="s">
        <v>132</v>
      </c>
      <c r="T235" s="49" t="s">
        <v>3097</v>
      </c>
      <c r="U235" s="90">
        <f>+IF(LEN(L4T[[#This Row],[KOD]])=1,1,IF(LEN(L4T[[#This Row],[KOD]])=8,2,IF(LEN(L4T[[#This Row],[KOD]])=15,3,4)))</f>
        <v>4</v>
      </c>
    </row>
    <row r="236" spans="2:21" ht="14.5" outlineLevel="3">
      <c r="B236" s="86" t="s">
        <v>3559</v>
      </c>
      <c r="C236" s="47" t="s">
        <v>3560</v>
      </c>
      <c r="D236" s="49" t="s">
        <v>105</v>
      </c>
      <c r="E236" s="87" t="s">
        <v>3013</v>
      </c>
      <c r="F236" s="49" t="s">
        <v>3561</v>
      </c>
      <c r="G236" s="87" t="s">
        <v>3562</v>
      </c>
      <c r="H236" s="52">
        <v>439.2</v>
      </c>
      <c r="I236" s="52">
        <v>700</v>
      </c>
      <c r="J236" s="87" t="s">
        <v>2562</v>
      </c>
      <c r="K236" s="88">
        <v>2</v>
      </c>
      <c r="L236" s="88" t="s">
        <v>1428</v>
      </c>
      <c r="M236" s="49" t="s">
        <v>2563</v>
      </c>
      <c r="N236" s="89">
        <v>0</v>
      </c>
      <c r="O236" s="89">
        <v>0</v>
      </c>
      <c r="P236" s="89">
        <v>0</v>
      </c>
      <c r="Q236" s="49" t="s">
        <v>132</v>
      </c>
      <c r="R236" s="49" t="s">
        <v>132</v>
      </c>
      <c r="S236" s="49" t="s">
        <v>132</v>
      </c>
      <c r="T236" s="49" t="s">
        <v>3102</v>
      </c>
      <c r="U236" s="90">
        <f>+IF(LEN(L4T[[#This Row],[KOD]])=1,1,IF(LEN(L4T[[#This Row],[KOD]])=8,2,IF(LEN(L4T[[#This Row],[KOD]])=15,3,4)))</f>
        <v>4</v>
      </c>
    </row>
    <row r="237" spans="2:21" ht="14.5" outlineLevel="3">
      <c r="B237" s="86" t="s">
        <v>3563</v>
      </c>
      <c r="C237" s="47" t="s">
        <v>3564</v>
      </c>
      <c r="D237" s="49" t="s">
        <v>105</v>
      </c>
      <c r="E237" s="87" t="s">
        <v>3013</v>
      </c>
      <c r="F237" s="49" t="s">
        <v>3565</v>
      </c>
      <c r="G237" s="87" t="s">
        <v>3566</v>
      </c>
      <c r="H237" s="52">
        <v>106.01</v>
      </c>
      <c r="I237" s="52">
        <v>500</v>
      </c>
      <c r="J237" s="87" t="s">
        <v>2562</v>
      </c>
      <c r="K237" s="88">
        <v>2</v>
      </c>
      <c r="L237" s="88" t="s">
        <v>1428</v>
      </c>
      <c r="M237" s="49" t="s">
        <v>2563</v>
      </c>
      <c r="N237" s="89">
        <v>0</v>
      </c>
      <c r="O237" s="89">
        <v>0</v>
      </c>
      <c r="P237" s="89">
        <v>0</v>
      </c>
      <c r="Q237" s="49" t="s">
        <v>132</v>
      </c>
      <c r="R237" s="49" t="s">
        <v>132</v>
      </c>
      <c r="S237" s="49" t="s">
        <v>132</v>
      </c>
      <c r="T237" s="49" t="s">
        <v>3107</v>
      </c>
      <c r="U237" s="90">
        <f>+IF(LEN(L4T[[#This Row],[KOD]])=1,1,IF(LEN(L4T[[#This Row],[KOD]])=8,2,IF(LEN(L4T[[#This Row],[KOD]])=15,3,4)))</f>
        <v>4</v>
      </c>
    </row>
    <row r="238" spans="2:21" ht="14.5" outlineLevel="3">
      <c r="B238" s="86" t="s">
        <v>3567</v>
      </c>
      <c r="C238" s="47" t="s">
        <v>3568</v>
      </c>
      <c r="D238" s="49" t="s">
        <v>107</v>
      </c>
      <c r="E238" s="87" t="s">
        <v>3013</v>
      </c>
      <c r="F238" s="49" t="s">
        <v>3569</v>
      </c>
      <c r="G238" s="87" t="s">
        <v>3568</v>
      </c>
      <c r="H238" s="52">
        <v>2271.7399999999998</v>
      </c>
      <c r="I238" s="52">
        <v>4</v>
      </c>
      <c r="J238" s="87" t="s">
        <v>2562</v>
      </c>
      <c r="K238" s="88">
        <v>2</v>
      </c>
      <c r="L238" s="88" t="s">
        <v>1428</v>
      </c>
      <c r="M238" s="49" t="s">
        <v>2563</v>
      </c>
      <c r="N238" s="89">
        <v>0</v>
      </c>
      <c r="O238" s="89">
        <v>0</v>
      </c>
      <c r="P238" s="89">
        <v>0</v>
      </c>
      <c r="Q238" s="49" t="s">
        <v>132</v>
      </c>
      <c r="R238" s="49" t="s">
        <v>132</v>
      </c>
      <c r="S238" s="49" t="s">
        <v>132</v>
      </c>
      <c r="T238" s="49" t="s">
        <v>3112</v>
      </c>
      <c r="U238" s="90">
        <f>+IF(LEN(L4T[[#This Row],[KOD]])=1,1,IF(LEN(L4T[[#This Row],[KOD]])=8,2,IF(LEN(L4T[[#This Row],[KOD]])=15,3,4)))</f>
        <v>4</v>
      </c>
    </row>
    <row r="239" spans="2:21" ht="14.5" outlineLevel="3">
      <c r="B239" s="86" t="s">
        <v>3570</v>
      </c>
      <c r="C239" s="47" t="s">
        <v>3571</v>
      </c>
      <c r="D239" s="49" t="s">
        <v>107</v>
      </c>
      <c r="E239" s="87" t="s">
        <v>3013</v>
      </c>
      <c r="F239" s="49" t="s">
        <v>3572</v>
      </c>
      <c r="G239" s="87" t="s">
        <v>3571</v>
      </c>
      <c r="H239" s="52">
        <v>2271.7399999999998</v>
      </c>
      <c r="I239" s="52">
        <v>4</v>
      </c>
      <c r="J239" s="87" t="s">
        <v>2562</v>
      </c>
      <c r="K239" s="88">
        <v>2</v>
      </c>
      <c r="L239" s="88" t="s">
        <v>1428</v>
      </c>
      <c r="M239" s="49" t="s">
        <v>2563</v>
      </c>
      <c r="N239" s="89">
        <v>0</v>
      </c>
      <c r="O239" s="89">
        <v>0</v>
      </c>
      <c r="P239" s="89">
        <v>0</v>
      </c>
      <c r="Q239" s="49" t="s">
        <v>132</v>
      </c>
      <c r="R239" s="49" t="s">
        <v>132</v>
      </c>
      <c r="S239" s="49" t="s">
        <v>132</v>
      </c>
      <c r="T239" s="49" t="s">
        <v>3117</v>
      </c>
      <c r="U239" s="90">
        <f>+IF(LEN(L4T[[#This Row],[KOD]])=1,1,IF(LEN(L4T[[#This Row],[KOD]])=8,2,IF(LEN(L4T[[#This Row],[KOD]])=15,3,4)))</f>
        <v>4</v>
      </c>
    </row>
    <row r="240" spans="2:21" ht="14.5" outlineLevel="3">
      <c r="B240" s="86" t="s">
        <v>3573</v>
      </c>
      <c r="C240" s="47" t="s">
        <v>3574</v>
      </c>
      <c r="D240" s="49" t="s">
        <v>106</v>
      </c>
      <c r="E240" s="87" t="s">
        <v>3013</v>
      </c>
      <c r="F240" s="49" t="s">
        <v>3575</v>
      </c>
      <c r="G240" s="87" t="s">
        <v>3576</v>
      </c>
      <c r="H240" s="52">
        <v>1272.18</v>
      </c>
      <c r="I240" s="52">
        <v>140</v>
      </c>
      <c r="J240" s="87" t="s">
        <v>2562</v>
      </c>
      <c r="K240" s="88">
        <v>2</v>
      </c>
      <c r="L240" s="88" t="s">
        <v>1428</v>
      </c>
      <c r="M240" s="49" t="s">
        <v>2563</v>
      </c>
      <c r="N240" s="89">
        <v>0</v>
      </c>
      <c r="O240" s="89">
        <v>0</v>
      </c>
      <c r="P240" s="89">
        <v>0</v>
      </c>
      <c r="Q240" s="49" t="s">
        <v>132</v>
      </c>
      <c r="R240" s="49" t="s">
        <v>132</v>
      </c>
      <c r="S240" s="49" t="s">
        <v>132</v>
      </c>
      <c r="T240" s="49" t="s">
        <v>2661</v>
      </c>
      <c r="U240" s="90">
        <f>+IF(LEN(L4T[[#This Row],[KOD]])=1,1,IF(LEN(L4T[[#This Row],[KOD]])=8,2,IF(LEN(L4T[[#This Row],[KOD]])=15,3,4)))</f>
        <v>4</v>
      </c>
    </row>
    <row r="241" spans="2:21" ht="14.5" outlineLevel="3">
      <c r="B241" s="86" t="s">
        <v>3577</v>
      </c>
      <c r="C241" s="47" t="s">
        <v>3578</v>
      </c>
      <c r="D241" s="49" t="s">
        <v>106</v>
      </c>
      <c r="E241" s="87" t="s">
        <v>3013</v>
      </c>
      <c r="F241" s="49" t="s">
        <v>3579</v>
      </c>
      <c r="G241" s="87" t="s">
        <v>3580</v>
      </c>
      <c r="H241" s="52">
        <v>1226.74</v>
      </c>
      <c r="I241" s="52">
        <v>50</v>
      </c>
      <c r="J241" s="87" t="s">
        <v>2562</v>
      </c>
      <c r="K241" s="88">
        <v>2</v>
      </c>
      <c r="L241" s="88" t="s">
        <v>1428</v>
      </c>
      <c r="M241" s="49" t="s">
        <v>2563</v>
      </c>
      <c r="N241" s="89">
        <v>0</v>
      </c>
      <c r="O241" s="89">
        <v>0</v>
      </c>
      <c r="P241" s="89">
        <v>0</v>
      </c>
      <c r="Q241" s="49" t="s">
        <v>132</v>
      </c>
      <c r="R241" s="49" t="s">
        <v>132</v>
      </c>
      <c r="S241" s="49" t="s">
        <v>132</v>
      </c>
      <c r="T241" s="49" t="s">
        <v>2666</v>
      </c>
      <c r="U241" s="90">
        <f>+IF(LEN(L4T[[#This Row],[KOD]])=1,1,IF(LEN(L4T[[#This Row],[KOD]])=8,2,IF(LEN(L4T[[#This Row],[KOD]])=15,3,4)))</f>
        <v>4</v>
      </c>
    </row>
    <row r="242" spans="2:21" ht="14.5" outlineLevel="3">
      <c r="B242" s="86" t="s">
        <v>3581</v>
      </c>
      <c r="C242" s="47" t="s">
        <v>3582</v>
      </c>
      <c r="D242" s="49" t="s">
        <v>106</v>
      </c>
      <c r="E242" s="87" t="s">
        <v>3013</v>
      </c>
      <c r="F242" s="49" t="s">
        <v>3583</v>
      </c>
      <c r="G242" s="87" t="s">
        <v>3584</v>
      </c>
      <c r="H242" s="52">
        <v>378.62</v>
      </c>
      <c r="I242" s="52">
        <v>90</v>
      </c>
      <c r="J242" s="87" t="s">
        <v>2562</v>
      </c>
      <c r="K242" s="88">
        <v>2</v>
      </c>
      <c r="L242" s="88" t="s">
        <v>1428</v>
      </c>
      <c r="M242" s="49" t="s">
        <v>2563</v>
      </c>
      <c r="N242" s="89">
        <v>0</v>
      </c>
      <c r="O242" s="89">
        <v>0</v>
      </c>
      <c r="P242" s="89">
        <v>0</v>
      </c>
      <c r="Q242" s="49" t="s">
        <v>132</v>
      </c>
      <c r="R242" s="49" t="s">
        <v>132</v>
      </c>
      <c r="S242" s="49" t="s">
        <v>132</v>
      </c>
      <c r="T242" s="49" t="s">
        <v>3130</v>
      </c>
      <c r="U242" s="90">
        <f>+IF(LEN(L4T[[#This Row],[KOD]])=1,1,IF(LEN(L4T[[#This Row],[KOD]])=8,2,IF(LEN(L4T[[#This Row],[KOD]])=15,3,4)))</f>
        <v>4</v>
      </c>
    </row>
    <row r="243" spans="2:21" ht="14.5" outlineLevel="3">
      <c r="B243" s="86" t="s">
        <v>3585</v>
      </c>
      <c r="C243" s="47" t="s">
        <v>3586</v>
      </c>
      <c r="D243" s="49" t="s">
        <v>106</v>
      </c>
      <c r="E243" s="87" t="s">
        <v>3013</v>
      </c>
      <c r="F243" s="49" t="s">
        <v>3587</v>
      </c>
      <c r="G243" s="87" t="s">
        <v>3588</v>
      </c>
      <c r="H243" s="52">
        <v>1075.29</v>
      </c>
      <c r="I243" s="52">
        <v>40</v>
      </c>
      <c r="J243" s="87" t="s">
        <v>2562</v>
      </c>
      <c r="K243" s="88">
        <v>2</v>
      </c>
      <c r="L243" s="88" t="s">
        <v>1428</v>
      </c>
      <c r="M243" s="49" t="s">
        <v>2563</v>
      </c>
      <c r="N243" s="89">
        <v>0</v>
      </c>
      <c r="O243" s="89">
        <v>0</v>
      </c>
      <c r="P243" s="89">
        <v>0</v>
      </c>
      <c r="Q243" s="49" t="s">
        <v>132</v>
      </c>
      <c r="R243" s="49" t="s">
        <v>132</v>
      </c>
      <c r="S243" s="49" t="s">
        <v>132</v>
      </c>
      <c r="T243" s="49" t="s">
        <v>3134</v>
      </c>
      <c r="U243" s="90">
        <f>+IF(LEN(L4T[[#This Row],[KOD]])=1,1,IF(LEN(L4T[[#This Row],[KOD]])=8,2,IF(LEN(L4T[[#This Row],[KOD]])=15,3,4)))</f>
        <v>4</v>
      </c>
    </row>
    <row r="244" spans="2:21" ht="14.5" outlineLevel="3">
      <c r="B244" s="86" t="s">
        <v>3589</v>
      </c>
      <c r="C244" s="47" t="s">
        <v>3590</v>
      </c>
      <c r="D244" s="49" t="s">
        <v>107</v>
      </c>
      <c r="E244" s="87" t="s">
        <v>3013</v>
      </c>
      <c r="F244" s="49" t="s">
        <v>3591</v>
      </c>
      <c r="G244" s="87" t="s">
        <v>3592</v>
      </c>
      <c r="H244" s="52">
        <v>1317.61</v>
      </c>
      <c r="I244" s="52">
        <v>2</v>
      </c>
      <c r="J244" s="87" t="s">
        <v>2562</v>
      </c>
      <c r="K244" s="88">
        <v>2</v>
      </c>
      <c r="L244" s="88" t="s">
        <v>1428</v>
      </c>
      <c r="M244" s="49" t="s">
        <v>2563</v>
      </c>
      <c r="N244" s="89">
        <v>0</v>
      </c>
      <c r="O244" s="89">
        <v>0</v>
      </c>
      <c r="P244" s="89">
        <v>0</v>
      </c>
      <c r="Q244" s="49" t="s">
        <v>132</v>
      </c>
      <c r="R244" s="49" t="s">
        <v>132</v>
      </c>
      <c r="S244" s="49" t="s">
        <v>132</v>
      </c>
      <c r="T244" s="49" t="s">
        <v>2671</v>
      </c>
      <c r="U244" s="90">
        <f>+IF(LEN(L4T[[#This Row],[KOD]])=1,1,IF(LEN(L4T[[#This Row],[KOD]])=8,2,IF(LEN(L4T[[#This Row],[KOD]])=15,3,4)))</f>
        <v>4</v>
      </c>
    </row>
    <row r="245" spans="2:21" ht="14.5" outlineLevel="3">
      <c r="B245" s="86" t="s">
        <v>3593</v>
      </c>
      <c r="C245" s="47" t="s">
        <v>3594</v>
      </c>
      <c r="D245" s="49" t="s">
        <v>102</v>
      </c>
      <c r="E245" s="87" t="s">
        <v>3013</v>
      </c>
      <c r="F245" s="49" t="s">
        <v>3595</v>
      </c>
      <c r="G245" s="87" t="s">
        <v>3596</v>
      </c>
      <c r="H245" s="52">
        <v>45.43</v>
      </c>
      <c r="I245" s="52">
        <v>5000</v>
      </c>
      <c r="J245" s="87" t="s">
        <v>2562</v>
      </c>
      <c r="K245" s="88">
        <v>2</v>
      </c>
      <c r="L245" s="88" t="s">
        <v>1428</v>
      </c>
      <c r="M245" s="49" t="s">
        <v>2563</v>
      </c>
      <c r="N245" s="89">
        <v>0</v>
      </c>
      <c r="O245" s="89">
        <v>0</v>
      </c>
      <c r="P245" s="89">
        <v>0</v>
      </c>
      <c r="Q245" s="49" t="s">
        <v>132</v>
      </c>
      <c r="R245" s="49" t="s">
        <v>132</v>
      </c>
      <c r="S245" s="49" t="s">
        <v>132</v>
      </c>
      <c r="T245" s="49" t="s">
        <v>2676</v>
      </c>
      <c r="U245" s="90">
        <f>+IF(LEN(L4T[[#This Row],[KOD]])=1,1,IF(LEN(L4T[[#This Row],[KOD]])=8,2,IF(LEN(L4T[[#This Row],[KOD]])=15,3,4)))</f>
        <v>4</v>
      </c>
    </row>
    <row r="246" spans="2:21" ht="14.5" outlineLevel="3">
      <c r="B246" s="86" t="s">
        <v>3597</v>
      </c>
      <c r="C246" s="47" t="s">
        <v>3598</v>
      </c>
      <c r="D246" s="49" t="s">
        <v>102</v>
      </c>
      <c r="E246" s="87" t="s">
        <v>3013</v>
      </c>
      <c r="F246" s="49" t="s">
        <v>3599</v>
      </c>
      <c r="G246" s="87" t="s">
        <v>3600</v>
      </c>
      <c r="H246" s="52">
        <v>30.29</v>
      </c>
      <c r="I246" s="52">
        <v>5000</v>
      </c>
      <c r="J246" s="87" t="s">
        <v>2562</v>
      </c>
      <c r="K246" s="88">
        <v>2</v>
      </c>
      <c r="L246" s="88" t="s">
        <v>1428</v>
      </c>
      <c r="M246" s="49" t="s">
        <v>2563</v>
      </c>
      <c r="N246" s="89">
        <v>0</v>
      </c>
      <c r="O246" s="89">
        <v>0</v>
      </c>
      <c r="P246" s="89">
        <v>0</v>
      </c>
      <c r="Q246" s="49" t="s">
        <v>132</v>
      </c>
      <c r="R246" s="49" t="s">
        <v>132</v>
      </c>
      <c r="S246" s="49" t="s">
        <v>132</v>
      </c>
      <c r="T246" s="49" t="s">
        <v>3147</v>
      </c>
      <c r="U246" s="90">
        <f>+IF(LEN(L4T[[#This Row],[KOD]])=1,1,IF(LEN(L4T[[#This Row],[KOD]])=8,2,IF(LEN(L4T[[#This Row],[KOD]])=15,3,4)))</f>
        <v>4</v>
      </c>
    </row>
    <row r="247" spans="2:21" ht="14.5" outlineLevel="2">
      <c r="B247" s="81" t="s">
        <v>3601</v>
      </c>
      <c r="C247" s="36" t="s">
        <v>3602</v>
      </c>
      <c r="D247" s="38" t="s">
        <v>132</v>
      </c>
      <c r="E247" s="82" t="s">
        <v>132</v>
      </c>
      <c r="F247" s="38" t="s">
        <v>132</v>
      </c>
      <c r="G247" s="82" t="s">
        <v>132</v>
      </c>
      <c r="H247" s="41">
        <v>0</v>
      </c>
      <c r="I247" s="41">
        <v>0</v>
      </c>
      <c r="J247" s="82" t="s">
        <v>132</v>
      </c>
      <c r="K247" s="83">
        <v>0</v>
      </c>
      <c r="L247" s="83" t="s">
        <v>132</v>
      </c>
      <c r="M247" s="38" t="s">
        <v>132</v>
      </c>
      <c r="N247" s="84">
        <v>0</v>
      </c>
      <c r="O247" s="84">
        <v>0</v>
      </c>
      <c r="P247" s="84">
        <v>0</v>
      </c>
      <c r="Q247" s="38" t="s">
        <v>132</v>
      </c>
      <c r="R247" s="38" t="s">
        <v>132</v>
      </c>
      <c r="S247" s="38" t="s">
        <v>3603</v>
      </c>
      <c r="T247" s="38" t="s">
        <v>132</v>
      </c>
      <c r="U247" s="85">
        <f>+IF(LEN(L4T[[#This Row],[KOD]])=1,1,IF(LEN(L4T[[#This Row],[KOD]])=8,2,IF(LEN(L4T[[#This Row],[KOD]])=15,3,4)))</f>
        <v>3</v>
      </c>
    </row>
    <row r="248" spans="2:21" ht="14.5" outlineLevel="3">
      <c r="B248" s="86" t="s">
        <v>3604</v>
      </c>
      <c r="C248" s="47" t="s">
        <v>3605</v>
      </c>
      <c r="D248" s="49" t="s">
        <v>2908</v>
      </c>
      <c r="E248" s="87" t="s">
        <v>3013</v>
      </c>
      <c r="F248" s="49" t="s">
        <v>3606</v>
      </c>
      <c r="G248" s="87" t="s">
        <v>3607</v>
      </c>
      <c r="H248" s="52">
        <v>221600.89</v>
      </c>
      <c r="I248" s="52">
        <v>1</v>
      </c>
      <c r="J248" s="87" t="s">
        <v>2562</v>
      </c>
      <c r="K248" s="88">
        <v>2</v>
      </c>
      <c r="L248" s="88" t="s">
        <v>1428</v>
      </c>
      <c r="M248" s="49" t="s">
        <v>2563</v>
      </c>
      <c r="N248" s="89">
        <v>0</v>
      </c>
      <c r="O248" s="89">
        <v>0</v>
      </c>
      <c r="P248" s="89">
        <v>0</v>
      </c>
      <c r="Q248" s="49" t="s">
        <v>132</v>
      </c>
      <c r="R248" s="49" t="s">
        <v>132</v>
      </c>
      <c r="S248" s="49" t="s">
        <v>132</v>
      </c>
      <c r="T248" s="49" t="s">
        <v>2564</v>
      </c>
      <c r="U248" s="90">
        <f>+IF(LEN(L4T[[#This Row],[KOD]])=1,1,IF(LEN(L4T[[#This Row],[KOD]])=8,2,IF(LEN(L4T[[#This Row],[KOD]])=15,3,4)))</f>
        <v>4</v>
      </c>
    </row>
    <row r="249" spans="2:21" ht="14.5" outlineLevel="3">
      <c r="B249" s="86" t="s">
        <v>3608</v>
      </c>
      <c r="C249" s="47" t="s">
        <v>3609</v>
      </c>
      <c r="D249" s="49" t="s">
        <v>2908</v>
      </c>
      <c r="E249" s="87" t="s">
        <v>3013</v>
      </c>
      <c r="F249" s="49" t="s">
        <v>3610</v>
      </c>
      <c r="G249" s="87" t="s">
        <v>3611</v>
      </c>
      <c r="H249" s="52">
        <v>136107.66</v>
      </c>
      <c r="I249" s="52">
        <v>1</v>
      </c>
      <c r="J249" s="87" t="s">
        <v>2562</v>
      </c>
      <c r="K249" s="88">
        <v>2</v>
      </c>
      <c r="L249" s="88" t="s">
        <v>1428</v>
      </c>
      <c r="M249" s="49" t="s">
        <v>2563</v>
      </c>
      <c r="N249" s="89">
        <v>0</v>
      </c>
      <c r="O249" s="89">
        <v>0</v>
      </c>
      <c r="P249" s="89">
        <v>0</v>
      </c>
      <c r="Q249" s="49" t="s">
        <v>132</v>
      </c>
      <c r="R249" s="49" t="s">
        <v>132</v>
      </c>
      <c r="S249" s="49" t="s">
        <v>132</v>
      </c>
      <c r="T249" s="49" t="s">
        <v>2569</v>
      </c>
      <c r="U249" s="90">
        <f>+IF(LEN(L4T[[#This Row],[KOD]])=1,1,IF(LEN(L4T[[#This Row],[KOD]])=8,2,IF(LEN(L4T[[#This Row],[KOD]])=15,3,4)))</f>
        <v>4</v>
      </c>
    </row>
    <row r="250" spans="2:21" ht="14.5" outlineLevel="3">
      <c r="B250" s="86" t="s">
        <v>3612</v>
      </c>
      <c r="C250" s="47" t="s">
        <v>3613</v>
      </c>
      <c r="D250" s="49" t="s">
        <v>107</v>
      </c>
      <c r="E250" s="87" t="s">
        <v>3013</v>
      </c>
      <c r="F250" s="49" t="s">
        <v>3614</v>
      </c>
      <c r="G250" s="87" t="s">
        <v>3615</v>
      </c>
      <c r="H250" s="52">
        <v>31410.62</v>
      </c>
      <c r="I250" s="52">
        <v>4</v>
      </c>
      <c r="J250" s="87" t="s">
        <v>2562</v>
      </c>
      <c r="K250" s="88">
        <v>2</v>
      </c>
      <c r="L250" s="88" t="s">
        <v>1428</v>
      </c>
      <c r="M250" s="49" t="s">
        <v>2563</v>
      </c>
      <c r="N250" s="89">
        <v>0</v>
      </c>
      <c r="O250" s="89">
        <v>0</v>
      </c>
      <c r="P250" s="89">
        <v>0</v>
      </c>
      <c r="Q250" s="49" t="s">
        <v>132</v>
      </c>
      <c r="R250" s="49" t="s">
        <v>132</v>
      </c>
      <c r="S250" s="49" t="s">
        <v>132</v>
      </c>
      <c r="T250" s="49" t="s">
        <v>2574</v>
      </c>
      <c r="U250" s="90">
        <f>+IF(LEN(L4T[[#This Row],[KOD]])=1,1,IF(LEN(L4T[[#This Row],[KOD]])=8,2,IF(LEN(L4T[[#This Row],[KOD]])=15,3,4)))</f>
        <v>4</v>
      </c>
    </row>
    <row r="251" spans="2:21" ht="14.5" outlineLevel="3">
      <c r="B251" s="86" t="s">
        <v>3616</v>
      </c>
      <c r="C251" s="47" t="s">
        <v>3617</v>
      </c>
      <c r="D251" s="49" t="s">
        <v>2908</v>
      </c>
      <c r="E251" s="87" t="s">
        <v>3013</v>
      </c>
      <c r="F251" s="49" t="s">
        <v>3618</v>
      </c>
      <c r="G251" s="87" t="s">
        <v>3619</v>
      </c>
      <c r="H251" s="52">
        <v>122144.01</v>
      </c>
      <c r="I251" s="52">
        <v>2</v>
      </c>
      <c r="J251" s="87" t="s">
        <v>2562</v>
      </c>
      <c r="K251" s="88">
        <v>2</v>
      </c>
      <c r="L251" s="88" t="s">
        <v>1428</v>
      </c>
      <c r="M251" s="49" t="s">
        <v>2563</v>
      </c>
      <c r="N251" s="89">
        <v>0</v>
      </c>
      <c r="O251" s="89">
        <v>0</v>
      </c>
      <c r="P251" s="89">
        <v>0</v>
      </c>
      <c r="Q251" s="49" t="s">
        <v>132</v>
      </c>
      <c r="R251" s="49" t="s">
        <v>132</v>
      </c>
      <c r="S251" s="49" t="s">
        <v>132</v>
      </c>
      <c r="T251" s="49" t="s">
        <v>2579</v>
      </c>
      <c r="U251" s="90">
        <f>+IF(LEN(L4T[[#This Row],[KOD]])=1,1,IF(LEN(L4T[[#This Row],[KOD]])=8,2,IF(LEN(L4T[[#This Row],[KOD]])=15,3,4)))</f>
        <v>4</v>
      </c>
    </row>
    <row r="252" spans="2:21" ht="14.5" outlineLevel="3">
      <c r="B252" s="86" t="s">
        <v>3620</v>
      </c>
      <c r="C252" s="47" t="s">
        <v>3621</v>
      </c>
      <c r="D252" s="49" t="s">
        <v>2908</v>
      </c>
      <c r="E252" s="87" t="s">
        <v>3013</v>
      </c>
      <c r="F252" s="49" t="s">
        <v>3622</v>
      </c>
      <c r="G252" s="87" t="s">
        <v>3623</v>
      </c>
      <c r="H252" s="52">
        <v>88991.72</v>
      </c>
      <c r="I252" s="52">
        <v>3</v>
      </c>
      <c r="J252" s="87" t="s">
        <v>2562</v>
      </c>
      <c r="K252" s="88">
        <v>2</v>
      </c>
      <c r="L252" s="88" t="s">
        <v>1428</v>
      </c>
      <c r="M252" s="49" t="s">
        <v>2563</v>
      </c>
      <c r="N252" s="89">
        <v>0</v>
      </c>
      <c r="O252" s="89">
        <v>0</v>
      </c>
      <c r="P252" s="89">
        <v>0</v>
      </c>
      <c r="Q252" s="49" t="s">
        <v>132</v>
      </c>
      <c r="R252" s="49" t="s">
        <v>132</v>
      </c>
      <c r="S252" s="49" t="s">
        <v>132</v>
      </c>
      <c r="T252" s="49" t="s">
        <v>2584</v>
      </c>
      <c r="U252" s="90">
        <f>+IF(LEN(L4T[[#This Row],[KOD]])=1,1,IF(LEN(L4T[[#This Row],[KOD]])=8,2,IF(LEN(L4T[[#This Row],[KOD]])=15,3,4)))</f>
        <v>4</v>
      </c>
    </row>
    <row r="253" spans="2:21" ht="14.5" outlineLevel="3">
      <c r="B253" s="86" t="s">
        <v>3624</v>
      </c>
      <c r="C253" s="47" t="s">
        <v>3625</v>
      </c>
      <c r="D253" s="49" t="s">
        <v>2908</v>
      </c>
      <c r="E253" s="87" t="s">
        <v>3013</v>
      </c>
      <c r="F253" s="49" t="s">
        <v>3626</v>
      </c>
      <c r="G253" s="87" t="s">
        <v>3627</v>
      </c>
      <c r="H253" s="52">
        <v>88991.72</v>
      </c>
      <c r="I253" s="52">
        <v>4</v>
      </c>
      <c r="J253" s="87" t="s">
        <v>2562</v>
      </c>
      <c r="K253" s="88">
        <v>2</v>
      </c>
      <c r="L253" s="88" t="s">
        <v>1428</v>
      </c>
      <c r="M253" s="49" t="s">
        <v>2563</v>
      </c>
      <c r="N253" s="89">
        <v>0</v>
      </c>
      <c r="O253" s="89">
        <v>0</v>
      </c>
      <c r="P253" s="89">
        <v>0</v>
      </c>
      <c r="Q253" s="49" t="s">
        <v>132</v>
      </c>
      <c r="R253" s="49" t="s">
        <v>132</v>
      </c>
      <c r="S253" s="49" t="s">
        <v>132</v>
      </c>
      <c r="T253" s="49" t="s">
        <v>2589</v>
      </c>
      <c r="U253" s="90">
        <f>+IF(LEN(L4T[[#This Row],[KOD]])=1,1,IF(LEN(L4T[[#This Row],[KOD]])=8,2,IF(LEN(L4T[[#This Row],[KOD]])=15,3,4)))</f>
        <v>4</v>
      </c>
    </row>
    <row r="254" spans="2:21" ht="14.5" outlineLevel="3">
      <c r="B254" s="86" t="s">
        <v>3628</v>
      </c>
      <c r="C254" s="47" t="s">
        <v>3629</v>
      </c>
      <c r="D254" s="49" t="s">
        <v>2908</v>
      </c>
      <c r="E254" s="87" t="s">
        <v>3013</v>
      </c>
      <c r="F254" s="49" t="s">
        <v>3630</v>
      </c>
      <c r="G254" s="87" t="s">
        <v>3631</v>
      </c>
      <c r="H254" s="52">
        <v>88991.72</v>
      </c>
      <c r="I254" s="52">
        <v>1</v>
      </c>
      <c r="J254" s="87" t="s">
        <v>2562</v>
      </c>
      <c r="K254" s="88">
        <v>2</v>
      </c>
      <c r="L254" s="88" t="s">
        <v>1428</v>
      </c>
      <c r="M254" s="49" t="s">
        <v>2563</v>
      </c>
      <c r="N254" s="89">
        <v>0</v>
      </c>
      <c r="O254" s="89">
        <v>0</v>
      </c>
      <c r="P254" s="89">
        <v>0</v>
      </c>
      <c r="Q254" s="49" t="s">
        <v>132</v>
      </c>
      <c r="R254" s="49" t="s">
        <v>132</v>
      </c>
      <c r="S254" s="49" t="s">
        <v>132</v>
      </c>
      <c r="T254" s="49" t="s">
        <v>2621</v>
      </c>
      <c r="U254" s="90">
        <f>+IF(LEN(L4T[[#This Row],[KOD]])=1,1,IF(LEN(L4T[[#This Row],[KOD]])=8,2,IF(LEN(L4T[[#This Row],[KOD]])=15,3,4)))</f>
        <v>4</v>
      </c>
    </row>
    <row r="255" spans="2:21" ht="14.5" outlineLevel="3">
      <c r="B255" s="86" t="s">
        <v>3632</v>
      </c>
      <c r="C255" s="47" t="s">
        <v>3633</v>
      </c>
      <c r="D255" s="49" t="s">
        <v>2908</v>
      </c>
      <c r="E255" s="87" t="s">
        <v>3013</v>
      </c>
      <c r="F255" s="49" t="s">
        <v>3634</v>
      </c>
      <c r="G255" s="87" t="s">
        <v>3635</v>
      </c>
      <c r="H255" s="52">
        <v>196051.37</v>
      </c>
      <c r="I255" s="52">
        <v>1</v>
      </c>
      <c r="J255" s="87" t="s">
        <v>2562</v>
      </c>
      <c r="K255" s="88">
        <v>2</v>
      </c>
      <c r="L255" s="88" t="s">
        <v>1428</v>
      </c>
      <c r="M255" s="49" t="s">
        <v>2563</v>
      </c>
      <c r="N255" s="89">
        <v>0</v>
      </c>
      <c r="O255" s="89">
        <v>0</v>
      </c>
      <c r="P255" s="89">
        <v>0</v>
      </c>
      <c r="Q255" s="49" t="s">
        <v>132</v>
      </c>
      <c r="R255" s="49" t="s">
        <v>132</v>
      </c>
      <c r="S255" s="49" t="s">
        <v>132</v>
      </c>
      <c r="T255" s="49" t="s">
        <v>2626</v>
      </c>
      <c r="U255" s="90">
        <f>+IF(LEN(L4T[[#This Row],[KOD]])=1,1,IF(LEN(L4T[[#This Row],[KOD]])=8,2,IF(LEN(L4T[[#This Row],[KOD]])=15,3,4)))</f>
        <v>4</v>
      </c>
    </row>
    <row r="256" spans="2:21" ht="14.5" outlineLevel="3">
      <c r="B256" s="86" t="s">
        <v>3636</v>
      </c>
      <c r="C256" s="47" t="s">
        <v>3637</v>
      </c>
      <c r="D256" s="49" t="s">
        <v>2908</v>
      </c>
      <c r="E256" s="87" t="s">
        <v>3013</v>
      </c>
      <c r="F256" s="49" t="s">
        <v>3638</v>
      </c>
      <c r="G256" s="87" t="s">
        <v>3639</v>
      </c>
      <c r="H256" s="52">
        <v>43632.6</v>
      </c>
      <c r="I256" s="52">
        <v>10</v>
      </c>
      <c r="J256" s="87" t="s">
        <v>2562</v>
      </c>
      <c r="K256" s="88">
        <v>2</v>
      </c>
      <c r="L256" s="88" t="s">
        <v>1428</v>
      </c>
      <c r="M256" s="49" t="s">
        <v>2563</v>
      </c>
      <c r="N256" s="89">
        <v>0</v>
      </c>
      <c r="O256" s="89">
        <v>0</v>
      </c>
      <c r="P256" s="89">
        <v>0</v>
      </c>
      <c r="Q256" s="49" t="s">
        <v>132</v>
      </c>
      <c r="R256" s="49" t="s">
        <v>132</v>
      </c>
      <c r="S256" s="49" t="s">
        <v>132</v>
      </c>
      <c r="T256" s="49" t="s">
        <v>2631</v>
      </c>
      <c r="U256" s="90">
        <f>+IF(LEN(L4T[[#This Row],[KOD]])=1,1,IF(LEN(L4T[[#This Row],[KOD]])=8,2,IF(LEN(L4T[[#This Row],[KOD]])=15,3,4)))</f>
        <v>4</v>
      </c>
    </row>
    <row r="257" spans="2:21" ht="14.5" outlineLevel="3">
      <c r="B257" s="86" t="s">
        <v>3640</v>
      </c>
      <c r="C257" s="47" t="s">
        <v>3641</v>
      </c>
      <c r="D257" s="49" t="s">
        <v>2908</v>
      </c>
      <c r="E257" s="87" t="s">
        <v>3013</v>
      </c>
      <c r="F257" s="49" t="s">
        <v>3642</v>
      </c>
      <c r="G257" s="87" t="s">
        <v>3641</v>
      </c>
      <c r="H257" s="52">
        <v>97715.21</v>
      </c>
      <c r="I257" s="52">
        <v>2</v>
      </c>
      <c r="J257" s="87" t="s">
        <v>2562</v>
      </c>
      <c r="K257" s="88">
        <v>2</v>
      </c>
      <c r="L257" s="88" t="s">
        <v>1428</v>
      </c>
      <c r="M257" s="49" t="s">
        <v>2563</v>
      </c>
      <c r="N257" s="89">
        <v>0</v>
      </c>
      <c r="O257" s="89">
        <v>0</v>
      </c>
      <c r="P257" s="89">
        <v>0</v>
      </c>
      <c r="Q257" s="49" t="s">
        <v>132</v>
      </c>
      <c r="R257" s="49" t="s">
        <v>132</v>
      </c>
      <c r="S257" s="49" t="s">
        <v>132</v>
      </c>
      <c r="T257" s="49" t="s">
        <v>2702</v>
      </c>
      <c r="U257" s="90">
        <f>+IF(LEN(L4T[[#This Row],[KOD]])=1,1,IF(LEN(L4T[[#This Row],[KOD]])=8,2,IF(LEN(L4T[[#This Row],[KOD]])=15,3,4)))</f>
        <v>4</v>
      </c>
    </row>
    <row r="258" spans="2:21" ht="14.5" outlineLevel="2">
      <c r="B258" s="81" t="s">
        <v>3643</v>
      </c>
      <c r="C258" s="36" t="s">
        <v>3644</v>
      </c>
      <c r="D258" s="38" t="s">
        <v>132</v>
      </c>
      <c r="E258" s="82" t="s">
        <v>132</v>
      </c>
      <c r="F258" s="38" t="s">
        <v>132</v>
      </c>
      <c r="G258" s="82" t="s">
        <v>132</v>
      </c>
      <c r="H258" s="41">
        <v>0</v>
      </c>
      <c r="I258" s="41">
        <v>0</v>
      </c>
      <c r="J258" s="82" t="s">
        <v>132</v>
      </c>
      <c r="K258" s="83">
        <v>0</v>
      </c>
      <c r="L258" s="83" t="s">
        <v>132</v>
      </c>
      <c r="M258" s="38" t="s">
        <v>132</v>
      </c>
      <c r="N258" s="84">
        <v>0</v>
      </c>
      <c r="O258" s="84">
        <v>0</v>
      </c>
      <c r="P258" s="84">
        <v>0</v>
      </c>
      <c r="Q258" s="38" t="s">
        <v>132</v>
      </c>
      <c r="R258" s="38" t="s">
        <v>132</v>
      </c>
      <c r="S258" s="38" t="s">
        <v>3645</v>
      </c>
      <c r="T258" s="38" t="s">
        <v>132</v>
      </c>
      <c r="U258" s="85">
        <f>+IF(LEN(L4T[[#This Row],[KOD]])=1,1,IF(LEN(L4T[[#This Row],[KOD]])=8,2,IF(LEN(L4T[[#This Row],[KOD]])=15,3,4)))</f>
        <v>3</v>
      </c>
    </row>
    <row r="259" spans="2:21" ht="14.5" outlineLevel="3">
      <c r="B259" s="86" t="s">
        <v>3646</v>
      </c>
      <c r="C259" s="47" t="s">
        <v>3647</v>
      </c>
      <c r="D259" s="49" t="s">
        <v>2908</v>
      </c>
      <c r="E259" s="87" t="s">
        <v>3013</v>
      </c>
      <c r="F259" s="49" t="s">
        <v>3648</v>
      </c>
      <c r="G259" s="87" t="s">
        <v>3649</v>
      </c>
      <c r="H259" s="52">
        <v>503569.56</v>
      </c>
      <c r="I259" s="52">
        <v>1</v>
      </c>
      <c r="J259" s="87" t="s">
        <v>2562</v>
      </c>
      <c r="K259" s="88">
        <v>2</v>
      </c>
      <c r="L259" s="88" t="s">
        <v>1428</v>
      </c>
      <c r="M259" s="49" t="s">
        <v>2563</v>
      </c>
      <c r="N259" s="89">
        <v>0</v>
      </c>
      <c r="O259" s="89">
        <v>0</v>
      </c>
      <c r="P259" s="89">
        <v>0</v>
      </c>
      <c r="Q259" s="49" t="s">
        <v>132</v>
      </c>
      <c r="R259" s="49" t="s">
        <v>132</v>
      </c>
      <c r="S259" s="49" t="s">
        <v>132</v>
      </c>
      <c r="T259" s="49" t="s">
        <v>2564</v>
      </c>
      <c r="U259" s="90">
        <f>+IF(LEN(L4T[[#This Row],[KOD]])=1,1,IF(LEN(L4T[[#This Row],[KOD]])=8,2,IF(LEN(L4T[[#This Row],[KOD]])=15,3,4)))</f>
        <v>4</v>
      </c>
    </row>
    <row r="260" spans="2:21" ht="14.5" outlineLevel="3">
      <c r="B260" s="86" t="s">
        <v>3650</v>
      </c>
      <c r="C260" s="47" t="s">
        <v>3651</v>
      </c>
      <c r="D260" s="49" t="s">
        <v>2908</v>
      </c>
      <c r="E260" s="87" t="s">
        <v>3013</v>
      </c>
      <c r="F260" s="49" t="s">
        <v>3652</v>
      </c>
      <c r="G260" s="87" t="s">
        <v>3653</v>
      </c>
      <c r="H260" s="52">
        <v>4222790.41</v>
      </c>
      <c r="I260" s="52">
        <v>1</v>
      </c>
      <c r="J260" s="87" t="s">
        <v>2562</v>
      </c>
      <c r="K260" s="88">
        <v>2</v>
      </c>
      <c r="L260" s="88" t="s">
        <v>1428</v>
      </c>
      <c r="M260" s="49" t="s">
        <v>2563</v>
      </c>
      <c r="N260" s="89">
        <v>0</v>
      </c>
      <c r="O260" s="89">
        <v>0</v>
      </c>
      <c r="P260" s="89">
        <v>0</v>
      </c>
      <c r="Q260" s="49" t="s">
        <v>132</v>
      </c>
      <c r="R260" s="49" t="s">
        <v>132</v>
      </c>
      <c r="S260" s="49" t="s">
        <v>132</v>
      </c>
      <c r="T260" s="49" t="s">
        <v>2569</v>
      </c>
      <c r="U260" s="90">
        <f>+IF(LEN(L4T[[#This Row],[KOD]])=1,1,IF(LEN(L4T[[#This Row],[KOD]])=8,2,IF(LEN(L4T[[#This Row],[KOD]])=15,3,4)))</f>
        <v>4</v>
      </c>
    </row>
    <row r="261" spans="2:21" ht="14.5" outlineLevel="3">
      <c r="B261" s="86" t="s">
        <v>3654</v>
      </c>
      <c r="C261" s="47" t="s">
        <v>3655</v>
      </c>
      <c r="D261" s="49" t="s">
        <v>2908</v>
      </c>
      <c r="E261" s="87" t="s">
        <v>3013</v>
      </c>
      <c r="F261" s="49" t="s">
        <v>3656</v>
      </c>
      <c r="G261" s="87" t="s">
        <v>3657</v>
      </c>
      <c r="H261" s="52">
        <v>125173</v>
      </c>
      <c r="I261" s="52">
        <v>1</v>
      </c>
      <c r="J261" s="87" t="s">
        <v>2562</v>
      </c>
      <c r="K261" s="88">
        <v>2</v>
      </c>
      <c r="L261" s="88" t="s">
        <v>1428</v>
      </c>
      <c r="M261" s="49" t="s">
        <v>2563</v>
      </c>
      <c r="N261" s="89">
        <v>0</v>
      </c>
      <c r="O261" s="89">
        <v>0</v>
      </c>
      <c r="P261" s="89">
        <v>0</v>
      </c>
      <c r="Q261" s="49" t="s">
        <v>132</v>
      </c>
      <c r="R261" s="49" t="s">
        <v>132</v>
      </c>
      <c r="S261" s="49" t="s">
        <v>132</v>
      </c>
      <c r="T261" s="49" t="s">
        <v>2574</v>
      </c>
      <c r="U261" s="90">
        <f>+IF(LEN(L4T[[#This Row],[KOD]])=1,1,IF(LEN(L4T[[#This Row],[KOD]])=8,2,IF(LEN(L4T[[#This Row],[KOD]])=15,3,4)))</f>
        <v>4</v>
      </c>
    </row>
    <row r="262" spans="2:21" ht="14.5" outlineLevel="3">
      <c r="B262" s="86" t="s">
        <v>3658</v>
      </c>
      <c r="C262" s="47" t="s">
        <v>3659</v>
      </c>
      <c r="D262" s="49" t="s">
        <v>2908</v>
      </c>
      <c r="E262" s="87" t="s">
        <v>3013</v>
      </c>
      <c r="F262" s="49" t="s">
        <v>3660</v>
      </c>
      <c r="G262" s="87" t="s">
        <v>3661</v>
      </c>
      <c r="H262" s="52">
        <v>7496749.7699999996</v>
      </c>
      <c r="I262" s="52">
        <v>1</v>
      </c>
      <c r="J262" s="87" t="s">
        <v>2562</v>
      </c>
      <c r="K262" s="88">
        <v>2</v>
      </c>
      <c r="L262" s="88" t="s">
        <v>1428</v>
      </c>
      <c r="M262" s="49" t="s">
        <v>2563</v>
      </c>
      <c r="N262" s="89">
        <v>0</v>
      </c>
      <c r="O262" s="89">
        <v>0</v>
      </c>
      <c r="P262" s="89">
        <v>0</v>
      </c>
      <c r="Q262" s="49" t="s">
        <v>132</v>
      </c>
      <c r="R262" s="49" t="s">
        <v>132</v>
      </c>
      <c r="S262" s="49" t="s">
        <v>132</v>
      </c>
      <c r="T262" s="49" t="s">
        <v>2579</v>
      </c>
      <c r="U262" s="90">
        <f>+IF(LEN(L4T[[#This Row],[KOD]])=1,1,IF(LEN(L4T[[#This Row],[KOD]])=8,2,IF(LEN(L4T[[#This Row],[KOD]])=15,3,4)))</f>
        <v>4</v>
      </c>
    </row>
    <row r="263" spans="2:21" ht="14.5" outlineLevel="3">
      <c r="B263" s="86" t="s">
        <v>3662</v>
      </c>
      <c r="C263" s="47" t="s">
        <v>3663</v>
      </c>
      <c r="D263" s="49" t="s">
        <v>2908</v>
      </c>
      <c r="E263" s="87" t="s">
        <v>3013</v>
      </c>
      <c r="F263" s="49" t="s">
        <v>3664</v>
      </c>
      <c r="G263" s="87" t="s">
        <v>3665</v>
      </c>
      <c r="H263" s="52">
        <v>1079077.6200000001</v>
      </c>
      <c r="I263" s="52">
        <v>1</v>
      </c>
      <c r="J263" s="87" t="s">
        <v>2562</v>
      </c>
      <c r="K263" s="88">
        <v>2</v>
      </c>
      <c r="L263" s="88" t="s">
        <v>1428</v>
      </c>
      <c r="M263" s="49" t="s">
        <v>2563</v>
      </c>
      <c r="N263" s="89">
        <v>0</v>
      </c>
      <c r="O263" s="89">
        <v>0</v>
      </c>
      <c r="P263" s="89">
        <v>0</v>
      </c>
      <c r="Q263" s="49" t="s">
        <v>132</v>
      </c>
      <c r="R263" s="49" t="s">
        <v>132</v>
      </c>
      <c r="S263" s="49" t="s">
        <v>132</v>
      </c>
      <c r="T263" s="49" t="s">
        <v>2584</v>
      </c>
      <c r="U263" s="90">
        <f>+IF(LEN(L4T[[#This Row],[KOD]])=1,1,IF(LEN(L4T[[#This Row],[KOD]])=8,2,IF(LEN(L4T[[#This Row],[KOD]])=15,3,4)))</f>
        <v>4</v>
      </c>
    </row>
    <row r="264" spans="2:21" ht="14.5" outlineLevel="3">
      <c r="B264" s="86" t="s">
        <v>3666</v>
      </c>
      <c r="C264" s="47" t="s">
        <v>3667</v>
      </c>
      <c r="D264" s="49" t="s">
        <v>2908</v>
      </c>
      <c r="E264" s="87" t="s">
        <v>3013</v>
      </c>
      <c r="F264" s="49" t="s">
        <v>3668</v>
      </c>
      <c r="G264" s="87" t="s">
        <v>3669</v>
      </c>
      <c r="H264" s="52">
        <v>492210.84</v>
      </c>
      <c r="I264" s="52">
        <v>1</v>
      </c>
      <c r="J264" s="87" t="s">
        <v>2562</v>
      </c>
      <c r="K264" s="88">
        <v>2</v>
      </c>
      <c r="L264" s="88" t="s">
        <v>1428</v>
      </c>
      <c r="M264" s="49" t="s">
        <v>2563</v>
      </c>
      <c r="N264" s="89">
        <v>0</v>
      </c>
      <c r="O264" s="89">
        <v>0</v>
      </c>
      <c r="P264" s="89">
        <v>0</v>
      </c>
      <c r="Q264" s="49" t="s">
        <v>132</v>
      </c>
      <c r="R264" s="49" t="s">
        <v>132</v>
      </c>
      <c r="S264" s="49" t="s">
        <v>132</v>
      </c>
      <c r="T264" s="49" t="s">
        <v>2589</v>
      </c>
      <c r="U264" s="90">
        <f>+IF(LEN(L4T[[#This Row],[KOD]])=1,1,IF(LEN(L4T[[#This Row],[KOD]])=8,2,IF(LEN(L4T[[#This Row],[KOD]])=15,3,4)))</f>
        <v>4</v>
      </c>
    </row>
    <row r="265" spans="2:21" ht="14.5" outlineLevel="3">
      <c r="B265" s="86" t="s">
        <v>3670</v>
      </c>
      <c r="C265" s="47" t="s">
        <v>3671</v>
      </c>
      <c r="D265" s="49" t="s">
        <v>2908</v>
      </c>
      <c r="E265" s="87" t="s">
        <v>3013</v>
      </c>
      <c r="F265" s="49" t="s">
        <v>3672</v>
      </c>
      <c r="G265" s="87" t="s">
        <v>3673</v>
      </c>
      <c r="H265" s="52">
        <v>530073.22</v>
      </c>
      <c r="I265" s="52">
        <v>1</v>
      </c>
      <c r="J265" s="87" t="s">
        <v>2562</v>
      </c>
      <c r="K265" s="88">
        <v>2</v>
      </c>
      <c r="L265" s="88" t="s">
        <v>1428</v>
      </c>
      <c r="M265" s="49" t="s">
        <v>2563</v>
      </c>
      <c r="N265" s="89">
        <v>0</v>
      </c>
      <c r="O265" s="89">
        <v>0</v>
      </c>
      <c r="P265" s="89">
        <v>0</v>
      </c>
      <c r="Q265" s="49" t="s">
        <v>132</v>
      </c>
      <c r="R265" s="49" t="s">
        <v>132</v>
      </c>
      <c r="S265" s="49" t="s">
        <v>132</v>
      </c>
      <c r="T265" s="49" t="s">
        <v>2621</v>
      </c>
      <c r="U265" s="90">
        <f>+IF(LEN(L4T[[#This Row],[KOD]])=1,1,IF(LEN(L4T[[#This Row],[KOD]])=8,2,IF(LEN(L4T[[#This Row],[KOD]])=15,3,4)))</f>
        <v>4</v>
      </c>
    </row>
    <row r="266" spans="2:21" ht="14.5" outlineLevel="3">
      <c r="B266" s="86" t="s">
        <v>3674</v>
      </c>
      <c r="C266" s="47" t="s">
        <v>3675</v>
      </c>
      <c r="D266" s="49" t="s">
        <v>2908</v>
      </c>
      <c r="E266" s="87" t="s">
        <v>3013</v>
      </c>
      <c r="F266" s="49" t="s">
        <v>3676</v>
      </c>
      <c r="G266" s="87" t="s">
        <v>3677</v>
      </c>
      <c r="H266" s="52">
        <v>530073.22</v>
      </c>
      <c r="I266" s="52">
        <v>1</v>
      </c>
      <c r="J266" s="87" t="s">
        <v>2562</v>
      </c>
      <c r="K266" s="88">
        <v>2</v>
      </c>
      <c r="L266" s="88" t="s">
        <v>1428</v>
      </c>
      <c r="M266" s="49" t="s">
        <v>2563</v>
      </c>
      <c r="N266" s="89">
        <v>0</v>
      </c>
      <c r="O266" s="89">
        <v>0</v>
      </c>
      <c r="P266" s="89">
        <v>0</v>
      </c>
      <c r="Q266" s="49" t="s">
        <v>132</v>
      </c>
      <c r="R266" s="49" t="s">
        <v>132</v>
      </c>
      <c r="S266" s="49" t="s">
        <v>132</v>
      </c>
      <c r="T266" s="49" t="s">
        <v>2626</v>
      </c>
      <c r="U266" s="90">
        <f>+IF(LEN(L4T[[#This Row],[KOD]])=1,1,IF(LEN(L4T[[#This Row],[KOD]])=8,2,IF(LEN(L4T[[#This Row],[KOD]])=15,3,4)))</f>
        <v>4</v>
      </c>
    </row>
    <row r="267" spans="2:21" ht="14.5" outlineLevel="3">
      <c r="B267" s="86" t="s">
        <v>3678</v>
      </c>
      <c r="C267" s="47" t="s">
        <v>3679</v>
      </c>
      <c r="D267" s="49" t="s">
        <v>2908</v>
      </c>
      <c r="E267" s="87" t="s">
        <v>3013</v>
      </c>
      <c r="F267" s="49" t="s">
        <v>3680</v>
      </c>
      <c r="G267" s="87" t="s">
        <v>3681</v>
      </c>
      <c r="H267" s="52">
        <v>530073.22</v>
      </c>
      <c r="I267" s="52">
        <v>1</v>
      </c>
      <c r="J267" s="87" t="s">
        <v>2562</v>
      </c>
      <c r="K267" s="88">
        <v>2</v>
      </c>
      <c r="L267" s="88" t="s">
        <v>1428</v>
      </c>
      <c r="M267" s="49" t="s">
        <v>2563</v>
      </c>
      <c r="N267" s="89">
        <v>0</v>
      </c>
      <c r="O267" s="89">
        <v>0</v>
      </c>
      <c r="P267" s="89">
        <v>0</v>
      </c>
      <c r="Q267" s="49" t="s">
        <v>132</v>
      </c>
      <c r="R267" s="49" t="s">
        <v>132</v>
      </c>
      <c r="S267" s="49" t="s">
        <v>132</v>
      </c>
      <c r="T267" s="49" t="s">
        <v>2631</v>
      </c>
      <c r="U267" s="90">
        <f>+IF(LEN(L4T[[#This Row],[KOD]])=1,1,IF(LEN(L4T[[#This Row],[KOD]])=8,2,IF(LEN(L4T[[#This Row],[KOD]])=15,3,4)))</f>
        <v>4</v>
      </c>
    </row>
    <row r="268" spans="2:21" ht="14.5" outlineLevel="3">
      <c r="B268" s="86" t="s">
        <v>3682</v>
      </c>
      <c r="C268" s="47" t="s">
        <v>3683</v>
      </c>
      <c r="D268" s="49" t="s">
        <v>2908</v>
      </c>
      <c r="E268" s="87" t="s">
        <v>3013</v>
      </c>
      <c r="F268" s="49" t="s">
        <v>3684</v>
      </c>
      <c r="G268" s="87" t="s">
        <v>3685</v>
      </c>
      <c r="H268" s="52">
        <v>530073.22</v>
      </c>
      <c r="I268" s="52">
        <v>1</v>
      </c>
      <c r="J268" s="87" t="s">
        <v>2562</v>
      </c>
      <c r="K268" s="88">
        <v>2</v>
      </c>
      <c r="L268" s="88" t="s">
        <v>1428</v>
      </c>
      <c r="M268" s="49" t="s">
        <v>2563</v>
      </c>
      <c r="N268" s="89">
        <v>0</v>
      </c>
      <c r="O268" s="89">
        <v>0</v>
      </c>
      <c r="P268" s="89">
        <v>0</v>
      </c>
      <c r="Q268" s="49" t="s">
        <v>132</v>
      </c>
      <c r="R268" s="49" t="s">
        <v>132</v>
      </c>
      <c r="S268" s="49" t="s">
        <v>132</v>
      </c>
      <c r="T268" s="49" t="s">
        <v>2702</v>
      </c>
      <c r="U268" s="90">
        <f>+IF(LEN(L4T[[#This Row],[KOD]])=1,1,IF(LEN(L4T[[#This Row],[KOD]])=8,2,IF(LEN(L4T[[#This Row],[KOD]])=15,3,4)))</f>
        <v>4</v>
      </c>
    </row>
    <row r="269" spans="2:21" ht="14.5" outlineLevel="3">
      <c r="B269" s="86" t="s">
        <v>3686</v>
      </c>
      <c r="C269" s="47" t="s">
        <v>3687</v>
      </c>
      <c r="D269" s="49" t="s">
        <v>2908</v>
      </c>
      <c r="E269" s="87" t="s">
        <v>3013</v>
      </c>
      <c r="F269" s="49" t="s">
        <v>3688</v>
      </c>
      <c r="G269" s="87" t="s">
        <v>3689</v>
      </c>
      <c r="H269" s="52">
        <v>530073.22</v>
      </c>
      <c r="I269" s="52">
        <v>1</v>
      </c>
      <c r="J269" s="87" t="s">
        <v>2562</v>
      </c>
      <c r="K269" s="88">
        <v>2</v>
      </c>
      <c r="L269" s="88" t="s">
        <v>1428</v>
      </c>
      <c r="M269" s="49" t="s">
        <v>2563</v>
      </c>
      <c r="N269" s="89">
        <v>0</v>
      </c>
      <c r="O269" s="89">
        <v>0</v>
      </c>
      <c r="P269" s="89">
        <v>0</v>
      </c>
      <c r="Q269" s="49" t="s">
        <v>132</v>
      </c>
      <c r="R269" s="49" t="s">
        <v>132</v>
      </c>
      <c r="S269" s="49" t="s">
        <v>132</v>
      </c>
      <c r="T269" s="49" t="s">
        <v>2636</v>
      </c>
      <c r="U269" s="90">
        <f>+IF(LEN(L4T[[#This Row],[KOD]])=1,1,IF(LEN(L4T[[#This Row],[KOD]])=8,2,IF(LEN(L4T[[#This Row],[KOD]])=15,3,4)))</f>
        <v>4</v>
      </c>
    </row>
    <row r="270" spans="2:21" ht="14.5" outlineLevel="3">
      <c r="B270" s="86" t="s">
        <v>3690</v>
      </c>
      <c r="C270" s="47" t="s">
        <v>3691</v>
      </c>
      <c r="D270" s="49" t="s">
        <v>2908</v>
      </c>
      <c r="E270" s="87" t="s">
        <v>3013</v>
      </c>
      <c r="F270" s="49" t="s">
        <v>3692</v>
      </c>
      <c r="G270" s="87" t="s">
        <v>3693</v>
      </c>
      <c r="H270" s="52">
        <v>81782.720000000001</v>
      </c>
      <c r="I270" s="52">
        <v>1</v>
      </c>
      <c r="J270" s="87" t="s">
        <v>2562</v>
      </c>
      <c r="K270" s="88">
        <v>2</v>
      </c>
      <c r="L270" s="88" t="s">
        <v>1428</v>
      </c>
      <c r="M270" s="49" t="s">
        <v>2563</v>
      </c>
      <c r="N270" s="89">
        <v>0</v>
      </c>
      <c r="O270" s="89">
        <v>0</v>
      </c>
      <c r="P270" s="89">
        <v>0</v>
      </c>
      <c r="Q270" s="49" t="s">
        <v>132</v>
      </c>
      <c r="R270" s="49" t="s">
        <v>132</v>
      </c>
      <c r="S270" s="49" t="s">
        <v>132</v>
      </c>
      <c r="T270" s="49" t="s">
        <v>3054</v>
      </c>
      <c r="U270" s="90">
        <f>+IF(LEN(L4T[[#This Row],[KOD]])=1,1,IF(LEN(L4T[[#This Row],[KOD]])=8,2,IF(LEN(L4T[[#This Row],[KOD]])=15,3,4)))</f>
        <v>4</v>
      </c>
    </row>
    <row r="271" spans="2:21" ht="14.5" outlineLevel="3">
      <c r="B271" s="86" t="s">
        <v>3694</v>
      </c>
      <c r="C271" s="47" t="s">
        <v>3695</v>
      </c>
      <c r="D271" s="49" t="s">
        <v>2908</v>
      </c>
      <c r="E271" s="87" t="s">
        <v>3013</v>
      </c>
      <c r="F271" s="49" t="s">
        <v>3696</v>
      </c>
      <c r="G271" s="87" t="s">
        <v>3697</v>
      </c>
      <c r="H271" s="52">
        <v>13484002.470000001</v>
      </c>
      <c r="I271" s="52">
        <v>1</v>
      </c>
      <c r="J271" s="87" t="s">
        <v>2562</v>
      </c>
      <c r="K271" s="88">
        <v>2</v>
      </c>
      <c r="L271" s="88" t="s">
        <v>1428</v>
      </c>
      <c r="M271" s="49" t="s">
        <v>2563</v>
      </c>
      <c r="N271" s="89">
        <v>0</v>
      </c>
      <c r="O271" s="89">
        <v>0</v>
      </c>
      <c r="P271" s="89">
        <v>0</v>
      </c>
      <c r="Q271" s="49" t="s">
        <v>132</v>
      </c>
      <c r="R271" s="49" t="s">
        <v>132</v>
      </c>
      <c r="S271" s="49" t="s">
        <v>132</v>
      </c>
      <c r="T271" s="49" t="s">
        <v>2711</v>
      </c>
      <c r="U271" s="90">
        <f>+IF(LEN(L4T[[#This Row],[KOD]])=1,1,IF(LEN(L4T[[#This Row],[KOD]])=8,2,IF(LEN(L4T[[#This Row],[KOD]])=15,3,4)))</f>
        <v>4</v>
      </c>
    </row>
    <row r="272" spans="2:21" ht="14.5" outlineLevel="3">
      <c r="B272" s="86" t="s">
        <v>3698</v>
      </c>
      <c r="C272" s="47" t="s">
        <v>3699</v>
      </c>
      <c r="D272" s="49" t="s">
        <v>2908</v>
      </c>
      <c r="E272" s="87" t="s">
        <v>3013</v>
      </c>
      <c r="F272" s="49" t="s">
        <v>3700</v>
      </c>
      <c r="G272" s="87" t="s">
        <v>3701</v>
      </c>
      <c r="H272" s="52">
        <v>1135871.18</v>
      </c>
      <c r="I272" s="52">
        <v>1</v>
      </c>
      <c r="J272" s="87" t="s">
        <v>2562</v>
      </c>
      <c r="K272" s="88">
        <v>2</v>
      </c>
      <c r="L272" s="88" t="s">
        <v>1428</v>
      </c>
      <c r="M272" s="49" t="s">
        <v>2563</v>
      </c>
      <c r="N272" s="89">
        <v>0</v>
      </c>
      <c r="O272" s="89">
        <v>0</v>
      </c>
      <c r="P272" s="89">
        <v>0</v>
      </c>
      <c r="Q272" s="49" t="s">
        <v>132</v>
      </c>
      <c r="R272" s="49" t="s">
        <v>132</v>
      </c>
      <c r="S272" s="49" t="s">
        <v>132</v>
      </c>
      <c r="T272" s="49" t="s">
        <v>2716</v>
      </c>
      <c r="U272" s="90">
        <f>+IF(LEN(L4T[[#This Row],[KOD]])=1,1,IF(LEN(L4T[[#This Row],[KOD]])=8,2,IF(LEN(L4T[[#This Row],[KOD]])=15,3,4)))</f>
        <v>4</v>
      </c>
    </row>
    <row r="273" spans="2:21" ht="14.5" outlineLevel="3">
      <c r="B273" s="86" t="s">
        <v>3702</v>
      </c>
      <c r="C273" s="47" t="s">
        <v>3703</v>
      </c>
      <c r="D273" s="49" t="s">
        <v>2908</v>
      </c>
      <c r="E273" s="87" t="s">
        <v>3013</v>
      </c>
      <c r="F273" s="49" t="s">
        <v>3704</v>
      </c>
      <c r="G273" s="87" t="s">
        <v>3705</v>
      </c>
      <c r="H273" s="52">
        <v>1135871.18</v>
      </c>
      <c r="I273" s="52">
        <v>1</v>
      </c>
      <c r="J273" s="87" t="s">
        <v>2562</v>
      </c>
      <c r="K273" s="88">
        <v>2</v>
      </c>
      <c r="L273" s="88" t="s">
        <v>1428</v>
      </c>
      <c r="M273" s="49" t="s">
        <v>2563</v>
      </c>
      <c r="N273" s="89">
        <v>0</v>
      </c>
      <c r="O273" s="89">
        <v>0</v>
      </c>
      <c r="P273" s="89">
        <v>0</v>
      </c>
      <c r="Q273" s="49" t="s">
        <v>132</v>
      </c>
      <c r="R273" s="49" t="s">
        <v>132</v>
      </c>
      <c r="S273" s="49" t="s">
        <v>132</v>
      </c>
      <c r="T273" s="49" t="s">
        <v>2641</v>
      </c>
      <c r="U273" s="90">
        <f>+IF(LEN(L4T[[#This Row],[KOD]])=1,1,IF(LEN(L4T[[#This Row],[KOD]])=8,2,IF(LEN(L4T[[#This Row],[KOD]])=15,3,4)))</f>
        <v>4</v>
      </c>
    </row>
    <row r="274" spans="2:21" ht="14.5" outlineLevel="3">
      <c r="B274" s="86" t="s">
        <v>3706</v>
      </c>
      <c r="C274" s="47" t="s">
        <v>3707</v>
      </c>
      <c r="D274" s="49" t="s">
        <v>2908</v>
      </c>
      <c r="E274" s="87" t="s">
        <v>3013</v>
      </c>
      <c r="F274" s="49" t="s">
        <v>3708</v>
      </c>
      <c r="G274" s="87" t="s">
        <v>3709</v>
      </c>
      <c r="H274" s="52">
        <v>7527039.6699999999</v>
      </c>
      <c r="I274" s="52">
        <v>2</v>
      </c>
      <c r="J274" s="87" t="s">
        <v>2562</v>
      </c>
      <c r="K274" s="88">
        <v>2</v>
      </c>
      <c r="L274" s="88" t="s">
        <v>1428</v>
      </c>
      <c r="M274" s="49" t="s">
        <v>2563</v>
      </c>
      <c r="N274" s="89">
        <v>0</v>
      </c>
      <c r="O274" s="89">
        <v>0</v>
      </c>
      <c r="P274" s="89">
        <v>0</v>
      </c>
      <c r="Q274" s="49" t="s">
        <v>132</v>
      </c>
      <c r="R274" s="49" t="s">
        <v>132</v>
      </c>
      <c r="S274" s="49" t="s">
        <v>132</v>
      </c>
      <c r="T274" s="49" t="s">
        <v>2725</v>
      </c>
      <c r="U274" s="90">
        <f>+IF(LEN(L4T[[#This Row],[KOD]])=1,1,IF(LEN(L4T[[#This Row],[KOD]])=8,2,IF(LEN(L4T[[#This Row],[KOD]])=15,3,4)))</f>
        <v>4</v>
      </c>
    </row>
    <row r="275" spans="2:21" ht="14.5" outlineLevel="3">
      <c r="B275" s="86" t="s">
        <v>3710</v>
      </c>
      <c r="C275" s="47" t="s">
        <v>3711</v>
      </c>
      <c r="D275" s="49" t="s">
        <v>2908</v>
      </c>
      <c r="E275" s="87" t="s">
        <v>3013</v>
      </c>
      <c r="F275" s="49" t="s">
        <v>3712</v>
      </c>
      <c r="G275" s="87" t="s">
        <v>3713</v>
      </c>
      <c r="H275" s="52">
        <v>1135871.18</v>
      </c>
      <c r="I275" s="52">
        <v>1</v>
      </c>
      <c r="J275" s="87" t="s">
        <v>2562</v>
      </c>
      <c r="K275" s="88">
        <v>2</v>
      </c>
      <c r="L275" s="88" t="s">
        <v>1428</v>
      </c>
      <c r="M275" s="49" t="s">
        <v>2563</v>
      </c>
      <c r="N275" s="89">
        <v>0</v>
      </c>
      <c r="O275" s="89">
        <v>0</v>
      </c>
      <c r="P275" s="89">
        <v>0</v>
      </c>
      <c r="Q275" s="49" t="s">
        <v>132</v>
      </c>
      <c r="R275" s="49" t="s">
        <v>132</v>
      </c>
      <c r="S275" s="49" t="s">
        <v>132</v>
      </c>
      <c r="T275" s="49" t="s">
        <v>2730</v>
      </c>
      <c r="U275" s="90">
        <f>+IF(LEN(L4T[[#This Row],[KOD]])=1,1,IF(LEN(L4T[[#This Row],[KOD]])=8,2,IF(LEN(L4T[[#This Row],[KOD]])=15,3,4)))</f>
        <v>4</v>
      </c>
    </row>
    <row r="276" spans="2:21" ht="14.5" outlineLevel="3">
      <c r="B276" s="86" t="s">
        <v>3714</v>
      </c>
      <c r="C276" s="47" t="s">
        <v>3715</v>
      </c>
      <c r="D276" s="49" t="s">
        <v>2908</v>
      </c>
      <c r="E276" s="87" t="s">
        <v>3013</v>
      </c>
      <c r="F276" s="49" t="s">
        <v>3716</v>
      </c>
      <c r="G276" s="87" t="s">
        <v>3717</v>
      </c>
      <c r="H276" s="52">
        <v>13423422.68</v>
      </c>
      <c r="I276" s="52">
        <v>3</v>
      </c>
      <c r="J276" s="87" t="s">
        <v>2562</v>
      </c>
      <c r="K276" s="88">
        <v>2</v>
      </c>
      <c r="L276" s="88" t="s">
        <v>1428</v>
      </c>
      <c r="M276" s="49" t="s">
        <v>2563</v>
      </c>
      <c r="N276" s="89">
        <v>0</v>
      </c>
      <c r="O276" s="89">
        <v>0</v>
      </c>
      <c r="P276" s="89">
        <v>0</v>
      </c>
      <c r="Q276" s="49" t="s">
        <v>132</v>
      </c>
      <c r="R276" s="49" t="s">
        <v>132</v>
      </c>
      <c r="S276" s="49" t="s">
        <v>132</v>
      </c>
      <c r="T276" s="49" t="s">
        <v>2646</v>
      </c>
      <c r="U276" s="90">
        <f>+IF(LEN(L4T[[#This Row],[KOD]])=1,1,IF(LEN(L4T[[#This Row],[KOD]])=8,2,IF(LEN(L4T[[#This Row],[KOD]])=15,3,4)))</f>
        <v>4</v>
      </c>
    </row>
    <row r="277" spans="2:21" ht="14.5" outlineLevel="3">
      <c r="B277" s="86" t="s">
        <v>3718</v>
      </c>
      <c r="C277" s="47" t="s">
        <v>3719</v>
      </c>
      <c r="D277" s="49" t="s">
        <v>2908</v>
      </c>
      <c r="E277" s="87" t="s">
        <v>3013</v>
      </c>
      <c r="F277" s="49" t="s">
        <v>3720</v>
      </c>
      <c r="G277" s="87" t="s">
        <v>3721</v>
      </c>
      <c r="H277" s="52">
        <v>1135871.18</v>
      </c>
      <c r="I277" s="52">
        <v>1</v>
      </c>
      <c r="J277" s="87" t="s">
        <v>2562</v>
      </c>
      <c r="K277" s="88">
        <v>2</v>
      </c>
      <c r="L277" s="88" t="s">
        <v>1428</v>
      </c>
      <c r="M277" s="49" t="s">
        <v>2563</v>
      </c>
      <c r="N277" s="89">
        <v>0</v>
      </c>
      <c r="O277" s="89">
        <v>0</v>
      </c>
      <c r="P277" s="89">
        <v>0</v>
      </c>
      <c r="Q277" s="49" t="s">
        <v>132</v>
      </c>
      <c r="R277" s="49" t="s">
        <v>132</v>
      </c>
      <c r="S277" s="49" t="s">
        <v>132</v>
      </c>
      <c r="T277" s="49" t="s">
        <v>2739</v>
      </c>
      <c r="U277" s="90">
        <f>+IF(LEN(L4T[[#This Row],[KOD]])=1,1,IF(LEN(L4T[[#This Row],[KOD]])=8,2,IF(LEN(L4T[[#This Row],[KOD]])=15,3,4)))</f>
        <v>4</v>
      </c>
    </row>
    <row r="278" spans="2:21" ht="14.5" outlineLevel="3">
      <c r="B278" s="86" t="s">
        <v>3722</v>
      </c>
      <c r="C278" s="47" t="s">
        <v>3723</v>
      </c>
      <c r="D278" s="49" t="s">
        <v>2908</v>
      </c>
      <c r="E278" s="87" t="s">
        <v>3013</v>
      </c>
      <c r="F278" s="49" t="s">
        <v>3724</v>
      </c>
      <c r="G278" s="87" t="s">
        <v>3725</v>
      </c>
      <c r="H278" s="52">
        <v>1135871.18</v>
      </c>
      <c r="I278" s="52">
        <v>1</v>
      </c>
      <c r="J278" s="87" t="s">
        <v>2562</v>
      </c>
      <c r="K278" s="88">
        <v>2</v>
      </c>
      <c r="L278" s="88" t="s">
        <v>1428</v>
      </c>
      <c r="M278" s="49" t="s">
        <v>2563</v>
      </c>
      <c r="N278" s="89">
        <v>0</v>
      </c>
      <c r="O278" s="89">
        <v>0</v>
      </c>
      <c r="P278" s="89">
        <v>0</v>
      </c>
      <c r="Q278" s="49" t="s">
        <v>132</v>
      </c>
      <c r="R278" s="49" t="s">
        <v>132</v>
      </c>
      <c r="S278" s="49" t="s">
        <v>132</v>
      </c>
      <c r="T278" s="49" t="s">
        <v>2858</v>
      </c>
      <c r="U278" s="90">
        <f>+IF(LEN(L4T[[#This Row],[KOD]])=1,1,IF(LEN(L4T[[#This Row],[KOD]])=8,2,IF(LEN(L4T[[#This Row],[KOD]])=15,3,4)))</f>
        <v>4</v>
      </c>
    </row>
    <row r="279" spans="2:21" ht="14.5" outlineLevel="3">
      <c r="B279" s="86" t="s">
        <v>3726</v>
      </c>
      <c r="C279" s="47" t="s">
        <v>3727</v>
      </c>
      <c r="D279" s="49" t="s">
        <v>2908</v>
      </c>
      <c r="E279" s="87" t="s">
        <v>3013</v>
      </c>
      <c r="F279" s="49" t="s">
        <v>3728</v>
      </c>
      <c r="G279" s="87" t="s">
        <v>3729</v>
      </c>
      <c r="H279" s="52">
        <v>87234.91</v>
      </c>
      <c r="I279" s="52">
        <v>5</v>
      </c>
      <c r="J279" s="87" t="s">
        <v>2562</v>
      </c>
      <c r="K279" s="88">
        <v>2</v>
      </c>
      <c r="L279" s="88" t="s">
        <v>1428</v>
      </c>
      <c r="M279" s="49" t="s">
        <v>2563</v>
      </c>
      <c r="N279" s="89">
        <v>0</v>
      </c>
      <c r="O279" s="89">
        <v>0</v>
      </c>
      <c r="P279" s="89">
        <v>0</v>
      </c>
      <c r="Q279" s="49" t="s">
        <v>132</v>
      </c>
      <c r="R279" s="49" t="s">
        <v>132</v>
      </c>
      <c r="S279" s="49" t="s">
        <v>132</v>
      </c>
      <c r="T279" s="49" t="s">
        <v>2651</v>
      </c>
      <c r="U279" s="90">
        <f>+IF(LEN(L4T[[#This Row],[KOD]])=1,1,IF(LEN(L4T[[#This Row],[KOD]])=8,2,IF(LEN(L4T[[#This Row],[KOD]])=15,3,4)))</f>
        <v>4</v>
      </c>
    </row>
    <row r="280" spans="2:21" ht="14.5" outlineLevel="3">
      <c r="B280" s="86" t="s">
        <v>3730</v>
      </c>
      <c r="C280" s="47" t="s">
        <v>3731</v>
      </c>
      <c r="D280" s="49" t="s">
        <v>106</v>
      </c>
      <c r="E280" s="87" t="s">
        <v>3013</v>
      </c>
      <c r="F280" s="49" t="s">
        <v>3732</v>
      </c>
      <c r="G280" s="87" t="s">
        <v>3733</v>
      </c>
      <c r="H280" s="52">
        <v>87.24</v>
      </c>
      <c r="I280" s="52">
        <v>1000</v>
      </c>
      <c r="J280" s="87" t="s">
        <v>2562</v>
      </c>
      <c r="K280" s="88">
        <v>2</v>
      </c>
      <c r="L280" s="88" t="s">
        <v>1428</v>
      </c>
      <c r="M280" s="49" t="s">
        <v>2563</v>
      </c>
      <c r="N280" s="89">
        <v>0</v>
      </c>
      <c r="O280" s="89">
        <v>0</v>
      </c>
      <c r="P280" s="89">
        <v>0</v>
      </c>
      <c r="Q280" s="49" t="s">
        <v>132</v>
      </c>
      <c r="R280" s="49" t="s">
        <v>132</v>
      </c>
      <c r="S280" s="49" t="s">
        <v>132</v>
      </c>
      <c r="T280" s="49" t="s">
        <v>2744</v>
      </c>
      <c r="U280" s="90">
        <f>+IF(LEN(L4T[[#This Row],[KOD]])=1,1,IF(LEN(L4T[[#This Row],[KOD]])=8,2,IF(LEN(L4T[[#This Row],[KOD]])=15,3,4)))</f>
        <v>4</v>
      </c>
    </row>
    <row r="281" spans="2:21" ht="14.5" outlineLevel="3">
      <c r="B281" s="86" t="s">
        <v>3734</v>
      </c>
      <c r="C281" s="47" t="s">
        <v>3735</v>
      </c>
      <c r="D281" s="49" t="s">
        <v>3524</v>
      </c>
      <c r="E281" s="87" t="s">
        <v>3013</v>
      </c>
      <c r="F281" s="49" t="s">
        <v>3736</v>
      </c>
      <c r="G281" s="87" t="s">
        <v>3737</v>
      </c>
      <c r="H281" s="52">
        <v>636087.86</v>
      </c>
      <c r="I281" s="52">
        <v>45</v>
      </c>
      <c r="J281" s="87" t="s">
        <v>2562</v>
      </c>
      <c r="K281" s="88">
        <v>2</v>
      </c>
      <c r="L281" s="88" t="s">
        <v>1428</v>
      </c>
      <c r="M281" s="49" t="s">
        <v>2563</v>
      </c>
      <c r="N281" s="89">
        <v>0</v>
      </c>
      <c r="O281" s="89">
        <v>0</v>
      </c>
      <c r="P281" s="89">
        <v>0</v>
      </c>
      <c r="Q281" s="49" t="s">
        <v>132</v>
      </c>
      <c r="R281" s="49" t="s">
        <v>132</v>
      </c>
      <c r="S281" s="49" t="s">
        <v>132</v>
      </c>
      <c r="T281" s="49" t="s">
        <v>2656</v>
      </c>
      <c r="U281" s="90">
        <f>+IF(LEN(L4T[[#This Row],[KOD]])=1,1,IF(LEN(L4T[[#This Row],[KOD]])=8,2,IF(LEN(L4T[[#This Row],[KOD]])=15,3,4)))</f>
        <v>4</v>
      </c>
    </row>
    <row r="282" spans="2:21" ht="14.5" outlineLevel="2">
      <c r="B282" s="81" t="s">
        <v>3738</v>
      </c>
      <c r="C282" s="36" t="s">
        <v>3739</v>
      </c>
      <c r="D282" s="38" t="s">
        <v>132</v>
      </c>
      <c r="E282" s="82" t="s">
        <v>132</v>
      </c>
      <c r="F282" s="38" t="s">
        <v>132</v>
      </c>
      <c r="G282" s="82" t="s">
        <v>132</v>
      </c>
      <c r="H282" s="41">
        <v>0</v>
      </c>
      <c r="I282" s="41">
        <v>0</v>
      </c>
      <c r="J282" s="82" t="s">
        <v>132</v>
      </c>
      <c r="K282" s="83">
        <v>0</v>
      </c>
      <c r="L282" s="83" t="s">
        <v>132</v>
      </c>
      <c r="M282" s="38" t="s">
        <v>132</v>
      </c>
      <c r="N282" s="84">
        <v>0</v>
      </c>
      <c r="O282" s="84">
        <v>0</v>
      </c>
      <c r="P282" s="84">
        <v>0</v>
      </c>
      <c r="Q282" s="38" t="s">
        <v>132</v>
      </c>
      <c r="R282" s="38" t="s">
        <v>132</v>
      </c>
      <c r="S282" s="38" t="s">
        <v>3740</v>
      </c>
      <c r="T282" s="38" t="s">
        <v>132</v>
      </c>
      <c r="U282" s="85">
        <f>+IF(LEN(L4T[[#This Row],[KOD]])=1,1,IF(LEN(L4T[[#This Row],[KOD]])=8,2,IF(LEN(L4T[[#This Row],[KOD]])=15,3,4)))</f>
        <v>3</v>
      </c>
    </row>
    <row r="283" spans="2:21" ht="14.5" outlineLevel="3">
      <c r="B283" s="86" t="s">
        <v>3741</v>
      </c>
      <c r="C283" s="47" t="s">
        <v>3742</v>
      </c>
      <c r="D283" s="49" t="s">
        <v>110</v>
      </c>
      <c r="E283" s="87" t="s">
        <v>3013</v>
      </c>
      <c r="F283" s="49" t="s">
        <v>3743</v>
      </c>
      <c r="G283" s="87" t="s">
        <v>3744</v>
      </c>
      <c r="H283" s="52">
        <v>21255646.370000001</v>
      </c>
      <c r="I283" s="52">
        <v>1</v>
      </c>
      <c r="J283" s="87" t="s">
        <v>2562</v>
      </c>
      <c r="K283" s="88">
        <v>2</v>
      </c>
      <c r="L283" s="88" t="s">
        <v>1428</v>
      </c>
      <c r="M283" s="49" t="s">
        <v>2563</v>
      </c>
      <c r="N283" s="89">
        <v>0</v>
      </c>
      <c r="O283" s="89">
        <v>0</v>
      </c>
      <c r="P283" s="89">
        <v>0</v>
      </c>
      <c r="Q283" s="49" t="s">
        <v>132</v>
      </c>
      <c r="R283" s="49" t="s">
        <v>132</v>
      </c>
      <c r="S283" s="49" t="s">
        <v>132</v>
      </c>
      <c r="T283" s="49" t="s">
        <v>2564</v>
      </c>
      <c r="U283" s="90">
        <f>+IF(LEN(L4T[[#This Row],[KOD]])=1,1,IF(LEN(L4T[[#This Row],[KOD]])=8,2,IF(LEN(L4T[[#This Row],[KOD]])=15,3,4)))</f>
        <v>4</v>
      </c>
    </row>
    <row r="284" spans="2:21" ht="14.5" outlineLevel="1">
      <c r="B284" s="76" t="s">
        <v>3745</v>
      </c>
      <c r="C284" s="25" t="s">
        <v>3746</v>
      </c>
      <c r="D284" s="27" t="s">
        <v>132</v>
      </c>
      <c r="E284" s="77" t="s">
        <v>132</v>
      </c>
      <c r="F284" s="27" t="s">
        <v>132</v>
      </c>
      <c r="G284" s="77" t="s">
        <v>132</v>
      </c>
      <c r="H284" s="30">
        <v>0</v>
      </c>
      <c r="I284" s="30">
        <v>0</v>
      </c>
      <c r="J284" s="77" t="s">
        <v>132</v>
      </c>
      <c r="K284" s="78">
        <v>0</v>
      </c>
      <c r="L284" s="78" t="s">
        <v>132</v>
      </c>
      <c r="M284" s="27" t="s">
        <v>132</v>
      </c>
      <c r="N284" s="79">
        <v>0</v>
      </c>
      <c r="O284" s="79">
        <v>0</v>
      </c>
      <c r="P284" s="79">
        <v>0</v>
      </c>
      <c r="Q284" s="27" t="s">
        <v>132</v>
      </c>
      <c r="R284" s="27" t="s">
        <v>3747</v>
      </c>
      <c r="S284" s="27" t="s">
        <v>132</v>
      </c>
      <c r="T284" s="27" t="s">
        <v>132</v>
      </c>
      <c r="U284" s="80">
        <f>+IF(LEN(L4T[[#This Row],[KOD]])=1,1,IF(LEN(L4T[[#This Row],[KOD]])=8,2,IF(LEN(L4T[[#This Row],[KOD]])=15,3,4)))</f>
        <v>2</v>
      </c>
    </row>
    <row r="285" spans="2:21" ht="14.5" outlineLevel="2">
      <c r="B285" s="81" t="s">
        <v>3748</v>
      </c>
      <c r="C285" s="36" t="s">
        <v>3749</v>
      </c>
      <c r="D285" s="38" t="s">
        <v>132</v>
      </c>
      <c r="E285" s="82" t="s">
        <v>132</v>
      </c>
      <c r="F285" s="38" t="s">
        <v>132</v>
      </c>
      <c r="G285" s="82" t="s">
        <v>132</v>
      </c>
      <c r="H285" s="41">
        <v>0</v>
      </c>
      <c r="I285" s="41">
        <v>0</v>
      </c>
      <c r="J285" s="82" t="s">
        <v>132</v>
      </c>
      <c r="K285" s="83">
        <v>0</v>
      </c>
      <c r="L285" s="83" t="s">
        <v>132</v>
      </c>
      <c r="M285" s="38" t="s">
        <v>132</v>
      </c>
      <c r="N285" s="84">
        <v>0</v>
      </c>
      <c r="O285" s="84">
        <v>0</v>
      </c>
      <c r="P285" s="84">
        <v>0</v>
      </c>
      <c r="Q285" s="38" t="s">
        <v>132</v>
      </c>
      <c r="R285" s="38" t="s">
        <v>132</v>
      </c>
      <c r="S285" s="38" t="s">
        <v>2984</v>
      </c>
      <c r="T285" s="38" t="s">
        <v>132</v>
      </c>
      <c r="U285" s="85">
        <f>+IF(LEN(L4T[[#This Row],[KOD]])=1,1,IF(LEN(L4T[[#This Row],[KOD]])=8,2,IF(LEN(L4T[[#This Row],[KOD]])=15,3,4)))</f>
        <v>3</v>
      </c>
    </row>
    <row r="286" spans="2:21" ht="14.5" outlineLevel="2">
      <c r="B286" s="81" t="s">
        <v>3750</v>
      </c>
      <c r="C286" s="36" t="s">
        <v>3751</v>
      </c>
      <c r="D286" s="38" t="s">
        <v>132</v>
      </c>
      <c r="E286" s="82" t="s">
        <v>132</v>
      </c>
      <c r="F286" s="38" t="s">
        <v>132</v>
      </c>
      <c r="G286" s="82" t="s">
        <v>132</v>
      </c>
      <c r="H286" s="41">
        <v>0</v>
      </c>
      <c r="I286" s="41">
        <v>0</v>
      </c>
      <c r="J286" s="82" t="s">
        <v>132</v>
      </c>
      <c r="K286" s="83">
        <v>0</v>
      </c>
      <c r="L286" s="83" t="s">
        <v>132</v>
      </c>
      <c r="M286" s="38" t="s">
        <v>132</v>
      </c>
      <c r="N286" s="84">
        <v>0</v>
      </c>
      <c r="O286" s="84">
        <v>0</v>
      </c>
      <c r="P286" s="84">
        <v>0</v>
      </c>
      <c r="Q286" s="38" t="s">
        <v>132</v>
      </c>
      <c r="R286" s="38" t="s">
        <v>132</v>
      </c>
      <c r="S286" s="38" t="s">
        <v>2848</v>
      </c>
      <c r="T286" s="38" t="s">
        <v>132</v>
      </c>
      <c r="U286" s="85">
        <f>+IF(LEN(L4T[[#This Row],[KOD]])=1,1,IF(LEN(L4T[[#This Row],[KOD]])=8,2,IF(LEN(L4T[[#This Row],[KOD]])=15,3,4)))</f>
        <v>3</v>
      </c>
    </row>
    <row r="287" spans="2:21" ht="14.5" outlineLevel="3">
      <c r="B287" s="86" t="s">
        <v>3752</v>
      </c>
      <c r="C287" s="47" t="s">
        <v>3753</v>
      </c>
      <c r="D287" s="49" t="s">
        <v>2908</v>
      </c>
      <c r="E287" s="87" t="s">
        <v>3754</v>
      </c>
      <c r="F287" s="49" t="s">
        <v>3755</v>
      </c>
      <c r="G287" s="87" t="s">
        <v>3756</v>
      </c>
      <c r="H287" s="52">
        <v>2485129.1800000002</v>
      </c>
      <c r="I287" s="52">
        <v>1</v>
      </c>
      <c r="J287" s="87" t="s">
        <v>2562</v>
      </c>
      <c r="K287" s="88">
        <v>2</v>
      </c>
      <c r="L287" s="88" t="s">
        <v>1428</v>
      </c>
      <c r="M287" s="49" t="s">
        <v>2563</v>
      </c>
      <c r="N287" s="89">
        <v>0</v>
      </c>
      <c r="O287" s="89">
        <v>0</v>
      </c>
      <c r="P287" s="89">
        <v>0</v>
      </c>
      <c r="Q287" s="49" t="s">
        <v>132</v>
      </c>
      <c r="R287" s="49" t="s">
        <v>132</v>
      </c>
      <c r="S287" s="49" t="s">
        <v>132</v>
      </c>
      <c r="T287" s="49" t="s">
        <v>2564</v>
      </c>
      <c r="U287" s="90">
        <f>+IF(LEN(L4T[[#This Row],[KOD]])=1,1,IF(LEN(L4T[[#This Row],[KOD]])=8,2,IF(LEN(L4T[[#This Row],[KOD]])=15,3,4)))</f>
        <v>4</v>
      </c>
    </row>
    <row r="288" spans="2:21" ht="14.5" outlineLevel="3">
      <c r="B288" s="86" t="s">
        <v>3757</v>
      </c>
      <c r="C288" s="47" t="s">
        <v>3758</v>
      </c>
      <c r="D288" s="49" t="s">
        <v>2908</v>
      </c>
      <c r="E288" s="87" t="s">
        <v>3754</v>
      </c>
      <c r="F288" s="49" t="s">
        <v>3759</v>
      </c>
      <c r="G288" s="87" t="s">
        <v>3760</v>
      </c>
      <c r="H288" s="52">
        <v>173782.34</v>
      </c>
      <c r="I288" s="52">
        <v>1</v>
      </c>
      <c r="J288" s="87" t="s">
        <v>2562</v>
      </c>
      <c r="K288" s="88">
        <v>2</v>
      </c>
      <c r="L288" s="88" t="s">
        <v>1428</v>
      </c>
      <c r="M288" s="49" t="s">
        <v>2563</v>
      </c>
      <c r="N288" s="89">
        <v>0</v>
      </c>
      <c r="O288" s="89">
        <v>0</v>
      </c>
      <c r="P288" s="89">
        <v>0</v>
      </c>
      <c r="Q288" s="49" t="s">
        <v>132</v>
      </c>
      <c r="R288" s="49" t="s">
        <v>132</v>
      </c>
      <c r="S288" s="49" t="s">
        <v>132</v>
      </c>
      <c r="T288" s="49" t="s">
        <v>2569</v>
      </c>
      <c r="U288" s="90">
        <f>+IF(LEN(L4T[[#This Row],[KOD]])=1,1,IF(LEN(L4T[[#This Row],[KOD]])=8,2,IF(LEN(L4T[[#This Row],[KOD]])=15,3,4)))</f>
        <v>4</v>
      </c>
    </row>
    <row r="289" spans="2:21" ht="14.5" outlineLevel="3">
      <c r="B289" s="86" t="s">
        <v>3761</v>
      </c>
      <c r="C289" s="47" t="s">
        <v>3762</v>
      </c>
      <c r="D289" s="49" t="s">
        <v>2908</v>
      </c>
      <c r="E289" s="87" t="s">
        <v>3754</v>
      </c>
      <c r="F289" s="49" t="s">
        <v>3763</v>
      </c>
      <c r="G289" s="87" t="s">
        <v>3764</v>
      </c>
      <c r="H289" s="52">
        <v>456630.24</v>
      </c>
      <c r="I289" s="52">
        <v>1</v>
      </c>
      <c r="J289" s="87" t="s">
        <v>2562</v>
      </c>
      <c r="K289" s="88">
        <v>2</v>
      </c>
      <c r="L289" s="88" t="s">
        <v>1428</v>
      </c>
      <c r="M289" s="49" t="s">
        <v>2563</v>
      </c>
      <c r="N289" s="89">
        <v>0</v>
      </c>
      <c r="O289" s="89">
        <v>0</v>
      </c>
      <c r="P289" s="89">
        <v>0</v>
      </c>
      <c r="Q289" s="49" t="s">
        <v>132</v>
      </c>
      <c r="R289" s="49" t="s">
        <v>132</v>
      </c>
      <c r="S289" s="49" t="s">
        <v>132</v>
      </c>
      <c r="T289" s="49" t="s">
        <v>2574</v>
      </c>
      <c r="U289" s="90">
        <f>+IF(LEN(L4T[[#This Row],[KOD]])=1,1,IF(LEN(L4T[[#This Row],[KOD]])=8,2,IF(LEN(L4T[[#This Row],[KOD]])=15,3,4)))</f>
        <v>4</v>
      </c>
    </row>
    <row r="290" spans="2:21" ht="14.5" outlineLevel="3">
      <c r="B290" s="86" t="s">
        <v>3765</v>
      </c>
      <c r="C290" s="47" t="s">
        <v>3766</v>
      </c>
      <c r="D290" s="49" t="s">
        <v>2908</v>
      </c>
      <c r="E290" s="87" t="s">
        <v>3754</v>
      </c>
      <c r="F290" s="49" t="s">
        <v>3767</v>
      </c>
      <c r="G290" s="87" t="s">
        <v>3768</v>
      </c>
      <c r="H290" s="52">
        <v>456630.24</v>
      </c>
      <c r="I290" s="52">
        <v>2</v>
      </c>
      <c r="J290" s="87" t="s">
        <v>2562</v>
      </c>
      <c r="K290" s="88">
        <v>2</v>
      </c>
      <c r="L290" s="88" t="s">
        <v>1428</v>
      </c>
      <c r="M290" s="49" t="s">
        <v>2563</v>
      </c>
      <c r="N290" s="89">
        <v>0</v>
      </c>
      <c r="O290" s="89">
        <v>0</v>
      </c>
      <c r="P290" s="89">
        <v>0</v>
      </c>
      <c r="Q290" s="49" t="s">
        <v>132</v>
      </c>
      <c r="R290" s="49" t="s">
        <v>132</v>
      </c>
      <c r="S290" s="49" t="s">
        <v>132</v>
      </c>
      <c r="T290" s="49" t="s">
        <v>2579</v>
      </c>
      <c r="U290" s="90">
        <f>+IF(LEN(L4T[[#This Row],[KOD]])=1,1,IF(LEN(L4T[[#This Row],[KOD]])=8,2,IF(LEN(L4T[[#This Row],[KOD]])=15,3,4)))</f>
        <v>4</v>
      </c>
    </row>
    <row r="291" spans="2:21" ht="14.5" outlineLevel="3">
      <c r="B291" s="86" t="s">
        <v>3769</v>
      </c>
      <c r="C291" s="47" t="s">
        <v>3770</v>
      </c>
      <c r="D291" s="49" t="s">
        <v>2908</v>
      </c>
      <c r="E291" s="87" t="s">
        <v>3754</v>
      </c>
      <c r="F291" s="49" t="s">
        <v>3771</v>
      </c>
      <c r="G291" s="87" t="s">
        <v>3772</v>
      </c>
      <c r="H291" s="52">
        <v>1960579.91</v>
      </c>
      <c r="I291" s="52">
        <v>1</v>
      </c>
      <c r="J291" s="87" t="s">
        <v>2562</v>
      </c>
      <c r="K291" s="88">
        <v>2</v>
      </c>
      <c r="L291" s="88" t="s">
        <v>1428</v>
      </c>
      <c r="M291" s="49" t="s">
        <v>2563</v>
      </c>
      <c r="N291" s="89">
        <v>0</v>
      </c>
      <c r="O291" s="89">
        <v>0</v>
      </c>
      <c r="P291" s="89">
        <v>0</v>
      </c>
      <c r="Q291" s="49" t="s">
        <v>132</v>
      </c>
      <c r="R291" s="49" t="s">
        <v>132</v>
      </c>
      <c r="S291" s="49" t="s">
        <v>132</v>
      </c>
      <c r="T291" s="49" t="s">
        <v>2584</v>
      </c>
      <c r="U291" s="90">
        <f>+IF(LEN(L4T[[#This Row],[KOD]])=1,1,IF(LEN(L4T[[#This Row],[KOD]])=8,2,IF(LEN(L4T[[#This Row],[KOD]])=15,3,4)))</f>
        <v>4</v>
      </c>
    </row>
    <row r="292" spans="2:21" ht="14.5" outlineLevel="3">
      <c r="B292" s="86" t="s">
        <v>3773</v>
      </c>
      <c r="C292" s="47" t="s">
        <v>3774</v>
      </c>
      <c r="D292" s="49" t="s">
        <v>2908</v>
      </c>
      <c r="E292" s="87" t="s">
        <v>3754</v>
      </c>
      <c r="F292" s="49" t="s">
        <v>3775</v>
      </c>
      <c r="G292" s="87" t="s">
        <v>3776</v>
      </c>
      <c r="H292" s="52">
        <v>56209.45</v>
      </c>
      <c r="I292" s="52">
        <v>12</v>
      </c>
      <c r="J292" s="87" t="s">
        <v>2562</v>
      </c>
      <c r="K292" s="88">
        <v>2</v>
      </c>
      <c r="L292" s="88" t="s">
        <v>1428</v>
      </c>
      <c r="M292" s="49" t="s">
        <v>2563</v>
      </c>
      <c r="N292" s="89">
        <v>0</v>
      </c>
      <c r="O292" s="89">
        <v>0</v>
      </c>
      <c r="P292" s="89">
        <v>0</v>
      </c>
      <c r="Q292" s="49" t="s">
        <v>132</v>
      </c>
      <c r="R292" s="49" t="s">
        <v>132</v>
      </c>
      <c r="S292" s="49" t="s">
        <v>132</v>
      </c>
      <c r="T292" s="49" t="s">
        <v>2589</v>
      </c>
      <c r="U292" s="90">
        <f>+IF(LEN(L4T[[#This Row],[KOD]])=1,1,IF(LEN(L4T[[#This Row],[KOD]])=8,2,IF(LEN(L4T[[#This Row],[KOD]])=15,3,4)))</f>
        <v>4</v>
      </c>
    </row>
    <row r="293" spans="2:21" ht="14.5" outlineLevel="3">
      <c r="B293" s="86" t="s">
        <v>3777</v>
      </c>
      <c r="C293" s="47" t="s">
        <v>3778</v>
      </c>
      <c r="D293" s="49" t="s">
        <v>2908</v>
      </c>
      <c r="E293" s="87" t="s">
        <v>3754</v>
      </c>
      <c r="F293" s="49" t="s">
        <v>3779</v>
      </c>
      <c r="G293" s="87" t="s">
        <v>3780</v>
      </c>
      <c r="H293" s="52">
        <v>47853.19</v>
      </c>
      <c r="I293" s="52">
        <v>1</v>
      </c>
      <c r="J293" s="87" t="s">
        <v>2562</v>
      </c>
      <c r="K293" s="88">
        <v>2</v>
      </c>
      <c r="L293" s="88" t="s">
        <v>1428</v>
      </c>
      <c r="M293" s="49" t="s">
        <v>2563</v>
      </c>
      <c r="N293" s="89">
        <v>0</v>
      </c>
      <c r="O293" s="89">
        <v>0</v>
      </c>
      <c r="P293" s="89">
        <v>0</v>
      </c>
      <c r="Q293" s="49" t="s">
        <v>132</v>
      </c>
      <c r="R293" s="49" t="s">
        <v>132</v>
      </c>
      <c r="S293" s="49" t="s">
        <v>132</v>
      </c>
      <c r="T293" s="49" t="s">
        <v>2621</v>
      </c>
      <c r="U293" s="90">
        <f>+IF(LEN(L4T[[#This Row],[KOD]])=1,1,IF(LEN(L4T[[#This Row],[KOD]])=8,2,IF(LEN(L4T[[#This Row],[KOD]])=15,3,4)))</f>
        <v>4</v>
      </c>
    </row>
    <row r="294" spans="2:21" ht="14.5" outlineLevel="3">
      <c r="B294" s="86" t="s">
        <v>3781</v>
      </c>
      <c r="C294" s="47" t="s">
        <v>3782</v>
      </c>
      <c r="D294" s="49" t="s">
        <v>110</v>
      </c>
      <c r="E294" s="87" t="s">
        <v>3754</v>
      </c>
      <c r="F294" s="49" t="s">
        <v>3783</v>
      </c>
      <c r="G294" s="87" t="s">
        <v>3784</v>
      </c>
      <c r="H294" s="52">
        <v>296333.28999999998</v>
      </c>
      <c r="I294" s="52">
        <v>1</v>
      </c>
      <c r="J294" s="87" t="s">
        <v>2562</v>
      </c>
      <c r="K294" s="88">
        <v>2</v>
      </c>
      <c r="L294" s="88" t="s">
        <v>1428</v>
      </c>
      <c r="M294" s="49" t="s">
        <v>2563</v>
      </c>
      <c r="N294" s="89">
        <v>0</v>
      </c>
      <c r="O294" s="89">
        <v>0</v>
      </c>
      <c r="P294" s="89">
        <v>0</v>
      </c>
      <c r="Q294" s="49" t="s">
        <v>132</v>
      </c>
      <c r="R294" s="49" t="s">
        <v>132</v>
      </c>
      <c r="S294" s="49" t="s">
        <v>132</v>
      </c>
      <c r="T294" s="49" t="s">
        <v>2626</v>
      </c>
      <c r="U294" s="90">
        <f>+IF(LEN(L4T[[#This Row],[KOD]])=1,1,IF(LEN(L4T[[#This Row],[KOD]])=8,2,IF(LEN(L4T[[#This Row],[KOD]])=15,3,4)))</f>
        <v>4</v>
      </c>
    </row>
    <row r="295" spans="2:21" ht="14.5" outlineLevel="3">
      <c r="B295" s="86" t="s">
        <v>3785</v>
      </c>
      <c r="C295" s="47" t="s">
        <v>3786</v>
      </c>
      <c r="D295" s="49" t="s">
        <v>2908</v>
      </c>
      <c r="E295" s="87" t="s">
        <v>3754</v>
      </c>
      <c r="F295" s="49" t="s">
        <v>3787</v>
      </c>
      <c r="G295" s="87" t="s">
        <v>3788</v>
      </c>
      <c r="H295" s="52">
        <v>335156.01</v>
      </c>
      <c r="I295" s="52">
        <v>1</v>
      </c>
      <c r="J295" s="87" t="s">
        <v>2562</v>
      </c>
      <c r="K295" s="88">
        <v>2</v>
      </c>
      <c r="L295" s="88" t="s">
        <v>1428</v>
      </c>
      <c r="M295" s="49" t="s">
        <v>2563</v>
      </c>
      <c r="N295" s="89">
        <v>0</v>
      </c>
      <c r="O295" s="89">
        <v>0</v>
      </c>
      <c r="P295" s="89">
        <v>0</v>
      </c>
      <c r="Q295" s="49" t="s">
        <v>132</v>
      </c>
      <c r="R295" s="49" t="s">
        <v>132</v>
      </c>
      <c r="S295" s="49" t="s">
        <v>132</v>
      </c>
      <c r="T295" s="49" t="s">
        <v>2631</v>
      </c>
      <c r="U295" s="90">
        <f>+IF(LEN(L4T[[#This Row],[KOD]])=1,1,IF(LEN(L4T[[#This Row],[KOD]])=8,2,IF(LEN(L4T[[#This Row],[KOD]])=15,3,4)))</f>
        <v>4</v>
      </c>
    </row>
    <row r="296" spans="2:21" ht="14.5" outlineLevel="3">
      <c r="B296" s="86" t="s">
        <v>3789</v>
      </c>
      <c r="C296" s="47" t="s">
        <v>3790</v>
      </c>
      <c r="D296" s="49" t="s">
        <v>2908</v>
      </c>
      <c r="E296" s="87" t="s">
        <v>3754</v>
      </c>
      <c r="F296" s="49" t="s">
        <v>3791</v>
      </c>
      <c r="G296" s="87" t="s">
        <v>3792</v>
      </c>
      <c r="H296" s="52">
        <v>8507.4</v>
      </c>
      <c r="I296" s="52">
        <v>1</v>
      </c>
      <c r="J296" s="87" t="s">
        <v>2562</v>
      </c>
      <c r="K296" s="88">
        <v>2</v>
      </c>
      <c r="L296" s="88" t="s">
        <v>1428</v>
      </c>
      <c r="M296" s="49" t="s">
        <v>2563</v>
      </c>
      <c r="N296" s="89">
        <v>0</v>
      </c>
      <c r="O296" s="89">
        <v>0</v>
      </c>
      <c r="P296" s="89">
        <v>0</v>
      </c>
      <c r="Q296" s="49" t="s">
        <v>132</v>
      </c>
      <c r="R296" s="49" t="s">
        <v>132</v>
      </c>
      <c r="S296" s="49" t="s">
        <v>132</v>
      </c>
      <c r="T296" s="49" t="s">
        <v>2702</v>
      </c>
      <c r="U296" s="90">
        <f>+IF(LEN(L4T[[#This Row],[KOD]])=1,1,IF(LEN(L4T[[#This Row],[KOD]])=8,2,IF(LEN(L4T[[#This Row],[KOD]])=15,3,4)))</f>
        <v>4</v>
      </c>
    </row>
    <row r="297" spans="2:21" ht="14.5" outlineLevel="3">
      <c r="B297" s="86" t="s">
        <v>3793</v>
      </c>
      <c r="C297" s="47" t="s">
        <v>3794</v>
      </c>
      <c r="D297" s="49" t="s">
        <v>2908</v>
      </c>
      <c r="E297" s="87" t="s">
        <v>3754</v>
      </c>
      <c r="F297" s="49" t="s">
        <v>3795</v>
      </c>
      <c r="G297" s="87" t="s">
        <v>3796</v>
      </c>
      <c r="H297" s="52">
        <v>287477.26</v>
      </c>
      <c r="I297" s="52">
        <v>1</v>
      </c>
      <c r="J297" s="87" t="s">
        <v>2562</v>
      </c>
      <c r="K297" s="88">
        <v>2</v>
      </c>
      <c r="L297" s="88" t="s">
        <v>1428</v>
      </c>
      <c r="M297" s="49" t="s">
        <v>2563</v>
      </c>
      <c r="N297" s="89">
        <v>0</v>
      </c>
      <c r="O297" s="89">
        <v>0</v>
      </c>
      <c r="P297" s="89">
        <v>0</v>
      </c>
      <c r="Q297" s="49" t="s">
        <v>132</v>
      </c>
      <c r="R297" s="49" t="s">
        <v>132</v>
      </c>
      <c r="S297" s="49" t="s">
        <v>132</v>
      </c>
      <c r="T297" s="49" t="s">
        <v>2636</v>
      </c>
      <c r="U297" s="90">
        <f>+IF(LEN(L4T[[#This Row],[KOD]])=1,1,IF(LEN(L4T[[#This Row],[KOD]])=8,2,IF(LEN(L4T[[#This Row],[KOD]])=15,3,4)))</f>
        <v>4</v>
      </c>
    </row>
    <row r="298" spans="2:21" ht="14.5" outlineLevel="3">
      <c r="B298" s="86" t="s">
        <v>3797</v>
      </c>
      <c r="C298" s="47" t="s">
        <v>3798</v>
      </c>
      <c r="D298" s="49" t="s">
        <v>2908</v>
      </c>
      <c r="E298" s="87" t="s">
        <v>3754</v>
      </c>
      <c r="F298" s="49" t="s">
        <v>3799</v>
      </c>
      <c r="G298" s="87" t="s">
        <v>3800</v>
      </c>
      <c r="H298" s="52">
        <v>140629.85</v>
      </c>
      <c r="I298" s="52">
        <v>1</v>
      </c>
      <c r="J298" s="87" t="s">
        <v>2562</v>
      </c>
      <c r="K298" s="88">
        <v>2</v>
      </c>
      <c r="L298" s="88" t="s">
        <v>1428</v>
      </c>
      <c r="M298" s="49" t="s">
        <v>2563</v>
      </c>
      <c r="N298" s="89">
        <v>0</v>
      </c>
      <c r="O298" s="89">
        <v>0</v>
      </c>
      <c r="P298" s="89">
        <v>0</v>
      </c>
      <c r="Q298" s="49" t="s">
        <v>132</v>
      </c>
      <c r="R298" s="49" t="s">
        <v>132</v>
      </c>
      <c r="S298" s="49" t="s">
        <v>132</v>
      </c>
      <c r="T298" s="49" t="s">
        <v>3054</v>
      </c>
      <c r="U298" s="90">
        <f>+IF(LEN(L4T[[#This Row],[KOD]])=1,1,IF(LEN(L4T[[#This Row],[KOD]])=8,2,IF(LEN(L4T[[#This Row],[KOD]])=15,3,4)))</f>
        <v>4</v>
      </c>
    </row>
    <row r="299" spans="2:21" ht="14.5" outlineLevel="3">
      <c r="B299" s="86" t="s">
        <v>3801</v>
      </c>
      <c r="C299" s="47" t="s">
        <v>3802</v>
      </c>
      <c r="D299" s="49" t="s">
        <v>110</v>
      </c>
      <c r="E299" s="87" t="s">
        <v>3754</v>
      </c>
      <c r="F299" s="49" t="s">
        <v>3803</v>
      </c>
      <c r="G299" s="87" t="s">
        <v>3804</v>
      </c>
      <c r="H299" s="52">
        <v>129718.83</v>
      </c>
      <c r="I299" s="52">
        <v>1</v>
      </c>
      <c r="J299" s="87" t="s">
        <v>2562</v>
      </c>
      <c r="K299" s="88">
        <v>2</v>
      </c>
      <c r="L299" s="88" t="s">
        <v>1428</v>
      </c>
      <c r="M299" s="49" t="s">
        <v>2563</v>
      </c>
      <c r="N299" s="89">
        <v>0</v>
      </c>
      <c r="O299" s="89">
        <v>0</v>
      </c>
      <c r="P299" s="89">
        <v>0</v>
      </c>
      <c r="Q299" s="49" t="s">
        <v>132</v>
      </c>
      <c r="R299" s="49" t="s">
        <v>132</v>
      </c>
      <c r="S299" s="49" t="s">
        <v>132</v>
      </c>
      <c r="T299" s="49" t="s">
        <v>2711</v>
      </c>
      <c r="U299" s="90">
        <f>+IF(LEN(L4T[[#This Row],[KOD]])=1,1,IF(LEN(L4T[[#This Row],[KOD]])=8,2,IF(LEN(L4T[[#This Row],[KOD]])=15,3,4)))</f>
        <v>4</v>
      </c>
    </row>
    <row r="300" spans="2:21" ht="14.5" outlineLevel="3">
      <c r="B300" s="86" t="s">
        <v>3805</v>
      </c>
      <c r="C300" s="47" t="s">
        <v>3806</v>
      </c>
      <c r="D300" s="49" t="s">
        <v>2908</v>
      </c>
      <c r="E300" s="87" t="s">
        <v>3754</v>
      </c>
      <c r="F300" s="49" t="s">
        <v>3807</v>
      </c>
      <c r="G300" s="87" t="s">
        <v>3808</v>
      </c>
      <c r="H300" s="52">
        <v>380968.72</v>
      </c>
      <c r="I300" s="52">
        <v>1</v>
      </c>
      <c r="J300" s="87" t="s">
        <v>2562</v>
      </c>
      <c r="K300" s="88">
        <v>2</v>
      </c>
      <c r="L300" s="88" t="s">
        <v>1428</v>
      </c>
      <c r="M300" s="49" t="s">
        <v>2563</v>
      </c>
      <c r="N300" s="89">
        <v>0</v>
      </c>
      <c r="O300" s="89">
        <v>0</v>
      </c>
      <c r="P300" s="89">
        <v>0</v>
      </c>
      <c r="Q300" s="49" t="s">
        <v>132</v>
      </c>
      <c r="R300" s="49" t="s">
        <v>132</v>
      </c>
      <c r="S300" s="49" t="s">
        <v>132</v>
      </c>
      <c r="T300" s="49" t="s">
        <v>2716</v>
      </c>
      <c r="U300" s="90">
        <f>+IF(LEN(L4T[[#This Row],[KOD]])=1,1,IF(LEN(L4T[[#This Row],[KOD]])=8,2,IF(LEN(L4T[[#This Row],[KOD]])=15,3,4)))</f>
        <v>4</v>
      </c>
    </row>
    <row r="301" spans="2:21" ht="14.5" outlineLevel="3">
      <c r="B301" s="86" t="s">
        <v>3809</v>
      </c>
      <c r="C301" s="47" t="s">
        <v>3810</v>
      </c>
      <c r="D301" s="49" t="s">
        <v>2908</v>
      </c>
      <c r="E301" s="87" t="s">
        <v>3754</v>
      </c>
      <c r="F301" s="49" t="s">
        <v>3811</v>
      </c>
      <c r="G301" s="87" t="s">
        <v>3812</v>
      </c>
      <c r="H301" s="52">
        <v>16503.560000000001</v>
      </c>
      <c r="I301" s="52">
        <v>1</v>
      </c>
      <c r="J301" s="87" t="s">
        <v>2562</v>
      </c>
      <c r="K301" s="88">
        <v>2</v>
      </c>
      <c r="L301" s="88" t="s">
        <v>1428</v>
      </c>
      <c r="M301" s="49" t="s">
        <v>2563</v>
      </c>
      <c r="N301" s="89">
        <v>0</v>
      </c>
      <c r="O301" s="89">
        <v>0</v>
      </c>
      <c r="P301" s="89">
        <v>0</v>
      </c>
      <c r="Q301" s="49" t="s">
        <v>132</v>
      </c>
      <c r="R301" s="49" t="s">
        <v>132</v>
      </c>
      <c r="S301" s="49" t="s">
        <v>132</v>
      </c>
      <c r="T301" s="49" t="s">
        <v>2641</v>
      </c>
      <c r="U301" s="90">
        <f>+IF(LEN(L4T[[#This Row],[KOD]])=1,1,IF(LEN(L4T[[#This Row],[KOD]])=8,2,IF(LEN(L4T[[#This Row],[KOD]])=15,3,4)))</f>
        <v>4</v>
      </c>
    </row>
    <row r="302" spans="2:21" ht="14.5" outlineLevel="3">
      <c r="B302" s="86" t="s">
        <v>3813</v>
      </c>
      <c r="C302" s="47" t="s">
        <v>3814</v>
      </c>
      <c r="D302" s="49" t="s">
        <v>2908</v>
      </c>
      <c r="E302" s="87" t="s">
        <v>3754</v>
      </c>
      <c r="F302" s="49" t="s">
        <v>3815</v>
      </c>
      <c r="G302" s="87" t="s">
        <v>3816</v>
      </c>
      <c r="H302" s="52">
        <v>13698.69</v>
      </c>
      <c r="I302" s="52">
        <v>1</v>
      </c>
      <c r="J302" s="87" t="s">
        <v>2562</v>
      </c>
      <c r="K302" s="88">
        <v>2</v>
      </c>
      <c r="L302" s="88" t="s">
        <v>1428</v>
      </c>
      <c r="M302" s="49" t="s">
        <v>2563</v>
      </c>
      <c r="N302" s="89">
        <v>0</v>
      </c>
      <c r="O302" s="89">
        <v>0</v>
      </c>
      <c r="P302" s="89">
        <v>0</v>
      </c>
      <c r="Q302" s="49" t="s">
        <v>132</v>
      </c>
      <c r="R302" s="49" t="s">
        <v>132</v>
      </c>
      <c r="S302" s="49" t="s">
        <v>132</v>
      </c>
      <c r="T302" s="49" t="s">
        <v>2725</v>
      </c>
      <c r="U302" s="90">
        <f>+IF(LEN(L4T[[#This Row],[KOD]])=1,1,IF(LEN(L4T[[#This Row],[KOD]])=8,2,IF(LEN(L4T[[#This Row],[KOD]])=15,3,4)))</f>
        <v>4</v>
      </c>
    </row>
    <row r="303" spans="2:21" ht="14.5" outlineLevel="3">
      <c r="B303" s="86" t="s">
        <v>3817</v>
      </c>
      <c r="C303" s="47" t="s">
        <v>3818</v>
      </c>
      <c r="D303" s="49" t="s">
        <v>110</v>
      </c>
      <c r="E303" s="87" t="s">
        <v>3754</v>
      </c>
      <c r="F303" s="49" t="s">
        <v>3819</v>
      </c>
      <c r="G303" s="87" t="s">
        <v>3820</v>
      </c>
      <c r="H303" s="52">
        <v>93221.98</v>
      </c>
      <c r="I303" s="52">
        <v>1</v>
      </c>
      <c r="J303" s="87" t="s">
        <v>2562</v>
      </c>
      <c r="K303" s="88">
        <v>2</v>
      </c>
      <c r="L303" s="88" t="s">
        <v>1428</v>
      </c>
      <c r="M303" s="49" t="s">
        <v>2563</v>
      </c>
      <c r="N303" s="89">
        <v>0</v>
      </c>
      <c r="O303" s="89">
        <v>0</v>
      </c>
      <c r="P303" s="89">
        <v>0</v>
      </c>
      <c r="Q303" s="49" t="s">
        <v>132</v>
      </c>
      <c r="R303" s="49" t="s">
        <v>132</v>
      </c>
      <c r="S303" s="49" t="s">
        <v>132</v>
      </c>
      <c r="T303" s="49" t="s">
        <v>2730</v>
      </c>
      <c r="U303" s="90">
        <f>+IF(LEN(L4T[[#This Row],[KOD]])=1,1,IF(LEN(L4T[[#This Row],[KOD]])=8,2,IF(LEN(L4T[[#This Row],[KOD]])=15,3,4)))</f>
        <v>4</v>
      </c>
    </row>
    <row r="304" spans="2:21" ht="14.5" outlineLevel="3">
      <c r="B304" s="86" t="s">
        <v>3821</v>
      </c>
      <c r="C304" s="47" t="s">
        <v>3822</v>
      </c>
      <c r="D304" s="49" t="s">
        <v>110</v>
      </c>
      <c r="E304" s="87" t="s">
        <v>3754</v>
      </c>
      <c r="F304" s="49" t="s">
        <v>3823</v>
      </c>
      <c r="G304" s="87" t="s">
        <v>3824</v>
      </c>
      <c r="H304" s="52">
        <v>5028340.0999999996</v>
      </c>
      <c r="I304" s="52">
        <v>1</v>
      </c>
      <c r="J304" s="87" t="s">
        <v>2562</v>
      </c>
      <c r="K304" s="88">
        <v>2</v>
      </c>
      <c r="L304" s="88" t="s">
        <v>1428</v>
      </c>
      <c r="M304" s="49" t="s">
        <v>2563</v>
      </c>
      <c r="N304" s="89">
        <v>0</v>
      </c>
      <c r="O304" s="89">
        <v>0</v>
      </c>
      <c r="P304" s="89">
        <v>0</v>
      </c>
      <c r="Q304" s="49" t="s">
        <v>132</v>
      </c>
      <c r="R304" s="49" t="s">
        <v>132</v>
      </c>
      <c r="S304" s="49" t="s">
        <v>132</v>
      </c>
      <c r="T304" s="49" t="s">
        <v>2646</v>
      </c>
      <c r="U304" s="90">
        <f>+IF(LEN(L4T[[#This Row],[KOD]])=1,1,IF(LEN(L4T[[#This Row],[KOD]])=8,2,IF(LEN(L4T[[#This Row],[KOD]])=15,3,4)))</f>
        <v>4</v>
      </c>
    </row>
    <row r="305" spans="2:21" ht="14.5" outlineLevel="2">
      <c r="B305" s="81" t="s">
        <v>3825</v>
      </c>
      <c r="C305" s="36" t="s">
        <v>3826</v>
      </c>
      <c r="D305" s="38" t="s">
        <v>132</v>
      </c>
      <c r="E305" s="82" t="s">
        <v>132</v>
      </c>
      <c r="F305" s="38" t="s">
        <v>132</v>
      </c>
      <c r="G305" s="82" t="s">
        <v>132</v>
      </c>
      <c r="H305" s="41">
        <v>0</v>
      </c>
      <c r="I305" s="41">
        <v>0</v>
      </c>
      <c r="J305" s="82" t="s">
        <v>132</v>
      </c>
      <c r="K305" s="83">
        <v>0</v>
      </c>
      <c r="L305" s="83" t="s">
        <v>132</v>
      </c>
      <c r="M305" s="38" t="s">
        <v>132</v>
      </c>
      <c r="N305" s="84">
        <v>0</v>
      </c>
      <c r="O305" s="84">
        <v>0</v>
      </c>
      <c r="P305" s="84">
        <v>0</v>
      </c>
      <c r="Q305" s="38" t="s">
        <v>132</v>
      </c>
      <c r="R305" s="38" t="s">
        <v>132</v>
      </c>
      <c r="S305" s="38" t="s">
        <v>3827</v>
      </c>
      <c r="T305" s="38" t="s">
        <v>132</v>
      </c>
      <c r="U305" s="85">
        <f>+IF(LEN(L4T[[#This Row],[KOD]])=1,1,IF(LEN(L4T[[#This Row],[KOD]])=8,2,IF(LEN(L4T[[#This Row],[KOD]])=15,3,4)))</f>
        <v>3</v>
      </c>
    </row>
    <row r="306" spans="2:21" ht="14.5" outlineLevel="3">
      <c r="B306" s="86" t="s">
        <v>3828</v>
      </c>
      <c r="C306" s="47" t="s">
        <v>3829</v>
      </c>
      <c r="D306" s="49" t="s">
        <v>2908</v>
      </c>
      <c r="E306" s="87" t="s">
        <v>3754</v>
      </c>
      <c r="F306" s="49" t="s">
        <v>3830</v>
      </c>
      <c r="G306" s="87" t="s">
        <v>3831</v>
      </c>
      <c r="H306" s="52">
        <v>1581454.75</v>
      </c>
      <c r="I306" s="52">
        <v>1</v>
      </c>
      <c r="J306" s="87" t="s">
        <v>2562</v>
      </c>
      <c r="K306" s="88">
        <v>2</v>
      </c>
      <c r="L306" s="88" t="s">
        <v>1428</v>
      </c>
      <c r="M306" s="49" t="s">
        <v>2563</v>
      </c>
      <c r="N306" s="89">
        <v>0</v>
      </c>
      <c r="O306" s="89">
        <v>0</v>
      </c>
      <c r="P306" s="89">
        <v>0</v>
      </c>
      <c r="Q306" s="49" t="s">
        <v>132</v>
      </c>
      <c r="R306" s="49" t="s">
        <v>132</v>
      </c>
      <c r="S306" s="49" t="s">
        <v>132</v>
      </c>
      <c r="T306" s="49" t="s">
        <v>2564</v>
      </c>
      <c r="U306" s="90">
        <f>+IF(LEN(L4T[[#This Row],[KOD]])=1,1,IF(LEN(L4T[[#This Row],[KOD]])=8,2,IF(LEN(L4T[[#This Row],[KOD]])=15,3,4)))</f>
        <v>4</v>
      </c>
    </row>
    <row r="307" spans="2:21" ht="14.5" outlineLevel="3">
      <c r="B307" s="86" t="s">
        <v>3832</v>
      </c>
      <c r="C307" s="47" t="s">
        <v>3833</v>
      </c>
      <c r="D307" s="49" t="s">
        <v>110</v>
      </c>
      <c r="E307" s="87" t="s">
        <v>3754</v>
      </c>
      <c r="F307" s="49" t="s">
        <v>3834</v>
      </c>
      <c r="G307" s="87" t="s">
        <v>3835</v>
      </c>
      <c r="H307" s="52">
        <v>7586653.5599999996</v>
      </c>
      <c r="I307" s="52">
        <v>1</v>
      </c>
      <c r="J307" s="87" t="s">
        <v>2562</v>
      </c>
      <c r="K307" s="88">
        <v>2</v>
      </c>
      <c r="L307" s="88" t="s">
        <v>1428</v>
      </c>
      <c r="M307" s="49" t="s">
        <v>2563</v>
      </c>
      <c r="N307" s="89">
        <v>0</v>
      </c>
      <c r="O307" s="89">
        <v>0</v>
      </c>
      <c r="P307" s="89">
        <v>0</v>
      </c>
      <c r="Q307" s="49" t="s">
        <v>132</v>
      </c>
      <c r="R307" s="49" t="s">
        <v>132</v>
      </c>
      <c r="S307" s="49" t="s">
        <v>132</v>
      </c>
      <c r="T307" s="49" t="s">
        <v>2569</v>
      </c>
      <c r="U307" s="90">
        <f>+IF(LEN(L4T[[#This Row],[KOD]])=1,1,IF(LEN(L4T[[#This Row],[KOD]])=8,2,IF(LEN(L4T[[#This Row],[KOD]])=15,3,4)))</f>
        <v>4</v>
      </c>
    </row>
    <row r="308" spans="2:21" ht="14.5" outlineLevel="3">
      <c r="B308" s="86" t="s">
        <v>3836</v>
      </c>
      <c r="C308" s="47" t="s">
        <v>3837</v>
      </c>
      <c r="D308" s="49" t="s">
        <v>2908</v>
      </c>
      <c r="E308" s="87" t="s">
        <v>3754</v>
      </c>
      <c r="F308" s="49" t="s">
        <v>3838</v>
      </c>
      <c r="G308" s="87" t="s">
        <v>3839</v>
      </c>
      <c r="H308" s="52">
        <v>1581454.75</v>
      </c>
      <c r="I308" s="52">
        <v>1</v>
      </c>
      <c r="J308" s="87" t="s">
        <v>2562</v>
      </c>
      <c r="K308" s="88">
        <v>2</v>
      </c>
      <c r="L308" s="88" t="s">
        <v>1428</v>
      </c>
      <c r="M308" s="49" t="s">
        <v>2563</v>
      </c>
      <c r="N308" s="89">
        <v>0</v>
      </c>
      <c r="O308" s="89">
        <v>0</v>
      </c>
      <c r="P308" s="89">
        <v>0</v>
      </c>
      <c r="Q308" s="49" t="s">
        <v>132</v>
      </c>
      <c r="R308" s="49" t="s">
        <v>132</v>
      </c>
      <c r="S308" s="49" t="s">
        <v>132</v>
      </c>
      <c r="T308" s="49" t="s">
        <v>2574</v>
      </c>
      <c r="U308" s="90">
        <f>+IF(LEN(L4T[[#This Row],[KOD]])=1,1,IF(LEN(L4T[[#This Row],[KOD]])=8,2,IF(LEN(L4T[[#This Row],[KOD]])=15,3,4)))</f>
        <v>4</v>
      </c>
    </row>
    <row r="309" spans="2:21" ht="14.5" outlineLevel="3">
      <c r="B309" s="86" t="s">
        <v>3840</v>
      </c>
      <c r="C309" s="47" t="s">
        <v>3841</v>
      </c>
      <c r="D309" s="49" t="s">
        <v>110</v>
      </c>
      <c r="E309" s="87" t="s">
        <v>3754</v>
      </c>
      <c r="F309" s="49" t="s">
        <v>3842</v>
      </c>
      <c r="G309" s="87" t="s">
        <v>3843</v>
      </c>
      <c r="H309" s="52">
        <v>10677797.41</v>
      </c>
      <c r="I309" s="52">
        <v>1</v>
      </c>
      <c r="J309" s="87" t="s">
        <v>2562</v>
      </c>
      <c r="K309" s="88">
        <v>2</v>
      </c>
      <c r="L309" s="88" t="s">
        <v>1428</v>
      </c>
      <c r="M309" s="49" t="s">
        <v>2563</v>
      </c>
      <c r="N309" s="89">
        <v>0</v>
      </c>
      <c r="O309" s="89">
        <v>0</v>
      </c>
      <c r="P309" s="89">
        <v>0</v>
      </c>
      <c r="Q309" s="49" t="s">
        <v>132</v>
      </c>
      <c r="R309" s="49" t="s">
        <v>132</v>
      </c>
      <c r="S309" s="49" t="s">
        <v>132</v>
      </c>
      <c r="T309" s="49" t="s">
        <v>2579</v>
      </c>
      <c r="U309" s="90">
        <f>+IF(LEN(L4T[[#This Row],[KOD]])=1,1,IF(LEN(L4T[[#This Row],[KOD]])=8,2,IF(LEN(L4T[[#This Row],[KOD]])=15,3,4)))</f>
        <v>4</v>
      </c>
    </row>
    <row r="310" spans="2:21" ht="14.5" outlineLevel="3">
      <c r="B310" s="86" t="s">
        <v>3844</v>
      </c>
      <c r="C310" s="47" t="s">
        <v>3845</v>
      </c>
      <c r="D310" s="49" t="s">
        <v>2908</v>
      </c>
      <c r="E310" s="87" t="s">
        <v>3754</v>
      </c>
      <c r="F310" s="49" t="s">
        <v>3846</v>
      </c>
      <c r="G310" s="87" t="s">
        <v>3847</v>
      </c>
      <c r="H310" s="52">
        <v>1581454.75</v>
      </c>
      <c r="I310" s="52">
        <v>1</v>
      </c>
      <c r="J310" s="87" t="s">
        <v>2562</v>
      </c>
      <c r="K310" s="88">
        <v>2</v>
      </c>
      <c r="L310" s="88" t="s">
        <v>1428</v>
      </c>
      <c r="M310" s="49" t="s">
        <v>2563</v>
      </c>
      <c r="N310" s="89">
        <v>0</v>
      </c>
      <c r="O310" s="89">
        <v>0</v>
      </c>
      <c r="P310" s="89">
        <v>0</v>
      </c>
      <c r="Q310" s="49" t="s">
        <v>132</v>
      </c>
      <c r="R310" s="49" t="s">
        <v>132</v>
      </c>
      <c r="S310" s="49" t="s">
        <v>132</v>
      </c>
      <c r="T310" s="49" t="s">
        <v>2584</v>
      </c>
      <c r="U310" s="90">
        <f>+IF(LEN(L4T[[#This Row],[KOD]])=1,1,IF(LEN(L4T[[#This Row],[KOD]])=8,2,IF(LEN(L4T[[#This Row],[KOD]])=15,3,4)))</f>
        <v>4</v>
      </c>
    </row>
    <row r="311" spans="2:21" ht="14.5" outlineLevel="3">
      <c r="B311" s="86" t="s">
        <v>3848</v>
      </c>
      <c r="C311" s="47" t="s">
        <v>3849</v>
      </c>
      <c r="D311" s="49" t="s">
        <v>110</v>
      </c>
      <c r="E311" s="87" t="s">
        <v>3754</v>
      </c>
      <c r="F311" s="49" t="s">
        <v>3850</v>
      </c>
      <c r="G311" s="87" t="s">
        <v>3851</v>
      </c>
      <c r="H311" s="52">
        <v>11796342.76</v>
      </c>
      <c r="I311" s="52">
        <v>1</v>
      </c>
      <c r="J311" s="87" t="s">
        <v>2562</v>
      </c>
      <c r="K311" s="88">
        <v>2</v>
      </c>
      <c r="L311" s="88" t="s">
        <v>1428</v>
      </c>
      <c r="M311" s="49" t="s">
        <v>2563</v>
      </c>
      <c r="N311" s="89">
        <v>0</v>
      </c>
      <c r="O311" s="89">
        <v>0</v>
      </c>
      <c r="P311" s="89">
        <v>0</v>
      </c>
      <c r="Q311" s="49" t="s">
        <v>132</v>
      </c>
      <c r="R311" s="49" t="s">
        <v>132</v>
      </c>
      <c r="S311" s="49" t="s">
        <v>132</v>
      </c>
      <c r="T311" s="49" t="s">
        <v>2589</v>
      </c>
      <c r="U311" s="90">
        <f>+IF(LEN(L4T[[#This Row],[KOD]])=1,1,IF(LEN(L4T[[#This Row],[KOD]])=8,2,IF(LEN(L4T[[#This Row],[KOD]])=15,3,4)))</f>
        <v>4</v>
      </c>
    </row>
    <row r="312" spans="2:21" ht="14.5" outlineLevel="3">
      <c r="B312" s="86" t="s">
        <v>3852</v>
      </c>
      <c r="C312" s="47" t="s">
        <v>3853</v>
      </c>
      <c r="D312" s="49" t="s">
        <v>2908</v>
      </c>
      <c r="E312" s="87" t="s">
        <v>3754</v>
      </c>
      <c r="F312" s="49" t="s">
        <v>3854</v>
      </c>
      <c r="G312" s="87" t="s">
        <v>3855</v>
      </c>
      <c r="H312" s="52">
        <v>8876398.75</v>
      </c>
      <c r="I312" s="52">
        <v>3</v>
      </c>
      <c r="J312" s="87" t="s">
        <v>2562</v>
      </c>
      <c r="K312" s="88">
        <v>2</v>
      </c>
      <c r="L312" s="88" t="s">
        <v>1428</v>
      </c>
      <c r="M312" s="49" t="s">
        <v>2563</v>
      </c>
      <c r="N312" s="89">
        <v>0</v>
      </c>
      <c r="O312" s="89">
        <v>0</v>
      </c>
      <c r="P312" s="89">
        <v>0</v>
      </c>
      <c r="Q312" s="49" t="s">
        <v>132</v>
      </c>
      <c r="R312" s="49" t="s">
        <v>132</v>
      </c>
      <c r="S312" s="49" t="s">
        <v>132</v>
      </c>
      <c r="T312" s="49" t="s">
        <v>2621</v>
      </c>
      <c r="U312" s="90">
        <f>+IF(LEN(L4T[[#This Row],[KOD]])=1,1,IF(LEN(L4T[[#This Row],[KOD]])=8,2,IF(LEN(L4T[[#This Row],[KOD]])=15,3,4)))</f>
        <v>4</v>
      </c>
    </row>
    <row r="313" spans="2:21" ht="14.5" outlineLevel="3">
      <c r="B313" s="86" t="s">
        <v>3856</v>
      </c>
      <c r="C313" s="47" t="s">
        <v>3857</v>
      </c>
      <c r="D313" s="49" t="s">
        <v>110</v>
      </c>
      <c r="E313" s="87" t="s">
        <v>3754</v>
      </c>
      <c r="F313" s="49" t="s">
        <v>3858</v>
      </c>
      <c r="G313" s="87" t="s">
        <v>3859</v>
      </c>
      <c r="H313" s="52">
        <v>9821625.3100000005</v>
      </c>
      <c r="I313" s="52">
        <v>1</v>
      </c>
      <c r="J313" s="87" t="s">
        <v>2562</v>
      </c>
      <c r="K313" s="88">
        <v>2</v>
      </c>
      <c r="L313" s="88" t="s">
        <v>1428</v>
      </c>
      <c r="M313" s="49" t="s">
        <v>2563</v>
      </c>
      <c r="N313" s="89">
        <v>0</v>
      </c>
      <c r="O313" s="89">
        <v>0</v>
      </c>
      <c r="P313" s="89">
        <v>0</v>
      </c>
      <c r="Q313" s="49" t="s">
        <v>132</v>
      </c>
      <c r="R313" s="49" t="s">
        <v>132</v>
      </c>
      <c r="S313" s="49" t="s">
        <v>132</v>
      </c>
      <c r="T313" s="49" t="s">
        <v>2626</v>
      </c>
      <c r="U313" s="90">
        <f>+IF(LEN(L4T[[#This Row],[KOD]])=1,1,IF(LEN(L4T[[#This Row],[KOD]])=8,2,IF(LEN(L4T[[#This Row],[KOD]])=15,3,4)))</f>
        <v>4</v>
      </c>
    </row>
    <row r="314" spans="2:21" ht="14.5" outlineLevel="3">
      <c r="B314" s="86" t="s">
        <v>3860</v>
      </c>
      <c r="C314" s="47" t="s">
        <v>3861</v>
      </c>
      <c r="D314" s="49" t="s">
        <v>110</v>
      </c>
      <c r="E314" s="87" t="s">
        <v>3754</v>
      </c>
      <c r="F314" s="49" t="s">
        <v>3862</v>
      </c>
      <c r="G314" s="87" t="s">
        <v>3863</v>
      </c>
      <c r="H314" s="52">
        <v>4508829.26</v>
      </c>
      <c r="I314" s="52">
        <v>1</v>
      </c>
      <c r="J314" s="87" t="s">
        <v>2562</v>
      </c>
      <c r="K314" s="88">
        <v>2</v>
      </c>
      <c r="L314" s="88" t="s">
        <v>1428</v>
      </c>
      <c r="M314" s="49" t="s">
        <v>2563</v>
      </c>
      <c r="N314" s="89">
        <v>0</v>
      </c>
      <c r="O314" s="89">
        <v>0</v>
      </c>
      <c r="P314" s="89">
        <v>0</v>
      </c>
      <c r="Q314" s="49" t="s">
        <v>132</v>
      </c>
      <c r="R314" s="49" t="s">
        <v>132</v>
      </c>
      <c r="S314" s="49" t="s">
        <v>132</v>
      </c>
      <c r="T314" s="49" t="s">
        <v>2631</v>
      </c>
      <c r="U314" s="90">
        <f>+IF(LEN(L4T[[#This Row],[KOD]])=1,1,IF(LEN(L4T[[#This Row],[KOD]])=8,2,IF(LEN(L4T[[#This Row],[KOD]])=15,3,4)))</f>
        <v>4</v>
      </c>
    </row>
    <row r="315" spans="2:21" ht="14.5" outlineLevel="3">
      <c r="B315" s="86" t="s">
        <v>3864</v>
      </c>
      <c r="C315" s="47" t="s">
        <v>3865</v>
      </c>
      <c r="D315" s="49" t="s">
        <v>2908</v>
      </c>
      <c r="E315" s="87" t="s">
        <v>3754</v>
      </c>
      <c r="F315" s="49" t="s">
        <v>3866</v>
      </c>
      <c r="G315" s="87" t="s">
        <v>3867</v>
      </c>
      <c r="H315" s="52">
        <v>840943.09</v>
      </c>
      <c r="I315" s="52">
        <v>3</v>
      </c>
      <c r="J315" s="87" t="s">
        <v>2562</v>
      </c>
      <c r="K315" s="88">
        <v>2</v>
      </c>
      <c r="L315" s="88" t="s">
        <v>1428</v>
      </c>
      <c r="M315" s="49" t="s">
        <v>2563</v>
      </c>
      <c r="N315" s="89">
        <v>0</v>
      </c>
      <c r="O315" s="89">
        <v>0</v>
      </c>
      <c r="P315" s="89">
        <v>0</v>
      </c>
      <c r="Q315" s="49" t="s">
        <v>132</v>
      </c>
      <c r="R315" s="49" t="s">
        <v>132</v>
      </c>
      <c r="S315" s="49" t="s">
        <v>132</v>
      </c>
      <c r="T315" s="49" t="s">
        <v>2702</v>
      </c>
      <c r="U315" s="90">
        <f>+IF(LEN(L4T[[#This Row],[KOD]])=1,1,IF(LEN(L4T[[#This Row],[KOD]])=8,2,IF(LEN(L4T[[#This Row],[KOD]])=15,3,4)))</f>
        <v>4</v>
      </c>
    </row>
    <row r="316" spans="2:21" ht="14.5" outlineLevel="3">
      <c r="B316" s="86" t="s">
        <v>3868</v>
      </c>
      <c r="C316" s="47" t="s">
        <v>3869</v>
      </c>
      <c r="D316" s="49" t="s">
        <v>2908</v>
      </c>
      <c r="E316" s="87" t="s">
        <v>3754</v>
      </c>
      <c r="F316" s="49" t="s">
        <v>3870</v>
      </c>
      <c r="G316" s="87" t="s">
        <v>3871</v>
      </c>
      <c r="H316" s="52">
        <v>140864.89000000001</v>
      </c>
      <c r="I316" s="52">
        <v>3</v>
      </c>
      <c r="J316" s="87" t="s">
        <v>2562</v>
      </c>
      <c r="K316" s="88">
        <v>2</v>
      </c>
      <c r="L316" s="88" t="s">
        <v>1428</v>
      </c>
      <c r="M316" s="49" t="s">
        <v>2563</v>
      </c>
      <c r="N316" s="89">
        <v>0</v>
      </c>
      <c r="O316" s="89">
        <v>0</v>
      </c>
      <c r="P316" s="89">
        <v>0</v>
      </c>
      <c r="Q316" s="49" t="s">
        <v>132</v>
      </c>
      <c r="R316" s="49" t="s">
        <v>132</v>
      </c>
      <c r="S316" s="49" t="s">
        <v>132</v>
      </c>
      <c r="T316" s="49" t="s">
        <v>2636</v>
      </c>
      <c r="U316" s="90">
        <f>+IF(LEN(L4T[[#This Row],[KOD]])=1,1,IF(LEN(L4T[[#This Row],[KOD]])=8,2,IF(LEN(L4T[[#This Row],[KOD]])=15,3,4)))</f>
        <v>4</v>
      </c>
    </row>
    <row r="317" spans="2:21" ht="14.5" outlineLevel="3">
      <c r="B317" s="86" t="s">
        <v>3872</v>
      </c>
      <c r="C317" s="47" t="s">
        <v>3873</v>
      </c>
      <c r="D317" s="49" t="s">
        <v>110</v>
      </c>
      <c r="E317" s="87" t="s">
        <v>3754</v>
      </c>
      <c r="F317" s="49" t="s">
        <v>3874</v>
      </c>
      <c r="G317" s="87" t="s">
        <v>3875</v>
      </c>
      <c r="H317" s="52">
        <v>42475.38</v>
      </c>
      <c r="I317" s="52">
        <v>1</v>
      </c>
      <c r="J317" s="87" t="s">
        <v>2562</v>
      </c>
      <c r="K317" s="88">
        <v>2</v>
      </c>
      <c r="L317" s="88" t="s">
        <v>1428</v>
      </c>
      <c r="M317" s="49" t="s">
        <v>2563</v>
      </c>
      <c r="N317" s="89">
        <v>0</v>
      </c>
      <c r="O317" s="89">
        <v>0</v>
      </c>
      <c r="P317" s="89">
        <v>0</v>
      </c>
      <c r="Q317" s="49" t="s">
        <v>132</v>
      </c>
      <c r="R317" s="49" t="s">
        <v>132</v>
      </c>
      <c r="S317" s="49" t="s">
        <v>132</v>
      </c>
      <c r="T317" s="49" t="s">
        <v>3054</v>
      </c>
      <c r="U317" s="90">
        <f>+IF(LEN(L4T[[#This Row],[KOD]])=1,1,IF(LEN(L4T[[#This Row],[KOD]])=8,2,IF(LEN(L4T[[#This Row],[KOD]])=15,3,4)))</f>
        <v>4</v>
      </c>
    </row>
    <row r="318" spans="2:21" ht="14.5" outlineLevel="3">
      <c r="B318" s="86" t="s">
        <v>3876</v>
      </c>
      <c r="C318" s="47" t="s">
        <v>3877</v>
      </c>
      <c r="D318" s="49" t="s">
        <v>2908</v>
      </c>
      <c r="E318" s="87" t="s">
        <v>3754</v>
      </c>
      <c r="F318" s="49" t="s">
        <v>3878</v>
      </c>
      <c r="G318" s="87" t="s">
        <v>3879</v>
      </c>
      <c r="H318" s="52">
        <v>218.12</v>
      </c>
      <c r="I318" s="52">
        <v>3</v>
      </c>
      <c r="J318" s="87" t="s">
        <v>2562</v>
      </c>
      <c r="K318" s="88">
        <v>2</v>
      </c>
      <c r="L318" s="88" t="s">
        <v>1428</v>
      </c>
      <c r="M318" s="49" t="s">
        <v>2563</v>
      </c>
      <c r="N318" s="89">
        <v>0</v>
      </c>
      <c r="O318" s="89">
        <v>0</v>
      </c>
      <c r="P318" s="89">
        <v>0</v>
      </c>
      <c r="Q318" s="49" t="s">
        <v>132</v>
      </c>
      <c r="R318" s="49" t="s">
        <v>132</v>
      </c>
      <c r="S318" s="49" t="s">
        <v>132</v>
      </c>
      <c r="T318" s="49" t="s">
        <v>2711</v>
      </c>
      <c r="U318" s="90">
        <f>+IF(LEN(L4T[[#This Row],[KOD]])=1,1,IF(LEN(L4T[[#This Row],[KOD]])=8,2,IF(LEN(L4T[[#This Row],[KOD]])=15,3,4)))</f>
        <v>4</v>
      </c>
    </row>
    <row r="319" spans="2:21" ht="14.5" outlineLevel="3">
      <c r="B319" s="86" t="s">
        <v>3880</v>
      </c>
      <c r="C319" s="47" t="s">
        <v>3881</v>
      </c>
      <c r="D319" s="49" t="s">
        <v>110</v>
      </c>
      <c r="E319" s="87" t="s">
        <v>3754</v>
      </c>
      <c r="F319" s="49" t="s">
        <v>3882</v>
      </c>
      <c r="G319" s="87" t="s">
        <v>3883</v>
      </c>
      <c r="H319" s="52">
        <v>327971.94</v>
      </c>
      <c r="I319" s="52">
        <v>1</v>
      </c>
      <c r="J319" s="87" t="s">
        <v>2562</v>
      </c>
      <c r="K319" s="88">
        <v>2</v>
      </c>
      <c r="L319" s="88" t="s">
        <v>1428</v>
      </c>
      <c r="M319" s="49" t="s">
        <v>2563</v>
      </c>
      <c r="N319" s="89">
        <v>0</v>
      </c>
      <c r="O319" s="89">
        <v>0</v>
      </c>
      <c r="P319" s="89">
        <v>0</v>
      </c>
      <c r="Q319" s="49" t="s">
        <v>132</v>
      </c>
      <c r="R319" s="49" t="s">
        <v>132</v>
      </c>
      <c r="S319" s="49" t="s">
        <v>132</v>
      </c>
      <c r="T319" s="49" t="s">
        <v>2716</v>
      </c>
      <c r="U319" s="90">
        <f>+IF(LEN(L4T[[#This Row],[KOD]])=1,1,IF(LEN(L4T[[#This Row],[KOD]])=8,2,IF(LEN(L4T[[#This Row],[KOD]])=15,3,4)))</f>
        <v>4</v>
      </c>
    </row>
    <row r="320" spans="2:21" ht="14.5" outlineLevel="2">
      <c r="B320" s="81" t="s">
        <v>3884</v>
      </c>
      <c r="C320" s="36" t="s">
        <v>3885</v>
      </c>
      <c r="D320" s="38" t="s">
        <v>132</v>
      </c>
      <c r="E320" s="82" t="s">
        <v>132</v>
      </c>
      <c r="F320" s="38" t="s">
        <v>132</v>
      </c>
      <c r="G320" s="82" t="s">
        <v>132</v>
      </c>
      <c r="H320" s="41">
        <v>0</v>
      </c>
      <c r="I320" s="41">
        <v>0</v>
      </c>
      <c r="J320" s="82" t="s">
        <v>132</v>
      </c>
      <c r="K320" s="83">
        <v>0</v>
      </c>
      <c r="L320" s="83" t="s">
        <v>132</v>
      </c>
      <c r="M320" s="38" t="s">
        <v>132</v>
      </c>
      <c r="N320" s="84">
        <v>0</v>
      </c>
      <c r="O320" s="84">
        <v>0</v>
      </c>
      <c r="P320" s="84">
        <v>0</v>
      </c>
      <c r="Q320" s="38" t="s">
        <v>132</v>
      </c>
      <c r="R320" s="38" t="s">
        <v>132</v>
      </c>
      <c r="S320" s="38" t="s">
        <v>3886</v>
      </c>
      <c r="T320" s="38" t="s">
        <v>132</v>
      </c>
      <c r="U320" s="85">
        <f>+IF(LEN(L4T[[#This Row],[KOD]])=1,1,IF(LEN(L4T[[#This Row],[KOD]])=8,2,IF(LEN(L4T[[#This Row],[KOD]])=15,3,4)))</f>
        <v>3</v>
      </c>
    </row>
    <row r="321" spans="2:21" ht="14.5" outlineLevel="3">
      <c r="B321" s="86" t="s">
        <v>3887</v>
      </c>
      <c r="C321" s="47" t="s">
        <v>3888</v>
      </c>
      <c r="D321" s="49" t="s">
        <v>2908</v>
      </c>
      <c r="E321" s="87" t="s">
        <v>3754</v>
      </c>
      <c r="F321" s="49" t="s">
        <v>3889</v>
      </c>
      <c r="G321" s="87" t="s">
        <v>3890</v>
      </c>
      <c r="H321" s="52">
        <v>1376986.36</v>
      </c>
      <c r="I321" s="52">
        <v>41</v>
      </c>
      <c r="J321" s="87" t="s">
        <v>2562</v>
      </c>
      <c r="K321" s="88">
        <v>2</v>
      </c>
      <c r="L321" s="88" t="s">
        <v>1428</v>
      </c>
      <c r="M321" s="49" t="s">
        <v>2563</v>
      </c>
      <c r="N321" s="89">
        <v>0</v>
      </c>
      <c r="O321" s="89">
        <v>0</v>
      </c>
      <c r="P321" s="89">
        <v>0</v>
      </c>
      <c r="Q321" s="49" t="s">
        <v>132</v>
      </c>
      <c r="R321" s="49" t="s">
        <v>132</v>
      </c>
      <c r="S321" s="49" t="s">
        <v>132</v>
      </c>
      <c r="T321" s="49" t="s">
        <v>2636</v>
      </c>
      <c r="U321" s="90">
        <f>+IF(LEN(L4T[[#This Row],[KOD]])=1,1,IF(LEN(L4T[[#This Row],[KOD]])=8,2,IF(LEN(L4T[[#This Row],[KOD]])=15,3,4)))</f>
        <v>4</v>
      </c>
    </row>
    <row r="322" spans="2:21" ht="14.5" outlineLevel="3">
      <c r="B322" s="86" t="s">
        <v>3891</v>
      </c>
      <c r="C322" s="47" t="s">
        <v>3892</v>
      </c>
      <c r="D322" s="49" t="s">
        <v>2908</v>
      </c>
      <c r="E322" s="87" t="s">
        <v>3754</v>
      </c>
      <c r="F322" s="49" t="s">
        <v>3893</v>
      </c>
      <c r="G322" s="87" t="s">
        <v>3894</v>
      </c>
      <c r="H322" s="52">
        <v>302788.64</v>
      </c>
      <c r="I322" s="52">
        <v>1</v>
      </c>
      <c r="J322" s="87" t="s">
        <v>2562</v>
      </c>
      <c r="K322" s="88">
        <v>2</v>
      </c>
      <c r="L322" s="88" t="s">
        <v>1428</v>
      </c>
      <c r="M322" s="49" t="s">
        <v>2563</v>
      </c>
      <c r="N322" s="89">
        <v>0</v>
      </c>
      <c r="O322" s="89">
        <v>0</v>
      </c>
      <c r="P322" s="89">
        <v>0</v>
      </c>
      <c r="Q322" s="49" t="s">
        <v>132</v>
      </c>
      <c r="R322" s="49" t="s">
        <v>132</v>
      </c>
      <c r="S322" s="49" t="s">
        <v>132</v>
      </c>
      <c r="T322" s="49" t="s">
        <v>3054</v>
      </c>
      <c r="U322" s="90">
        <f>+IF(LEN(L4T[[#This Row],[KOD]])=1,1,IF(LEN(L4T[[#This Row],[KOD]])=8,2,IF(LEN(L4T[[#This Row],[KOD]])=15,3,4)))</f>
        <v>4</v>
      </c>
    </row>
    <row r="323" spans="2:21" ht="14.5" outlineLevel="3">
      <c r="B323" s="86" t="s">
        <v>3895</v>
      </c>
      <c r="C323" s="47" t="s">
        <v>3896</v>
      </c>
      <c r="D323" s="49" t="s">
        <v>110</v>
      </c>
      <c r="E323" s="87" t="s">
        <v>3754</v>
      </c>
      <c r="F323" s="49" t="s">
        <v>3897</v>
      </c>
      <c r="G323" s="87" t="s">
        <v>3898</v>
      </c>
      <c r="H323" s="52">
        <v>25953.86</v>
      </c>
      <c r="I323" s="52">
        <v>1</v>
      </c>
      <c r="J323" s="87" t="s">
        <v>2562</v>
      </c>
      <c r="K323" s="88">
        <v>2</v>
      </c>
      <c r="L323" s="88" t="s">
        <v>1428</v>
      </c>
      <c r="M323" s="49" t="s">
        <v>2563</v>
      </c>
      <c r="N323" s="89">
        <v>0</v>
      </c>
      <c r="O323" s="89">
        <v>0</v>
      </c>
      <c r="P323" s="89">
        <v>0</v>
      </c>
      <c r="Q323" s="49" t="s">
        <v>132</v>
      </c>
      <c r="R323" s="49" t="s">
        <v>132</v>
      </c>
      <c r="S323" s="49" t="s">
        <v>132</v>
      </c>
      <c r="T323" s="49" t="s">
        <v>2711</v>
      </c>
      <c r="U323" s="90">
        <f>+IF(LEN(L4T[[#This Row],[KOD]])=1,1,IF(LEN(L4T[[#This Row],[KOD]])=8,2,IF(LEN(L4T[[#This Row],[KOD]])=15,3,4)))</f>
        <v>4</v>
      </c>
    </row>
    <row r="324" spans="2:21" ht="14.5" outlineLevel="3">
      <c r="B324" s="86" t="s">
        <v>3899</v>
      </c>
      <c r="C324" s="47" t="s">
        <v>3900</v>
      </c>
      <c r="D324" s="49" t="s">
        <v>2908</v>
      </c>
      <c r="E324" s="87" t="s">
        <v>3754</v>
      </c>
      <c r="F324" s="49" t="s">
        <v>3901</v>
      </c>
      <c r="G324" s="87" t="s">
        <v>3902</v>
      </c>
      <c r="H324" s="52">
        <v>137181.47</v>
      </c>
      <c r="I324" s="52">
        <v>41</v>
      </c>
      <c r="J324" s="87" t="s">
        <v>2562</v>
      </c>
      <c r="K324" s="88">
        <v>2</v>
      </c>
      <c r="L324" s="88" t="s">
        <v>1428</v>
      </c>
      <c r="M324" s="49" t="s">
        <v>2563</v>
      </c>
      <c r="N324" s="89">
        <v>0</v>
      </c>
      <c r="O324" s="89">
        <v>0</v>
      </c>
      <c r="P324" s="89">
        <v>0</v>
      </c>
      <c r="Q324" s="49" t="s">
        <v>132</v>
      </c>
      <c r="R324" s="49" t="s">
        <v>132</v>
      </c>
      <c r="S324" s="49" t="s">
        <v>132</v>
      </c>
      <c r="T324" s="49" t="s">
        <v>2651</v>
      </c>
      <c r="U324" s="90">
        <f>+IF(LEN(L4T[[#This Row],[KOD]])=1,1,IF(LEN(L4T[[#This Row],[KOD]])=8,2,IF(LEN(L4T[[#This Row],[KOD]])=15,3,4)))</f>
        <v>4</v>
      </c>
    </row>
    <row r="325" spans="2:21" ht="14.5" outlineLevel="3">
      <c r="B325" s="86" t="s">
        <v>3903</v>
      </c>
      <c r="C325" s="47" t="s">
        <v>3904</v>
      </c>
      <c r="D325" s="49" t="s">
        <v>110</v>
      </c>
      <c r="E325" s="87" t="s">
        <v>3754</v>
      </c>
      <c r="F325" s="49" t="s">
        <v>3905</v>
      </c>
      <c r="G325" s="87" t="s">
        <v>3906</v>
      </c>
      <c r="H325" s="52">
        <v>929067.71</v>
      </c>
      <c r="I325" s="52">
        <v>1</v>
      </c>
      <c r="J325" s="87" t="s">
        <v>2562</v>
      </c>
      <c r="K325" s="88">
        <v>2</v>
      </c>
      <c r="L325" s="88" t="s">
        <v>1428</v>
      </c>
      <c r="M325" s="49" t="s">
        <v>2563</v>
      </c>
      <c r="N325" s="89">
        <v>0</v>
      </c>
      <c r="O325" s="89">
        <v>0</v>
      </c>
      <c r="P325" s="89">
        <v>0</v>
      </c>
      <c r="Q325" s="49" t="s">
        <v>132</v>
      </c>
      <c r="R325" s="49" t="s">
        <v>132</v>
      </c>
      <c r="S325" s="49" t="s">
        <v>132</v>
      </c>
      <c r="T325" s="49" t="s">
        <v>2744</v>
      </c>
      <c r="U325" s="90">
        <f>+IF(LEN(L4T[[#This Row],[KOD]])=1,1,IF(LEN(L4T[[#This Row],[KOD]])=8,2,IF(LEN(L4T[[#This Row],[KOD]])=15,3,4)))</f>
        <v>4</v>
      </c>
    </row>
    <row r="326" spans="2:21" ht="14.5" outlineLevel="3">
      <c r="B326" s="86" t="s">
        <v>3907</v>
      </c>
      <c r="C326" s="47" t="s">
        <v>3908</v>
      </c>
      <c r="D326" s="49" t="s">
        <v>110</v>
      </c>
      <c r="E326" s="87" t="s">
        <v>3754</v>
      </c>
      <c r="F326" s="49" t="s">
        <v>3909</v>
      </c>
      <c r="G326" s="87" t="s">
        <v>3910</v>
      </c>
      <c r="H326" s="52">
        <v>25477.18</v>
      </c>
      <c r="I326" s="52">
        <v>1</v>
      </c>
      <c r="J326" s="87" t="s">
        <v>2562</v>
      </c>
      <c r="K326" s="88">
        <v>2</v>
      </c>
      <c r="L326" s="88" t="s">
        <v>1428</v>
      </c>
      <c r="M326" s="49" t="s">
        <v>2563</v>
      </c>
      <c r="N326" s="89">
        <v>0</v>
      </c>
      <c r="O326" s="89">
        <v>0</v>
      </c>
      <c r="P326" s="89">
        <v>0</v>
      </c>
      <c r="Q326" s="49" t="s">
        <v>132</v>
      </c>
      <c r="R326" s="49" t="s">
        <v>132</v>
      </c>
      <c r="S326" s="49" t="s">
        <v>132</v>
      </c>
      <c r="T326" s="49" t="s">
        <v>2656</v>
      </c>
      <c r="U326" s="90">
        <f>+IF(LEN(L4T[[#This Row],[KOD]])=1,1,IF(LEN(L4T[[#This Row],[KOD]])=8,2,IF(LEN(L4T[[#This Row],[KOD]])=15,3,4)))</f>
        <v>4</v>
      </c>
    </row>
    <row r="327" spans="2:21" ht="14.5" outlineLevel="3">
      <c r="B327" s="86" t="s">
        <v>3911</v>
      </c>
      <c r="C327" s="47" t="s">
        <v>3912</v>
      </c>
      <c r="D327" s="49" t="s">
        <v>110</v>
      </c>
      <c r="E327" s="87" t="s">
        <v>3754</v>
      </c>
      <c r="F327" s="49" t="s">
        <v>3913</v>
      </c>
      <c r="G327" s="87" t="s">
        <v>3914</v>
      </c>
      <c r="H327" s="52">
        <v>7247499.4900000002</v>
      </c>
      <c r="I327" s="52">
        <v>1</v>
      </c>
      <c r="J327" s="87" t="s">
        <v>2562</v>
      </c>
      <c r="K327" s="88">
        <v>2</v>
      </c>
      <c r="L327" s="88" t="s">
        <v>1428</v>
      </c>
      <c r="M327" s="49" t="s">
        <v>2563</v>
      </c>
      <c r="N327" s="89">
        <v>0</v>
      </c>
      <c r="O327" s="89">
        <v>0</v>
      </c>
      <c r="P327" s="89">
        <v>0</v>
      </c>
      <c r="Q327" s="49" t="s">
        <v>132</v>
      </c>
      <c r="R327" s="49" t="s">
        <v>132</v>
      </c>
      <c r="S327" s="49" t="s">
        <v>132</v>
      </c>
      <c r="T327" s="49" t="s">
        <v>3130</v>
      </c>
      <c r="U327" s="90">
        <f>+IF(LEN(L4T[[#This Row],[KOD]])=1,1,IF(LEN(L4T[[#This Row],[KOD]])=8,2,IF(LEN(L4T[[#This Row],[KOD]])=15,3,4)))</f>
        <v>4</v>
      </c>
    </row>
    <row r="328" spans="2:21" ht="14.5" outlineLevel="3">
      <c r="B328" s="86" t="s">
        <v>3915</v>
      </c>
      <c r="C328" s="47" t="s">
        <v>3916</v>
      </c>
      <c r="D328" s="49" t="s">
        <v>110</v>
      </c>
      <c r="E328" s="87" t="s">
        <v>3754</v>
      </c>
      <c r="F328" s="49" t="s">
        <v>3917</v>
      </c>
      <c r="G328" s="87" t="s">
        <v>3918</v>
      </c>
      <c r="H328" s="52">
        <v>5280349.03</v>
      </c>
      <c r="I328" s="52">
        <v>1</v>
      </c>
      <c r="J328" s="87" t="s">
        <v>2562</v>
      </c>
      <c r="K328" s="88">
        <v>2</v>
      </c>
      <c r="L328" s="88" t="s">
        <v>1428</v>
      </c>
      <c r="M328" s="49" t="s">
        <v>2563</v>
      </c>
      <c r="N328" s="89">
        <v>0</v>
      </c>
      <c r="O328" s="89">
        <v>0</v>
      </c>
      <c r="P328" s="89">
        <v>0</v>
      </c>
      <c r="Q328" s="49" t="s">
        <v>132</v>
      </c>
      <c r="R328" s="49" t="s">
        <v>132</v>
      </c>
      <c r="S328" s="49" t="s">
        <v>132</v>
      </c>
      <c r="T328" s="49" t="s">
        <v>3134</v>
      </c>
      <c r="U328" s="90">
        <f>+IF(LEN(L4T[[#This Row],[KOD]])=1,1,IF(LEN(L4T[[#This Row],[KOD]])=8,2,IF(LEN(L4T[[#This Row],[KOD]])=15,3,4)))</f>
        <v>4</v>
      </c>
    </row>
    <row r="329" spans="2:21" ht="14.5" outlineLevel="3">
      <c r="B329" s="86" t="s">
        <v>3919</v>
      </c>
      <c r="C329" s="47" t="s">
        <v>3920</v>
      </c>
      <c r="D329" s="49" t="s">
        <v>110</v>
      </c>
      <c r="E329" s="87" t="s">
        <v>3754</v>
      </c>
      <c r="F329" s="49" t="s">
        <v>3921</v>
      </c>
      <c r="G329" s="87" t="s">
        <v>3922</v>
      </c>
      <c r="H329" s="52">
        <v>8301906.4699999997</v>
      </c>
      <c r="I329" s="52">
        <v>1</v>
      </c>
      <c r="J329" s="87" t="s">
        <v>2562</v>
      </c>
      <c r="K329" s="88">
        <v>2</v>
      </c>
      <c r="L329" s="88" t="s">
        <v>1428</v>
      </c>
      <c r="M329" s="49" t="s">
        <v>2563</v>
      </c>
      <c r="N329" s="89">
        <v>0</v>
      </c>
      <c r="O329" s="89">
        <v>0</v>
      </c>
      <c r="P329" s="89">
        <v>0</v>
      </c>
      <c r="Q329" s="49" t="s">
        <v>132</v>
      </c>
      <c r="R329" s="49" t="s">
        <v>132</v>
      </c>
      <c r="S329" s="49" t="s">
        <v>132</v>
      </c>
      <c r="T329" s="49" t="s">
        <v>2671</v>
      </c>
      <c r="U329" s="90">
        <f>+IF(LEN(L4T[[#This Row],[KOD]])=1,1,IF(LEN(L4T[[#This Row],[KOD]])=8,2,IF(LEN(L4T[[#This Row],[KOD]])=15,3,4)))</f>
        <v>4</v>
      </c>
    </row>
    <row r="330" spans="2:21" ht="14.5" outlineLevel="3">
      <c r="B330" s="86" t="s">
        <v>3923</v>
      </c>
      <c r="C330" s="47" t="s">
        <v>3924</v>
      </c>
      <c r="D330" s="49" t="s">
        <v>110</v>
      </c>
      <c r="E330" s="87" t="s">
        <v>3754</v>
      </c>
      <c r="F330" s="49" t="s">
        <v>3925</v>
      </c>
      <c r="G330" s="87" t="s">
        <v>3926</v>
      </c>
      <c r="H330" s="52">
        <v>5852568.2800000003</v>
      </c>
      <c r="I330" s="52">
        <v>1</v>
      </c>
      <c r="J330" s="87" t="s">
        <v>2562</v>
      </c>
      <c r="K330" s="88">
        <v>2</v>
      </c>
      <c r="L330" s="88" t="s">
        <v>1428</v>
      </c>
      <c r="M330" s="49" t="s">
        <v>2563</v>
      </c>
      <c r="N330" s="89">
        <v>0</v>
      </c>
      <c r="O330" s="89">
        <v>0</v>
      </c>
      <c r="P330" s="89">
        <v>0</v>
      </c>
      <c r="Q330" s="49" t="s">
        <v>132</v>
      </c>
      <c r="R330" s="49" t="s">
        <v>132</v>
      </c>
      <c r="S330" s="49" t="s">
        <v>132</v>
      </c>
      <c r="T330" s="49" t="s">
        <v>2676</v>
      </c>
      <c r="U330" s="90">
        <f>+IF(LEN(L4T[[#This Row],[KOD]])=1,1,IF(LEN(L4T[[#This Row],[KOD]])=8,2,IF(LEN(L4T[[#This Row],[KOD]])=15,3,4)))</f>
        <v>4</v>
      </c>
    </row>
    <row r="331" spans="2:21" ht="14.5" outlineLevel="3">
      <c r="B331" s="86" t="s">
        <v>3927</v>
      </c>
      <c r="C331" s="47" t="s">
        <v>3928</v>
      </c>
      <c r="D331" s="49" t="s">
        <v>110</v>
      </c>
      <c r="E331" s="87" t="s">
        <v>3754</v>
      </c>
      <c r="F331" s="49" t="s">
        <v>3929</v>
      </c>
      <c r="G331" s="87" t="s">
        <v>3930</v>
      </c>
      <c r="H331" s="52">
        <v>8002038.6399999997</v>
      </c>
      <c r="I331" s="52">
        <v>1</v>
      </c>
      <c r="J331" s="87" t="s">
        <v>2562</v>
      </c>
      <c r="K331" s="88">
        <v>2</v>
      </c>
      <c r="L331" s="88" t="s">
        <v>1428</v>
      </c>
      <c r="M331" s="49" t="s">
        <v>2563</v>
      </c>
      <c r="N331" s="89">
        <v>0</v>
      </c>
      <c r="O331" s="89">
        <v>0</v>
      </c>
      <c r="P331" s="89">
        <v>0</v>
      </c>
      <c r="Q331" s="49" t="s">
        <v>132</v>
      </c>
      <c r="R331" s="49" t="s">
        <v>132</v>
      </c>
      <c r="S331" s="49" t="s">
        <v>132</v>
      </c>
      <c r="T331" s="49" t="s">
        <v>3147</v>
      </c>
      <c r="U331" s="90">
        <f>+IF(LEN(L4T[[#This Row],[KOD]])=1,1,IF(LEN(L4T[[#This Row],[KOD]])=8,2,IF(LEN(L4T[[#This Row],[KOD]])=15,3,4)))</f>
        <v>4</v>
      </c>
    </row>
    <row r="332" spans="2:21" ht="14.5" outlineLevel="3">
      <c r="B332" s="86" t="s">
        <v>3931</v>
      </c>
      <c r="C332" s="47" t="s">
        <v>3932</v>
      </c>
      <c r="D332" s="49" t="s">
        <v>110</v>
      </c>
      <c r="E332" s="87" t="s">
        <v>3754</v>
      </c>
      <c r="F332" s="49" t="s">
        <v>3933</v>
      </c>
      <c r="G332" s="87" t="s">
        <v>3934</v>
      </c>
      <c r="H332" s="52">
        <v>5682809.8600000003</v>
      </c>
      <c r="I332" s="52">
        <v>1</v>
      </c>
      <c r="J332" s="87" t="s">
        <v>2562</v>
      </c>
      <c r="K332" s="88">
        <v>2</v>
      </c>
      <c r="L332" s="88" t="s">
        <v>1428</v>
      </c>
      <c r="M332" s="49" t="s">
        <v>2563</v>
      </c>
      <c r="N332" s="89">
        <v>0</v>
      </c>
      <c r="O332" s="89">
        <v>0</v>
      </c>
      <c r="P332" s="89">
        <v>0</v>
      </c>
      <c r="Q332" s="49" t="s">
        <v>132</v>
      </c>
      <c r="R332" s="49" t="s">
        <v>132</v>
      </c>
      <c r="S332" s="49" t="s">
        <v>132</v>
      </c>
      <c r="T332" s="49" t="s">
        <v>3152</v>
      </c>
      <c r="U332" s="90">
        <f>+IF(LEN(L4T[[#This Row],[KOD]])=1,1,IF(LEN(L4T[[#This Row],[KOD]])=8,2,IF(LEN(L4T[[#This Row],[KOD]])=15,3,4)))</f>
        <v>4</v>
      </c>
    </row>
    <row r="333" spans="2:21" ht="14.5" outlineLevel="3">
      <c r="B333" s="86" t="s">
        <v>3935</v>
      </c>
      <c r="C333" s="47" t="s">
        <v>3936</v>
      </c>
      <c r="D333" s="49" t="s">
        <v>110</v>
      </c>
      <c r="E333" s="87" t="s">
        <v>3754</v>
      </c>
      <c r="F333" s="49" t="s">
        <v>3937</v>
      </c>
      <c r="G333" s="87" t="s">
        <v>3938</v>
      </c>
      <c r="H333" s="52">
        <v>52119.58</v>
      </c>
      <c r="I333" s="52">
        <v>1</v>
      </c>
      <c r="J333" s="87" t="s">
        <v>2562</v>
      </c>
      <c r="K333" s="88">
        <v>2</v>
      </c>
      <c r="L333" s="88" t="s">
        <v>1428</v>
      </c>
      <c r="M333" s="49" t="s">
        <v>2563</v>
      </c>
      <c r="N333" s="89">
        <v>0</v>
      </c>
      <c r="O333" s="89">
        <v>0</v>
      </c>
      <c r="P333" s="89">
        <v>0</v>
      </c>
      <c r="Q333" s="49" t="s">
        <v>132</v>
      </c>
      <c r="R333" s="49" t="s">
        <v>132</v>
      </c>
      <c r="S333" s="49" t="s">
        <v>132</v>
      </c>
      <c r="T333" s="49" t="s">
        <v>2681</v>
      </c>
      <c r="U333" s="90">
        <f>+IF(LEN(L4T[[#This Row],[KOD]])=1,1,IF(LEN(L4T[[#This Row],[KOD]])=8,2,IF(LEN(L4T[[#This Row],[KOD]])=15,3,4)))</f>
        <v>4</v>
      </c>
    </row>
    <row r="334" spans="2:21" ht="14.5" outlineLevel="3">
      <c r="B334" s="86" t="s">
        <v>3939</v>
      </c>
      <c r="C334" s="47" t="s">
        <v>3940</v>
      </c>
      <c r="D334" s="49" t="s">
        <v>2908</v>
      </c>
      <c r="E334" s="87" t="s">
        <v>3754</v>
      </c>
      <c r="F334" s="49" t="s">
        <v>3941</v>
      </c>
      <c r="G334" s="87" t="s">
        <v>3942</v>
      </c>
      <c r="H334" s="52">
        <v>27260.58</v>
      </c>
      <c r="I334" s="52">
        <v>73</v>
      </c>
      <c r="J334" s="87" t="s">
        <v>2562</v>
      </c>
      <c r="K334" s="88">
        <v>2</v>
      </c>
      <c r="L334" s="88" t="s">
        <v>1428</v>
      </c>
      <c r="M334" s="49" t="s">
        <v>2563</v>
      </c>
      <c r="N334" s="89">
        <v>0</v>
      </c>
      <c r="O334" s="89">
        <v>0</v>
      </c>
      <c r="P334" s="89">
        <v>0</v>
      </c>
      <c r="Q334" s="49" t="s">
        <v>132</v>
      </c>
      <c r="R334" s="49" t="s">
        <v>132</v>
      </c>
      <c r="S334" s="49" t="s">
        <v>132</v>
      </c>
      <c r="T334" s="49" t="s">
        <v>3175</v>
      </c>
      <c r="U334" s="90">
        <f>+IF(LEN(L4T[[#This Row],[KOD]])=1,1,IF(LEN(L4T[[#This Row],[KOD]])=8,2,IF(LEN(L4T[[#This Row],[KOD]])=15,3,4)))</f>
        <v>4</v>
      </c>
    </row>
    <row r="335" spans="2:21" ht="14.5" outlineLevel="3">
      <c r="B335" s="86" t="s">
        <v>3943</v>
      </c>
      <c r="C335" s="47" t="s">
        <v>3944</v>
      </c>
      <c r="D335" s="49" t="s">
        <v>2908</v>
      </c>
      <c r="E335" s="87" t="s">
        <v>3754</v>
      </c>
      <c r="F335" s="49" t="s">
        <v>3945</v>
      </c>
      <c r="G335" s="87" t="s">
        <v>3946</v>
      </c>
      <c r="H335" s="52">
        <v>22165.14</v>
      </c>
      <c r="I335" s="52">
        <v>31</v>
      </c>
      <c r="J335" s="87" t="s">
        <v>2562</v>
      </c>
      <c r="K335" s="88">
        <v>2</v>
      </c>
      <c r="L335" s="88" t="s">
        <v>1428</v>
      </c>
      <c r="M335" s="49" t="s">
        <v>2563</v>
      </c>
      <c r="N335" s="89">
        <v>0</v>
      </c>
      <c r="O335" s="89">
        <v>0</v>
      </c>
      <c r="P335" s="89">
        <v>0</v>
      </c>
      <c r="Q335" s="49" t="s">
        <v>132</v>
      </c>
      <c r="R335" s="49" t="s">
        <v>132</v>
      </c>
      <c r="S335" s="49" t="s">
        <v>132</v>
      </c>
      <c r="T335" s="49" t="s">
        <v>3180</v>
      </c>
      <c r="U335" s="90">
        <f>+IF(LEN(L4T[[#This Row],[KOD]])=1,1,IF(LEN(L4T[[#This Row],[KOD]])=8,2,IF(LEN(L4T[[#This Row],[KOD]])=15,3,4)))</f>
        <v>4</v>
      </c>
    </row>
    <row r="336" spans="2:21" ht="14.5" outlineLevel="3">
      <c r="B336" s="86" t="s">
        <v>3947</v>
      </c>
      <c r="C336" s="47" t="s">
        <v>3948</v>
      </c>
      <c r="D336" s="49" t="s">
        <v>2908</v>
      </c>
      <c r="E336" s="87" t="s">
        <v>3754</v>
      </c>
      <c r="F336" s="49" t="s">
        <v>3949</v>
      </c>
      <c r="G336" s="87" t="s">
        <v>3950</v>
      </c>
      <c r="H336" s="52">
        <v>16220.47</v>
      </c>
      <c r="I336" s="52">
        <v>13</v>
      </c>
      <c r="J336" s="87" t="s">
        <v>2562</v>
      </c>
      <c r="K336" s="88">
        <v>2</v>
      </c>
      <c r="L336" s="88" t="s">
        <v>1428</v>
      </c>
      <c r="M336" s="49" t="s">
        <v>2563</v>
      </c>
      <c r="N336" s="89">
        <v>0</v>
      </c>
      <c r="O336" s="89">
        <v>0</v>
      </c>
      <c r="P336" s="89">
        <v>0</v>
      </c>
      <c r="Q336" s="49" t="s">
        <v>132</v>
      </c>
      <c r="R336" s="49" t="s">
        <v>132</v>
      </c>
      <c r="S336" s="49" t="s">
        <v>132</v>
      </c>
      <c r="T336" s="49" t="s">
        <v>2686</v>
      </c>
      <c r="U336" s="90">
        <f>+IF(LEN(L4T[[#This Row],[KOD]])=1,1,IF(LEN(L4T[[#This Row],[KOD]])=8,2,IF(LEN(L4T[[#This Row],[KOD]])=15,3,4)))</f>
        <v>4</v>
      </c>
    </row>
    <row r="337" spans="2:21" ht="14.5" outlineLevel="3">
      <c r="B337" s="86" t="s">
        <v>3951</v>
      </c>
      <c r="C337" s="47" t="s">
        <v>3952</v>
      </c>
      <c r="D337" s="49" t="s">
        <v>2908</v>
      </c>
      <c r="E337" s="87" t="s">
        <v>3754</v>
      </c>
      <c r="F337" s="49" t="s">
        <v>3953</v>
      </c>
      <c r="G337" s="87" t="s">
        <v>3954</v>
      </c>
      <c r="H337" s="52">
        <v>174151.96</v>
      </c>
      <c r="I337" s="52">
        <v>2</v>
      </c>
      <c r="J337" s="87" t="s">
        <v>2562</v>
      </c>
      <c r="K337" s="88">
        <v>2</v>
      </c>
      <c r="L337" s="88" t="s">
        <v>1428</v>
      </c>
      <c r="M337" s="49" t="s">
        <v>2563</v>
      </c>
      <c r="N337" s="89">
        <v>0</v>
      </c>
      <c r="O337" s="89">
        <v>0</v>
      </c>
      <c r="P337" s="89">
        <v>0</v>
      </c>
      <c r="Q337" s="49" t="s">
        <v>132</v>
      </c>
      <c r="R337" s="49" t="s">
        <v>132</v>
      </c>
      <c r="S337" s="49" t="s">
        <v>132</v>
      </c>
      <c r="T337" s="49" t="s">
        <v>3189</v>
      </c>
      <c r="U337" s="90">
        <f>+IF(LEN(L4T[[#This Row],[KOD]])=1,1,IF(LEN(L4T[[#This Row],[KOD]])=8,2,IF(LEN(L4T[[#This Row],[KOD]])=15,3,4)))</f>
        <v>4</v>
      </c>
    </row>
    <row r="338" spans="2:21" ht="14.5" outlineLevel="3">
      <c r="B338" s="86" t="s">
        <v>3955</v>
      </c>
      <c r="C338" s="47" t="s">
        <v>3956</v>
      </c>
      <c r="D338" s="49" t="s">
        <v>2908</v>
      </c>
      <c r="E338" s="87" t="s">
        <v>3754</v>
      </c>
      <c r="F338" s="49" t="s">
        <v>3957</v>
      </c>
      <c r="G338" s="87" t="s">
        <v>3958</v>
      </c>
      <c r="H338" s="52">
        <v>171180.05</v>
      </c>
      <c r="I338" s="52">
        <v>2</v>
      </c>
      <c r="J338" s="87" t="s">
        <v>2562</v>
      </c>
      <c r="K338" s="88">
        <v>2</v>
      </c>
      <c r="L338" s="88" t="s">
        <v>1428</v>
      </c>
      <c r="M338" s="49" t="s">
        <v>2563</v>
      </c>
      <c r="N338" s="89">
        <v>0</v>
      </c>
      <c r="O338" s="89">
        <v>0</v>
      </c>
      <c r="P338" s="89">
        <v>0</v>
      </c>
      <c r="Q338" s="49" t="s">
        <v>132</v>
      </c>
      <c r="R338" s="49" t="s">
        <v>132</v>
      </c>
      <c r="S338" s="49" t="s">
        <v>132</v>
      </c>
      <c r="T338" s="49" t="s">
        <v>3194</v>
      </c>
      <c r="U338" s="90">
        <f>+IF(LEN(L4T[[#This Row],[KOD]])=1,1,IF(LEN(L4T[[#This Row],[KOD]])=8,2,IF(LEN(L4T[[#This Row],[KOD]])=15,3,4)))</f>
        <v>4</v>
      </c>
    </row>
    <row r="339" spans="2:21" ht="14.5" outlineLevel="3">
      <c r="B339" s="86" t="s">
        <v>3959</v>
      </c>
      <c r="C339" s="47" t="s">
        <v>3960</v>
      </c>
      <c r="D339" s="49" t="s">
        <v>2908</v>
      </c>
      <c r="E339" s="87" t="s">
        <v>3754</v>
      </c>
      <c r="F339" s="49" t="s">
        <v>3961</v>
      </c>
      <c r="G339" s="87" t="s">
        <v>3962</v>
      </c>
      <c r="H339" s="52">
        <v>72523.679999999993</v>
      </c>
      <c r="I339" s="52">
        <v>27</v>
      </c>
      <c r="J339" s="87" t="s">
        <v>2562</v>
      </c>
      <c r="K339" s="88">
        <v>2</v>
      </c>
      <c r="L339" s="88" t="s">
        <v>1428</v>
      </c>
      <c r="M339" s="49" t="s">
        <v>2563</v>
      </c>
      <c r="N339" s="89">
        <v>0</v>
      </c>
      <c r="O339" s="89">
        <v>0</v>
      </c>
      <c r="P339" s="89">
        <v>0</v>
      </c>
      <c r="Q339" s="49" t="s">
        <v>132</v>
      </c>
      <c r="R339" s="49" t="s">
        <v>132</v>
      </c>
      <c r="S339" s="49" t="s">
        <v>132</v>
      </c>
      <c r="T339" s="49" t="s">
        <v>3199</v>
      </c>
      <c r="U339" s="90">
        <f>+IF(LEN(L4T[[#This Row],[KOD]])=1,1,IF(LEN(L4T[[#This Row],[KOD]])=8,2,IF(LEN(L4T[[#This Row],[KOD]])=15,3,4)))</f>
        <v>4</v>
      </c>
    </row>
    <row r="340" spans="2:21" ht="14.5" outlineLevel="3">
      <c r="B340" s="86" t="s">
        <v>3963</v>
      </c>
      <c r="C340" s="47" t="s">
        <v>3964</v>
      </c>
      <c r="D340" s="49" t="s">
        <v>2908</v>
      </c>
      <c r="E340" s="87" t="s">
        <v>3754</v>
      </c>
      <c r="F340" s="49" t="s">
        <v>3965</v>
      </c>
      <c r="G340" s="87" t="s">
        <v>3966</v>
      </c>
      <c r="H340" s="52">
        <v>208982.36</v>
      </c>
      <c r="I340" s="52">
        <v>6</v>
      </c>
      <c r="J340" s="87" t="s">
        <v>2562</v>
      </c>
      <c r="K340" s="88">
        <v>2</v>
      </c>
      <c r="L340" s="88" t="s">
        <v>1428</v>
      </c>
      <c r="M340" s="49" t="s">
        <v>2563</v>
      </c>
      <c r="N340" s="89">
        <v>0</v>
      </c>
      <c r="O340" s="89">
        <v>0</v>
      </c>
      <c r="P340" s="89">
        <v>0</v>
      </c>
      <c r="Q340" s="49" t="s">
        <v>132</v>
      </c>
      <c r="R340" s="49" t="s">
        <v>132</v>
      </c>
      <c r="S340" s="49" t="s">
        <v>132</v>
      </c>
      <c r="T340" s="49" t="s">
        <v>3204</v>
      </c>
      <c r="U340" s="90">
        <f>+IF(LEN(L4T[[#This Row],[KOD]])=1,1,IF(LEN(L4T[[#This Row],[KOD]])=8,2,IF(LEN(L4T[[#This Row],[KOD]])=15,3,4)))</f>
        <v>4</v>
      </c>
    </row>
    <row r="341" spans="2:21" ht="14.5" outlineLevel="3">
      <c r="B341" s="86" t="s">
        <v>3967</v>
      </c>
      <c r="C341" s="47" t="s">
        <v>3968</v>
      </c>
      <c r="D341" s="49" t="s">
        <v>107</v>
      </c>
      <c r="E341" s="87" t="s">
        <v>3754</v>
      </c>
      <c r="F341" s="49" t="s">
        <v>3969</v>
      </c>
      <c r="G341" s="87" t="s">
        <v>3970</v>
      </c>
      <c r="H341" s="52">
        <v>6539.14</v>
      </c>
      <c r="I341" s="52">
        <v>416</v>
      </c>
      <c r="J341" s="87" t="s">
        <v>2562</v>
      </c>
      <c r="K341" s="88">
        <v>2</v>
      </c>
      <c r="L341" s="88" t="s">
        <v>1428</v>
      </c>
      <c r="M341" s="49" t="s">
        <v>2563</v>
      </c>
      <c r="N341" s="89">
        <v>0</v>
      </c>
      <c r="O341" s="89">
        <v>0</v>
      </c>
      <c r="P341" s="89">
        <v>0</v>
      </c>
      <c r="Q341" s="49" t="s">
        <v>132</v>
      </c>
      <c r="R341" s="49" t="s">
        <v>132</v>
      </c>
      <c r="S341" s="49" t="s">
        <v>132</v>
      </c>
      <c r="T341" s="49" t="s">
        <v>3209</v>
      </c>
      <c r="U341" s="90">
        <f>+IF(LEN(L4T[[#This Row],[KOD]])=1,1,IF(LEN(L4T[[#This Row],[KOD]])=8,2,IF(LEN(L4T[[#This Row],[KOD]])=15,3,4)))</f>
        <v>4</v>
      </c>
    </row>
    <row r="342" spans="2:21" ht="14.5" outlineLevel="3">
      <c r="B342" s="86" t="s">
        <v>3971</v>
      </c>
      <c r="C342" s="47" t="s">
        <v>3972</v>
      </c>
      <c r="D342" s="49" t="s">
        <v>107</v>
      </c>
      <c r="E342" s="87" t="s">
        <v>3754</v>
      </c>
      <c r="F342" s="49" t="s">
        <v>3973</v>
      </c>
      <c r="G342" s="87" t="s">
        <v>3974</v>
      </c>
      <c r="H342" s="52">
        <v>9966.25</v>
      </c>
      <c r="I342" s="52">
        <v>54</v>
      </c>
      <c r="J342" s="87" t="s">
        <v>2562</v>
      </c>
      <c r="K342" s="88">
        <v>2</v>
      </c>
      <c r="L342" s="88" t="s">
        <v>1428</v>
      </c>
      <c r="M342" s="49" t="s">
        <v>2563</v>
      </c>
      <c r="N342" s="89">
        <v>0</v>
      </c>
      <c r="O342" s="89">
        <v>0</v>
      </c>
      <c r="P342" s="89">
        <v>0</v>
      </c>
      <c r="Q342" s="49" t="s">
        <v>132</v>
      </c>
      <c r="R342" s="49" t="s">
        <v>132</v>
      </c>
      <c r="S342" s="49" t="s">
        <v>132</v>
      </c>
      <c r="T342" s="49" t="s">
        <v>3213</v>
      </c>
      <c r="U342" s="90">
        <f>+IF(LEN(L4T[[#This Row],[KOD]])=1,1,IF(LEN(L4T[[#This Row],[KOD]])=8,2,IF(LEN(L4T[[#This Row],[KOD]])=15,3,4)))</f>
        <v>4</v>
      </c>
    </row>
    <row r="343" spans="2:21" ht="14.5" outlineLevel="3">
      <c r="B343" s="86" t="s">
        <v>3975</v>
      </c>
      <c r="C343" s="47" t="s">
        <v>3976</v>
      </c>
      <c r="D343" s="49" t="s">
        <v>110</v>
      </c>
      <c r="E343" s="87" t="s">
        <v>3754</v>
      </c>
      <c r="F343" s="49" t="s">
        <v>3977</v>
      </c>
      <c r="G343" s="87" t="s">
        <v>3978</v>
      </c>
      <c r="H343" s="52">
        <v>152460.38</v>
      </c>
      <c r="I343" s="52">
        <v>1</v>
      </c>
      <c r="J343" s="87" t="s">
        <v>2562</v>
      </c>
      <c r="K343" s="88">
        <v>2</v>
      </c>
      <c r="L343" s="88" t="s">
        <v>1428</v>
      </c>
      <c r="M343" s="49" t="s">
        <v>2563</v>
      </c>
      <c r="N343" s="89">
        <v>0</v>
      </c>
      <c r="O343" s="89">
        <v>0</v>
      </c>
      <c r="P343" s="89">
        <v>0</v>
      </c>
      <c r="Q343" s="49" t="s">
        <v>132</v>
      </c>
      <c r="R343" s="49" t="s">
        <v>132</v>
      </c>
      <c r="S343" s="49" t="s">
        <v>132</v>
      </c>
      <c r="T343" s="49" t="s">
        <v>3217</v>
      </c>
      <c r="U343" s="90">
        <f>+IF(LEN(L4T[[#This Row],[KOD]])=1,1,IF(LEN(L4T[[#This Row],[KOD]])=8,2,IF(LEN(L4T[[#This Row],[KOD]])=15,3,4)))</f>
        <v>4</v>
      </c>
    </row>
    <row r="344" spans="2:21" ht="14.5" outlineLevel="3">
      <c r="B344" s="86" t="s">
        <v>3979</v>
      </c>
      <c r="C344" s="47" t="s">
        <v>3980</v>
      </c>
      <c r="D344" s="49" t="s">
        <v>107</v>
      </c>
      <c r="E344" s="87" t="s">
        <v>3754</v>
      </c>
      <c r="F344" s="49" t="s">
        <v>3981</v>
      </c>
      <c r="G344" s="87" t="s">
        <v>3982</v>
      </c>
      <c r="H344" s="52">
        <v>2314.11</v>
      </c>
      <c r="I344" s="52">
        <v>385</v>
      </c>
      <c r="J344" s="87" t="s">
        <v>2562</v>
      </c>
      <c r="K344" s="88">
        <v>2</v>
      </c>
      <c r="L344" s="88" t="s">
        <v>1428</v>
      </c>
      <c r="M344" s="49" t="s">
        <v>2563</v>
      </c>
      <c r="N344" s="89">
        <v>0</v>
      </c>
      <c r="O344" s="89">
        <v>0</v>
      </c>
      <c r="P344" s="89">
        <v>0</v>
      </c>
      <c r="Q344" s="49" t="s">
        <v>132</v>
      </c>
      <c r="R344" s="49" t="s">
        <v>132</v>
      </c>
      <c r="S344" s="49" t="s">
        <v>132</v>
      </c>
      <c r="T344" s="49" t="s">
        <v>2872</v>
      </c>
      <c r="U344" s="90">
        <f>+IF(LEN(L4T[[#This Row],[KOD]])=1,1,IF(LEN(L4T[[#This Row],[KOD]])=8,2,IF(LEN(L4T[[#This Row],[KOD]])=15,3,4)))</f>
        <v>4</v>
      </c>
    </row>
    <row r="345" spans="2:21" ht="14.5" outlineLevel="3">
      <c r="B345" s="86" t="s">
        <v>3983</v>
      </c>
      <c r="C345" s="47" t="s">
        <v>3984</v>
      </c>
      <c r="D345" s="49" t="s">
        <v>107</v>
      </c>
      <c r="E345" s="87" t="s">
        <v>3754</v>
      </c>
      <c r="F345" s="49" t="s">
        <v>3985</v>
      </c>
      <c r="G345" s="87" t="s">
        <v>3986</v>
      </c>
      <c r="H345" s="52">
        <v>3150.56</v>
      </c>
      <c r="I345" s="52">
        <v>165</v>
      </c>
      <c r="J345" s="87" t="s">
        <v>2562</v>
      </c>
      <c r="K345" s="88">
        <v>2</v>
      </c>
      <c r="L345" s="88" t="s">
        <v>1428</v>
      </c>
      <c r="M345" s="49" t="s">
        <v>2563</v>
      </c>
      <c r="N345" s="89">
        <v>0</v>
      </c>
      <c r="O345" s="89">
        <v>0</v>
      </c>
      <c r="P345" s="89">
        <v>0</v>
      </c>
      <c r="Q345" s="49" t="s">
        <v>132</v>
      </c>
      <c r="R345" s="49" t="s">
        <v>132</v>
      </c>
      <c r="S345" s="49" t="s">
        <v>132</v>
      </c>
      <c r="T345" s="49" t="s">
        <v>2876</v>
      </c>
      <c r="U345" s="90">
        <f>+IF(LEN(L4T[[#This Row],[KOD]])=1,1,IF(LEN(L4T[[#This Row],[KOD]])=8,2,IF(LEN(L4T[[#This Row],[KOD]])=15,3,4)))</f>
        <v>4</v>
      </c>
    </row>
    <row r="346" spans="2:21" ht="14.5" outlineLevel="2">
      <c r="B346" s="81" t="s">
        <v>3987</v>
      </c>
      <c r="C346" s="36" t="s">
        <v>3988</v>
      </c>
      <c r="D346" s="38" t="s">
        <v>132</v>
      </c>
      <c r="E346" s="82" t="s">
        <v>132</v>
      </c>
      <c r="F346" s="38" t="s">
        <v>132</v>
      </c>
      <c r="G346" s="82" t="s">
        <v>132</v>
      </c>
      <c r="H346" s="41">
        <v>0</v>
      </c>
      <c r="I346" s="41">
        <v>0</v>
      </c>
      <c r="J346" s="82" t="s">
        <v>132</v>
      </c>
      <c r="K346" s="83">
        <v>0</v>
      </c>
      <c r="L346" s="83" t="s">
        <v>132</v>
      </c>
      <c r="M346" s="38" t="s">
        <v>132</v>
      </c>
      <c r="N346" s="84">
        <v>0</v>
      </c>
      <c r="O346" s="84">
        <v>0</v>
      </c>
      <c r="P346" s="84">
        <v>0</v>
      </c>
      <c r="Q346" s="38" t="s">
        <v>132</v>
      </c>
      <c r="R346" s="38" t="s">
        <v>132</v>
      </c>
      <c r="S346" s="38" t="s">
        <v>3989</v>
      </c>
      <c r="T346" s="38" t="s">
        <v>132</v>
      </c>
      <c r="U346" s="85">
        <f>+IF(LEN(L4T[[#This Row],[KOD]])=1,1,IF(LEN(L4T[[#This Row],[KOD]])=8,2,IF(LEN(L4T[[#This Row],[KOD]])=15,3,4)))</f>
        <v>3</v>
      </c>
    </row>
    <row r="347" spans="2:21" ht="14.5" outlineLevel="3">
      <c r="B347" s="86" t="s">
        <v>3990</v>
      </c>
      <c r="C347" s="47" t="s">
        <v>3991</v>
      </c>
      <c r="D347" s="49" t="s">
        <v>2908</v>
      </c>
      <c r="E347" s="87" t="s">
        <v>3754</v>
      </c>
      <c r="F347" s="49" t="s">
        <v>3992</v>
      </c>
      <c r="G347" s="87" t="s">
        <v>3993</v>
      </c>
      <c r="H347" s="52">
        <v>178789.62</v>
      </c>
      <c r="I347" s="52">
        <v>1</v>
      </c>
      <c r="J347" s="87" t="s">
        <v>2562</v>
      </c>
      <c r="K347" s="88">
        <v>2</v>
      </c>
      <c r="L347" s="88" t="s">
        <v>1428</v>
      </c>
      <c r="M347" s="49" t="s">
        <v>2563</v>
      </c>
      <c r="N347" s="89">
        <v>0</v>
      </c>
      <c r="O347" s="89">
        <v>0</v>
      </c>
      <c r="P347" s="89">
        <v>0</v>
      </c>
      <c r="Q347" s="49" t="s">
        <v>132</v>
      </c>
      <c r="R347" s="49" t="s">
        <v>132</v>
      </c>
      <c r="S347" s="49" t="s">
        <v>132</v>
      </c>
      <c r="T347" s="49" t="s">
        <v>2564</v>
      </c>
      <c r="U347" s="90">
        <f>+IF(LEN(L4T[[#This Row],[KOD]])=1,1,IF(LEN(L4T[[#This Row],[KOD]])=8,2,IF(LEN(L4T[[#This Row],[KOD]])=15,3,4)))</f>
        <v>4</v>
      </c>
    </row>
    <row r="348" spans="2:21" ht="14.5" outlineLevel="3">
      <c r="B348" s="86" t="s">
        <v>3994</v>
      </c>
      <c r="C348" s="47" t="s">
        <v>3995</v>
      </c>
      <c r="D348" s="49" t="s">
        <v>2908</v>
      </c>
      <c r="E348" s="87" t="s">
        <v>3754</v>
      </c>
      <c r="F348" s="49" t="s">
        <v>3996</v>
      </c>
      <c r="G348" s="87" t="s">
        <v>3997</v>
      </c>
      <c r="H348" s="52">
        <v>178789.62</v>
      </c>
      <c r="I348" s="52">
        <v>1</v>
      </c>
      <c r="J348" s="87" t="s">
        <v>2562</v>
      </c>
      <c r="K348" s="88">
        <v>2</v>
      </c>
      <c r="L348" s="88" t="s">
        <v>1428</v>
      </c>
      <c r="M348" s="49" t="s">
        <v>2563</v>
      </c>
      <c r="N348" s="89">
        <v>0</v>
      </c>
      <c r="O348" s="89">
        <v>0</v>
      </c>
      <c r="P348" s="89">
        <v>0</v>
      </c>
      <c r="Q348" s="49" t="s">
        <v>132</v>
      </c>
      <c r="R348" s="49" t="s">
        <v>132</v>
      </c>
      <c r="S348" s="49" t="s">
        <v>132</v>
      </c>
      <c r="T348" s="49" t="s">
        <v>2569</v>
      </c>
      <c r="U348" s="90">
        <f>+IF(LEN(L4T[[#This Row],[KOD]])=1,1,IF(LEN(L4T[[#This Row],[KOD]])=8,2,IF(LEN(L4T[[#This Row],[KOD]])=15,3,4)))</f>
        <v>4</v>
      </c>
    </row>
    <row r="349" spans="2:21" ht="14.5" outlineLevel="3">
      <c r="B349" s="86" t="s">
        <v>3998</v>
      </c>
      <c r="C349" s="47" t="s">
        <v>3999</v>
      </c>
      <c r="D349" s="49" t="s">
        <v>107</v>
      </c>
      <c r="E349" s="87" t="s">
        <v>3754</v>
      </c>
      <c r="F349" s="49" t="s">
        <v>4000</v>
      </c>
      <c r="G349" s="87" t="s">
        <v>4001</v>
      </c>
      <c r="H349" s="52">
        <v>49117.87</v>
      </c>
      <c r="I349" s="52">
        <v>1</v>
      </c>
      <c r="J349" s="87" t="s">
        <v>2562</v>
      </c>
      <c r="K349" s="88">
        <v>2</v>
      </c>
      <c r="L349" s="88" t="s">
        <v>1428</v>
      </c>
      <c r="M349" s="49" t="s">
        <v>2563</v>
      </c>
      <c r="N349" s="89">
        <v>0</v>
      </c>
      <c r="O349" s="89">
        <v>0</v>
      </c>
      <c r="P349" s="89">
        <v>0</v>
      </c>
      <c r="Q349" s="49" t="s">
        <v>132</v>
      </c>
      <c r="R349" s="49" t="s">
        <v>132</v>
      </c>
      <c r="S349" s="49" t="s">
        <v>132</v>
      </c>
      <c r="T349" s="49" t="s">
        <v>2574</v>
      </c>
      <c r="U349" s="90">
        <f>+IF(LEN(L4T[[#This Row],[KOD]])=1,1,IF(LEN(L4T[[#This Row],[KOD]])=8,2,IF(LEN(L4T[[#This Row],[KOD]])=15,3,4)))</f>
        <v>4</v>
      </c>
    </row>
    <row r="350" spans="2:21" ht="14.5" outlineLevel="3">
      <c r="B350" s="86" t="s">
        <v>4002</v>
      </c>
      <c r="C350" s="47" t="s">
        <v>4003</v>
      </c>
      <c r="D350" s="49" t="s">
        <v>107</v>
      </c>
      <c r="E350" s="87" t="s">
        <v>3754</v>
      </c>
      <c r="F350" s="49" t="s">
        <v>4004</v>
      </c>
      <c r="G350" s="87" t="s">
        <v>4005</v>
      </c>
      <c r="H350" s="52">
        <v>49117.87</v>
      </c>
      <c r="I350" s="52">
        <v>1</v>
      </c>
      <c r="J350" s="87" t="s">
        <v>2562</v>
      </c>
      <c r="K350" s="88">
        <v>2</v>
      </c>
      <c r="L350" s="88" t="s">
        <v>1428</v>
      </c>
      <c r="M350" s="49" t="s">
        <v>2563</v>
      </c>
      <c r="N350" s="89">
        <v>0</v>
      </c>
      <c r="O350" s="89">
        <v>0</v>
      </c>
      <c r="P350" s="89">
        <v>0</v>
      </c>
      <c r="Q350" s="49" t="s">
        <v>132</v>
      </c>
      <c r="R350" s="49" t="s">
        <v>132</v>
      </c>
      <c r="S350" s="49" t="s">
        <v>132</v>
      </c>
      <c r="T350" s="49" t="s">
        <v>2579</v>
      </c>
      <c r="U350" s="90">
        <f>+IF(LEN(L4T[[#This Row],[KOD]])=1,1,IF(LEN(L4T[[#This Row],[KOD]])=8,2,IF(LEN(L4T[[#This Row],[KOD]])=15,3,4)))</f>
        <v>4</v>
      </c>
    </row>
    <row r="351" spans="2:21" ht="14.5" outlineLevel="3">
      <c r="B351" s="86" t="s">
        <v>4006</v>
      </c>
      <c r="C351" s="47" t="s">
        <v>4007</v>
      </c>
      <c r="D351" s="49" t="s">
        <v>2908</v>
      </c>
      <c r="E351" s="87" t="s">
        <v>3754</v>
      </c>
      <c r="F351" s="49" t="s">
        <v>4008</v>
      </c>
      <c r="G351" s="87" t="s">
        <v>4009</v>
      </c>
      <c r="H351" s="52">
        <v>139986.47</v>
      </c>
      <c r="I351" s="52">
        <v>1</v>
      </c>
      <c r="J351" s="87" t="s">
        <v>2562</v>
      </c>
      <c r="K351" s="88">
        <v>2</v>
      </c>
      <c r="L351" s="88" t="s">
        <v>1428</v>
      </c>
      <c r="M351" s="49" t="s">
        <v>2563</v>
      </c>
      <c r="N351" s="89">
        <v>0</v>
      </c>
      <c r="O351" s="89">
        <v>0</v>
      </c>
      <c r="P351" s="89">
        <v>0</v>
      </c>
      <c r="Q351" s="49" t="s">
        <v>132</v>
      </c>
      <c r="R351" s="49" t="s">
        <v>132</v>
      </c>
      <c r="S351" s="49" t="s">
        <v>132</v>
      </c>
      <c r="T351" s="49" t="s">
        <v>2584</v>
      </c>
      <c r="U351" s="90">
        <f>+IF(LEN(L4T[[#This Row],[KOD]])=1,1,IF(LEN(L4T[[#This Row],[KOD]])=8,2,IF(LEN(L4T[[#This Row],[KOD]])=15,3,4)))</f>
        <v>4</v>
      </c>
    </row>
    <row r="352" spans="2:21" ht="14.5" outlineLevel="3">
      <c r="B352" s="86" t="s">
        <v>4010</v>
      </c>
      <c r="C352" s="47" t="s">
        <v>4011</v>
      </c>
      <c r="D352" s="49" t="s">
        <v>107</v>
      </c>
      <c r="E352" s="87" t="s">
        <v>3754</v>
      </c>
      <c r="F352" s="49" t="s">
        <v>4012</v>
      </c>
      <c r="G352" s="87" t="s">
        <v>4013</v>
      </c>
      <c r="H352" s="52">
        <v>49117.87</v>
      </c>
      <c r="I352" s="52">
        <v>1</v>
      </c>
      <c r="J352" s="87" t="s">
        <v>2562</v>
      </c>
      <c r="K352" s="88">
        <v>2</v>
      </c>
      <c r="L352" s="88" t="s">
        <v>1428</v>
      </c>
      <c r="M352" s="49" t="s">
        <v>2563</v>
      </c>
      <c r="N352" s="89">
        <v>0</v>
      </c>
      <c r="O352" s="89">
        <v>0</v>
      </c>
      <c r="P352" s="89">
        <v>0</v>
      </c>
      <c r="Q352" s="49" t="s">
        <v>132</v>
      </c>
      <c r="R352" s="49" t="s">
        <v>132</v>
      </c>
      <c r="S352" s="49" t="s">
        <v>132</v>
      </c>
      <c r="T352" s="49" t="s">
        <v>2589</v>
      </c>
      <c r="U352" s="90">
        <f>+IF(LEN(L4T[[#This Row],[KOD]])=1,1,IF(LEN(L4T[[#This Row],[KOD]])=8,2,IF(LEN(L4T[[#This Row],[KOD]])=15,3,4)))</f>
        <v>4</v>
      </c>
    </row>
    <row r="353" spans="2:21" ht="14.5" outlineLevel="3">
      <c r="B353" s="86" t="s">
        <v>4014</v>
      </c>
      <c r="C353" s="47" t="s">
        <v>4015</v>
      </c>
      <c r="D353" s="49" t="s">
        <v>107</v>
      </c>
      <c r="E353" s="87" t="s">
        <v>3754</v>
      </c>
      <c r="F353" s="49" t="s">
        <v>4016</v>
      </c>
      <c r="G353" s="87" t="s">
        <v>4017</v>
      </c>
      <c r="H353" s="52">
        <v>49117.87</v>
      </c>
      <c r="I353" s="52">
        <v>1</v>
      </c>
      <c r="J353" s="87" t="s">
        <v>2562</v>
      </c>
      <c r="K353" s="88">
        <v>2</v>
      </c>
      <c r="L353" s="88" t="s">
        <v>1428</v>
      </c>
      <c r="M353" s="49" t="s">
        <v>2563</v>
      </c>
      <c r="N353" s="89">
        <v>0</v>
      </c>
      <c r="O353" s="89">
        <v>0</v>
      </c>
      <c r="P353" s="89">
        <v>0</v>
      </c>
      <c r="Q353" s="49" t="s">
        <v>132</v>
      </c>
      <c r="R353" s="49" t="s">
        <v>132</v>
      </c>
      <c r="S353" s="49" t="s">
        <v>132</v>
      </c>
      <c r="T353" s="49" t="s">
        <v>2621</v>
      </c>
      <c r="U353" s="90">
        <f>+IF(LEN(L4T[[#This Row],[KOD]])=1,1,IF(LEN(L4T[[#This Row],[KOD]])=8,2,IF(LEN(L4T[[#This Row],[KOD]])=15,3,4)))</f>
        <v>4</v>
      </c>
    </row>
    <row r="354" spans="2:21" ht="14.5" outlineLevel="3">
      <c r="B354" s="86" t="s">
        <v>4018</v>
      </c>
      <c r="C354" s="47" t="s">
        <v>4019</v>
      </c>
      <c r="D354" s="49" t="s">
        <v>2908</v>
      </c>
      <c r="E354" s="87" t="s">
        <v>3754</v>
      </c>
      <c r="F354" s="49" t="s">
        <v>4020</v>
      </c>
      <c r="G354" s="87" t="s">
        <v>4021</v>
      </c>
      <c r="H354" s="52">
        <v>112969.48</v>
      </c>
      <c r="I354" s="52">
        <v>1</v>
      </c>
      <c r="J354" s="87" t="s">
        <v>2562</v>
      </c>
      <c r="K354" s="88">
        <v>2</v>
      </c>
      <c r="L354" s="88" t="s">
        <v>1428</v>
      </c>
      <c r="M354" s="49" t="s">
        <v>2563</v>
      </c>
      <c r="N354" s="89">
        <v>0</v>
      </c>
      <c r="O354" s="89">
        <v>0</v>
      </c>
      <c r="P354" s="89">
        <v>0</v>
      </c>
      <c r="Q354" s="49" t="s">
        <v>132</v>
      </c>
      <c r="R354" s="49" t="s">
        <v>132</v>
      </c>
      <c r="S354" s="49" t="s">
        <v>132</v>
      </c>
      <c r="T354" s="49" t="s">
        <v>2626</v>
      </c>
      <c r="U354" s="90">
        <f>+IF(LEN(L4T[[#This Row],[KOD]])=1,1,IF(LEN(L4T[[#This Row],[KOD]])=8,2,IF(LEN(L4T[[#This Row],[KOD]])=15,3,4)))</f>
        <v>4</v>
      </c>
    </row>
    <row r="355" spans="2:21" ht="14.5" outlineLevel="3">
      <c r="B355" s="86" t="s">
        <v>4022</v>
      </c>
      <c r="C355" s="47" t="s">
        <v>4023</v>
      </c>
      <c r="D355" s="49" t="s">
        <v>2908</v>
      </c>
      <c r="E355" s="87" t="s">
        <v>3754</v>
      </c>
      <c r="F355" s="49" t="s">
        <v>4024</v>
      </c>
      <c r="G355" s="87" t="s">
        <v>4025</v>
      </c>
      <c r="H355" s="52">
        <v>458026.56</v>
      </c>
      <c r="I355" s="52">
        <v>1</v>
      </c>
      <c r="J355" s="87" t="s">
        <v>2562</v>
      </c>
      <c r="K355" s="88">
        <v>2</v>
      </c>
      <c r="L355" s="88" t="s">
        <v>1428</v>
      </c>
      <c r="M355" s="49" t="s">
        <v>2563</v>
      </c>
      <c r="N355" s="89">
        <v>0</v>
      </c>
      <c r="O355" s="89">
        <v>0</v>
      </c>
      <c r="P355" s="89">
        <v>0</v>
      </c>
      <c r="Q355" s="49" t="s">
        <v>132</v>
      </c>
      <c r="R355" s="49" t="s">
        <v>132</v>
      </c>
      <c r="S355" s="49" t="s">
        <v>132</v>
      </c>
      <c r="T355" s="49" t="s">
        <v>2631</v>
      </c>
      <c r="U355" s="90">
        <f>+IF(LEN(L4T[[#This Row],[KOD]])=1,1,IF(LEN(L4T[[#This Row],[KOD]])=8,2,IF(LEN(L4T[[#This Row],[KOD]])=15,3,4)))</f>
        <v>4</v>
      </c>
    </row>
    <row r="356" spans="2:21" ht="14.5" outlineLevel="3">
      <c r="B356" s="86" t="s">
        <v>4026</v>
      </c>
      <c r="C356" s="47" t="s">
        <v>4027</v>
      </c>
      <c r="D356" s="49" t="s">
        <v>2908</v>
      </c>
      <c r="E356" s="87" t="s">
        <v>3754</v>
      </c>
      <c r="F356" s="49" t="s">
        <v>4028</v>
      </c>
      <c r="G356" s="87" t="s">
        <v>4029</v>
      </c>
      <c r="H356" s="52">
        <v>730632.35</v>
      </c>
      <c r="I356" s="52">
        <v>1</v>
      </c>
      <c r="J356" s="87" t="s">
        <v>2562</v>
      </c>
      <c r="K356" s="88">
        <v>2</v>
      </c>
      <c r="L356" s="88" t="s">
        <v>1428</v>
      </c>
      <c r="M356" s="49" t="s">
        <v>2563</v>
      </c>
      <c r="N356" s="89">
        <v>0</v>
      </c>
      <c r="O356" s="89">
        <v>0</v>
      </c>
      <c r="P356" s="89">
        <v>0</v>
      </c>
      <c r="Q356" s="49" t="s">
        <v>132</v>
      </c>
      <c r="R356" s="49" t="s">
        <v>132</v>
      </c>
      <c r="S356" s="49" t="s">
        <v>132</v>
      </c>
      <c r="T356" s="49" t="s">
        <v>2702</v>
      </c>
      <c r="U356" s="90">
        <f>+IF(LEN(L4T[[#This Row],[KOD]])=1,1,IF(LEN(L4T[[#This Row],[KOD]])=8,2,IF(LEN(L4T[[#This Row],[KOD]])=15,3,4)))</f>
        <v>4</v>
      </c>
    </row>
    <row r="357" spans="2:21" ht="14.5" outlineLevel="3">
      <c r="B357" s="86" t="s">
        <v>4030</v>
      </c>
      <c r="C357" s="47" t="s">
        <v>4031</v>
      </c>
      <c r="D357" s="49" t="s">
        <v>2908</v>
      </c>
      <c r="E357" s="87" t="s">
        <v>3754</v>
      </c>
      <c r="F357" s="49" t="s">
        <v>4032</v>
      </c>
      <c r="G357" s="87" t="s">
        <v>4033</v>
      </c>
      <c r="H357" s="52">
        <v>71835.02</v>
      </c>
      <c r="I357" s="52">
        <v>1</v>
      </c>
      <c r="J357" s="87" t="s">
        <v>2562</v>
      </c>
      <c r="K357" s="88">
        <v>2</v>
      </c>
      <c r="L357" s="88" t="s">
        <v>1428</v>
      </c>
      <c r="M357" s="49" t="s">
        <v>2563</v>
      </c>
      <c r="N357" s="89">
        <v>0</v>
      </c>
      <c r="O357" s="89">
        <v>0</v>
      </c>
      <c r="P357" s="89">
        <v>0</v>
      </c>
      <c r="Q357" s="49" t="s">
        <v>132</v>
      </c>
      <c r="R357" s="49" t="s">
        <v>132</v>
      </c>
      <c r="S357" s="49" t="s">
        <v>132</v>
      </c>
      <c r="T357" s="49" t="s">
        <v>2636</v>
      </c>
      <c r="U357" s="90">
        <f>+IF(LEN(L4T[[#This Row],[KOD]])=1,1,IF(LEN(L4T[[#This Row],[KOD]])=8,2,IF(LEN(L4T[[#This Row],[KOD]])=15,3,4)))</f>
        <v>4</v>
      </c>
    </row>
    <row r="358" spans="2:21" ht="14.5" outlineLevel="3">
      <c r="B358" s="86" t="s">
        <v>4034</v>
      </c>
      <c r="C358" s="47" t="s">
        <v>4035</v>
      </c>
      <c r="D358" s="49" t="s">
        <v>107</v>
      </c>
      <c r="E358" s="87" t="s">
        <v>3754</v>
      </c>
      <c r="F358" s="49" t="s">
        <v>4036</v>
      </c>
      <c r="G358" s="87" t="s">
        <v>4037</v>
      </c>
      <c r="H358" s="52">
        <v>62748.160000000003</v>
      </c>
      <c r="I358" s="52">
        <v>1</v>
      </c>
      <c r="J358" s="87" t="s">
        <v>2562</v>
      </c>
      <c r="K358" s="88">
        <v>2</v>
      </c>
      <c r="L358" s="88" t="s">
        <v>1428</v>
      </c>
      <c r="M358" s="49" t="s">
        <v>2563</v>
      </c>
      <c r="N358" s="89">
        <v>0</v>
      </c>
      <c r="O358" s="89">
        <v>0</v>
      </c>
      <c r="P358" s="89">
        <v>0</v>
      </c>
      <c r="Q358" s="49" t="s">
        <v>132</v>
      </c>
      <c r="R358" s="49" t="s">
        <v>132</v>
      </c>
      <c r="S358" s="49" t="s">
        <v>132</v>
      </c>
      <c r="T358" s="49" t="s">
        <v>3054</v>
      </c>
      <c r="U358" s="90">
        <f>+IF(LEN(L4T[[#This Row],[KOD]])=1,1,IF(LEN(L4T[[#This Row],[KOD]])=8,2,IF(LEN(L4T[[#This Row],[KOD]])=15,3,4)))</f>
        <v>4</v>
      </c>
    </row>
    <row r="359" spans="2:21" ht="14.5" outlineLevel="3">
      <c r="B359" s="86" t="s">
        <v>4038</v>
      </c>
      <c r="C359" s="47" t="s">
        <v>4039</v>
      </c>
      <c r="D359" s="49" t="s">
        <v>2908</v>
      </c>
      <c r="E359" s="87" t="s">
        <v>3754</v>
      </c>
      <c r="F359" s="49" t="s">
        <v>4040</v>
      </c>
      <c r="G359" s="87" t="s">
        <v>4041</v>
      </c>
      <c r="H359" s="52">
        <v>30944.16</v>
      </c>
      <c r="I359" s="52">
        <v>1</v>
      </c>
      <c r="J359" s="87" t="s">
        <v>2562</v>
      </c>
      <c r="K359" s="88">
        <v>2</v>
      </c>
      <c r="L359" s="88" t="s">
        <v>1428</v>
      </c>
      <c r="M359" s="49" t="s">
        <v>2563</v>
      </c>
      <c r="N359" s="89">
        <v>0</v>
      </c>
      <c r="O359" s="89">
        <v>0</v>
      </c>
      <c r="P359" s="89">
        <v>0</v>
      </c>
      <c r="Q359" s="49" t="s">
        <v>132</v>
      </c>
      <c r="R359" s="49" t="s">
        <v>132</v>
      </c>
      <c r="S359" s="49" t="s">
        <v>132</v>
      </c>
      <c r="T359" s="49" t="s">
        <v>2711</v>
      </c>
      <c r="U359" s="90">
        <f>+IF(LEN(L4T[[#This Row],[KOD]])=1,1,IF(LEN(L4T[[#This Row],[KOD]])=8,2,IF(LEN(L4T[[#This Row],[KOD]])=15,3,4)))</f>
        <v>4</v>
      </c>
    </row>
    <row r="360" spans="2:21" ht="14.5" outlineLevel="3">
      <c r="B360" s="86" t="s">
        <v>4042</v>
      </c>
      <c r="C360" s="47" t="s">
        <v>4043</v>
      </c>
      <c r="D360" s="49" t="s">
        <v>2908</v>
      </c>
      <c r="E360" s="87" t="s">
        <v>3754</v>
      </c>
      <c r="F360" s="49" t="s">
        <v>4044</v>
      </c>
      <c r="G360" s="87" t="s">
        <v>4045</v>
      </c>
      <c r="H360" s="52">
        <v>8492.39</v>
      </c>
      <c r="I360" s="52">
        <v>1</v>
      </c>
      <c r="J360" s="87" t="s">
        <v>2562</v>
      </c>
      <c r="K360" s="88">
        <v>2</v>
      </c>
      <c r="L360" s="88" t="s">
        <v>1428</v>
      </c>
      <c r="M360" s="49" t="s">
        <v>2563</v>
      </c>
      <c r="N360" s="89">
        <v>0</v>
      </c>
      <c r="O360" s="89">
        <v>0</v>
      </c>
      <c r="P360" s="89">
        <v>0</v>
      </c>
      <c r="Q360" s="49" t="s">
        <v>132</v>
      </c>
      <c r="R360" s="49" t="s">
        <v>132</v>
      </c>
      <c r="S360" s="49" t="s">
        <v>132</v>
      </c>
      <c r="T360" s="49" t="s">
        <v>2716</v>
      </c>
      <c r="U360" s="90">
        <f>+IF(LEN(L4T[[#This Row],[KOD]])=1,1,IF(LEN(L4T[[#This Row],[KOD]])=8,2,IF(LEN(L4T[[#This Row],[KOD]])=15,3,4)))</f>
        <v>4</v>
      </c>
    </row>
    <row r="361" spans="2:21" ht="14.5" outlineLevel="3">
      <c r="B361" s="86" t="s">
        <v>4046</v>
      </c>
      <c r="C361" s="47" t="s">
        <v>4047</v>
      </c>
      <c r="D361" s="49" t="s">
        <v>2908</v>
      </c>
      <c r="E361" s="87" t="s">
        <v>3754</v>
      </c>
      <c r="F361" s="49" t="s">
        <v>4048</v>
      </c>
      <c r="G361" s="87" t="s">
        <v>4049</v>
      </c>
      <c r="H361" s="52">
        <v>308209.58</v>
      </c>
      <c r="I361" s="52">
        <v>3</v>
      </c>
      <c r="J361" s="87" t="s">
        <v>2562</v>
      </c>
      <c r="K361" s="88">
        <v>2</v>
      </c>
      <c r="L361" s="88" t="s">
        <v>1428</v>
      </c>
      <c r="M361" s="49" t="s">
        <v>2563</v>
      </c>
      <c r="N361" s="89">
        <v>0</v>
      </c>
      <c r="O361" s="89">
        <v>0</v>
      </c>
      <c r="P361" s="89">
        <v>0</v>
      </c>
      <c r="Q361" s="49" t="s">
        <v>132</v>
      </c>
      <c r="R361" s="49" t="s">
        <v>132</v>
      </c>
      <c r="S361" s="49" t="s">
        <v>132</v>
      </c>
      <c r="T361" s="49" t="s">
        <v>2651</v>
      </c>
      <c r="U361" s="90">
        <f>+IF(LEN(L4T[[#This Row],[KOD]])=1,1,IF(LEN(L4T[[#This Row],[KOD]])=8,2,IF(LEN(L4T[[#This Row],[KOD]])=15,3,4)))</f>
        <v>4</v>
      </c>
    </row>
    <row r="362" spans="2:21" ht="14.5" outlineLevel="3">
      <c r="B362" s="86" t="s">
        <v>4050</v>
      </c>
      <c r="C362" s="47" t="s">
        <v>3991</v>
      </c>
      <c r="D362" s="49" t="s">
        <v>2908</v>
      </c>
      <c r="E362" s="87" t="s">
        <v>3754</v>
      </c>
      <c r="F362" s="49" t="s">
        <v>4051</v>
      </c>
      <c r="G362" s="87" t="s">
        <v>3993</v>
      </c>
      <c r="H362" s="52">
        <v>103368.69</v>
      </c>
      <c r="I362" s="52">
        <v>3</v>
      </c>
      <c r="J362" s="87" t="s">
        <v>2562</v>
      </c>
      <c r="K362" s="88">
        <v>2</v>
      </c>
      <c r="L362" s="88" t="s">
        <v>1428</v>
      </c>
      <c r="M362" s="49" t="s">
        <v>2563</v>
      </c>
      <c r="N362" s="89">
        <v>0</v>
      </c>
      <c r="O362" s="89">
        <v>0</v>
      </c>
      <c r="P362" s="89">
        <v>0</v>
      </c>
      <c r="Q362" s="49" t="s">
        <v>132</v>
      </c>
      <c r="R362" s="49" t="s">
        <v>132</v>
      </c>
      <c r="S362" s="49" t="s">
        <v>132</v>
      </c>
      <c r="T362" s="49" t="s">
        <v>2744</v>
      </c>
      <c r="U362" s="90">
        <f>+IF(LEN(L4T[[#This Row],[KOD]])=1,1,IF(LEN(L4T[[#This Row],[KOD]])=8,2,IF(LEN(L4T[[#This Row],[KOD]])=15,3,4)))</f>
        <v>4</v>
      </c>
    </row>
    <row r="363" spans="2:21" ht="14.5" outlineLevel="3">
      <c r="B363" s="86" t="s">
        <v>4052</v>
      </c>
      <c r="C363" s="47" t="s">
        <v>3995</v>
      </c>
      <c r="D363" s="49" t="s">
        <v>107</v>
      </c>
      <c r="E363" s="87" t="s">
        <v>3754</v>
      </c>
      <c r="F363" s="49" t="s">
        <v>4053</v>
      </c>
      <c r="G363" s="87" t="s">
        <v>3997</v>
      </c>
      <c r="H363" s="52">
        <v>87921.03</v>
      </c>
      <c r="I363" s="52">
        <v>3</v>
      </c>
      <c r="J363" s="87" t="s">
        <v>2562</v>
      </c>
      <c r="K363" s="88">
        <v>2</v>
      </c>
      <c r="L363" s="88" t="s">
        <v>1428</v>
      </c>
      <c r="M363" s="49" t="s">
        <v>2563</v>
      </c>
      <c r="N363" s="89">
        <v>0</v>
      </c>
      <c r="O363" s="89">
        <v>0</v>
      </c>
      <c r="P363" s="89">
        <v>0</v>
      </c>
      <c r="Q363" s="49" t="s">
        <v>132</v>
      </c>
      <c r="R363" s="49" t="s">
        <v>132</v>
      </c>
      <c r="S363" s="49" t="s">
        <v>132</v>
      </c>
      <c r="T363" s="49" t="s">
        <v>2656</v>
      </c>
      <c r="U363" s="90">
        <f>+IF(LEN(L4T[[#This Row],[KOD]])=1,1,IF(LEN(L4T[[#This Row],[KOD]])=8,2,IF(LEN(L4T[[#This Row],[KOD]])=15,3,4)))</f>
        <v>4</v>
      </c>
    </row>
    <row r="364" spans="2:21" ht="14.5" outlineLevel="3">
      <c r="B364" s="86" t="s">
        <v>4054</v>
      </c>
      <c r="C364" s="47" t="s">
        <v>4055</v>
      </c>
      <c r="D364" s="49" t="s">
        <v>107</v>
      </c>
      <c r="E364" s="87" t="s">
        <v>3754</v>
      </c>
      <c r="F364" s="49" t="s">
        <v>4056</v>
      </c>
      <c r="G364" s="87" t="s">
        <v>4057</v>
      </c>
      <c r="H364" s="52">
        <v>33742.910000000003</v>
      </c>
      <c r="I364" s="52">
        <v>3</v>
      </c>
      <c r="J364" s="87" t="s">
        <v>2562</v>
      </c>
      <c r="K364" s="88">
        <v>2</v>
      </c>
      <c r="L364" s="88" t="s">
        <v>1428</v>
      </c>
      <c r="M364" s="49" t="s">
        <v>2563</v>
      </c>
      <c r="N364" s="89">
        <v>0</v>
      </c>
      <c r="O364" s="89">
        <v>0</v>
      </c>
      <c r="P364" s="89">
        <v>0</v>
      </c>
      <c r="Q364" s="49" t="s">
        <v>132</v>
      </c>
      <c r="R364" s="49" t="s">
        <v>132</v>
      </c>
      <c r="S364" s="49" t="s">
        <v>132</v>
      </c>
      <c r="T364" s="49" t="s">
        <v>3097</v>
      </c>
      <c r="U364" s="90">
        <f>+IF(LEN(L4T[[#This Row],[KOD]])=1,1,IF(LEN(L4T[[#This Row],[KOD]])=8,2,IF(LEN(L4T[[#This Row],[KOD]])=15,3,4)))</f>
        <v>4</v>
      </c>
    </row>
    <row r="365" spans="2:21" ht="14.5" outlineLevel="3">
      <c r="B365" s="86" t="s">
        <v>4058</v>
      </c>
      <c r="C365" s="47" t="s">
        <v>4003</v>
      </c>
      <c r="D365" s="49" t="s">
        <v>2908</v>
      </c>
      <c r="E365" s="87" t="s">
        <v>3754</v>
      </c>
      <c r="F365" s="49" t="s">
        <v>4059</v>
      </c>
      <c r="G365" s="87" t="s">
        <v>4005</v>
      </c>
      <c r="H365" s="52">
        <v>41957.43</v>
      </c>
      <c r="I365" s="52">
        <v>3</v>
      </c>
      <c r="J365" s="87" t="s">
        <v>2562</v>
      </c>
      <c r="K365" s="88">
        <v>2</v>
      </c>
      <c r="L365" s="88" t="s">
        <v>1428</v>
      </c>
      <c r="M365" s="49" t="s">
        <v>2563</v>
      </c>
      <c r="N365" s="89">
        <v>0</v>
      </c>
      <c r="O365" s="89">
        <v>0</v>
      </c>
      <c r="P365" s="89">
        <v>0</v>
      </c>
      <c r="Q365" s="49" t="s">
        <v>132</v>
      </c>
      <c r="R365" s="49" t="s">
        <v>132</v>
      </c>
      <c r="S365" s="49" t="s">
        <v>132</v>
      </c>
      <c r="T365" s="49" t="s">
        <v>3102</v>
      </c>
      <c r="U365" s="90">
        <f>+IF(LEN(L4T[[#This Row],[KOD]])=1,1,IF(LEN(L4T[[#This Row],[KOD]])=8,2,IF(LEN(L4T[[#This Row],[KOD]])=15,3,4)))</f>
        <v>4</v>
      </c>
    </row>
    <row r="366" spans="2:21" ht="14.5" outlineLevel="3">
      <c r="B366" s="86" t="s">
        <v>4060</v>
      </c>
      <c r="C366" s="47" t="s">
        <v>4007</v>
      </c>
      <c r="D366" s="49" t="s">
        <v>2908</v>
      </c>
      <c r="E366" s="87" t="s">
        <v>3754</v>
      </c>
      <c r="F366" s="49" t="s">
        <v>4061</v>
      </c>
      <c r="G366" s="87" t="s">
        <v>4009</v>
      </c>
      <c r="H366" s="52">
        <v>58204.73</v>
      </c>
      <c r="I366" s="52">
        <v>3</v>
      </c>
      <c r="J366" s="87" t="s">
        <v>2562</v>
      </c>
      <c r="K366" s="88">
        <v>2</v>
      </c>
      <c r="L366" s="88" t="s">
        <v>1428</v>
      </c>
      <c r="M366" s="49" t="s">
        <v>2563</v>
      </c>
      <c r="N366" s="89">
        <v>0</v>
      </c>
      <c r="O366" s="89">
        <v>0</v>
      </c>
      <c r="P366" s="89">
        <v>0</v>
      </c>
      <c r="Q366" s="49" t="s">
        <v>132</v>
      </c>
      <c r="R366" s="49" t="s">
        <v>132</v>
      </c>
      <c r="S366" s="49" t="s">
        <v>132</v>
      </c>
      <c r="T366" s="49" t="s">
        <v>3107</v>
      </c>
      <c r="U366" s="90">
        <f>+IF(LEN(L4T[[#This Row],[KOD]])=1,1,IF(LEN(L4T[[#This Row],[KOD]])=8,2,IF(LEN(L4T[[#This Row],[KOD]])=15,3,4)))</f>
        <v>4</v>
      </c>
    </row>
    <row r="367" spans="2:21" ht="14.5" outlineLevel="3">
      <c r="B367" s="86" t="s">
        <v>4062</v>
      </c>
      <c r="C367" s="47" t="s">
        <v>4063</v>
      </c>
      <c r="D367" s="49" t="s">
        <v>107</v>
      </c>
      <c r="E367" s="87" t="s">
        <v>3754</v>
      </c>
      <c r="F367" s="49" t="s">
        <v>4064</v>
      </c>
      <c r="G367" s="87" t="s">
        <v>4065</v>
      </c>
      <c r="H367" s="52">
        <v>64277.02</v>
      </c>
      <c r="I367" s="52">
        <v>3</v>
      </c>
      <c r="J367" s="87" t="s">
        <v>2562</v>
      </c>
      <c r="K367" s="88">
        <v>2</v>
      </c>
      <c r="L367" s="88" t="s">
        <v>1428</v>
      </c>
      <c r="M367" s="49" t="s">
        <v>2563</v>
      </c>
      <c r="N367" s="89">
        <v>0</v>
      </c>
      <c r="O367" s="89">
        <v>0</v>
      </c>
      <c r="P367" s="89">
        <v>0</v>
      </c>
      <c r="Q367" s="49" t="s">
        <v>132</v>
      </c>
      <c r="R367" s="49" t="s">
        <v>132</v>
      </c>
      <c r="S367" s="49" t="s">
        <v>132</v>
      </c>
      <c r="T367" s="49" t="s">
        <v>3112</v>
      </c>
      <c r="U367" s="90">
        <f>+IF(LEN(L4T[[#This Row],[KOD]])=1,1,IF(LEN(L4T[[#This Row],[KOD]])=8,2,IF(LEN(L4T[[#This Row],[KOD]])=15,3,4)))</f>
        <v>4</v>
      </c>
    </row>
    <row r="368" spans="2:21" ht="14.5" outlineLevel="3">
      <c r="B368" s="86" t="s">
        <v>4066</v>
      </c>
      <c r="C368" s="47" t="s">
        <v>4067</v>
      </c>
      <c r="D368" s="49" t="s">
        <v>107</v>
      </c>
      <c r="E368" s="87" t="s">
        <v>3754</v>
      </c>
      <c r="F368" s="49" t="s">
        <v>4068</v>
      </c>
      <c r="G368" s="87" t="s">
        <v>4069</v>
      </c>
      <c r="H368" s="52">
        <v>32452.57</v>
      </c>
      <c r="I368" s="52">
        <v>3</v>
      </c>
      <c r="J368" s="87" t="s">
        <v>2562</v>
      </c>
      <c r="K368" s="88">
        <v>2</v>
      </c>
      <c r="L368" s="88" t="s">
        <v>1428</v>
      </c>
      <c r="M368" s="49" t="s">
        <v>2563</v>
      </c>
      <c r="N368" s="89">
        <v>0</v>
      </c>
      <c r="O368" s="89">
        <v>0</v>
      </c>
      <c r="P368" s="89">
        <v>0</v>
      </c>
      <c r="Q368" s="49" t="s">
        <v>132</v>
      </c>
      <c r="R368" s="49" t="s">
        <v>132</v>
      </c>
      <c r="S368" s="49" t="s">
        <v>132</v>
      </c>
      <c r="T368" s="49" t="s">
        <v>3117</v>
      </c>
      <c r="U368" s="90">
        <f>+IF(LEN(L4T[[#This Row],[KOD]])=1,1,IF(LEN(L4T[[#This Row],[KOD]])=8,2,IF(LEN(L4T[[#This Row],[KOD]])=15,3,4)))</f>
        <v>4</v>
      </c>
    </row>
    <row r="369" spans="2:21" ht="14.5" outlineLevel="3">
      <c r="B369" s="86" t="s">
        <v>4070</v>
      </c>
      <c r="C369" s="47" t="s">
        <v>4071</v>
      </c>
      <c r="D369" s="49" t="s">
        <v>2908</v>
      </c>
      <c r="E369" s="87" t="s">
        <v>3754</v>
      </c>
      <c r="F369" s="49" t="s">
        <v>4072</v>
      </c>
      <c r="G369" s="87" t="s">
        <v>4073</v>
      </c>
      <c r="H369" s="52">
        <v>36141.839999999997</v>
      </c>
      <c r="I369" s="52">
        <v>3</v>
      </c>
      <c r="J369" s="87" t="s">
        <v>2562</v>
      </c>
      <c r="K369" s="88">
        <v>2</v>
      </c>
      <c r="L369" s="88" t="s">
        <v>1428</v>
      </c>
      <c r="M369" s="49" t="s">
        <v>2563</v>
      </c>
      <c r="N369" s="89">
        <v>0</v>
      </c>
      <c r="O369" s="89">
        <v>0</v>
      </c>
      <c r="P369" s="89">
        <v>0</v>
      </c>
      <c r="Q369" s="49" t="s">
        <v>132</v>
      </c>
      <c r="R369" s="49" t="s">
        <v>132</v>
      </c>
      <c r="S369" s="49" t="s">
        <v>132</v>
      </c>
      <c r="T369" s="49" t="s">
        <v>2661</v>
      </c>
      <c r="U369" s="90">
        <f>+IF(LEN(L4T[[#This Row],[KOD]])=1,1,IF(LEN(L4T[[#This Row],[KOD]])=8,2,IF(LEN(L4T[[#This Row],[KOD]])=15,3,4)))</f>
        <v>4</v>
      </c>
    </row>
    <row r="370" spans="2:21" ht="14.5" outlineLevel="3">
      <c r="B370" s="86" t="s">
        <v>4074</v>
      </c>
      <c r="C370" s="47" t="s">
        <v>4075</v>
      </c>
      <c r="D370" s="49" t="s">
        <v>2908</v>
      </c>
      <c r="E370" s="87" t="s">
        <v>3754</v>
      </c>
      <c r="F370" s="49" t="s">
        <v>4076</v>
      </c>
      <c r="G370" s="87" t="s">
        <v>4077</v>
      </c>
      <c r="H370" s="52">
        <v>112969.48</v>
      </c>
      <c r="I370" s="52">
        <v>3</v>
      </c>
      <c r="J370" s="87" t="s">
        <v>2562</v>
      </c>
      <c r="K370" s="88">
        <v>2</v>
      </c>
      <c r="L370" s="88" t="s">
        <v>1428</v>
      </c>
      <c r="M370" s="49" t="s">
        <v>2563</v>
      </c>
      <c r="N370" s="89">
        <v>0</v>
      </c>
      <c r="O370" s="89">
        <v>0</v>
      </c>
      <c r="P370" s="89">
        <v>0</v>
      </c>
      <c r="Q370" s="49" t="s">
        <v>132</v>
      </c>
      <c r="R370" s="49" t="s">
        <v>132</v>
      </c>
      <c r="S370" s="49" t="s">
        <v>132</v>
      </c>
      <c r="T370" s="49" t="s">
        <v>2666</v>
      </c>
      <c r="U370" s="90">
        <f>+IF(LEN(L4T[[#This Row],[KOD]])=1,1,IF(LEN(L4T[[#This Row],[KOD]])=8,2,IF(LEN(L4T[[#This Row],[KOD]])=15,3,4)))</f>
        <v>4</v>
      </c>
    </row>
    <row r="371" spans="2:21" ht="14.5" outlineLevel="3">
      <c r="B371" s="86" t="s">
        <v>4078</v>
      </c>
      <c r="C371" s="47" t="s">
        <v>4023</v>
      </c>
      <c r="D371" s="49" t="s">
        <v>2908</v>
      </c>
      <c r="E371" s="87" t="s">
        <v>3754</v>
      </c>
      <c r="F371" s="49" t="s">
        <v>4079</v>
      </c>
      <c r="G371" s="87" t="s">
        <v>4025</v>
      </c>
      <c r="H371" s="52">
        <v>196797.52</v>
      </c>
      <c r="I371" s="52">
        <v>3</v>
      </c>
      <c r="J371" s="87" t="s">
        <v>2562</v>
      </c>
      <c r="K371" s="88">
        <v>2</v>
      </c>
      <c r="L371" s="88" t="s">
        <v>1428</v>
      </c>
      <c r="M371" s="49" t="s">
        <v>2563</v>
      </c>
      <c r="N371" s="89">
        <v>0</v>
      </c>
      <c r="O371" s="89">
        <v>0</v>
      </c>
      <c r="P371" s="89">
        <v>0</v>
      </c>
      <c r="Q371" s="49" t="s">
        <v>132</v>
      </c>
      <c r="R371" s="49" t="s">
        <v>132</v>
      </c>
      <c r="S371" s="49" t="s">
        <v>132</v>
      </c>
      <c r="T371" s="49" t="s">
        <v>3130</v>
      </c>
      <c r="U371" s="90">
        <f>+IF(LEN(L4T[[#This Row],[KOD]])=1,1,IF(LEN(L4T[[#This Row],[KOD]])=8,2,IF(LEN(L4T[[#This Row],[KOD]])=15,3,4)))</f>
        <v>4</v>
      </c>
    </row>
    <row r="372" spans="2:21" ht="14.5" outlineLevel="3">
      <c r="B372" s="86" t="s">
        <v>4080</v>
      </c>
      <c r="C372" s="47" t="s">
        <v>4027</v>
      </c>
      <c r="D372" s="49" t="s">
        <v>2908</v>
      </c>
      <c r="E372" s="87" t="s">
        <v>3754</v>
      </c>
      <c r="F372" s="49" t="s">
        <v>4081</v>
      </c>
      <c r="G372" s="87" t="s">
        <v>4029</v>
      </c>
      <c r="H372" s="52">
        <v>424877.7</v>
      </c>
      <c r="I372" s="52">
        <v>3</v>
      </c>
      <c r="J372" s="87" t="s">
        <v>2562</v>
      </c>
      <c r="K372" s="88">
        <v>2</v>
      </c>
      <c r="L372" s="88" t="s">
        <v>1428</v>
      </c>
      <c r="M372" s="49" t="s">
        <v>2563</v>
      </c>
      <c r="N372" s="89">
        <v>0</v>
      </c>
      <c r="O372" s="89">
        <v>0</v>
      </c>
      <c r="P372" s="89">
        <v>0</v>
      </c>
      <c r="Q372" s="49" t="s">
        <v>132</v>
      </c>
      <c r="R372" s="49" t="s">
        <v>132</v>
      </c>
      <c r="S372" s="49" t="s">
        <v>132</v>
      </c>
      <c r="T372" s="49" t="s">
        <v>3134</v>
      </c>
      <c r="U372" s="90">
        <f>+IF(LEN(L4T[[#This Row],[KOD]])=1,1,IF(LEN(L4T[[#This Row],[KOD]])=8,2,IF(LEN(L4T[[#This Row],[KOD]])=15,3,4)))</f>
        <v>4</v>
      </c>
    </row>
    <row r="373" spans="2:21" ht="14.5" outlineLevel="3">
      <c r="B373" s="86" t="s">
        <v>4082</v>
      </c>
      <c r="C373" s="47" t="s">
        <v>4083</v>
      </c>
      <c r="D373" s="49" t="s">
        <v>107</v>
      </c>
      <c r="E373" s="87" t="s">
        <v>3754</v>
      </c>
      <c r="F373" s="49" t="s">
        <v>4084</v>
      </c>
      <c r="G373" s="87" t="s">
        <v>4085</v>
      </c>
      <c r="H373" s="52">
        <v>58095.69</v>
      </c>
      <c r="I373" s="52">
        <v>3</v>
      </c>
      <c r="J373" s="87" t="s">
        <v>2562</v>
      </c>
      <c r="K373" s="88">
        <v>2</v>
      </c>
      <c r="L373" s="88" t="s">
        <v>1428</v>
      </c>
      <c r="M373" s="49" t="s">
        <v>2563</v>
      </c>
      <c r="N373" s="89">
        <v>0</v>
      </c>
      <c r="O373" s="89">
        <v>0</v>
      </c>
      <c r="P373" s="89">
        <v>0</v>
      </c>
      <c r="Q373" s="49" t="s">
        <v>132</v>
      </c>
      <c r="R373" s="49" t="s">
        <v>132</v>
      </c>
      <c r="S373" s="49" t="s">
        <v>132</v>
      </c>
      <c r="T373" s="49" t="s">
        <v>2671</v>
      </c>
      <c r="U373" s="90">
        <f>+IF(LEN(L4T[[#This Row],[KOD]])=1,1,IF(LEN(L4T[[#This Row],[KOD]])=8,2,IF(LEN(L4T[[#This Row],[KOD]])=15,3,4)))</f>
        <v>4</v>
      </c>
    </row>
    <row r="374" spans="2:21" ht="14.5" outlineLevel="3">
      <c r="B374" s="86" t="s">
        <v>4086</v>
      </c>
      <c r="C374" s="47" t="s">
        <v>4035</v>
      </c>
      <c r="D374" s="49" t="s">
        <v>2908</v>
      </c>
      <c r="E374" s="87" t="s">
        <v>3754</v>
      </c>
      <c r="F374" s="49" t="s">
        <v>4087</v>
      </c>
      <c r="G374" s="87" t="s">
        <v>4037</v>
      </c>
      <c r="H374" s="52">
        <v>20839.57</v>
      </c>
      <c r="I374" s="52">
        <v>3</v>
      </c>
      <c r="J374" s="87" t="s">
        <v>2562</v>
      </c>
      <c r="K374" s="88">
        <v>2</v>
      </c>
      <c r="L374" s="88" t="s">
        <v>1428</v>
      </c>
      <c r="M374" s="49" t="s">
        <v>2563</v>
      </c>
      <c r="N374" s="89">
        <v>0</v>
      </c>
      <c r="O374" s="89">
        <v>0</v>
      </c>
      <c r="P374" s="89">
        <v>0</v>
      </c>
      <c r="Q374" s="49" t="s">
        <v>132</v>
      </c>
      <c r="R374" s="49" t="s">
        <v>132</v>
      </c>
      <c r="S374" s="49" t="s">
        <v>132</v>
      </c>
      <c r="T374" s="49" t="s">
        <v>2676</v>
      </c>
      <c r="U374" s="90">
        <f>+IF(LEN(L4T[[#This Row],[KOD]])=1,1,IF(LEN(L4T[[#This Row],[KOD]])=8,2,IF(LEN(L4T[[#This Row],[KOD]])=15,3,4)))</f>
        <v>4</v>
      </c>
    </row>
    <row r="375" spans="2:21" ht="14.5" outlineLevel="3">
      <c r="B375" s="86" t="s">
        <v>4088</v>
      </c>
      <c r="C375" s="47" t="s">
        <v>4089</v>
      </c>
      <c r="D375" s="49" t="s">
        <v>2908</v>
      </c>
      <c r="E375" s="87" t="s">
        <v>3754</v>
      </c>
      <c r="F375" s="49" t="s">
        <v>4090</v>
      </c>
      <c r="G375" s="87" t="s">
        <v>4091</v>
      </c>
      <c r="H375" s="52">
        <v>30944.16</v>
      </c>
      <c r="I375" s="52">
        <v>3</v>
      </c>
      <c r="J375" s="87" t="s">
        <v>2562</v>
      </c>
      <c r="K375" s="88">
        <v>2</v>
      </c>
      <c r="L375" s="88" t="s">
        <v>1428</v>
      </c>
      <c r="M375" s="49" t="s">
        <v>2563</v>
      </c>
      <c r="N375" s="89">
        <v>0</v>
      </c>
      <c r="O375" s="89">
        <v>0</v>
      </c>
      <c r="P375" s="89">
        <v>0</v>
      </c>
      <c r="Q375" s="49" t="s">
        <v>132</v>
      </c>
      <c r="R375" s="49" t="s">
        <v>132</v>
      </c>
      <c r="S375" s="49" t="s">
        <v>132</v>
      </c>
      <c r="T375" s="49" t="s">
        <v>3147</v>
      </c>
      <c r="U375" s="90">
        <f>+IF(LEN(L4T[[#This Row],[KOD]])=1,1,IF(LEN(L4T[[#This Row],[KOD]])=8,2,IF(LEN(L4T[[#This Row],[KOD]])=15,3,4)))</f>
        <v>4</v>
      </c>
    </row>
    <row r="376" spans="2:21" ht="14.5" outlineLevel="3">
      <c r="B376" s="86" t="s">
        <v>4092</v>
      </c>
      <c r="C376" s="47" t="s">
        <v>4093</v>
      </c>
      <c r="D376" s="49" t="s">
        <v>110</v>
      </c>
      <c r="E376" s="87" t="s">
        <v>3754</v>
      </c>
      <c r="F376" s="49" t="s">
        <v>4094</v>
      </c>
      <c r="G376" s="87" t="s">
        <v>4095</v>
      </c>
      <c r="H376" s="52">
        <v>152140.35999999999</v>
      </c>
      <c r="I376" s="52">
        <v>1</v>
      </c>
      <c r="J376" s="87" t="s">
        <v>2562</v>
      </c>
      <c r="K376" s="88">
        <v>2</v>
      </c>
      <c r="L376" s="88" t="s">
        <v>1428</v>
      </c>
      <c r="M376" s="49" t="s">
        <v>2563</v>
      </c>
      <c r="N376" s="89">
        <v>0</v>
      </c>
      <c r="O376" s="89">
        <v>0</v>
      </c>
      <c r="P376" s="89">
        <v>0</v>
      </c>
      <c r="Q376" s="49" t="s">
        <v>132</v>
      </c>
      <c r="R376" s="49" t="s">
        <v>132</v>
      </c>
      <c r="S376" s="49" t="s">
        <v>132</v>
      </c>
      <c r="T376" s="49" t="s">
        <v>3152</v>
      </c>
      <c r="U376" s="90">
        <f>+IF(LEN(L4T[[#This Row],[KOD]])=1,1,IF(LEN(L4T[[#This Row],[KOD]])=8,2,IF(LEN(L4T[[#This Row],[KOD]])=15,3,4)))</f>
        <v>4</v>
      </c>
    </row>
    <row r="377" spans="2:21" ht="14.5" outlineLevel="3">
      <c r="B377" s="86" t="s">
        <v>4096</v>
      </c>
      <c r="C377" s="47" t="s">
        <v>4097</v>
      </c>
      <c r="D377" s="49" t="s">
        <v>110</v>
      </c>
      <c r="E377" s="87" t="s">
        <v>3754</v>
      </c>
      <c r="F377" s="49" t="s">
        <v>4098</v>
      </c>
      <c r="G377" s="87" t="s">
        <v>4099</v>
      </c>
      <c r="H377" s="52">
        <v>465637.02</v>
      </c>
      <c r="I377" s="52">
        <v>1</v>
      </c>
      <c r="J377" s="87" t="s">
        <v>2562</v>
      </c>
      <c r="K377" s="88">
        <v>2</v>
      </c>
      <c r="L377" s="88" t="s">
        <v>1428</v>
      </c>
      <c r="M377" s="49" t="s">
        <v>2563</v>
      </c>
      <c r="N377" s="89">
        <v>0</v>
      </c>
      <c r="O377" s="89">
        <v>0</v>
      </c>
      <c r="P377" s="89">
        <v>0</v>
      </c>
      <c r="Q377" s="49" t="s">
        <v>132</v>
      </c>
      <c r="R377" s="49" t="s">
        <v>132</v>
      </c>
      <c r="S377" s="49" t="s">
        <v>132</v>
      </c>
      <c r="T377" s="49" t="s">
        <v>2681</v>
      </c>
      <c r="U377" s="90">
        <f>+IF(LEN(L4T[[#This Row],[KOD]])=1,1,IF(LEN(L4T[[#This Row],[KOD]])=8,2,IF(LEN(L4T[[#This Row],[KOD]])=15,3,4)))</f>
        <v>4</v>
      </c>
    </row>
    <row r="378" spans="2:21" ht="14.5" outlineLevel="3">
      <c r="B378" s="86" t="s">
        <v>4100</v>
      </c>
      <c r="C378" s="47" t="s">
        <v>4043</v>
      </c>
      <c r="D378" s="49" t="s">
        <v>110</v>
      </c>
      <c r="E378" s="87" t="s">
        <v>3754</v>
      </c>
      <c r="F378" s="49" t="s">
        <v>4101</v>
      </c>
      <c r="G378" s="87" t="s">
        <v>4045</v>
      </c>
      <c r="H378" s="52">
        <v>16984.79</v>
      </c>
      <c r="I378" s="52">
        <v>1</v>
      </c>
      <c r="J378" s="87" t="s">
        <v>2562</v>
      </c>
      <c r="K378" s="88">
        <v>2</v>
      </c>
      <c r="L378" s="88" t="s">
        <v>1428</v>
      </c>
      <c r="M378" s="49" t="s">
        <v>2563</v>
      </c>
      <c r="N378" s="89">
        <v>0</v>
      </c>
      <c r="O378" s="89">
        <v>0</v>
      </c>
      <c r="P378" s="89">
        <v>0</v>
      </c>
      <c r="Q378" s="49" t="s">
        <v>132</v>
      </c>
      <c r="R378" s="49" t="s">
        <v>132</v>
      </c>
      <c r="S378" s="49" t="s">
        <v>132</v>
      </c>
      <c r="T378" s="49" t="s">
        <v>3161</v>
      </c>
      <c r="U378" s="90">
        <f>+IF(LEN(L4T[[#This Row],[KOD]])=1,1,IF(LEN(L4T[[#This Row],[KOD]])=8,2,IF(LEN(L4T[[#This Row],[KOD]])=15,3,4)))</f>
        <v>4</v>
      </c>
    </row>
    <row r="379" spans="2:21" ht="14.5" outlineLevel="3">
      <c r="B379" s="86" t="s">
        <v>4102</v>
      </c>
      <c r="C379" s="47" t="s">
        <v>4047</v>
      </c>
      <c r="D379" s="49" t="s">
        <v>110</v>
      </c>
      <c r="E379" s="87" t="s">
        <v>3754</v>
      </c>
      <c r="F379" s="49" t="s">
        <v>4103</v>
      </c>
      <c r="G379" s="87" t="s">
        <v>4049</v>
      </c>
      <c r="H379" s="52">
        <v>1811085.3</v>
      </c>
      <c r="I379" s="52">
        <v>1</v>
      </c>
      <c r="J379" s="87" t="s">
        <v>2562</v>
      </c>
      <c r="K379" s="88">
        <v>2</v>
      </c>
      <c r="L379" s="88" t="s">
        <v>1428</v>
      </c>
      <c r="M379" s="49" t="s">
        <v>2563</v>
      </c>
      <c r="N379" s="89">
        <v>0</v>
      </c>
      <c r="O379" s="89">
        <v>0</v>
      </c>
      <c r="P379" s="89">
        <v>0</v>
      </c>
      <c r="Q379" s="49" t="s">
        <v>132</v>
      </c>
      <c r="R379" s="49" t="s">
        <v>132</v>
      </c>
      <c r="S379" s="49" t="s">
        <v>132</v>
      </c>
      <c r="T379" s="49" t="s">
        <v>3175</v>
      </c>
      <c r="U379" s="90">
        <f>+IF(LEN(L4T[[#This Row],[KOD]])=1,1,IF(LEN(L4T[[#This Row],[KOD]])=8,2,IF(LEN(L4T[[#This Row],[KOD]])=15,3,4)))</f>
        <v>4</v>
      </c>
    </row>
    <row r="380" spans="2:21" ht="14.5" outlineLevel="3">
      <c r="B380" s="86" t="s">
        <v>4104</v>
      </c>
      <c r="C380" s="47" t="s">
        <v>3991</v>
      </c>
      <c r="D380" s="49" t="s">
        <v>110</v>
      </c>
      <c r="E380" s="87" t="s">
        <v>3754</v>
      </c>
      <c r="F380" s="49" t="s">
        <v>4105</v>
      </c>
      <c r="G380" s="87" t="s">
        <v>3993</v>
      </c>
      <c r="H380" s="52">
        <v>1277256.92</v>
      </c>
      <c r="I380" s="52">
        <v>1</v>
      </c>
      <c r="J380" s="87" t="s">
        <v>2562</v>
      </c>
      <c r="K380" s="88">
        <v>2</v>
      </c>
      <c r="L380" s="88" t="s">
        <v>1428</v>
      </c>
      <c r="M380" s="49" t="s">
        <v>2563</v>
      </c>
      <c r="N380" s="89">
        <v>0</v>
      </c>
      <c r="O380" s="89">
        <v>0</v>
      </c>
      <c r="P380" s="89">
        <v>0</v>
      </c>
      <c r="Q380" s="49" t="s">
        <v>132</v>
      </c>
      <c r="R380" s="49" t="s">
        <v>132</v>
      </c>
      <c r="S380" s="49" t="s">
        <v>132</v>
      </c>
      <c r="T380" s="49" t="s">
        <v>3180</v>
      </c>
      <c r="U380" s="90">
        <f>+IF(LEN(L4T[[#This Row],[KOD]])=1,1,IF(LEN(L4T[[#This Row],[KOD]])=8,2,IF(LEN(L4T[[#This Row],[KOD]])=15,3,4)))</f>
        <v>4</v>
      </c>
    </row>
    <row r="381" spans="2:21" ht="14.5" outlineLevel="3">
      <c r="B381" s="86" t="s">
        <v>4106</v>
      </c>
      <c r="C381" s="47" t="s">
        <v>3995</v>
      </c>
      <c r="D381" s="49" t="s">
        <v>110</v>
      </c>
      <c r="E381" s="87" t="s">
        <v>3754</v>
      </c>
      <c r="F381" s="49" t="s">
        <v>4107</v>
      </c>
      <c r="G381" s="87" t="s">
        <v>3997</v>
      </c>
      <c r="H381" s="52">
        <v>1091884.98</v>
      </c>
      <c r="I381" s="52">
        <v>1</v>
      </c>
      <c r="J381" s="87" t="s">
        <v>2562</v>
      </c>
      <c r="K381" s="88">
        <v>2</v>
      </c>
      <c r="L381" s="88" t="s">
        <v>1428</v>
      </c>
      <c r="M381" s="49" t="s">
        <v>2563</v>
      </c>
      <c r="N381" s="89">
        <v>0</v>
      </c>
      <c r="O381" s="89">
        <v>0</v>
      </c>
      <c r="P381" s="89">
        <v>0</v>
      </c>
      <c r="Q381" s="49" t="s">
        <v>132</v>
      </c>
      <c r="R381" s="49" t="s">
        <v>132</v>
      </c>
      <c r="S381" s="49" t="s">
        <v>132</v>
      </c>
      <c r="T381" s="49" t="s">
        <v>2686</v>
      </c>
      <c r="U381" s="90">
        <f>+IF(LEN(L4T[[#This Row],[KOD]])=1,1,IF(LEN(L4T[[#This Row],[KOD]])=8,2,IF(LEN(L4T[[#This Row],[KOD]])=15,3,4)))</f>
        <v>4</v>
      </c>
    </row>
    <row r="382" spans="2:21" ht="14.5" outlineLevel="3">
      <c r="B382" s="86" t="s">
        <v>4108</v>
      </c>
      <c r="C382" s="47" t="s">
        <v>4055</v>
      </c>
      <c r="D382" s="49" t="s">
        <v>110</v>
      </c>
      <c r="E382" s="87" t="s">
        <v>3754</v>
      </c>
      <c r="F382" s="49" t="s">
        <v>4109</v>
      </c>
      <c r="G382" s="87" t="s">
        <v>4057</v>
      </c>
      <c r="H382" s="52">
        <v>357009.33</v>
      </c>
      <c r="I382" s="52">
        <v>1</v>
      </c>
      <c r="J382" s="87" t="s">
        <v>2562</v>
      </c>
      <c r="K382" s="88">
        <v>2</v>
      </c>
      <c r="L382" s="88" t="s">
        <v>1428</v>
      </c>
      <c r="M382" s="49" t="s">
        <v>2563</v>
      </c>
      <c r="N382" s="89">
        <v>0</v>
      </c>
      <c r="O382" s="89">
        <v>0</v>
      </c>
      <c r="P382" s="89">
        <v>0</v>
      </c>
      <c r="Q382" s="49" t="s">
        <v>132</v>
      </c>
      <c r="R382" s="49" t="s">
        <v>132</v>
      </c>
      <c r="S382" s="49" t="s">
        <v>132</v>
      </c>
      <c r="T382" s="49" t="s">
        <v>3189</v>
      </c>
      <c r="U382" s="90">
        <f>+IF(LEN(L4T[[#This Row],[KOD]])=1,1,IF(LEN(L4T[[#This Row],[KOD]])=8,2,IF(LEN(L4T[[#This Row],[KOD]])=15,3,4)))</f>
        <v>4</v>
      </c>
    </row>
    <row r="383" spans="2:21" ht="14.5" outlineLevel="3">
      <c r="B383" s="86" t="s">
        <v>4110</v>
      </c>
      <c r="C383" s="47" t="s">
        <v>4003</v>
      </c>
      <c r="D383" s="49" t="s">
        <v>110</v>
      </c>
      <c r="E383" s="87" t="s">
        <v>3754</v>
      </c>
      <c r="F383" s="49" t="s">
        <v>4111</v>
      </c>
      <c r="G383" s="87" t="s">
        <v>4005</v>
      </c>
      <c r="H383" s="52">
        <v>525588.75</v>
      </c>
      <c r="I383" s="52">
        <v>1</v>
      </c>
      <c r="J383" s="87" t="s">
        <v>2562</v>
      </c>
      <c r="K383" s="88">
        <v>2</v>
      </c>
      <c r="L383" s="88" t="s">
        <v>1428</v>
      </c>
      <c r="M383" s="49" t="s">
        <v>2563</v>
      </c>
      <c r="N383" s="89">
        <v>0</v>
      </c>
      <c r="O383" s="89">
        <v>0</v>
      </c>
      <c r="P383" s="89">
        <v>0</v>
      </c>
      <c r="Q383" s="49" t="s">
        <v>132</v>
      </c>
      <c r="R383" s="49" t="s">
        <v>132</v>
      </c>
      <c r="S383" s="49" t="s">
        <v>132</v>
      </c>
      <c r="T383" s="49" t="s">
        <v>3194</v>
      </c>
      <c r="U383" s="90">
        <f>+IF(LEN(L4T[[#This Row],[KOD]])=1,1,IF(LEN(L4T[[#This Row],[KOD]])=8,2,IF(LEN(L4T[[#This Row],[KOD]])=15,3,4)))</f>
        <v>4</v>
      </c>
    </row>
    <row r="384" spans="2:21" ht="14.5" outlineLevel="3">
      <c r="B384" s="86" t="s">
        <v>4112</v>
      </c>
      <c r="C384" s="47" t="s">
        <v>4007</v>
      </c>
      <c r="D384" s="49" t="s">
        <v>110</v>
      </c>
      <c r="E384" s="87" t="s">
        <v>3754</v>
      </c>
      <c r="F384" s="49" t="s">
        <v>4113</v>
      </c>
      <c r="G384" s="87" t="s">
        <v>4009</v>
      </c>
      <c r="H384" s="52">
        <v>720556.41</v>
      </c>
      <c r="I384" s="52">
        <v>1</v>
      </c>
      <c r="J384" s="87" t="s">
        <v>2562</v>
      </c>
      <c r="K384" s="88">
        <v>2</v>
      </c>
      <c r="L384" s="88" t="s">
        <v>1428</v>
      </c>
      <c r="M384" s="49" t="s">
        <v>2563</v>
      </c>
      <c r="N384" s="89">
        <v>0</v>
      </c>
      <c r="O384" s="89">
        <v>0</v>
      </c>
      <c r="P384" s="89">
        <v>0</v>
      </c>
      <c r="Q384" s="49" t="s">
        <v>132</v>
      </c>
      <c r="R384" s="49" t="s">
        <v>132</v>
      </c>
      <c r="S384" s="49" t="s">
        <v>132</v>
      </c>
      <c r="T384" s="49" t="s">
        <v>3199</v>
      </c>
      <c r="U384" s="90">
        <f>+IF(LEN(L4T[[#This Row],[KOD]])=1,1,IF(LEN(L4T[[#This Row],[KOD]])=8,2,IF(LEN(L4T[[#This Row],[KOD]])=15,3,4)))</f>
        <v>4</v>
      </c>
    </row>
    <row r="385" spans="2:21" ht="14.5" outlineLevel="3">
      <c r="B385" s="86" t="s">
        <v>4114</v>
      </c>
      <c r="C385" s="47" t="s">
        <v>4063</v>
      </c>
      <c r="D385" s="49" t="s">
        <v>110</v>
      </c>
      <c r="E385" s="87" t="s">
        <v>3754</v>
      </c>
      <c r="F385" s="49" t="s">
        <v>4115</v>
      </c>
      <c r="G385" s="87" t="s">
        <v>4065</v>
      </c>
      <c r="H385" s="52">
        <v>763955.25</v>
      </c>
      <c r="I385" s="52">
        <v>1</v>
      </c>
      <c r="J385" s="87" t="s">
        <v>2562</v>
      </c>
      <c r="K385" s="88">
        <v>2</v>
      </c>
      <c r="L385" s="88" t="s">
        <v>1428</v>
      </c>
      <c r="M385" s="49" t="s">
        <v>2563</v>
      </c>
      <c r="N385" s="89">
        <v>0</v>
      </c>
      <c r="O385" s="89">
        <v>0</v>
      </c>
      <c r="P385" s="89">
        <v>0</v>
      </c>
      <c r="Q385" s="49" t="s">
        <v>132</v>
      </c>
      <c r="R385" s="49" t="s">
        <v>132</v>
      </c>
      <c r="S385" s="49" t="s">
        <v>132</v>
      </c>
      <c r="T385" s="49" t="s">
        <v>3204</v>
      </c>
      <c r="U385" s="90">
        <f>+IF(LEN(L4T[[#This Row],[KOD]])=1,1,IF(LEN(L4T[[#This Row],[KOD]])=8,2,IF(LEN(L4T[[#This Row],[KOD]])=15,3,4)))</f>
        <v>4</v>
      </c>
    </row>
    <row r="386" spans="2:21" ht="14.5" outlineLevel="3">
      <c r="B386" s="86" t="s">
        <v>4116</v>
      </c>
      <c r="C386" s="47" t="s">
        <v>4067</v>
      </c>
      <c r="D386" s="49" t="s">
        <v>110</v>
      </c>
      <c r="E386" s="87" t="s">
        <v>3754</v>
      </c>
      <c r="F386" s="49" t="s">
        <v>4117</v>
      </c>
      <c r="G386" s="87" t="s">
        <v>4069</v>
      </c>
      <c r="H386" s="52">
        <v>343270</v>
      </c>
      <c r="I386" s="52">
        <v>1</v>
      </c>
      <c r="J386" s="87" t="s">
        <v>2562</v>
      </c>
      <c r="K386" s="88">
        <v>2</v>
      </c>
      <c r="L386" s="88" t="s">
        <v>1428</v>
      </c>
      <c r="M386" s="49" t="s">
        <v>2563</v>
      </c>
      <c r="N386" s="89">
        <v>0</v>
      </c>
      <c r="O386" s="89">
        <v>0</v>
      </c>
      <c r="P386" s="89">
        <v>0</v>
      </c>
      <c r="Q386" s="49" t="s">
        <v>132</v>
      </c>
      <c r="R386" s="49" t="s">
        <v>132</v>
      </c>
      <c r="S386" s="49" t="s">
        <v>132</v>
      </c>
      <c r="T386" s="49" t="s">
        <v>3209</v>
      </c>
      <c r="U386" s="90">
        <f>+IF(LEN(L4T[[#This Row],[KOD]])=1,1,IF(LEN(L4T[[#This Row],[KOD]])=8,2,IF(LEN(L4T[[#This Row],[KOD]])=15,3,4)))</f>
        <v>4</v>
      </c>
    </row>
    <row r="387" spans="2:21" ht="14.5" outlineLevel="3">
      <c r="B387" s="86" t="s">
        <v>4118</v>
      </c>
      <c r="C387" s="47" t="s">
        <v>4071</v>
      </c>
      <c r="D387" s="49" t="s">
        <v>110</v>
      </c>
      <c r="E387" s="87" t="s">
        <v>3754</v>
      </c>
      <c r="F387" s="49" t="s">
        <v>4119</v>
      </c>
      <c r="G387" s="87" t="s">
        <v>4073</v>
      </c>
      <c r="H387" s="52">
        <v>455801.67</v>
      </c>
      <c r="I387" s="52">
        <v>1</v>
      </c>
      <c r="J387" s="87" t="s">
        <v>2562</v>
      </c>
      <c r="K387" s="88">
        <v>2</v>
      </c>
      <c r="L387" s="88" t="s">
        <v>1428</v>
      </c>
      <c r="M387" s="49" t="s">
        <v>2563</v>
      </c>
      <c r="N387" s="89">
        <v>0</v>
      </c>
      <c r="O387" s="89">
        <v>0</v>
      </c>
      <c r="P387" s="89">
        <v>0</v>
      </c>
      <c r="Q387" s="49" t="s">
        <v>132</v>
      </c>
      <c r="R387" s="49" t="s">
        <v>132</v>
      </c>
      <c r="S387" s="49" t="s">
        <v>132</v>
      </c>
      <c r="T387" s="49" t="s">
        <v>3213</v>
      </c>
      <c r="U387" s="90">
        <f>+IF(LEN(L4T[[#This Row],[KOD]])=1,1,IF(LEN(L4T[[#This Row],[KOD]])=8,2,IF(LEN(L4T[[#This Row],[KOD]])=15,3,4)))</f>
        <v>4</v>
      </c>
    </row>
    <row r="388" spans="2:21" ht="14.5" outlineLevel="3">
      <c r="B388" s="86" t="s">
        <v>4120</v>
      </c>
      <c r="C388" s="47" t="s">
        <v>4075</v>
      </c>
      <c r="D388" s="49" t="s">
        <v>110</v>
      </c>
      <c r="E388" s="87" t="s">
        <v>3754</v>
      </c>
      <c r="F388" s="49" t="s">
        <v>4121</v>
      </c>
      <c r="G388" s="87" t="s">
        <v>4077</v>
      </c>
      <c r="H388" s="52">
        <v>1488236.96</v>
      </c>
      <c r="I388" s="52">
        <v>1</v>
      </c>
      <c r="J388" s="87" t="s">
        <v>2562</v>
      </c>
      <c r="K388" s="88">
        <v>2</v>
      </c>
      <c r="L388" s="88" t="s">
        <v>1428</v>
      </c>
      <c r="M388" s="49" t="s">
        <v>2563</v>
      </c>
      <c r="N388" s="89">
        <v>0</v>
      </c>
      <c r="O388" s="89">
        <v>0</v>
      </c>
      <c r="P388" s="89">
        <v>0</v>
      </c>
      <c r="Q388" s="49" t="s">
        <v>132</v>
      </c>
      <c r="R388" s="49" t="s">
        <v>132</v>
      </c>
      <c r="S388" s="49" t="s">
        <v>132</v>
      </c>
      <c r="T388" s="49" t="s">
        <v>3217</v>
      </c>
      <c r="U388" s="90">
        <f>+IF(LEN(L4T[[#This Row],[KOD]])=1,1,IF(LEN(L4T[[#This Row],[KOD]])=8,2,IF(LEN(L4T[[#This Row],[KOD]])=15,3,4)))</f>
        <v>4</v>
      </c>
    </row>
    <row r="389" spans="2:21" ht="14.5" outlineLevel="3">
      <c r="B389" s="86" t="s">
        <v>4122</v>
      </c>
      <c r="C389" s="47" t="s">
        <v>4023</v>
      </c>
      <c r="D389" s="49" t="s">
        <v>110</v>
      </c>
      <c r="E389" s="87" t="s">
        <v>3754</v>
      </c>
      <c r="F389" s="49" t="s">
        <v>4123</v>
      </c>
      <c r="G389" s="87" t="s">
        <v>4025</v>
      </c>
      <c r="H389" s="52">
        <v>2383669.8199999998</v>
      </c>
      <c r="I389" s="52">
        <v>1</v>
      </c>
      <c r="J389" s="87" t="s">
        <v>2562</v>
      </c>
      <c r="K389" s="88">
        <v>2</v>
      </c>
      <c r="L389" s="88" t="s">
        <v>1428</v>
      </c>
      <c r="M389" s="49" t="s">
        <v>2563</v>
      </c>
      <c r="N389" s="89">
        <v>0</v>
      </c>
      <c r="O389" s="89">
        <v>0</v>
      </c>
      <c r="P389" s="89">
        <v>0</v>
      </c>
      <c r="Q389" s="49" t="s">
        <v>132</v>
      </c>
      <c r="R389" s="49" t="s">
        <v>132</v>
      </c>
      <c r="S389" s="49" t="s">
        <v>132</v>
      </c>
      <c r="T389" s="49" t="s">
        <v>2872</v>
      </c>
      <c r="U389" s="90">
        <f>+IF(LEN(L4T[[#This Row],[KOD]])=1,1,IF(LEN(L4T[[#This Row],[KOD]])=8,2,IF(LEN(L4T[[#This Row],[KOD]])=15,3,4)))</f>
        <v>4</v>
      </c>
    </row>
    <row r="390" spans="2:21" ht="14.5" outlineLevel="3">
      <c r="B390" s="86" t="s">
        <v>4124</v>
      </c>
      <c r="C390" s="47" t="s">
        <v>4027</v>
      </c>
      <c r="D390" s="49" t="s">
        <v>110</v>
      </c>
      <c r="E390" s="87" t="s">
        <v>3754</v>
      </c>
      <c r="F390" s="49" t="s">
        <v>4125</v>
      </c>
      <c r="G390" s="87" t="s">
        <v>4029</v>
      </c>
      <c r="H390" s="52">
        <v>4427995.16</v>
      </c>
      <c r="I390" s="52">
        <v>1</v>
      </c>
      <c r="J390" s="87" t="s">
        <v>2562</v>
      </c>
      <c r="K390" s="88">
        <v>2</v>
      </c>
      <c r="L390" s="88" t="s">
        <v>1428</v>
      </c>
      <c r="M390" s="49" t="s">
        <v>2563</v>
      </c>
      <c r="N390" s="89">
        <v>0</v>
      </c>
      <c r="O390" s="89">
        <v>0</v>
      </c>
      <c r="P390" s="89">
        <v>0</v>
      </c>
      <c r="Q390" s="49" t="s">
        <v>132</v>
      </c>
      <c r="R390" s="49" t="s">
        <v>132</v>
      </c>
      <c r="S390" s="49" t="s">
        <v>132</v>
      </c>
      <c r="T390" s="49" t="s">
        <v>2876</v>
      </c>
      <c r="U390" s="90">
        <f>+IF(LEN(L4T[[#This Row],[KOD]])=1,1,IF(LEN(L4T[[#This Row],[KOD]])=8,2,IF(LEN(L4T[[#This Row],[KOD]])=15,3,4)))</f>
        <v>4</v>
      </c>
    </row>
    <row r="391" spans="2:21" ht="14.5" outlineLevel="3">
      <c r="B391" s="86" t="s">
        <v>4126</v>
      </c>
      <c r="C391" s="47" t="s">
        <v>4083</v>
      </c>
      <c r="D391" s="49" t="s">
        <v>110</v>
      </c>
      <c r="E391" s="87" t="s">
        <v>3754</v>
      </c>
      <c r="F391" s="49" t="s">
        <v>4127</v>
      </c>
      <c r="G391" s="87" t="s">
        <v>4085</v>
      </c>
      <c r="H391" s="52">
        <v>719247.9</v>
      </c>
      <c r="I391" s="52">
        <v>1</v>
      </c>
      <c r="J391" s="87" t="s">
        <v>2562</v>
      </c>
      <c r="K391" s="88">
        <v>2</v>
      </c>
      <c r="L391" s="88" t="s">
        <v>1428</v>
      </c>
      <c r="M391" s="49" t="s">
        <v>2563</v>
      </c>
      <c r="N391" s="89">
        <v>0</v>
      </c>
      <c r="O391" s="89">
        <v>0</v>
      </c>
      <c r="P391" s="89">
        <v>0</v>
      </c>
      <c r="Q391" s="49" t="s">
        <v>132</v>
      </c>
      <c r="R391" s="49" t="s">
        <v>132</v>
      </c>
      <c r="S391" s="49" t="s">
        <v>132</v>
      </c>
      <c r="T391" s="49" t="s">
        <v>3230</v>
      </c>
      <c r="U391" s="90">
        <f>+IF(LEN(L4T[[#This Row],[KOD]])=1,1,IF(LEN(L4T[[#This Row],[KOD]])=8,2,IF(LEN(L4T[[#This Row],[KOD]])=15,3,4)))</f>
        <v>4</v>
      </c>
    </row>
    <row r="392" spans="2:21" ht="14.5" outlineLevel="3">
      <c r="B392" s="86" t="s">
        <v>4128</v>
      </c>
      <c r="C392" s="47" t="s">
        <v>4035</v>
      </c>
      <c r="D392" s="49" t="s">
        <v>110</v>
      </c>
      <c r="E392" s="87" t="s">
        <v>3754</v>
      </c>
      <c r="F392" s="49" t="s">
        <v>4129</v>
      </c>
      <c r="G392" s="87" t="s">
        <v>4037</v>
      </c>
      <c r="H392" s="52">
        <v>260615.92</v>
      </c>
      <c r="I392" s="52">
        <v>1</v>
      </c>
      <c r="J392" s="87" t="s">
        <v>2562</v>
      </c>
      <c r="K392" s="88">
        <v>2</v>
      </c>
      <c r="L392" s="88" t="s">
        <v>1428</v>
      </c>
      <c r="M392" s="49" t="s">
        <v>2563</v>
      </c>
      <c r="N392" s="89">
        <v>0</v>
      </c>
      <c r="O392" s="89">
        <v>0</v>
      </c>
      <c r="P392" s="89">
        <v>0</v>
      </c>
      <c r="Q392" s="49" t="s">
        <v>132</v>
      </c>
      <c r="R392" s="49" t="s">
        <v>132</v>
      </c>
      <c r="S392" s="49" t="s">
        <v>132</v>
      </c>
      <c r="T392" s="49" t="s">
        <v>3235</v>
      </c>
      <c r="U392" s="90">
        <f>+IF(LEN(L4T[[#This Row],[KOD]])=1,1,IF(LEN(L4T[[#This Row],[KOD]])=8,2,IF(LEN(L4T[[#This Row],[KOD]])=15,3,4)))</f>
        <v>4</v>
      </c>
    </row>
    <row r="393" spans="2:21" ht="14.5" outlineLevel="3">
      <c r="B393" s="86" t="s">
        <v>4130</v>
      </c>
      <c r="C393" s="47" t="s">
        <v>4089</v>
      </c>
      <c r="D393" s="49" t="s">
        <v>110</v>
      </c>
      <c r="E393" s="87" t="s">
        <v>3754</v>
      </c>
      <c r="F393" s="49" t="s">
        <v>4131</v>
      </c>
      <c r="G393" s="87" t="s">
        <v>4091</v>
      </c>
      <c r="H393" s="52">
        <v>393429.46</v>
      </c>
      <c r="I393" s="52">
        <v>1</v>
      </c>
      <c r="J393" s="87" t="s">
        <v>2562</v>
      </c>
      <c r="K393" s="88">
        <v>2</v>
      </c>
      <c r="L393" s="88" t="s">
        <v>1428</v>
      </c>
      <c r="M393" s="49" t="s">
        <v>2563</v>
      </c>
      <c r="N393" s="89">
        <v>0</v>
      </c>
      <c r="O393" s="89">
        <v>0</v>
      </c>
      <c r="P393" s="89">
        <v>0</v>
      </c>
      <c r="Q393" s="49" t="s">
        <v>132</v>
      </c>
      <c r="R393" s="49" t="s">
        <v>132</v>
      </c>
      <c r="S393" s="49" t="s">
        <v>132</v>
      </c>
      <c r="T393" s="49" t="s">
        <v>3240</v>
      </c>
      <c r="U393" s="90">
        <f>+IF(LEN(L4T[[#This Row],[KOD]])=1,1,IF(LEN(L4T[[#This Row],[KOD]])=8,2,IF(LEN(L4T[[#This Row],[KOD]])=15,3,4)))</f>
        <v>4</v>
      </c>
    </row>
    <row r="394" spans="2:21" ht="14.5" outlineLevel="3">
      <c r="B394" s="86" t="s">
        <v>4132</v>
      </c>
      <c r="C394" s="47" t="s">
        <v>4093</v>
      </c>
      <c r="D394" s="49" t="s">
        <v>110</v>
      </c>
      <c r="E394" s="87" t="s">
        <v>3754</v>
      </c>
      <c r="F394" s="49" t="s">
        <v>4133</v>
      </c>
      <c r="G394" s="87" t="s">
        <v>4095</v>
      </c>
      <c r="H394" s="52">
        <v>597883.81000000006</v>
      </c>
      <c r="I394" s="52">
        <v>1</v>
      </c>
      <c r="J394" s="87" t="s">
        <v>2562</v>
      </c>
      <c r="K394" s="88">
        <v>2</v>
      </c>
      <c r="L394" s="88" t="s">
        <v>1428</v>
      </c>
      <c r="M394" s="49" t="s">
        <v>2563</v>
      </c>
      <c r="N394" s="89">
        <v>0</v>
      </c>
      <c r="O394" s="89">
        <v>0</v>
      </c>
      <c r="P394" s="89">
        <v>0</v>
      </c>
      <c r="Q394" s="49" t="s">
        <v>132</v>
      </c>
      <c r="R394" s="49" t="s">
        <v>132</v>
      </c>
      <c r="S394" s="49" t="s">
        <v>132</v>
      </c>
      <c r="T394" s="49" t="s">
        <v>3245</v>
      </c>
      <c r="U394" s="90">
        <f>+IF(LEN(L4T[[#This Row],[KOD]])=1,1,IF(LEN(L4T[[#This Row],[KOD]])=8,2,IF(LEN(L4T[[#This Row],[KOD]])=15,3,4)))</f>
        <v>4</v>
      </c>
    </row>
    <row r="395" spans="2:21" ht="14.5" outlineLevel="3">
      <c r="B395" s="86" t="s">
        <v>4134</v>
      </c>
      <c r="C395" s="47" t="s">
        <v>4097</v>
      </c>
      <c r="D395" s="49" t="s">
        <v>110</v>
      </c>
      <c r="E395" s="87" t="s">
        <v>3754</v>
      </c>
      <c r="F395" s="49" t="s">
        <v>4135</v>
      </c>
      <c r="G395" s="87" t="s">
        <v>4099</v>
      </c>
      <c r="H395" s="52">
        <v>1810979.57</v>
      </c>
      <c r="I395" s="52">
        <v>1</v>
      </c>
      <c r="J395" s="87" t="s">
        <v>2562</v>
      </c>
      <c r="K395" s="88">
        <v>2</v>
      </c>
      <c r="L395" s="88" t="s">
        <v>1428</v>
      </c>
      <c r="M395" s="49" t="s">
        <v>2563</v>
      </c>
      <c r="N395" s="89">
        <v>0</v>
      </c>
      <c r="O395" s="89">
        <v>0</v>
      </c>
      <c r="P395" s="89">
        <v>0</v>
      </c>
      <c r="Q395" s="49" t="s">
        <v>132</v>
      </c>
      <c r="R395" s="49" t="s">
        <v>132</v>
      </c>
      <c r="S395" s="49" t="s">
        <v>132</v>
      </c>
      <c r="T395" s="49" t="s">
        <v>3250</v>
      </c>
      <c r="U395" s="90">
        <f>+IF(LEN(L4T[[#This Row],[KOD]])=1,1,IF(LEN(L4T[[#This Row],[KOD]])=8,2,IF(LEN(L4T[[#This Row],[KOD]])=15,3,4)))</f>
        <v>4</v>
      </c>
    </row>
    <row r="396" spans="2:21" ht="14.5" outlineLevel="3">
      <c r="B396" s="86" t="s">
        <v>4136</v>
      </c>
      <c r="C396" s="47" t="s">
        <v>4043</v>
      </c>
      <c r="D396" s="49" t="s">
        <v>110</v>
      </c>
      <c r="E396" s="87" t="s">
        <v>3754</v>
      </c>
      <c r="F396" s="49" t="s">
        <v>4137</v>
      </c>
      <c r="G396" s="87" t="s">
        <v>4045</v>
      </c>
      <c r="H396" s="52">
        <v>25477.18</v>
      </c>
      <c r="I396" s="52">
        <v>1</v>
      </c>
      <c r="J396" s="87" t="s">
        <v>2562</v>
      </c>
      <c r="K396" s="88">
        <v>2</v>
      </c>
      <c r="L396" s="88" t="s">
        <v>1428</v>
      </c>
      <c r="M396" s="49" t="s">
        <v>2563</v>
      </c>
      <c r="N396" s="89">
        <v>0</v>
      </c>
      <c r="O396" s="89">
        <v>0</v>
      </c>
      <c r="P396" s="89">
        <v>0</v>
      </c>
      <c r="Q396" s="49" t="s">
        <v>132</v>
      </c>
      <c r="R396" s="49" t="s">
        <v>132</v>
      </c>
      <c r="S396" s="49" t="s">
        <v>132</v>
      </c>
      <c r="T396" s="49" t="s">
        <v>3255</v>
      </c>
      <c r="U396" s="90">
        <f>+IF(LEN(L4T[[#This Row],[KOD]])=1,1,IF(LEN(L4T[[#This Row],[KOD]])=8,2,IF(LEN(L4T[[#This Row],[KOD]])=15,3,4)))</f>
        <v>4</v>
      </c>
    </row>
    <row r="397" spans="2:21" ht="14.5" outlineLevel="3">
      <c r="B397" s="86" t="s">
        <v>4138</v>
      </c>
      <c r="C397" s="47" t="s">
        <v>4089</v>
      </c>
      <c r="D397" s="49" t="s">
        <v>110</v>
      </c>
      <c r="E397" s="87" t="s">
        <v>3754</v>
      </c>
      <c r="F397" s="49" t="s">
        <v>4139</v>
      </c>
      <c r="G397" s="87" t="s">
        <v>4091</v>
      </c>
      <c r="H397" s="52">
        <v>703764.54</v>
      </c>
      <c r="I397" s="52">
        <v>1</v>
      </c>
      <c r="J397" s="87" t="s">
        <v>2562</v>
      </c>
      <c r="K397" s="88">
        <v>2</v>
      </c>
      <c r="L397" s="88" t="s">
        <v>1428</v>
      </c>
      <c r="M397" s="49" t="s">
        <v>2563</v>
      </c>
      <c r="N397" s="89">
        <v>0</v>
      </c>
      <c r="O397" s="89">
        <v>0</v>
      </c>
      <c r="P397" s="89">
        <v>0</v>
      </c>
      <c r="Q397" s="49" t="s">
        <v>132</v>
      </c>
      <c r="R397" s="49" t="s">
        <v>132</v>
      </c>
      <c r="S397" s="49" t="s">
        <v>132</v>
      </c>
      <c r="T397" s="49" t="s">
        <v>3270</v>
      </c>
      <c r="U397" s="90">
        <f>+IF(LEN(L4T[[#This Row],[KOD]])=1,1,IF(LEN(L4T[[#This Row],[KOD]])=8,2,IF(LEN(L4T[[#This Row],[KOD]])=15,3,4)))</f>
        <v>4</v>
      </c>
    </row>
    <row r="398" spans="2:21" ht="14.5" outlineLevel="3">
      <c r="B398" s="86" t="s">
        <v>4140</v>
      </c>
      <c r="C398" s="47" t="s">
        <v>4141</v>
      </c>
      <c r="D398" s="49" t="s">
        <v>110</v>
      </c>
      <c r="E398" s="87" t="s">
        <v>3754</v>
      </c>
      <c r="F398" s="49" t="s">
        <v>4142</v>
      </c>
      <c r="G398" s="87" t="s">
        <v>4143</v>
      </c>
      <c r="H398" s="52">
        <v>547249.76</v>
      </c>
      <c r="I398" s="52">
        <v>1</v>
      </c>
      <c r="J398" s="87" t="s">
        <v>2562</v>
      </c>
      <c r="K398" s="88">
        <v>2</v>
      </c>
      <c r="L398" s="88" t="s">
        <v>1428</v>
      </c>
      <c r="M398" s="49" t="s">
        <v>2563</v>
      </c>
      <c r="N398" s="89">
        <v>0</v>
      </c>
      <c r="O398" s="89">
        <v>0</v>
      </c>
      <c r="P398" s="89">
        <v>0</v>
      </c>
      <c r="Q398" s="49" t="s">
        <v>132</v>
      </c>
      <c r="R398" s="49" t="s">
        <v>132</v>
      </c>
      <c r="S398" s="49" t="s">
        <v>132</v>
      </c>
      <c r="T398" s="49" t="s">
        <v>3274</v>
      </c>
      <c r="U398" s="90">
        <f>+IF(LEN(L4T[[#This Row],[KOD]])=1,1,IF(LEN(L4T[[#This Row],[KOD]])=8,2,IF(LEN(L4T[[#This Row],[KOD]])=15,3,4)))</f>
        <v>4</v>
      </c>
    </row>
    <row r="399" spans="2:21" ht="14.5" outlineLevel="3">
      <c r="B399" s="86" t="s">
        <v>4144</v>
      </c>
      <c r="C399" s="47" t="s">
        <v>4043</v>
      </c>
      <c r="D399" s="49" t="s">
        <v>110</v>
      </c>
      <c r="E399" s="87" t="s">
        <v>3754</v>
      </c>
      <c r="F399" s="49" t="s">
        <v>4145</v>
      </c>
      <c r="G399" s="87" t="s">
        <v>4045</v>
      </c>
      <c r="H399" s="52">
        <v>25477.18</v>
      </c>
      <c r="I399" s="52">
        <v>1</v>
      </c>
      <c r="J399" s="87" t="s">
        <v>2562</v>
      </c>
      <c r="K399" s="88">
        <v>2</v>
      </c>
      <c r="L399" s="88" t="s">
        <v>1428</v>
      </c>
      <c r="M399" s="49" t="s">
        <v>2563</v>
      </c>
      <c r="N399" s="89">
        <v>0</v>
      </c>
      <c r="O399" s="89">
        <v>0</v>
      </c>
      <c r="P399" s="89">
        <v>0</v>
      </c>
      <c r="Q399" s="49" t="s">
        <v>132</v>
      </c>
      <c r="R399" s="49" t="s">
        <v>132</v>
      </c>
      <c r="S399" s="49" t="s">
        <v>132</v>
      </c>
      <c r="T399" s="49" t="s">
        <v>3279</v>
      </c>
      <c r="U399" s="90">
        <f>+IF(LEN(L4T[[#This Row],[KOD]])=1,1,IF(LEN(L4T[[#This Row],[KOD]])=8,2,IF(LEN(L4T[[#This Row],[KOD]])=15,3,4)))</f>
        <v>4</v>
      </c>
    </row>
    <row r="400" spans="2:21" ht="14.5" outlineLevel="3">
      <c r="B400" s="86" t="s">
        <v>4146</v>
      </c>
      <c r="C400" s="47" t="s">
        <v>4147</v>
      </c>
      <c r="D400" s="49" t="s">
        <v>110</v>
      </c>
      <c r="E400" s="87" t="s">
        <v>3754</v>
      </c>
      <c r="F400" s="49" t="s">
        <v>4148</v>
      </c>
      <c r="G400" s="87" t="s">
        <v>4149</v>
      </c>
      <c r="H400" s="52">
        <v>8492.39</v>
      </c>
      <c r="I400" s="52">
        <v>1</v>
      </c>
      <c r="J400" s="87" t="s">
        <v>2562</v>
      </c>
      <c r="K400" s="88">
        <v>2</v>
      </c>
      <c r="L400" s="88" t="s">
        <v>1428</v>
      </c>
      <c r="M400" s="49" t="s">
        <v>2563</v>
      </c>
      <c r="N400" s="89">
        <v>0</v>
      </c>
      <c r="O400" s="89">
        <v>0</v>
      </c>
      <c r="P400" s="89">
        <v>0</v>
      </c>
      <c r="Q400" s="49" t="s">
        <v>132</v>
      </c>
      <c r="R400" s="49" t="s">
        <v>132</v>
      </c>
      <c r="S400" s="49" t="s">
        <v>132</v>
      </c>
      <c r="T400" s="49" t="s">
        <v>3284</v>
      </c>
      <c r="U400" s="90">
        <f>+IF(LEN(L4T[[#This Row],[KOD]])=1,1,IF(LEN(L4T[[#This Row],[KOD]])=8,2,IF(LEN(L4T[[#This Row],[KOD]])=15,3,4)))</f>
        <v>4</v>
      </c>
    </row>
    <row r="401" spans="2:21" ht="14.5" outlineLevel="2">
      <c r="B401" s="81" t="s">
        <v>4150</v>
      </c>
      <c r="C401" s="36" t="s">
        <v>4151</v>
      </c>
      <c r="D401" s="38" t="s">
        <v>132</v>
      </c>
      <c r="E401" s="82" t="s">
        <v>132</v>
      </c>
      <c r="F401" s="38" t="s">
        <v>132</v>
      </c>
      <c r="G401" s="82" t="s">
        <v>132</v>
      </c>
      <c r="H401" s="41">
        <v>0</v>
      </c>
      <c r="I401" s="41">
        <v>0</v>
      </c>
      <c r="J401" s="82" t="s">
        <v>132</v>
      </c>
      <c r="K401" s="83">
        <v>0</v>
      </c>
      <c r="L401" s="83" t="s">
        <v>132</v>
      </c>
      <c r="M401" s="38" t="s">
        <v>132</v>
      </c>
      <c r="N401" s="84">
        <v>0</v>
      </c>
      <c r="O401" s="84">
        <v>0</v>
      </c>
      <c r="P401" s="84">
        <v>0</v>
      </c>
      <c r="Q401" s="38" t="s">
        <v>132</v>
      </c>
      <c r="R401" s="38" t="s">
        <v>132</v>
      </c>
      <c r="S401" s="38" t="s">
        <v>4152</v>
      </c>
      <c r="T401" s="38" t="s">
        <v>132</v>
      </c>
      <c r="U401" s="85">
        <f>+IF(LEN(L4T[[#This Row],[KOD]])=1,1,IF(LEN(L4T[[#This Row],[KOD]])=8,2,IF(LEN(L4T[[#This Row],[KOD]])=15,3,4)))</f>
        <v>3</v>
      </c>
    </row>
    <row r="402" spans="2:21" ht="14.5" outlineLevel="3">
      <c r="B402" s="86" t="s">
        <v>4153</v>
      </c>
      <c r="C402" s="47" t="s">
        <v>4154</v>
      </c>
      <c r="D402" s="49" t="s">
        <v>107</v>
      </c>
      <c r="E402" s="87" t="s">
        <v>3754</v>
      </c>
      <c r="F402" s="49" t="s">
        <v>4155</v>
      </c>
      <c r="G402" s="87" t="s">
        <v>4156</v>
      </c>
      <c r="H402" s="52">
        <v>1030104.1</v>
      </c>
      <c r="I402" s="52">
        <v>3</v>
      </c>
      <c r="J402" s="87" t="s">
        <v>2562</v>
      </c>
      <c r="K402" s="88">
        <v>2</v>
      </c>
      <c r="L402" s="88" t="s">
        <v>1428</v>
      </c>
      <c r="M402" s="49" t="s">
        <v>2563</v>
      </c>
      <c r="N402" s="89">
        <v>0</v>
      </c>
      <c r="O402" s="89">
        <v>0</v>
      </c>
      <c r="P402" s="89">
        <v>0</v>
      </c>
      <c r="Q402" s="49" t="s">
        <v>132</v>
      </c>
      <c r="R402" s="49" t="s">
        <v>132</v>
      </c>
      <c r="S402" s="49" t="s">
        <v>132</v>
      </c>
      <c r="T402" s="49" t="s">
        <v>2636</v>
      </c>
      <c r="U402" s="90">
        <f>+IF(LEN(L4T[[#This Row],[KOD]])=1,1,IF(LEN(L4T[[#This Row],[KOD]])=8,2,IF(LEN(L4T[[#This Row],[KOD]])=15,3,4)))</f>
        <v>4</v>
      </c>
    </row>
    <row r="403" spans="2:21" ht="14.5" outlineLevel="3">
      <c r="B403" s="86" t="s">
        <v>4157</v>
      </c>
      <c r="C403" s="47" t="s">
        <v>4158</v>
      </c>
      <c r="D403" s="49" t="s">
        <v>107</v>
      </c>
      <c r="E403" s="87" t="s">
        <v>3754</v>
      </c>
      <c r="F403" s="49" t="s">
        <v>4159</v>
      </c>
      <c r="G403" s="87" t="s">
        <v>4160</v>
      </c>
      <c r="H403" s="52">
        <v>36815.65</v>
      </c>
      <c r="I403" s="52">
        <v>3</v>
      </c>
      <c r="J403" s="87" t="s">
        <v>2562</v>
      </c>
      <c r="K403" s="88">
        <v>2</v>
      </c>
      <c r="L403" s="88" t="s">
        <v>1428</v>
      </c>
      <c r="M403" s="49" t="s">
        <v>2563</v>
      </c>
      <c r="N403" s="89">
        <v>0</v>
      </c>
      <c r="O403" s="89">
        <v>0</v>
      </c>
      <c r="P403" s="89">
        <v>0</v>
      </c>
      <c r="Q403" s="49" t="s">
        <v>132</v>
      </c>
      <c r="R403" s="49" t="s">
        <v>132</v>
      </c>
      <c r="S403" s="49" t="s">
        <v>132</v>
      </c>
      <c r="T403" s="49" t="s">
        <v>3054</v>
      </c>
      <c r="U403" s="90">
        <f>+IF(LEN(L4T[[#This Row],[KOD]])=1,1,IF(LEN(L4T[[#This Row],[KOD]])=8,2,IF(LEN(L4T[[#This Row],[KOD]])=15,3,4)))</f>
        <v>4</v>
      </c>
    </row>
    <row r="404" spans="2:21" ht="14.5" outlineLevel="3">
      <c r="B404" s="86" t="s">
        <v>4161</v>
      </c>
      <c r="C404" s="47" t="s">
        <v>4162</v>
      </c>
      <c r="D404" s="49" t="s">
        <v>2908</v>
      </c>
      <c r="E404" s="87" t="s">
        <v>3754</v>
      </c>
      <c r="F404" s="49" t="s">
        <v>4163</v>
      </c>
      <c r="G404" s="87" t="s">
        <v>4164</v>
      </c>
      <c r="H404" s="52">
        <v>122791.92</v>
      </c>
      <c r="I404" s="52">
        <v>3</v>
      </c>
      <c r="J404" s="87" t="s">
        <v>2562</v>
      </c>
      <c r="K404" s="88">
        <v>2</v>
      </c>
      <c r="L404" s="88" t="s">
        <v>1428</v>
      </c>
      <c r="M404" s="49" t="s">
        <v>2563</v>
      </c>
      <c r="N404" s="89">
        <v>0</v>
      </c>
      <c r="O404" s="89">
        <v>0</v>
      </c>
      <c r="P404" s="89">
        <v>0</v>
      </c>
      <c r="Q404" s="49" t="s">
        <v>132</v>
      </c>
      <c r="R404" s="49" t="s">
        <v>132</v>
      </c>
      <c r="S404" s="49" t="s">
        <v>132</v>
      </c>
      <c r="T404" s="49" t="s">
        <v>2711</v>
      </c>
      <c r="U404" s="90">
        <f>+IF(LEN(L4T[[#This Row],[KOD]])=1,1,IF(LEN(L4T[[#This Row],[KOD]])=8,2,IF(LEN(L4T[[#This Row],[KOD]])=15,3,4)))</f>
        <v>4</v>
      </c>
    </row>
    <row r="405" spans="2:21" ht="14.5" outlineLevel="3">
      <c r="B405" s="86" t="s">
        <v>4165</v>
      </c>
      <c r="C405" s="47" t="s">
        <v>4166</v>
      </c>
      <c r="D405" s="49" t="s">
        <v>110</v>
      </c>
      <c r="E405" s="87" t="s">
        <v>3754</v>
      </c>
      <c r="F405" s="49" t="s">
        <v>4167</v>
      </c>
      <c r="G405" s="87" t="s">
        <v>4168</v>
      </c>
      <c r="H405" s="52">
        <v>8051</v>
      </c>
      <c r="I405" s="52">
        <v>1</v>
      </c>
      <c r="J405" s="87" t="s">
        <v>2562</v>
      </c>
      <c r="K405" s="88">
        <v>2</v>
      </c>
      <c r="L405" s="88" t="s">
        <v>1428</v>
      </c>
      <c r="M405" s="49" t="s">
        <v>2563</v>
      </c>
      <c r="N405" s="89">
        <v>0</v>
      </c>
      <c r="O405" s="89">
        <v>0</v>
      </c>
      <c r="P405" s="89">
        <v>0</v>
      </c>
      <c r="Q405" s="49" t="s">
        <v>132</v>
      </c>
      <c r="R405" s="49" t="s">
        <v>132</v>
      </c>
      <c r="S405" s="49" t="s">
        <v>132</v>
      </c>
      <c r="T405" s="49" t="s">
        <v>2716</v>
      </c>
      <c r="U405" s="90">
        <f>+IF(LEN(L4T[[#This Row],[KOD]])=1,1,IF(LEN(L4T[[#This Row],[KOD]])=8,2,IF(LEN(L4T[[#This Row],[KOD]])=15,3,4)))</f>
        <v>4</v>
      </c>
    </row>
    <row r="406" spans="2:21" ht="14.5" outlineLevel="3">
      <c r="B406" s="86" t="s">
        <v>4169</v>
      </c>
      <c r="C406" s="47" t="s">
        <v>4170</v>
      </c>
      <c r="D406" s="49" t="s">
        <v>110</v>
      </c>
      <c r="E406" s="87" t="s">
        <v>3754</v>
      </c>
      <c r="F406" s="49" t="s">
        <v>4171</v>
      </c>
      <c r="G406" s="87" t="s">
        <v>4172</v>
      </c>
      <c r="H406" s="52">
        <v>67939.14</v>
      </c>
      <c r="I406" s="52">
        <v>1</v>
      </c>
      <c r="J406" s="87" t="s">
        <v>2562</v>
      </c>
      <c r="K406" s="88">
        <v>2</v>
      </c>
      <c r="L406" s="88" t="s">
        <v>1428</v>
      </c>
      <c r="M406" s="49" t="s">
        <v>2563</v>
      </c>
      <c r="N406" s="89">
        <v>0</v>
      </c>
      <c r="O406" s="89">
        <v>0</v>
      </c>
      <c r="P406" s="89">
        <v>0</v>
      </c>
      <c r="Q406" s="49" t="s">
        <v>132</v>
      </c>
      <c r="R406" s="49" t="s">
        <v>132</v>
      </c>
      <c r="S406" s="49" t="s">
        <v>132</v>
      </c>
      <c r="T406" s="49" t="s">
        <v>2641</v>
      </c>
      <c r="U406" s="90">
        <f>+IF(LEN(L4T[[#This Row],[KOD]])=1,1,IF(LEN(L4T[[#This Row],[KOD]])=8,2,IF(LEN(L4T[[#This Row],[KOD]])=15,3,4)))</f>
        <v>4</v>
      </c>
    </row>
    <row r="407" spans="2:21" ht="14.5" outlineLevel="3">
      <c r="B407" s="86" t="s">
        <v>4173</v>
      </c>
      <c r="C407" s="47" t="s">
        <v>4174</v>
      </c>
      <c r="D407" s="49" t="s">
        <v>107</v>
      </c>
      <c r="E407" s="87" t="s">
        <v>3754</v>
      </c>
      <c r="F407" s="49" t="s">
        <v>4175</v>
      </c>
      <c r="G407" s="87" t="s">
        <v>4176</v>
      </c>
      <c r="H407" s="52">
        <v>724377.99</v>
      </c>
      <c r="I407" s="52">
        <v>13</v>
      </c>
      <c r="J407" s="87" t="s">
        <v>2562</v>
      </c>
      <c r="K407" s="88">
        <v>2</v>
      </c>
      <c r="L407" s="88" t="s">
        <v>1428</v>
      </c>
      <c r="M407" s="49" t="s">
        <v>2563</v>
      </c>
      <c r="N407" s="89">
        <v>0</v>
      </c>
      <c r="O407" s="89">
        <v>0</v>
      </c>
      <c r="P407" s="89">
        <v>0</v>
      </c>
      <c r="Q407" s="49" t="s">
        <v>132</v>
      </c>
      <c r="R407" s="49" t="s">
        <v>132</v>
      </c>
      <c r="S407" s="49" t="s">
        <v>132</v>
      </c>
      <c r="T407" s="49" t="s">
        <v>2651</v>
      </c>
      <c r="U407" s="90">
        <f>+IF(LEN(L4T[[#This Row],[KOD]])=1,1,IF(LEN(L4T[[#This Row],[KOD]])=8,2,IF(LEN(L4T[[#This Row],[KOD]])=15,3,4)))</f>
        <v>4</v>
      </c>
    </row>
    <row r="408" spans="2:21" ht="14.5" outlineLevel="3">
      <c r="B408" s="86" t="s">
        <v>4177</v>
      </c>
      <c r="C408" s="47" t="s">
        <v>4158</v>
      </c>
      <c r="D408" s="49" t="s">
        <v>107</v>
      </c>
      <c r="E408" s="87" t="s">
        <v>3754</v>
      </c>
      <c r="F408" s="49" t="s">
        <v>4178</v>
      </c>
      <c r="G408" s="87" t="s">
        <v>4160</v>
      </c>
      <c r="H408" s="52">
        <v>36815.65</v>
      </c>
      <c r="I408" s="52">
        <v>13</v>
      </c>
      <c r="J408" s="87" t="s">
        <v>2562</v>
      </c>
      <c r="K408" s="88">
        <v>2</v>
      </c>
      <c r="L408" s="88" t="s">
        <v>1428</v>
      </c>
      <c r="M408" s="49" t="s">
        <v>2563</v>
      </c>
      <c r="N408" s="89">
        <v>0</v>
      </c>
      <c r="O408" s="89">
        <v>0</v>
      </c>
      <c r="P408" s="89">
        <v>0</v>
      </c>
      <c r="Q408" s="49" t="s">
        <v>132</v>
      </c>
      <c r="R408" s="49" t="s">
        <v>132</v>
      </c>
      <c r="S408" s="49" t="s">
        <v>132</v>
      </c>
      <c r="T408" s="49" t="s">
        <v>2744</v>
      </c>
      <c r="U408" s="90">
        <f>+IF(LEN(L4T[[#This Row],[KOD]])=1,1,IF(LEN(L4T[[#This Row],[KOD]])=8,2,IF(LEN(L4T[[#This Row],[KOD]])=15,3,4)))</f>
        <v>4</v>
      </c>
    </row>
    <row r="409" spans="2:21" ht="14.5" outlineLevel="3">
      <c r="B409" s="86" t="s">
        <v>4179</v>
      </c>
      <c r="C409" s="47" t="s">
        <v>4162</v>
      </c>
      <c r="D409" s="49" t="s">
        <v>107</v>
      </c>
      <c r="E409" s="87" t="s">
        <v>3754</v>
      </c>
      <c r="F409" s="49" t="s">
        <v>4180</v>
      </c>
      <c r="G409" s="87" t="s">
        <v>4164</v>
      </c>
      <c r="H409" s="52">
        <v>122791.92</v>
      </c>
      <c r="I409" s="52">
        <v>13</v>
      </c>
      <c r="J409" s="87" t="s">
        <v>2562</v>
      </c>
      <c r="K409" s="88">
        <v>2</v>
      </c>
      <c r="L409" s="88" t="s">
        <v>1428</v>
      </c>
      <c r="M409" s="49" t="s">
        <v>2563</v>
      </c>
      <c r="N409" s="89">
        <v>0</v>
      </c>
      <c r="O409" s="89">
        <v>0</v>
      </c>
      <c r="P409" s="89">
        <v>0</v>
      </c>
      <c r="Q409" s="49" t="s">
        <v>132</v>
      </c>
      <c r="R409" s="49" t="s">
        <v>132</v>
      </c>
      <c r="S409" s="49" t="s">
        <v>132</v>
      </c>
      <c r="T409" s="49" t="s">
        <v>2656</v>
      </c>
      <c r="U409" s="90">
        <f>+IF(LEN(L4T[[#This Row],[KOD]])=1,1,IF(LEN(L4T[[#This Row],[KOD]])=8,2,IF(LEN(L4T[[#This Row],[KOD]])=15,3,4)))</f>
        <v>4</v>
      </c>
    </row>
    <row r="410" spans="2:21" ht="14.5" outlineLevel="3">
      <c r="B410" s="86" t="s">
        <v>4181</v>
      </c>
      <c r="C410" s="47" t="s">
        <v>4166</v>
      </c>
      <c r="D410" s="49" t="s">
        <v>110</v>
      </c>
      <c r="E410" s="87" t="s">
        <v>3754</v>
      </c>
      <c r="F410" s="49" t="s">
        <v>4182</v>
      </c>
      <c r="G410" s="87" t="s">
        <v>4183</v>
      </c>
      <c r="H410" s="52">
        <v>101908.7</v>
      </c>
      <c r="I410" s="52">
        <v>1</v>
      </c>
      <c r="J410" s="87" t="s">
        <v>2562</v>
      </c>
      <c r="K410" s="88">
        <v>2</v>
      </c>
      <c r="L410" s="88" t="s">
        <v>1428</v>
      </c>
      <c r="M410" s="49" t="s">
        <v>2563</v>
      </c>
      <c r="N410" s="89">
        <v>0</v>
      </c>
      <c r="O410" s="89">
        <v>0</v>
      </c>
      <c r="P410" s="89">
        <v>0</v>
      </c>
      <c r="Q410" s="49" t="s">
        <v>132</v>
      </c>
      <c r="R410" s="49" t="s">
        <v>132</v>
      </c>
      <c r="S410" s="49" t="s">
        <v>132</v>
      </c>
      <c r="T410" s="49" t="s">
        <v>3097</v>
      </c>
      <c r="U410" s="90">
        <f>+IF(LEN(L4T[[#This Row],[KOD]])=1,1,IF(LEN(L4T[[#This Row],[KOD]])=8,2,IF(LEN(L4T[[#This Row],[KOD]])=15,3,4)))</f>
        <v>4</v>
      </c>
    </row>
    <row r="411" spans="2:21" ht="14.5" outlineLevel="3">
      <c r="B411" s="86" t="s">
        <v>4184</v>
      </c>
      <c r="C411" s="47" t="s">
        <v>4170</v>
      </c>
      <c r="D411" s="49" t="s">
        <v>110</v>
      </c>
      <c r="E411" s="87" t="s">
        <v>3754</v>
      </c>
      <c r="F411" s="49" t="s">
        <v>4185</v>
      </c>
      <c r="G411" s="87" t="s">
        <v>4186</v>
      </c>
      <c r="H411" s="52">
        <v>339695.69</v>
      </c>
      <c r="I411" s="52">
        <v>1</v>
      </c>
      <c r="J411" s="87" t="s">
        <v>2562</v>
      </c>
      <c r="K411" s="88">
        <v>2</v>
      </c>
      <c r="L411" s="88" t="s">
        <v>1428</v>
      </c>
      <c r="M411" s="49" t="s">
        <v>2563</v>
      </c>
      <c r="N411" s="89">
        <v>0</v>
      </c>
      <c r="O411" s="89">
        <v>0</v>
      </c>
      <c r="P411" s="89">
        <v>0</v>
      </c>
      <c r="Q411" s="49" t="s">
        <v>132</v>
      </c>
      <c r="R411" s="49" t="s">
        <v>132</v>
      </c>
      <c r="S411" s="49" t="s">
        <v>132</v>
      </c>
      <c r="T411" s="49" t="s">
        <v>3102</v>
      </c>
      <c r="U411" s="90">
        <f>+IF(LEN(L4T[[#This Row],[KOD]])=1,1,IF(LEN(L4T[[#This Row],[KOD]])=8,2,IF(LEN(L4T[[#This Row],[KOD]])=15,3,4)))</f>
        <v>4</v>
      </c>
    </row>
    <row r="412" spans="2:21" ht="14.5" outlineLevel="3">
      <c r="B412" s="86" t="s">
        <v>4187</v>
      </c>
      <c r="C412" s="47" t="s">
        <v>4188</v>
      </c>
      <c r="D412" s="49" t="s">
        <v>107</v>
      </c>
      <c r="E412" s="87" t="s">
        <v>3754</v>
      </c>
      <c r="F412" s="49" t="s">
        <v>4189</v>
      </c>
      <c r="G412" s="87" t="s">
        <v>4190</v>
      </c>
      <c r="H412" s="52">
        <v>35911.019999999997</v>
      </c>
      <c r="I412" s="52">
        <v>14</v>
      </c>
      <c r="J412" s="87" t="s">
        <v>2562</v>
      </c>
      <c r="K412" s="88">
        <v>2</v>
      </c>
      <c r="L412" s="88" t="s">
        <v>1428</v>
      </c>
      <c r="M412" s="49" t="s">
        <v>2563</v>
      </c>
      <c r="N412" s="89">
        <v>0</v>
      </c>
      <c r="O412" s="89">
        <v>0</v>
      </c>
      <c r="P412" s="89">
        <v>0</v>
      </c>
      <c r="Q412" s="49" t="s">
        <v>132</v>
      </c>
      <c r="R412" s="49" t="s">
        <v>132</v>
      </c>
      <c r="S412" s="49" t="s">
        <v>132</v>
      </c>
      <c r="T412" s="49" t="s">
        <v>3130</v>
      </c>
      <c r="U412" s="90">
        <f>+IF(LEN(L4T[[#This Row],[KOD]])=1,1,IF(LEN(L4T[[#This Row],[KOD]])=8,2,IF(LEN(L4T[[#This Row],[KOD]])=15,3,4)))</f>
        <v>4</v>
      </c>
    </row>
    <row r="413" spans="2:21" ht="14.5" outlineLevel="3">
      <c r="B413" s="86" t="s">
        <v>4191</v>
      </c>
      <c r="C413" s="47" t="s">
        <v>4158</v>
      </c>
      <c r="D413" s="49" t="s">
        <v>107</v>
      </c>
      <c r="E413" s="87" t="s">
        <v>3754</v>
      </c>
      <c r="F413" s="49" t="s">
        <v>4192</v>
      </c>
      <c r="G413" s="87" t="s">
        <v>4160</v>
      </c>
      <c r="H413" s="52">
        <v>2264.67</v>
      </c>
      <c r="I413" s="52">
        <v>14</v>
      </c>
      <c r="J413" s="87" t="s">
        <v>2562</v>
      </c>
      <c r="K413" s="88">
        <v>2</v>
      </c>
      <c r="L413" s="88" t="s">
        <v>1428</v>
      </c>
      <c r="M413" s="49" t="s">
        <v>2563</v>
      </c>
      <c r="N413" s="89">
        <v>0</v>
      </c>
      <c r="O413" s="89">
        <v>0</v>
      </c>
      <c r="P413" s="89">
        <v>0</v>
      </c>
      <c r="Q413" s="49" t="s">
        <v>132</v>
      </c>
      <c r="R413" s="49" t="s">
        <v>132</v>
      </c>
      <c r="S413" s="49" t="s">
        <v>132</v>
      </c>
      <c r="T413" s="49" t="s">
        <v>3134</v>
      </c>
      <c r="U413" s="90">
        <f>+IF(LEN(L4T[[#This Row],[KOD]])=1,1,IF(LEN(L4T[[#This Row],[KOD]])=8,2,IF(LEN(L4T[[#This Row],[KOD]])=15,3,4)))</f>
        <v>4</v>
      </c>
    </row>
    <row r="414" spans="2:21" ht="14.5" outlineLevel="3">
      <c r="B414" s="86" t="s">
        <v>4193</v>
      </c>
      <c r="C414" s="47" t="s">
        <v>4162</v>
      </c>
      <c r="D414" s="49" t="s">
        <v>2908</v>
      </c>
      <c r="E414" s="87" t="s">
        <v>3754</v>
      </c>
      <c r="F414" s="49" t="s">
        <v>4194</v>
      </c>
      <c r="G414" s="87" t="s">
        <v>4164</v>
      </c>
      <c r="H414" s="52">
        <v>15878.31</v>
      </c>
      <c r="I414" s="52">
        <v>14</v>
      </c>
      <c r="J414" s="87" t="s">
        <v>2562</v>
      </c>
      <c r="K414" s="88">
        <v>2</v>
      </c>
      <c r="L414" s="88" t="s">
        <v>1428</v>
      </c>
      <c r="M414" s="49" t="s">
        <v>2563</v>
      </c>
      <c r="N414" s="89">
        <v>0</v>
      </c>
      <c r="O414" s="89">
        <v>0</v>
      </c>
      <c r="P414" s="89">
        <v>0</v>
      </c>
      <c r="Q414" s="49" t="s">
        <v>132</v>
      </c>
      <c r="R414" s="49" t="s">
        <v>132</v>
      </c>
      <c r="S414" s="49" t="s">
        <v>132</v>
      </c>
      <c r="T414" s="49" t="s">
        <v>2671</v>
      </c>
      <c r="U414" s="90">
        <f>+IF(LEN(L4T[[#This Row],[KOD]])=1,1,IF(LEN(L4T[[#This Row],[KOD]])=8,2,IF(LEN(L4T[[#This Row],[KOD]])=15,3,4)))</f>
        <v>4</v>
      </c>
    </row>
    <row r="415" spans="2:21" ht="14.5" outlineLevel="3">
      <c r="B415" s="86" t="s">
        <v>4195</v>
      </c>
      <c r="C415" s="47" t="s">
        <v>4166</v>
      </c>
      <c r="D415" s="49" t="s">
        <v>110</v>
      </c>
      <c r="E415" s="87" t="s">
        <v>3754</v>
      </c>
      <c r="F415" s="49" t="s">
        <v>4196</v>
      </c>
      <c r="G415" s="87" t="s">
        <v>4168</v>
      </c>
      <c r="H415" s="52">
        <v>2076.3200000000002</v>
      </c>
      <c r="I415" s="52">
        <v>1</v>
      </c>
      <c r="J415" s="87" t="s">
        <v>2562</v>
      </c>
      <c r="K415" s="88">
        <v>2</v>
      </c>
      <c r="L415" s="88" t="s">
        <v>1428</v>
      </c>
      <c r="M415" s="49" t="s">
        <v>2563</v>
      </c>
      <c r="N415" s="89">
        <v>0</v>
      </c>
      <c r="O415" s="89">
        <v>0</v>
      </c>
      <c r="P415" s="89">
        <v>0</v>
      </c>
      <c r="Q415" s="49" t="s">
        <v>132</v>
      </c>
      <c r="R415" s="49" t="s">
        <v>132</v>
      </c>
      <c r="S415" s="49" t="s">
        <v>132</v>
      </c>
      <c r="T415" s="49" t="s">
        <v>2676</v>
      </c>
      <c r="U415" s="90">
        <f>+IF(LEN(L4T[[#This Row],[KOD]])=1,1,IF(LEN(L4T[[#This Row],[KOD]])=8,2,IF(LEN(L4T[[#This Row],[KOD]])=15,3,4)))</f>
        <v>4</v>
      </c>
    </row>
    <row r="416" spans="2:21" ht="14.5" outlineLevel="2">
      <c r="B416" s="81" t="s">
        <v>4197</v>
      </c>
      <c r="C416" s="36" t="s">
        <v>4198</v>
      </c>
      <c r="D416" s="38" t="s">
        <v>132</v>
      </c>
      <c r="E416" s="82" t="s">
        <v>132</v>
      </c>
      <c r="F416" s="38" t="s">
        <v>132</v>
      </c>
      <c r="G416" s="82" t="s">
        <v>132</v>
      </c>
      <c r="H416" s="41">
        <v>0</v>
      </c>
      <c r="I416" s="41">
        <v>0</v>
      </c>
      <c r="J416" s="82" t="s">
        <v>132</v>
      </c>
      <c r="K416" s="83">
        <v>0</v>
      </c>
      <c r="L416" s="83" t="s">
        <v>132</v>
      </c>
      <c r="M416" s="38" t="s">
        <v>132</v>
      </c>
      <c r="N416" s="84">
        <v>0</v>
      </c>
      <c r="O416" s="84">
        <v>0</v>
      </c>
      <c r="P416" s="84">
        <v>0</v>
      </c>
      <c r="Q416" s="38" t="s">
        <v>132</v>
      </c>
      <c r="R416" s="38" t="s">
        <v>132</v>
      </c>
      <c r="S416" s="38" t="s">
        <v>4199</v>
      </c>
      <c r="T416" s="38" t="s">
        <v>132</v>
      </c>
      <c r="U416" s="85">
        <f>+IF(LEN(L4T[[#This Row],[KOD]])=1,1,IF(LEN(L4T[[#This Row],[KOD]])=8,2,IF(LEN(L4T[[#This Row],[KOD]])=15,3,4)))</f>
        <v>3</v>
      </c>
    </row>
    <row r="417" spans="2:21" ht="14.5" outlineLevel="3">
      <c r="B417" s="86" t="s">
        <v>4200</v>
      </c>
      <c r="C417" s="47" t="s">
        <v>4201</v>
      </c>
      <c r="D417" s="49" t="s">
        <v>2908</v>
      </c>
      <c r="E417" s="87" t="s">
        <v>3754</v>
      </c>
      <c r="F417" s="49" t="s">
        <v>4202</v>
      </c>
      <c r="G417" s="87" t="s">
        <v>4203</v>
      </c>
      <c r="H417" s="52">
        <v>1610794.49</v>
      </c>
      <c r="I417" s="52">
        <v>1</v>
      </c>
      <c r="J417" s="87" t="s">
        <v>2562</v>
      </c>
      <c r="K417" s="88">
        <v>2</v>
      </c>
      <c r="L417" s="88" t="s">
        <v>1428</v>
      </c>
      <c r="M417" s="49" t="s">
        <v>2563</v>
      </c>
      <c r="N417" s="89">
        <v>0</v>
      </c>
      <c r="O417" s="89">
        <v>0</v>
      </c>
      <c r="P417" s="89">
        <v>0</v>
      </c>
      <c r="Q417" s="49" t="s">
        <v>132</v>
      </c>
      <c r="R417" s="49" t="s">
        <v>132</v>
      </c>
      <c r="S417" s="49" t="s">
        <v>132</v>
      </c>
      <c r="T417" s="49" t="s">
        <v>2564</v>
      </c>
      <c r="U417" s="90">
        <f>+IF(LEN(L4T[[#This Row],[KOD]])=1,1,IF(LEN(L4T[[#This Row],[KOD]])=8,2,IF(LEN(L4T[[#This Row],[KOD]])=15,3,4)))</f>
        <v>4</v>
      </c>
    </row>
    <row r="418" spans="2:21" ht="14.5" outlineLevel="3">
      <c r="B418" s="86" t="s">
        <v>4204</v>
      </c>
      <c r="C418" s="47" t="s">
        <v>4205</v>
      </c>
      <c r="D418" s="49" t="s">
        <v>2908</v>
      </c>
      <c r="E418" s="87" t="s">
        <v>3754</v>
      </c>
      <c r="F418" s="49" t="s">
        <v>4206</v>
      </c>
      <c r="G418" s="87" t="s">
        <v>4207</v>
      </c>
      <c r="H418" s="52">
        <v>295282.84999999998</v>
      </c>
      <c r="I418" s="52">
        <v>2</v>
      </c>
      <c r="J418" s="87" t="s">
        <v>2562</v>
      </c>
      <c r="K418" s="88">
        <v>2</v>
      </c>
      <c r="L418" s="88" t="s">
        <v>1428</v>
      </c>
      <c r="M418" s="49" t="s">
        <v>2563</v>
      </c>
      <c r="N418" s="89">
        <v>0</v>
      </c>
      <c r="O418" s="89">
        <v>0</v>
      </c>
      <c r="P418" s="89">
        <v>0</v>
      </c>
      <c r="Q418" s="49" t="s">
        <v>132</v>
      </c>
      <c r="R418" s="49" t="s">
        <v>132</v>
      </c>
      <c r="S418" s="49" t="s">
        <v>132</v>
      </c>
      <c r="T418" s="49" t="s">
        <v>2569</v>
      </c>
      <c r="U418" s="90">
        <f>+IF(LEN(L4T[[#This Row],[KOD]])=1,1,IF(LEN(L4T[[#This Row],[KOD]])=8,2,IF(LEN(L4T[[#This Row],[KOD]])=15,3,4)))</f>
        <v>4</v>
      </c>
    </row>
    <row r="419" spans="2:21" ht="14.5" outlineLevel="3">
      <c r="B419" s="86" t="s">
        <v>4208</v>
      </c>
      <c r="C419" s="47" t="s">
        <v>4209</v>
      </c>
      <c r="D419" s="49" t="s">
        <v>2908</v>
      </c>
      <c r="E419" s="87" t="s">
        <v>3754</v>
      </c>
      <c r="F419" s="49" t="s">
        <v>4210</v>
      </c>
      <c r="G419" s="87" t="s">
        <v>4211</v>
      </c>
      <c r="H419" s="52">
        <v>191311.37</v>
      </c>
      <c r="I419" s="52">
        <v>3</v>
      </c>
      <c r="J419" s="87" t="s">
        <v>2562</v>
      </c>
      <c r="K419" s="88">
        <v>2</v>
      </c>
      <c r="L419" s="88" t="s">
        <v>1428</v>
      </c>
      <c r="M419" s="49" t="s">
        <v>2563</v>
      </c>
      <c r="N419" s="89">
        <v>0</v>
      </c>
      <c r="O419" s="89">
        <v>0</v>
      </c>
      <c r="P419" s="89">
        <v>0</v>
      </c>
      <c r="Q419" s="49" t="s">
        <v>132</v>
      </c>
      <c r="R419" s="49" t="s">
        <v>132</v>
      </c>
      <c r="S419" s="49" t="s">
        <v>132</v>
      </c>
      <c r="T419" s="49" t="s">
        <v>2574</v>
      </c>
      <c r="U419" s="90">
        <f>+IF(LEN(L4T[[#This Row],[KOD]])=1,1,IF(LEN(L4T[[#This Row],[KOD]])=8,2,IF(LEN(L4T[[#This Row],[KOD]])=15,3,4)))</f>
        <v>4</v>
      </c>
    </row>
    <row r="420" spans="2:21" ht="14.5" outlineLevel="3">
      <c r="B420" s="86" t="s">
        <v>4212</v>
      </c>
      <c r="C420" s="47" t="s">
        <v>4213</v>
      </c>
      <c r="D420" s="49" t="s">
        <v>110</v>
      </c>
      <c r="E420" s="87" t="s">
        <v>3754</v>
      </c>
      <c r="F420" s="49" t="s">
        <v>4214</v>
      </c>
      <c r="G420" s="87" t="s">
        <v>4215</v>
      </c>
      <c r="H420" s="52">
        <v>161210.96</v>
      </c>
      <c r="I420" s="52">
        <v>1</v>
      </c>
      <c r="J420" s="87" t="s">
        <v>2562</v>
      </c>
      <c r="K420" s="88">
        <v>2</v>
      </c>
      <c r="L420" s="88" t="s">
        <v>1428</v>
      </c>
      <c r="M420" s="49" t="s">
        <v>2563</v>
      </c>
      <c r="N420" s="89">
        <v>0</v>
      </c>
      <c r="O420" s="89">
        <v>0</v>
      </c>
      <c r="P420" s="89">
        <v>0</v>
      </c>
      <c r="Q420" s="49" t="s">
        <v>132</v>
      </c>
      <c r="R420" s="49" t="s">
        <v>132</v>
      </c>
      <c r="S420" s="49" t="s">
        <v>132</v>
      </c>
      <c r="T420" s="49" t="s">
        <v>2579</v>
      </c>
      <c r="U420" s="90">
        <f>+IF(LEN(L4T[[#This Row],[KOD]])=1,1,IF(LEN(L4T[[#This Row],[KOD]])=8,2,IF(LEN(L4T[[#This Row],[KOD]])=15,3,4)))</f>
        <v>4</v>
      </c>
    </row>
    <row r="421" spans="2:21" ht="14.5" outlineLevel="3">
      <c r="B421" s="86" t="s">
        <v>4216</v>
      </c>
      <c r="C421" s="47" t="s">
        <v>4217</v>
      </c>
      <c r="D421" s="49" t="s">
        <v>110</v>
      </c>
      <c r="E421" s="87" t="s">
        <v>3754</v>
      </c>
      <c r="F421" s="49" t="s">
        <v>4218</v>
      </c>
      <c r="G421" s="87" t="s">
        <v>4219</v>
      </c>
      <c r="H421" s="52">
        <v>175958.88</v>
      </c>
      <c r="I421" s="52">
        <v>1</v>
      </c>
      <c r="J421" s="87" t="s">
        <v>2562</v>
      </c>
      <c r="K421" s="88">
        <v>2</v>
      </c>
      <c r="L421" s="88" t="s">
        <v>1428</v>
      </c>
      <c r="M421" s="49" t="s">
        <v>2563</v>
      </c>
      <c r="N421" s="89">
        <v>0</v>
      </c>
      <c r="O421" s="89">
        <v>0</v>
      </c>
      <c r="P421" s="89">
        <v>0</v>
      </c>
      <c r="Q421" s="49" t="s">
        <v>132</v>
      </c>
      <c r="R421" s="49" t="s">
        <v>132</v>
      </c>
      <c r="S421" s="49" t="s">
        <v>132</v>
      </c>
      <c r="T421" s="49" t="s">
        <v>2584</v>
      </c>
      <c r="U421" s="90">
        <f>+IF(LEN(L4T[[#This Row],[KOD]])=1,1,IF(LEN(L4T[[#This Row],[KOD]])=8,2,IF(LEN(L4T[[#This Row],[KOD]])=15,3,4)))</f>
        <v>4</v>
      </c>
    </row>
    <row r="422" spans="2:21" ht="14.5" outlineLevel="3">
      <c r="B422" s="86" t="s">
        <v>4220</v>
      </c>
      <c r="C422" s="47" t="s">
        <v>4221</v>
      </c>
      <c r="D422" s="49" t="s">
        <v>110</v>
      </c>
      <c r="E422" s="87" t="s">
        <v>3754</v>
      </c>
      <c r="F422" s="49" t="s">
        <v>4222</v>
      </c>
      <c r="G422" s="87" t="s">
        <v>4223</v>
      </c>
      <c r="H422" s="52">
        <v>53953.48</v>
      </c>
      <c r="I422" s="52">
        <v>1</v>
      </c>
      <c r="J422" s="87" t="s">
        <v>2562</v>
      </c>
      <c r="K422" s="88">
        <v>2</v>
      </c>
      <c r="L422" s="88" t="s">
        <v>1428</v>
      </c>
      <c r="M422" s="49" t="s">
        <v>2563</v>
      </c>
      <c r="N422" s="89">
        <v>0</v>
      </c>
      <c r="O422" s="89">
        <v>0</v>
      </c>
      <c r="P422" s="89">
        <v>0</v>
      </c>
      <c r="Q422" s="49" t="s">
        <v>132</v>
      </c>
      <c r="R422" s="49" t="s">
        <v>132</v>
      </c>
      <c r="S422" s="49" t="s">
        <v>132</v>
      </c>
      <c r="T422" s="49" t="s">
        <v>2589</v>
      </c>
      <c r="U422" s="90">
        <f>+IF(LEN(L4T[[#This Row],[KOD]])=1,1,IF(LEN(L4T[[#This Row],[KOD]])=8,2,IF(LEN(L4T[[#This Row],[KOD]])=15,3,4)))</f>
        <v>4</v>
      </c>
    </row>
    <row r="423" spans="2:21" ht="14.5" outlineLevel="3">
      <c r="B423" s="86" t="s">
        <v>4224</v>
      </c>
      <c r="C423" s="47" t="s">
        <v>4225</v>
      </c>
      <c r="D423" s="49" t="s">
        <v>2908</v>
      </c>
      <c r="E423" s="87" t="s">
        <v>3754</v>
      </c>
      <c r="F423" s="49" t="s">
        <v>4226</v>
      </c>
      <c r="G423" s="87" t="s">
        <v>4227</v>
      </c>
      <c r="H423" s="52">
        <v>27139.05</v>
      </c>
      <c r="I423" s="52">
        <v>2</v>
      </c>
      <c r="J423" s="87" t="s">
        <v>2562</v>
      </c>
      <c r="K423" s="88">
        <v>2</v>
      </c>
      <c r="L423" s="88" t="s">
        <v>1428</v>
      </c>
      <c r="M423" s="49" t="s">
        <v>2563</v>
      </c>
      <c r="N423" s="89">
        <v>0</v>
      </c>
      <c r="O423" s="89">
        <v>0</v>
      </c>
      <c r="P423" s="89">
        <v>0</v>
      </c>
      <c r="Q423" s="49" t="s">
        <v>132</v>
      </c>
      <c r="R423" s="49" t="s">
        <v>132</v>
      </c>
      <c r="S423" s="49" t="s">
        <v>132</v>
      </c>
      <c r="T423" s="49" t="s">
        <v>2621</v>
      </c>
      <c r="U423" s="90">
        <f>+IF(LEN(L4T[[#This Row],[KOD]])=1,1,IF(LEN(L4T[[#This Row],[KOD]])=8,2,IF(LEN(L4T[[#This Row],[KOD]])=15,3,4)))</f>
        <v>4</v>
      </c>
    </row>
    <row r="424" spans="2:21" ht="14.5" outlineLevel="3">
      <c r="B424" s="86" t="s">
        <v>4228</v>
      </c>
      <c r="C424" s="47" t="s">
        <v>4229</v>
      </c>
      <c r="D424" s="49" t="s">
        <v>110</v>
      </c>
      <c r="E424" s="87" t="s">
        <v>3754</v>
      </c>
      <c r="F424" s="49" t="s">
        <v>4230</v>
      </c>
      <c r="G424" s="87" t="s">
        <v>4231</v>
      </c>
      <c r="H424" s="52">
        <v>88840.23</v>
      </c>
      <c r="I424" s="52">
        <v>1</v>
      </c>
      <c r="J424" s="87" t="s">
        <v>2562</v>
      </c>
      <c r="K424" s="88">
        <v>2</v>
      </c>
      <c r="L424" s="88" t="s">
        <v>1428</v>
      </c>
      <c r="M424" s="49" t="s">
        <v>2563</v>
      </c>
      <c r="N424" s="89">
        <v>0</v>
      </c>
      <c r="O424" s="89">
        <v>0</v>
      </c>
      <c r="P424" s="89">
        <v>0</v>
      </c>
      <c r="Q424" s="49" t="s">
        <v>132</v>
      </c>
      <c r="R424" s="49" t="s">
        <v>132</v>
      </c>
      <c r="S424" s="49" t="s">
        <v>132</v>
      </c>
      <c r="T424" s="49" t="s">
        <v>2626</v>
      </c>
      <c r="U424" s="90">
        <f>+IF(LEN(L4T[[#This Row],[KOD]])=1,1,IF(LEN(L4T[[#This Row],[KOD]])=8,2,IF(LEN(L4T[[#This Row],[KOD]])=15,3,4)))</f>
        <v>4</v>
      </c>
    </row>
    <row r="425" spans="2:21" ht="14.5" outlineLevel="2">
      <c r="B425" s="81" t="s">
        <v>4232</v>
      </c>
      <c r="C425" s="36" t="s">
        <v>4233</v>
      </c>
      <c r="D425" s="38" t="s">
        <v>132</v>
      </c>
      <c r="E425" s="82" t="s">
        <v>132</v>
      </c>
      <c r="F425" s="38" t="s">
        <v>132</v>
      </c>
      <c r="G425" s="82" t="s">
        <v>132</v>
      </c>
      <c r="H425" s="41">
        <v>0</v>
      </c>
      <c r="I425" s="41">
        <v>0</v>
      </c>
      <c r="J425" s="82" t="s">
        <v>132</v>
      </c>
      <c r="K425" s="83">
        <v>0</v>
      </c>
      <c r="L425" s="83" t="s">
        <v>132</v>
      </c>
      <c r="M425" s="38" t="s">
        <v>132</v>
      </c>
      <c r="N425" s="84">
        <v>0</v>
      </c>
      <c r="O425" s="84">
        <v>0</v>
      </c>
      <c r="P425" s="84">
        <v>0</v>
      </c>
      <c r="Q425" s="38" t="s">
        <v>132</v>
      </c>
      <c r="R425" s="38" t="s">
        <v>132</v>
      </c>
      <c r="S425" s="38" t="s">
        <v>4234</v>
      </c>
      <c r="T425" s="38" t="s">
        <v>132</v>
      </c>
      <c r="U425" s="85">
        <f>+IF(LEN(L4T[[#This Row],[KOD]])=1,1,IF(LEN(L4T[[#This Row],[KOD]])=8,2,IF(LEN(L4T[[#This Row],[KOD]])=15,3,4)))</f>
        <v>3</v>
      </c>
    </row>
    <row r="426" spans="2:21" ht="14.5" outlineLevel="3">
      <c r="B426" s="86" t="s">
        <v>4235</v>
      </c>
      <c r="C426" s="47" t="s">
        <v>4236</v>
      </c>
      <c r="D426" s="49" t="s">
        <v>2908</v>
      </c>
      <c r="E426" s="87" t="s">
        <v>3754</v>
      </c>
      <c r="F426" s="49" t="s">
        <v>4237</v>
      </c>
      <c r="G426" s="87" t="s">
        <v>4238</v>
      </c>
      <c r="H426" s="52">
        <v>13530039.970000001</v>
      </c>
      <c r="I426" s="52">
        <v>2</v>
      </c>
      <c r="J426" s="87" t="s">
        <v>2562</v>
      </c>
      <c r="K426" s="88">
        <v>2</v>
      </c>
      <c r="L426" s="88" t="s">
        <v>1428</v>
      </c>
      <c r="M426" s="49" t="s">
        <v>2563</v>
      </c>
      <c r="N426" s="89">
        <v>0</v>
      </c>
      <c r="O426" s="89">
        <v>0</v>
      </c>
      <c r="P426" s="89">
        <v>0</v>
      </c>
      <c r="Q426" s="49" t="s">
        <v>132</v>
      </c>
      <c r="R426" s="49" t="s">
        <v>132</v>
      </c>
      <c r="S426" s="49" t="s">
        <v>132</v>
      </c>
      <c r="T426" s="49" t="s">
        <v>2564</v>
      </c>
      <c r="U426" s="90">
        <f>+IF(LEN(L4T[[#This Row],[KOD]])=1,1,IF(LEN(L4T[[#This Row],[KOD]])=8,2,IF(LEN(L4T[[#This Row],[KOD]])=15,3,4)))</f>
        <v>4</v>
      </c>
    </row>
    <row r="427" spans="2:21" ht="14.5" outlineLevel="3">
      <c r="B427" s="86" t="s">
        <v>4239</v>
      </c>
      <c r="C427" s="47" t="s">
        <v>4240</v>
      </c>
      <c r="D427" s="49" t="s">
        <v>110</v>
      </c>
      <c r="E427" s="87" t="s">
        <v>3754</v>
      </c>
      <c r="F427" s="49" t="s">
        <v>4241</v>
      </c>
      <c r="G427" s="87" t="s">
        <v>4242</v>
      </c>
      <c r="H427" s="52">
        <v>9981453.9399999995</v>
      </c>
      <c r="I427" s="52">
        <v>1</v>
      </c>
      <c r="J427" s="87" t="s">
        <v>2562</v>
      </c>
      <c r="K427" s="88">
        <v>2</v>
      </c>
      <c r="L427" s="88" t="s">
        <v>1428</v>
      </c>
      <c r="M427" s="49" t="s">
        <v>2563</v>
      </c>
      <c r="N427" s="89">
        <v>0</v>
      </c>
      <c r="O427" s="89">
        <v>0</v>
      </c>
      <c r="P427" s="89">
        <v>0</v>
      </c>
      <c r="Q427" s="49" t="s">
        <v>132</v>
      </c>
      <c r="R427" s="49" t="s">
        <v>132</v>
      </c>
      <c r="S427" s="49" t="s">
        <v>132</v>
      </c>
      <c r="T427" s="49" t="s">
        <v>2569</v>
      </c>
      <c r="U427" s="90">
        <f>+IF(LEN(L4T[[#This Row],[KOD]])=1,1,IF(LEN(L4T[[#This Row],[KOD]])=8,2,IF(LEN(L4T[[#This Row],[KOD]])=15,3,4)))</f>
        <v>4</v>
      </c>
    </row>
    <row r="428" spans="2:21" ht="14.5" outlineLevel="3">
      <c r="B428" s="86" t="s">
        <v>4243</v>
      </c>
      <c r="C428" s="47" t="s">
        <v>4244</v>
      </c>
      <c r="D428" s="49" t="s">
        <v>110</v>
      </c>
      <c r="E428" s="87" t="s">
        <v>3754</v>
      </c>
      <c r="F428" s="49" t="s">
        <v>4245</v>
      </c>
      <c r="G428" s="87" t="s">
        <v>4246</v>
      </c>
      <c r="H428" s="52">
        <v>10713026.51</v>
      </c>
      <c r="I428" s="52">
        <v>1</v>
      </c>
      <c r="J428" s="87" t="s">
        <v>2562</v>
      </c>
      <c r="K428" s="88">
        <v>2</v>
      </c>
      <c r="L428" s="88" t="s">
        <v>1428</v>
      </c>
      <c r="M428" s="49" t="s">
        <v>2563</v>
      </c>
      <c r="N428" s="89">
        <v>0</v>
      </c>
      <c r="O428" s="89">
        <v>0</v>
      </c>
      <c r="P428" s="89">
        <v>0</v>
      </c>
      <c r="Q428" s="49" t="s">
        <v>132</v>
      </c>
      <c r="R428" s="49" t="s">
        <v>132</v>
      </c>
      <c r="S428" s="49" t="s">
        <v>132</v>
      </c>
      <c r="T428" s="49" t="s">
        <v>2574</v>
      </c>
      <c r="U428" s="90">
        <f>+IF(LEN(L4T[[#This Row],[KOD]])=1,1,IF(LEN(L4T[[#This Row],[KOD]])=8,2,IF(LEN(L4T[[#This Row],[KOD]])=15,3,4)))</f>
        <v>4</v>
      </c>
    </row>
    <row r="429" spans="2:21" ht="14.5" outlineLevel="3">
      <c r="B429" s="86" t="s">
        <v>4247</v>
      </c>
      <c r="C429" s="47" t="s">
        <v>4248</v>
      </c>
      <c r="D429" s="49" t="s">
        <v>110</v>
      </c>
      <c r="E429" s="87" t="s">
        <v>3754</v>
      </c>
      <c r="F429" s="49" t="s">
        <v>4249</v>
      </c>
      <c r="G429" s="87" t="s">
        <v>4250</v>
      </c>
      <c r="H429" s="52">
        <v>9225546.6600000001</v>
      </c>
      <c r="I429" s="52">
        <v>1</v>
      </c>
      <c r="J429" s="87" t="s">
        <v>2562</v>
      </c>
      <c r="K429" s="88">
        <v>2</v>
      </c>
      <c r="L429" s="88" t="s">
        <v>1428</v>
      </c>
      <c r="M429" s="49" t="s">
        <v>2563</v>
      </c>
      <c r="N429" s="89">
        <v>0</v>
      </c>
      <c r="O429" s="89">
        <v>0</v>
      </c>
      <c r="P429" s="89">
        <v>0</v>
      </c>
      <c r="Q429" s="49" t="s">
        <v>132</v>
      </c>
      <c r="R429" s="49" t="s">
        <v>132</v>
      </c>
      <c r="S429" s="49" t="s">
        <v>132</v>
      </c>
      <c r="T429" s="49" t="s">
        <v>2579</v>
      </c>
      <c r="U429" s="90">
        <f>+IF(LEN(L4T[[#This Row],[KOD]])=1,1,IF(LEN(L4T[[#This Row],[KOD]])=8,2,IF(LEN(L4T[[#This Row],[KOD]])=15,3,4)))</f>
        <v>4</v>
      </c>
    </row>
    <row r="430" spans="2:21" ht="14.5" outlineLevel="3">
      <c r="B430" s="86" t="s">
        <v>4251</v>
      </c>
      <c r="C430" s="47" t="s">
        <v>4252</v>
      </c>
      <c r="D430" s="49" t="s">
        <v>107</v>
      </c>
      <c r="E430" s="87" t="s">
        <v>3754</v>
      </c>
      <c r="F430" s="49" t="s">
        <v>4253</v>
      </c>
      <c r="G430" s="87" t="s">
        <v>4254</v>
      </c>
      <c r="H430" s="52">
        <v>11624.38</v>
      </c>
      <c r="I430" s="52">
        <v>1</v>
      </c>
      <c r="J430" s="87" t="s">
        <v>2562</v>
      </c>
      <c r="K430" s="88">
        <v>2</v>
      </c>
      <c r="L430" s="88" t="s">
        <v>1428</v>
      </c>
      <c r="M430" s="49" t="s">
        <v>2563</v>
      </c>
      <c r="N430" s="89">
        <v>0</v>
      </c>
      <c r="O430" s="89">
        <v>0</v>
      </c>
      <c r="P430" s="89">
        <v>0</v>
      </c>
      <c r="Q430" s="49" t="s">
        <v>132</v>
      </c>
      <c r="R430" s="49" t="s">
        <v>132</v>
      </c>
      <c r="S430" s="49" t="s">
        <v>132</v>
      </c>
      <c r="T430" s="49" t="s">
        <v>2584</v>
      </c>
      <c r="U430" s="90">
        <f>+IF(LEN(L4T[[#This Row],[KOD]])=1,1,IF(LEN(L4T[[#This Row],[KOD]])=8,2,IF(LEN(L4T[[#This Row],[KOD]])=15,3,4)))</f>
        <v>4</v>
      </c>
    </row>
    <row r="431" spans="2:21" ht="14.5" outlineLevel="3">
      <c r="B431" s="86" t="s">
        <v>4255</v>
      </c>
      <c r="C431" s="47" t="s">
        <v>4256</v>
      </c>
      <c r="D431" s="49" t="s">
        <v>2908</v>
      </c>
      <c r="E431" s="87" t="s">
        <v>3754</v>
      </c>
      <c r="F431" s="49" t="s">
        <v>4257</v>
      </c>
      <c r="G431" s="87" t="s">
        <v>4258</v>
      </c>
      <c r="H431" s="52">
        <v>39234.86</v>
      </c>
      <c r="I431" s="52">
        <v>117</v>
      </c>
      <c r="J431" s="87" t="s">
        <v>2562</v>
      </c>
      <c r="K431" s="88">
        <v>2</v>
      </c>
      <c r="L431" s="88" t="s">
        <v>1428</v>
      </c>
      <c r="M431" s="49" t="s">
        <v>2563</v>
      </c>
      <c r="N431" s="89">
        <v>0</v>
      </c>
      <c r="O431" s="89">
        <v>0</v>
      </c>
      <c r="P431" s="89">
        <v>0</v>
      </c>
      <c r="Q431" s="49" t="s">
        <v>132</v>
      </c>
      <c r="R431" s="49" t="s">
        <v>132</v>
      </c>
      <c r="S431" s="49" t="s">
        <v>132</v>
      </c>
      <c r="T431" s="49" t="s">
        <v>2589</v>
      </c>
      <c r="U431" s="90">
        <f>+IF(LEN(L4T[[#This Row],[KOD]])=1,1,IF(LEN(L4T[[#This Row],[KOD]])=8,2,IF(LEN(L4T[[#This Row],[KOD]])=15,3,4)))</f>
        <v>4</v>
      </c>
    </row>
    <row r="432" spans="2:21" ht="14.5" outlineLevel="3">
      <c r="B432" s="86" t="s">
        <v>4259</v>
      </c>
      <c r="C432" s="47" t="s">
        <v>4260</v>
      </c>
      <c r="D432" s="49" t="s">
        <v>2908</v>
      </c>
      <c r="E432" s="87" t="s">
        <v>3754</v>
      </c>
      <c r="F432" s="49" t="s">
        <v>4261</v>
      </c>
      <c r="G432" s="87" t="s">
        <v>4262</v>
      </c>
      <c r="H432" s="52">
        <v>13805.23</v>
      </c>
      <c r="I432" s="52">
        <v>34</v>
      </c>
      <c r="J432" s="87" t="s">
        <v>2562</v>
      </c>
      <c r="K432" s="88">
        <v>2</v>
      </c>
      <c r="L432" s="88" t="s">
        <v>1428</v>
      </c>
      <c r="M432" s="49" t="s">
        <v>2563</v>
      </c>
      <c r="N432" s="89">
        <v>0</v>
      </c>
      <c r="O432" s="89">
        <v>0</v>
      </c>
      <c r="P432" s="89">
        <v>0</v>
      </c>
      <c r="Q432" s="49" t="s">
        <v>132</v>
      </c>
      <c r="R432" s="49" t="s">
        <v>132</v>
      </c>
      <c r="S432" s="49" t="s">
        <v>132</v>
      </c>
      <c r="T432" s="49" t="s">
        <v>2621</v>
      </c>
      <c r="U432" s="90">
        <f>+IF(LEN(L4T[[#This Row],[KOD]])=1,1,IF(LEN(L4T[[#This Row],[KOD]])=8,2,IF(LEN(L4T[[#This Row],[KOD]])=15,3,4)))</f>
        <v>4</v>
      </c>
    </row>
    <row r="433" spans="2:21" ht="14.5" outlineLevel="3">
      <c r="B433" s="86" t="s">
        <v>4263</v>
      </c>
      <c r="C433" s="47" t="s">
        <v>4264</v>
      </c>
      <c r="D433" s="49" t="s">
        <v>106</v>
      </c>
      <c r="E433" s="87" t="s">
        <v>3754</v>
      </c>
      <c r="F433" s="49" t="s">
        <v>4265</v>
      </c>
      <c r="G433" s="87" t="s">
        <v>4266</v>
      </c>
      <c r="H433" s="52">
        <v>52.66</v>
      </c>
      <c r="I433" s="52">
        <v>280000</v>
      </c>
      <c r="J433" s="87" t="s">
        <v>2562</v>
      </c>
      <c r="K433" s="88">
        <v>2</v>
      </c>
      <c r="L433" s="88" t="s">
        <v>1428</v>
      </c>
      <c r="M433" s="49" t="s">
        <v>2563</v>
      </c>
      <c r="N433" s="89">
        <v>0</v>
      </c>
      <c r="O433" s="89">
        <v>0</v>
      </c>
      <c r="P433" s="89">
        <v>0</v>
      </c>
      <c r="Q433" s="49" t="s">
        <v>132</v>
      </c>
      <c r="R433" s="49" t="s">
        <v>132</v>
      </c>
      <c r="S433" s="49" t="s">
        <v>132</v>
      </c>
      <c r="T433" s="49" t="s">
        <v>2626</v>
      </c>
      <c r="U433" s="90">
        <f>+IF(LEN(L4T[[#This Row],[KOD]])=1,1,IF(LEN(L4T[[#This Row],[KOD]])=8,2,IF(LEN(L4T[[#This Row],[KOD]])=15,3,4)))</f>
        <v>4</v>
      </c>
    </row>
    <row r="434" spans="2:21" ht="14.5" outlineLevel="3">
      <c r="B434" s="86" t="s">
        <v>4267</v>
      </c>
      <c r="C434" s="47" t="s">
        <v>4268</v>
      </c>
      <c r="D434" s="49" t="s">
        <v>107</v>
      </c>
      <c r="E434" s="87" t="s">
        <v>3754</v>
      </c>
      <c r="F434" s="49" t="s">
        <v>4269</v>
      </c>
      <c r="G434" s="87" t="s">
        <v>4270</v>
      </c>
      <c r="H434" s="52">
        <v>1378.3</v>
      </c>
      <c r="I434" s="52">
        <v>155</v>
      </c>
      <c r="J434" s="87" t="s">
        <v>2562</v>
      </c>
      <c r="K434" s="88">
        <v>2</v>
      </c>
      <c r="L434" s="88" t="s">
        <v>1428</v>
      </c>
      <c r="M434" s="49" t="s">
        <v>2563</v>
      </c>
      <c r="N434" s="89">
        <v>0</v>
      </c>
      <c r="O434" s="89">
        <v>0</v>
      </c>
      <c r="P434" s="89">
        <v>0</v>
      </c>
      <c r="Q434" s="49" t="s">
        <v>132</v>
      </c>
      <c r="R434" s="49" t="s">
        <v>132</v>
      </c>
      <c r="S434" s="49" t="s">
        <v>132</v>
      </c>
      <c r="T434" s="49" t="s">
        <v>2631</v>
      </c>
      <c r="U434" s="90">
        <f>+IF(LEN(L4T[[#This Row],[KOD]])=1,1,IF(LEN(L4T[[#This Row],[KOD]])=8,2,IF(LEN(L4T[[#This Row],[KOD]])=15,3,4)))</f>
        <v>4</v>
      </c>
    </row>
    <row r="435" spans="2:21" ht="14.5" outlineLevel="3">
      <c r="B435" s="86" t="s">
        <v>4271</v>
      </c>
      <c r="C435" s="47" t="s">
        <v>4272</v>
      </c>
      <c r="D435" s="49" t="s">
        <v>107</v>
      </c>
      <c r="E435" s="87" t="s">
        <v>3754</v>
      </c>
      <c r="F435" s="49" t="s">
        <v>4273</v>
      </c>
      <c r="G435" s="87" t="s">
        <v>4274</v>
      </c>
      <c r="H435" s="52">
        <v>1705730.74</v>
      </c>
      <c r="I435" s="52">
        <v>2</v>
      </c>
      <c r="J435" s="87" t="s">
        <v>2562</v>
      </c>
      <c r="K435" s="88">
        <v>2</v>
      </c>
      <c r="L435" s="88" t="s">
        <v>1428</v>
      </c>
      <c r="M435" s="49" t="s">
        <v>2563</v>
      </c>
      <c r="N435" s="89">
        <v>0</v>
      </c>
      <c r="O435" s="89">
        <v>0</v>
      </c>
      <c r="P435" s="89">
        <v>0</v>
      </c>
      <c r="Q435" s="49" t="s">
        <v>132</v>
      </c>
      <c r="R435" s="49" t="s">
        <v>132</v>
      </c>
      <c r="S435" s="49" t="s">
        <v>132</v>
      </c>
      <c r="T435" s="49" t="s">
        <v>2702</v>
      </c>
      <c r="U435" s="90">
        <f>+IF(LEN(L4T[[#This Row],[KOD]])=1,1,IF(LEN(L4T[[#This Row],[KOD]])=8,2,IF(LEN(L4T[[#This Row],[KOD]])=15,3,4)))</f>
        <v>4</v>
      </c>
    </row>
    <row r="436" spans="2:21" ht="14.5" outlineLevel="3">
      <c r="B436" s="86" t="s">
        <v>4275</v>
      </c>
      <c r="C436" s="47" t="s">
        <v>4276</v>
      </c>
      <c r="D436" s="49" t="s">
        <v>2908</v>
      </c>
      <c r="E436" s="87" t="s">
        <v>3754</v>
      </c>
      <c r="F436" s="49" t="s">
        <v>4277</v>
      </c>
      <c r="G436" s="87" t="s">
        <v>4278</v>
      </c>
      <c r="H436" s="52">
        <v>1709623.77</v>
      </c>
      <c r="I436" s="52">
        <v>3</v>
      </c>
      <c r="J436" s="87" t="s">
        <v>2562</v>
      </c>
      <c r="K436" s="88">
        <v>2</v>
      </c>
      <c r="L436" s="88" t="s">
        <v>1428</v>
      </c>
      <c r="M436" s="49" t="s">
        <v>2563</v>
      </c>
      <c r="N436" s="89">
        <v>0</v>
      </c>
      <c r="O436" s="89">
        <v>0</v>
      </c>
      <c r="P436" s="89">
        <v>0</v>
      </c>
      <c r="Q436" s="49" t="s">
        <v>132</v>
      </c>
      <c r="R436" s="49" t="s">
        <v>132</v>
      </c>
      <c r="S436" s="49" t="s">
        <v>132</v>
      </c>
      <c r="T436" s="49" t="s">
        <v>2636</v>
      </c>
      <c r="U436" s="90">
        <f>+IF(LEN(L4T[[#This Row],[KOD]])=1,1,IF(LEN(L4T[[#This Row],[KOD]])=8,2,IF(LEN(L4T[[#This Row],[KOD]])=15,3,4)))</f>
        <v>4</v>
      </c>
    </row>
    <row r="437" spans="2:21" ht="14.5" outlineLevel="3">
      <c r="B437" s="86" t="s">
        <v>4279</v>
      </c>
      <c r="C437" s="47" t="s">
        <v>4280</v>
      </c>
      <c r="D437" s="49" t="s">
        <v>2908</v>
      </c>
      <c r="E437" s="87" t="s">
        <v>3754</v>
      </c>
      <c r="F437" s="49" t="s">
        <v>4281</v>
      </c>
      <c r="G437" s="87" t="s">
        <v>4282</v>
      </c>
      <c r="H437" s="52">
        <v>454342.98</v>
      </c>
      <c r="I437" s="52">
        <v>2</v>
      </c>
      <c r="J437" s="87" t="s">
        <v>2562</v>
      </c>
      <c r="K437" s="88">
        <v>2</v>
      </c>
      <c r="L437" s="88" t="s">
        <v>1428</v>
      </c>
      <c r="M437" s="49" t="s">
        <v>2563</v>
      </c>
      <c r="N437" s="89">
        <v>0</v>
      </c>
      <c r="O437" s="89">
        <v>0</v>
      </c>
      <c r="P437" s="89">
        <v>0</v>
      </c>
      <c r="Q437" s="49" t="s">
        <v>132</v>
      </c>
      <c r="R437" s="49" t="s">
        <v>132</v>
      </c>
      <c r="S437" s="49" t="s">
        <v>132</v>
      </c>
      <c r="T437" s="49" t="s">
        <v>3054</v>
      </c>
      <c r="U437" s="90">
        <f>+IF(LEN(L4T[[#This Row],[KOD]])=1,1,IF(LEN(L4T[[#This Row],[KOD]])=8,2,IF(LEN(L4T[[#This Row],[KOD]])=15,3,4)))</f>
        <v>4</v>
      </c>
    </row>
    <row r="438" spans="2:21" ht="14.5" outlineLevel="3">
      <c r="B438" s="86" t="s">
        <v>4283</v>
      </c>
      <c r="C438" s="47" t="s">
        <v>4284</v>
      </c>
      <c r="D438" s="49" t="s">
        <v>2908</v>
      </c>
      <c r="E438" s="87" t="s">
        <v>3754</v>
      </c>
      <c r="F438" s="49" t="s">
        <v>4285</v>
      </c>
      <c r="G438" s="87" t="s">
        <v>4286</v>
      </c>
      <c r="H438" s="52">
        <v>384996.2</v>
      </c>
      <c r="I438" s="52">
        <v>3</v>
      </c>
      <c r="J438" s="87" t="s">
        <v>2562</v>
      </c>
      <c r="K438" s="88">
        <v>2</v>
      </c>
      <c r="L438" s="88" t="s">
        <v>1428</v>
      </c>
      <c r="M438" s="49" t="s">
        <v>2563</v>
      </c>
      <c r="N438" s="89">
        <v>0</v>
      </c>
      <c r="O438" s="89">
        <v>0</v>
      </c>
      <c r="P438" s="89">
        <v>0</v>
      </c>
      <c r="Q438" s="49" t="s">
        <v>132</v>
      </c>
      <c r="R438" s="49" t="s">
        <v>132</v>
      </c>
      <c r="S438" s="49" t="s">
        <v>132</v>
      </c>
      <c r="T438" s="49" t="s">
        <v>2711</v>
      </c>
      <c r="U438" s="90">
        <f>+IF(LEN(L4T[[#This Row],[KOD]])=1,1,IF(LEN(L4T[[#This Row],[KOD]])=8,2,IF(LEN(L4T[[#This Row],[KOD]])=15,3,4)))</f>
        <v>4</v>
      </c>
    </row>
    <row r="439" spans="2:21" ht="14.5" outlineLevel="3">
      <c r="B439" s="86" t="s">
        <v>4287</v>
      </c>
      <c r="C439" s="47" t="s">
        <v>4288</v>
      </c>
      <c r="D439" s="49" t="s">
        <v>2908</v>
      </c>
      <c r="E439" s="87" t="s">
        <v>3754</v>
      </c>
      <c r="F439" s="49" t="s">
        <v>4289</v>
      </c>
      <c r="G439" s="87" t="s">
        <v>4290</v>
      </c>
      <c r="H439" s="52">
        <v>3058391.39</v>
      </c>
      <c r="I439" s="52">
        <v>1</v>
      </c>
      <c r="J439" s="87" t="s">
        <v>2562</v>
      </c>
      <c r="K439" s="88">
        <v>2</v>
      </c>
      <c r="L439" s="88" t="s">
        <v>1428</v>
      </c>
      <c r="M439" s="49" t="s">
        <v>2563</v>
      </c>
      <c r="N439" s="89">
        <v>0</v>
      </c>
      <c r="O439" s="89">
        <v>0</v>
      </c>
      <c r="P439" s="89">
        <v>0</v>
      </c>
      <c r="Q439" s="49" t="s">
        <v>132</v>
      </c>
      <c r="R439" s="49" t="s">
        <v>132</v>
      </c>
      <c r="S439" s="49" t="s">
        <v>132</v>
      </c>
      <c r="T439" s="49" t="s">
        <v>2716</v>
      </c>
      <c r="U439" s="90">
        <f>+IF(LEN(L4T[[#This Row],[KOD]])=1,1,IF(LEN(L4T[[#This Row],[KOD]])=8,2,IF(LEN(L4T[[#This Row],[KOD]])=15,3,4)))</f>
        <v>4</v>
      </c>
    </row>
    <row r="440" spans="2:21" ht="14.5" outlineLevel="3">
      <c r="B440" s="86" t="s">
        <v>4291</v>
      </c>
      <c r="C440" s="47" t="s">
        <v>4292</v>
      </c>
      <c r="D440" s="49" t="s">
        <v>2908</v>
      </c>
      <c r="E440" s="87" t="s">
        <v>3754</v>
      </c>
      <c r="F440" s="49" t="s">
        <v>4293</v>
      </c>
      <c r="G440" s="87" t="s">
        <v>4294</v>
      </c>
      <c r="H440" s="52">
        <v>217658.82</v>
      </c>
      <c r="I440" s="52">
        <v>2</v>
      </c>
      <c r="J440" s="87" t="s">
        <v>2562</v>
      </c>
      <c r="K440" s="88">
        <v>2</v>
      </c>
      <c r="L440" s="88" t="s">
        <v>1428</v>
      </c>
      <c r="M440" s="49" t="s">
        <v>2563</v>
      </c>
      <c r="N440" s="89">
        <v>0</v>
      </c>
      <c r="O440" s="89">
        <v>0</v>
      </c>
      <c r="P440" s="89">
        <v>0</v>
      </c>
      <c r="Q440" s="49" t="s">
        <v>132</v>
      </c>
      <c r="R440" s="49" t="s">
        <v>132</v>
      </c>
      <c r="S440" s="49" t="s">
        <v>132</v>
      </c>
      <c r="T440" s="49" t="s">
        <v>2641</v>
      </c>
      <c r="U440" s="90">
        <f>+IF(LEN(L4T[[#This Row],[KOD]])=1,1,IF(LEN(L4T[[#This Row],[KOD]])=8,2,IF(LEN(L4T[[#This Row],[KOD]])=15,3,4)))</f>
        <v>4</v>
      </c>
    </row>
    <row r="441" spans="2:21" ht="14.5" outlineLevel="3">
      <c r="B441" s="86" t="s">
        <v>4295</v>
      </c>
      <c r="C441" s="47" t="s">
        <v>4296</v>
      </c>
      <c r="D441" s="49" t="s">
        <v>110</v>
      </c>
      <c r="E441" s="87" t="s">
        <v>3754</v>
      </c>
      <c r="F441" s="49" t="s">
        <v>4297</v>
      </c>
      <c r="G441" s="87" t="s">
        <v>4298</v>
      </c>
      <c r="H441" s="52">
        <v>93887.85</v>
      </c>
      <c r="I441" s="52">
        <v>1</v>
      </c>
      <c r="J441" s="87" t="s">
        <v>2562</v>
      </c>
      <c r="K441" s="88">
        <v>2</v>
      </c>
      <c r="L441" s="88" t="s">
        <v>1428</v>
      </c>
      <c r="M441" s="49" t="s">
        <v>2563</v>
      </c>
      <c r="N441" s="89">
        <v>0</v>
      </c>
      <c r="O441" s="89">
        <v>0</v>
      </c>
      <c r="P441" s="89">
        <v>0</v>
      </c>
      <c r="Q441" s="49" t="s">
        <v>132</v>
      </c>
      <c r="R441" s="49" t="s">
        <v>132</v>
      </c>
      <c r="S441" s="49" t="s">
        <v>132</v>
      </c>
      <c r="T441" s="49" t="s">
        <v>2725</v>
      </c>
      <c r="U441" s="90">
        <f>+IF(LEN(L4T[[#This Row],[KOD]])=1,1,IF(LEN(L4T[[#This Row],[KOD]])=8,2,IF(LEN(L4T[[#This Row],[KOD]])=15,3,4)))</f>
        <v>4</v>
      </c>
    </row>
    <row r="442" spans="2:21" ht="14.5" outlineLevel="3">
      <c r="B442" s="86" t="s">
        <v>4299</v>
      </c>
      <c r="C442" s="47" t="s">
        <v>4300</v>
      </c>
      <c r="D442" s="49" t="s">
        <v>2908</v>
      </c>
      <c r="E442" s="87" t="s">
        <v>3754</v>
      </c>
      <c r="F442" s="49" t="s">
        <v>4301</v>
      </c>
      <c r="G442" s="87" t="s">
        <v>4302</v>
      </c>
      <c r="H442" s="52">
        <v>1012030.61</v>
      </c>
      <c r="I442" s="52">
        <v>3</v>
      </c>
      <c r="J442" s="87" t="s">
        <v>2562</v>
      </c>
      <c r="K442" s="88">
        <v>2</v>
      </c>
      <c r="L442" s="88" t="s">
        <v>1428</v>
      </c>
      <c r="M442" s="49" t="s">
        <v>2563</v>
      </c>
      <c r="N442" s="89">
        <v>0</v>
      </c>
      <c r="O442" s="89">
        <v>0</v>
      </c>
      <c r="P442" s="89">
        <v>0</v>
      </c>
      <c r="Q442" s="49" t="s">
        <v>132</v>
      </c>
      <c r="R442" s="49" t="s">
        <v>132</v>
      </c>
      <c r="S442" s="49" t="s">
        <v>132</v>
      </c>
      <c r="T442" s="49" t="s">
        <v>2730</v>
      </c>
      <c r="U442" s="90">
        <f>+IF(LEN(L4T[[#This Row],[KOD]])=1,1,IF(LEN(L4T[[#This Row],[KOD]])=8,2,IF(LEN(L4T[[#This Row],[KOD]])=15,3,4)))</f>
        <v>4</v>
      </c>
    </row>
    <row r="443" spans="2:21" ht="14.5" outlineLevel="3">
      <c r="B443" s="86" t="s">
        <v>4303</v>
      </c>
      <c r="C443" s="47" t="s">
        <v>4304</v>
      </c>
      <c r="D443" s="49" t="s">
        <v>2908</v>
      </c>
      <c r="E443" s="87" t="s">
        <v>3754</v>
      </c>
      <c r="F443" s="49" t="s">
        <v>4305</v>
      </c>
      <c r="G443" s="87" t="s">
        <v>4306</v>
      </c>
      <c r="H443" s="52">
        <v>684562.65</v>
      </c>
      <c r="I443" s="52">
        <v>3</v>
      </c>
      <c r="J443" s="87" t="s">
        <v>2562</v>
      </c>
      <c r="K443" s="88">
        <v>2</v>
      </c>
      <c r="L443" s="88" t="s">
        <v>1428</v>
      </c>
      <c r="M443" s="49" t="s">
        <v>2563</v>
      </c>
      <c r="N443" s="89">
        <v>0</v>
      </c>
      <c r="O443" s="89">
        <v>0</v>
      </c>
      <c r="P443" s="89">
        <v>0</v>
      </c>
      <c r="Q443" s="49" t="s">
        <v>132</v>
      </c>
      <c r="R443" s="49" t="s">
        <v>132</v>
      </c>
      <c r="S443" s="49" t="s">
        <v>132</v>
      </c>
      <c r="T443" s="49" t="s">
        <v>2646</v>
      </c>
      <c r="U443" s="90">
        <f>+IF(LEN(L4T[[#This Row],[KOD]])=1,1,IF(LEN(L4T[[#This Row],[KOD]])=8,2,IF(LEN(L4T[[#This Row],[KOD]])=15,3,4)))</f>
        <v>4</v>
      </c>
    </row>
    <row r="444" spans="2:21" ht="14.5" outlineLevel="3">
      <c r="B444" s="86" t="s">
        <v>4307</v>
      </c>
      <c r="C444" s="47" t="s">
        <v>4308</v>
      </c>
      <c r="D444" s="49" t="s">
        <v>2908</v>
      </c>
      <c r="E444" s="87" t="s">
        <v>3754</v>
      </c>
      <c r="F444" s="49" t="s">
        <v>4309</v>
      </c>
      <c r="G444" s="87" t="s">
        <v>4310</v>
      </c>
      <c r="H444" s="52">
        <v>459321.86</v>
      </c>
      <c r="I444" s="52">
        <v>3</v>
      </c>
      <c r="J444" s="87" t="s">
        <v>2562</v>
      </c>
      <c r="K444" s="88">
        <v>2</v>
      </c>
      <c r="L444" s="88" t="s">
        <v>1428</v>
      </c>
      <c r="M444" s="49" t="s">
        <v>2563</v>
      </c>
      <c r="N444" s="89">
        <v>0</v>
      </c>
      <c r="O444" s="89">
        <v>0</v>
      </c>
      <c r="P444" s="89">
        <v>0</v>
      </c>
      <c r="Q444" s="49" t="s">
        <v>132</v>
      </c>
      <c r="R444" s="49" t="s">
        <v>132</v>
      </c>
      <c r="S444" s="49" t="s">
        <v>132</v>
      </c>
      <c r="T444" s="49" t="s">
        <v>2739</v>
      </c>
      <c r="U444" s="90">
        <f>+IF(LEN(L4T[[#This Row],[KOD]])=1,1,IF(LEN(L4T[[#This Row],[KOD]])=8,2,IF(LEN(L4T[[#This Row],[KOD]])=15,3,4)))</f>
        <v>4</v>
      </c>
    </row>
    <row r="445" spans="2:21" ht="14.5" outlineLevel="3">
      <c r="B445" s="86" t="s">
        <v>4311</v>
      </c>
      <c r="C445" s="47" t="s">
        <v>4312</v>
      </c>
      <c r="D445" s="49" t="s">
        <v>2908</v>
      </c>
      <c r="E445" s="87" t="s">
        <v>3754</v>
      </c>
      <c r="F445" s="49" t="s">
        <v>4313</v>
      </c>
      <c r="G445" s="87" t="s">
        <v>4314</v>
      </c>
      <c r="H445" s="52">
        <v>250169.74</v>
      </c>
      <c r="I445" s="52">
        <v>3</v>
      </c>
      <c r="J445" s="87" t="s">
        <v>2562</v>
      </c>
      <c r="K445" s="88">
        <v>2</v>
      </c>
      <c r="L445" s="88" t="s">
        <v>1428</v>
      </c>
      <c r="M445" s="49" t="s">
        <v>2563</v>
      </c>
      <c r="N445" s="89">
        <v>0</v>
      </c>
      <c r="O445" s="89">
        <v>0</v>
      </c>
      <c r="P445" s="89">
        <v>0</v>
      </c>
      <c r="Q445" s="49" t="s">
        <v>132</v>
      </c>
      <c r="R445" s="49" t="s">
        <v>132</v>
      </c>
      <c r="S445" s="49" t="s">
        <v>132</v>
      </c>
      <c r="T445" s="49" t="s">
        <v>2858</v>
      </c>
      <c r="U445" s="90">
        <f>+IF(LEN(L4T[[#This Row],[KOD]])=1,1,IF(LEN(L4T[[#This Row],[KOD]])=8,2,IF(LEN(L4T[[#This Row],[KOD]])=15,3,4)))</f>
        <v>4</v>
      </c>
    </row>
    <row r="446" spans="2:21" ht="14.5" outlineLevel="3">
      <c r="B446" s="86" t="s">
        <v>4315</v>
      </c>
      <c r="C446" s="47" t="s">
        <v>4316</v>
      </c>
      <c r="D446" s="49" t="s">
        <v>2908</v>
      </c>
      <c r="E446" s="87" t="s">
        <v>3754</v>
      </c>
      <c r="F446" s="49" t="s">
        <v>4317</v>
      </c>
      <c r="G446" s="87" t="s">
        <v>4318</v>
      </c>
      <c r="H446" s="52">
        <v>266258.37</v>
      </c>
      <c r="I446" s="52">
        <v>3</v>
      </c>
      <c r="J446" s="87" t="s">
        <v>2562</v>
      </c>
      <c r="K446" s="88">
        <v>2</v>
      </c>
      <c r="L446" s="88" t="s">
        <v>1428</v>
      </c>
      <c r="M446" s="49" t="s">
        <v>2563</v>
      </c>
      <c r="N446" s="89">
        <v>0</v>
      </c>
      <c r="O446" s="89">
        <v>0</v>
      </c>
      <c r="P446" s="89">
        <v>0</v>
      </c>
      <c r="Q446" s="49" t="s">
        <v>132</v>
      </c>
      <c r="R446" s="49" t="s">
        <v>132</v>
      </c>
      <c r="S446" s="49" t="s">
        <v>132</v>
      </c>
      <c r="T446" s="49" t="s">
        <v>2651</v>
      </c>
      <c r="U446" s="90">
        <f>+IF(LEN(L4T[[#This Row],[KOD]])=1,1,IF(LEN(L4T[[#This Row],[KOD]])=8,2,IF(LEN(L4T[[#This Row],[KOD]])=15,3,4)))</f>
        <v>4</v>
      </c>
    </row>
    <row r="447" spans="2:21" ht="14.5" outlineLevel="3">
      <c r="B447" s="86" t="s">
        <v>4319</v>
      </c>
      <c r="C447" s="47" t="s">
        <v>4320</v>
      </c>
      <c r="D447" s="49" t="s">
        <v>2908</v>
      </c>
      <c r="E447" s="87" t="s">
        <v>3754</v>
      </c>
      <c r="F447" s="49" t="s">
        <v>4321</v>
      </c>
      <c r="G447" s="87" t="s">
        <v>4322</v>
      </c>
      <c r="H447" s="52">
        <v>1398878.74</v>
      </c>
      <c r="I447" s="52">
        <v>3</v>
      </c>
      <c r="J447" s="87" t="s">
        <v>2562</v>
      </c>
      <c r="K447" s="88">
        <v>2</v>
      </c>
      <c r="L447" s="88" t="s">
        <v>1428</v>
      </c>
      <c r="M447" s="49" t="s">
        <v>2563</v>
      </c>
      <c r="N447" s="89">
        <v>0</v>
      </c>
      <c r="O447" s="89">
        <v>0</v>
      </c>
      <c r="P447" s="89">
        <v>0</v>
      </c>
      <c r="Q447" s="49" t="s">
        <v>132</v>
      </c>
      <c r="R447" s="49" t="s">
        <v>132</v>
      </c>
      <c r="S447" s="49" t="s">
        <v>132</v>
      </c>
      <c r="T447" s="49" t="s">
        <v>2744</v>
      </c>
      <c r="U447" s="90">
        <f>+IF(LEN(L4T[[#This Row],[KOD]])=1,1,IF(LEN(L4T[[#This Row],[KOD]])=8,2,IF(LEN(L4T[[#This Row],[KOD]])=15,3,4)))</f>
        <v>4</v>
      </c>
    </row>
    <row r="448" spans="2:21" ht="14.5" outlineLevel="3">
      <c r="B448" s="86" t="s">
        <v>4323</v>
      </c>
      <c r="C448" s="47" t="s">
        <v>4324</v>
      </c>
      <c r="D448" s="49" t="s">
        <v>2908</v>
      </c>
      <c r="E448" s="87" t="s">
        <v>3754</v>
      </c>
      <c r="F448" s="49" t="s">
        <v>4325</v>
      </c>
      <c r="G448" s="87" t="s">
        <v>4326</v>
      </c>
      <c r="H448" s="52">
        <v>588030.9</v>
      </c>
      <c r="I448" s="52">
        <v>3</v>
      </c>
      <c r="J448" s="87" t="s">
        <v>2562</v>
      </c>
      <c r="K448" s="88">
        <v>2</v>
      </c>
      <c r="L448" s="88" t="s">
        <v>1428</v>
      </c>
      <c r="M448" s="49" t="s">
        <v>2563</v>
      </c>
      <c r="N448" s="89">
        <v>0</v>
      </c>
      <c r="O448" s="89">
        <v>0</v>
      </c>
      <c r="P448" s="89">
        <v>0</v>
      </c>
      <c r="Q448" s="49" t="s">
        <v>132</v>
      </c>
      <c r="R448" s="49" t="s">
        <v>132</v>
      </c>
      <c r="S448" s="49" t="s">
        <v>132</v>
      </c>
      <c r="T448" s="49" t="s">
        <v>2656</v>
      </c>
      <c r="U448" s="90">
        <f>+IF(LEN(L4T[[#This Row],[KOD]])=1,1,IF(LEN(L4T[[#This Row],[KOD]])=8,2,IF(LEN(L4T[[#This Row],[KOD]])=15,3,4)))</f>
        <v>4</v>
      </c>
    </row>
    <row r="449" spans="2:21" ht="14.5" outlineLevel="3">
      <c r="B449" s="86" t="s">
        <v>4327</v>
      </c>
      <c r="C449" s="47" t="s">
        <v>4328</v>
      </c>
      <c r="D449" s="49" t="s">
        <v>2908</v>
      </c>
      <c r="E449" s="87" t="s">
        <v>3754</v>
      </c>
      <c r="F449" s="49" t="s">
        <v>4329</v>
      </c>
      <c r="G449" s="87" t="s">
        <v>4330</v>
      </c>
      <c r="H449" s="52">
        <v>81239.12</v>
      </c>
      <c r="I449" s="52">
        <v>3</v>
      </c>
      <c r="J449" s="87" t="s">
        <v>2562</v>
      </c>
      <c r="K449" s="88">
        <v>2</v>
      </c>
      <c r="L449" s="88" t="s">
        <v>1428</v>
      </c>
      <c r="M449" s="49" t="s">
        <v>2563</v>
      </c>
      <c r="N449" s="89">
        <v>0</v>
      </c>
      <c r="O449" s="89">
        <v>0</v>
      </c>
      <c r="P449" s="89">
        <v>0</v>
      </c>
      <c r="Q449" s="49" t="s">
        <v>132</v>
      </c>
      <c r="R449" s="49" t="s">
        <v>132</v>
      </c>
      <c r="S449" s="49" t="s">
        <v>132</v>
      </c>
      <c r="T449" s="49" t="s">
        <v>3097</v>
      </c>
      <c r="U449" s="90">
        <f>+IF(LEN(L4T[[#This Row],[KOD]])=1,1,IF(LEN(L4T[[#This Row],[KOD]])=8,2,IF(LEN(L4T[[#This Row],[KOD]])=15,3,4)))</f>
        <v>4</v>
      </c>
    </row>
    <row r="450" spans="2:21" ht="14.5" outlineLevel="3">
      <c r="B450" s="86" t="s">
        <v>4331</v>
      </c>
      <c r="C450" s="47" t="s">
        <v>4332</v>
      </c>
      <c r="D450" s="49" t="s">
        <v>110</v>
      </c>
      <c r="E450" s="87" t="s">
        <v>3754</v>
      </c>
      <c r="F450" s="49" t="s">
        <v>4333</v>
      </c>
      <c r="G450" s="87" t="s">
        <v>4334</v>
      </c>
      <c r="H450" s="52">
        <v>50848.34</v>
      </c>
      <c r="I450" s="52">
        <v>1</v>
      </c>
      <c r="J450" s="87" t="s">
        <v>2562</v>
      </c>
      <c r="K450" s="88">
        <v>2</v>
      </c>
      <c r="L450" s="88" t="s">
        <v>1428</v>
      </c>
      <c r="M450" s="49" t="s">
        <v>2563</v>
      </c>
      <c r="N450" s="89">
        <v>0</v>
      </c>
      <c r="O450" s="89">
        <v>0</v>
      </c>
      <c r="P450" s="89">
        <v>0</v>
      </c>
      <c r="Q450" s="49" t="s">
        <v>132</v>
      </c>
      <c r="R450" s="49" t="s">
        <v>132</v>
      </c>
      <c r="S450" s="49" t="s">
        <v>132</v>
      </c>
      <c r="T450" s="49" t="s">
        <v>3102</v>
      </c>
      <c r="U450" s="90">
        <f>+IF(LEN(L4T[[#This Row],[KOD]])=1,1,IF(LEN(L4T[[#This Row],[KOD]])=8,2,IF(LEN(L4T[[#This Row],[KOD]])=15,3,4)))</f>
        <v>4</v>
      </c>
    </row>
    <row r="451" spans="2:21" ht="14.5" outlineLevel="2">
      <c r="B451" s="81" t="s">
        <v>4335</v>
      </c>
      <c r="C451" s="36" t="s">
        <v>4336</v>
      </c>
      <c r="D451" s="38" t="s">
        <v>132</v>
      </c>
      <c r="E451" s="82" t="s">
        <v>132</v>
      </c>
      <c r="F451" s="38" t="s">
        <v>132</v>
      </c>
      <c r="G451" s="82" t="s">
        <v>132</v>
      </c>
      <c r="H451" s="41">
        <v>0</v>
      </c>
      <c r="I451" s="41">
        <v>0</v>
      </c>
      <c r="J451" s="82" t="s">
        <v>132</v>
      </c>
      <c r="K451" s="83">
        <v>0</v>
      </c>
      <c r="L451" s="83" t="s">
        <v>132</v>
      </c>
      <c r="M451" s="38" t="s">
        <v>132</v>
      </c>
      <c r="N451" s="84">
        <v>0</v>
      </c>
      <c r="O451" s="84">
        <v>0</v>
      </c>
      <c r="P451" s="84">
        <v>0</v>
      </c>
      <c r="Q451" s="38" t="s">
        <v>132</v>
      </c>
      <c r="R451" s="38" t="s">
        <v>132</v>
      </c>
      <c r="S451" s="38" t="s">
        <v>4337</v>
      </c>
      <c r="T451" s="38" t="s">
        <v>132</v>
      </c>
      <c r="U451" s="85">
        <f>+IF(LEN(L4T[[#This Row],[KOD]])=1,1,IF(LEN(L4T[[#This Row],[KOD]])=8,2,IF(LEN(L4T[[#This Row],[KOD]])=15,3,4)))</f>
        <v>3</v>
      </c>
    </row>
    <row r="452" spans="2:21" ht="14.5" outlineLevel="3">
      <c r="B452" s="86" t="s">
        <v>4338</v>
      </c>
      <c r="C452" s="47" t="s">
        <v>4339</v>
      </c>
      <c r="D452" s="49" t="s">
        <v>2908</v>
      </c>
      <c r="E452" s="87" t="s">
        <v>3754</v>
      </c>
      <c r="F452" s="49" t="s">
        <v>4340</v>
      </c>
      <c r="G452" s="87" t="s">
        <v>4341</v>
      </c>
      <c r="H452" s="52">
        <v>1437884.46</v>
      </c>
      <c r="I452" s="52">
        <v>2</v>
      </c>
      <c r="J452" s="87" t="s">
        <v>2562</v>
      </c>
      <c r="K452" s="88">
        <v>2</v>
      </c>
      <c r="L452" s="88" t="s">
        <v>1428</v>
      </c>
      <c r="M452" s="49" t="s">
        <v>2563</v>
      </c>
      <c r="N452" s="89">
        <v>0</v>
      </c>
      <c r="O452" s="89">
        <v>0</v>
      </c>
      <c r="P452" s="89">
        <v>0</v>
      </c>
      <c r="Q452" s="49" t="s">
        <v>132</v>
      </c>
      <c r="R452" s="49" t="s">
        <v>132</v>
      </c>
      <c r="S452" s="49" t="s">
        <v>132</v>
      </c>
      <c r="T452" s="49" t="s">
        <v>2564</v>
      </c>
      <c r="U452" s="90">
        <f>+IF(LEN(L4T[[#This Row],[KOD]])=1,1,IF(LEN(L4T[[#This Row],[KOD]])=8,2,IF(LEN(L4T[[#This Row],[KOD]])=15,3,4)))</f>
        <v>4</v>
      </c>
    </row>
    <row r="453" spans="2:21" ht="14.5" outlineLevel="3">
      <c r="B453" s="86" t="s">
        <v>4342</v>
      </c>
      <c r="C453" s="47" t="s">
        <v>4343</v>
      </c>
      <c r="D453" s="49" t="s">
        <v>2908</v>
      </c>
      <c r="E453" s="87" t="s">
        <v>3754</v>
      </c>
      <c r="F453" s="49" t="s">
        <v>4344</v>
      </c>
      <c r="G453" s="87" t="s">
        <v>4345</v>
      </c>
      <c r="H453" s="52">
        <v>1222172.27</v>
      </c>
      <c r="I453" s="52">
        <v>2</v>
      </c>
      <c r="J453" s="87" t="s">
        <v>2562</v>
      </c>
      <c r="K453" s="88">
        <v>2</v>
      </c>
      <c r="L453" s="88" t="s">
        <v>1428</v>
      </c>
      <c r="M453" s="49" t="s">
        <v>2563</v>
      </c>
      <c r="N453" s="89">
        <v>0</v>
      </c>
      <c r="O453" s="89">
        <v>0</v>
      </c>
      <c r="P453" s="89">
        <v>0</v>
      </c>
      <c r="Q453" s="49" t="s">
        <v>132</v>
      </c>
      <c r="R453" s="49" t="s">
        <v>132</v>
      </c>
      <c r="S453" s="49" t="s">
        <v>132</v>
      </c>
      <c r="T453" s="49" t="s">
        <v>2569</v>
      </c>
      <c r="U453" s="90">
        <f>+IF(LEN(L4T[[#This Row],[KOD]])=1,1,IF(LEN(L4T[[#This Row],[KOD]])=8,2,IF(LEN(L4T[[#This Row],[KOD]])=15,3,4)))</f>
        <v>4</v>
      </c>
    </row>
    <row r="454" spans="2:21" ht="14.5" outlineLevel="3">
      <c r="B454" s="86" t="s">
        <v>4346</v>
      </c>
      <c r="C454" s="47" t="s">
        <v>4347</v>
      </c>
      <c r="D454" s="49" t="s">
        <v>110</v>
      </c>
      <c r="E454" s="87" t="s">
        <v>3754</v>
      </c>
      <c r="F454" s="49" t="s">
        <v>4348</v>
      </c>
      <c r="G454" s="87" t="s">
        <v>4349</v>
      </c>
      <c r="H454" s="52">
        <v>1368638.39</v>
      </c>
      <c r="I454" s="52">
        <v>1</v>
      </c>
      <c r="J454" s="87" t="s">
        <v>2562</v>
      </c>
      <c r="K454" s="88">
        <v>2</v>
      </c>
      <c r="L454" s="88" t="s">
        <v>1428</v>
      </c>
      <c r="M454" s="49" t="s">
        <v>2563</v>
      </c>
      <c r="N454" s="89">
        <v>0</v>
      </c>
      <c r="O454" s="89">
        <v>0</v>
      </c>
      <c r="P454" s="89">
        <v>0</v>
      </c>
      <c r="Q454" s="49" t="s">
        <v>132</v>
      </c>
      <c r="R454" s="49" t="s">
        <v>132</v>
      </c>
      <c r="S454" s="49" t="s">
        <v>132</v>
      </c>
      <c r="T454" s="49" t="s">
        <v>2574</v>
      </c>
      <c r="U454" s="90">
        <f>+IF(LEN(L4T[[#This Row],[KOD]])=1,1,IF(LEN(L4T[[#This Row],[KOD]])=8,2,IF(LEN(L4T[[#This Row],[KOD]])=15,3,4)))</f>
        <v>4</v>
      </c>
    </row>
    <row r="455" spans="2:21" ht="14.5" outlineLevel="2">
      <c r="B455" s="81" t="s">
        <v>4350</v>
      </c>
      <c r="C455" s="36" t="s">
        <v>4351</v>
      </c>
      <c r="D455" s="38" t="s">
        <v>132</v>
      </c>
      <c r="E455" s="82" t="s">
        <v>132</v>
      </c>
      <c r="F455" s="38" t="s">
        <v>132</v>
      </c>
      <c r="G455" s="82" t="s">
        <v>132</v>
      </c>
      <c r="H455" s="41">
        <v>0</v>
      </c>
      <c r="I455" s="41">
        <v>0</v>
      </c>
      <c r="J455" s="82" t="s">
        <v>132</v>
      </c>
      <c r="K455" s="83">
        <v>0</v>
      </c>
      <c r="L455" s="83" t="s">
        <v>132</v>
      </c>
      <c r="M455" s="38" t="s">
        <v>132</v>
      </c>
      <c r="N455" s="84">
        <v>0</v>
      </c>
      <c r="O455" s="84">
        <v>0</v>
      </c>
      <c r="P455" s="84">
        <v>0</v>
      </c>
      <c r="Q455" s="38" t="s">
        <v>132</v>
      </c>
      <c r="R455" s="38" t="s">
        <v>132</v>
      </c>
      <c r="S455" s="38" t="s">
        <v>4352</v>
      </c>
      <c r="T455" s="38" t="s">
        <v>132</v>
      </c>
      <c r="U455" s="85">
        <f>+IF(LEN(L4T[[#This Row],[KOD]])=1,1,IF(LEN(L4T[[#This Row],[KOD]])=8,2,IF(LEN(L4T[[#This Row],[KOD]])=15,3,4)))</f>
        <v>3</v>
      </c>
    </row>
    <row r="456" spans="2:21" ht="14.5" outlineLevel="3">
      <c r="B456" s="86" t="s">
        <v>4353</v>
      </c>
      <c r="C456" s="47" t="s">
        <v>4354</v>
      </c>
      <c r="D456" s="49" t="s">
        <v>106</v>
      </c>
      <c r="E456" s="87" t="s">
        <v>3754</v>
      </c>
      <c r="F456" s="49" t="s">
        <v>4355</v>
      </c>
      <c r="G456" s="87" t="s">
        <v>4356</v>
      </c>
      <c r="H456" s="52">
        <v>59.03</v>
      </c>
      <c r="I456" s="52">
        <v>245000</v>
      </c>
      <c r="J456" s="87" t="s">
        <v>2562</v>
      </c>
      <c r="K456" s="88">
        <v>2</v>
      </c>
      <c r="L456" s="88" t="s">
        <v>1428</v>
      </c>
      <c r="M456" s="49" t="s">
        <v>2563</v>
      </c>
      <c r="N456" s="89">
        <v>0</v>
      </c>
      <c r="O456" s="89">
        <v>0</v>
      </c>
      <c r="P456" s="89">
        <v>0</v>
      </c>
      <c r="Q456" s="49" t="s">
        <v>132</v>
      </c>
      <c r="R456" s="49" t="s">
        <v>132</v>
      </c>
      <c r="S456" s="49" t="s">
        <v>132</v>
      </c>
      <c r="T456" s="49" t="s">
        <v>2564</v>
      </c>
      <c r="U456" s="90">
        <f>+IF(LEN(L4T[[#This Row],[KOD]])=1,1,IF(LEN(L4T[[#This Row],[KOD]])=8,2,IF(LEN(L4T[[#This Row],[KOD]])=15,3,4)))</f>
        <v>4</v>
      </c>
    </row>
    <row r="457" spans="2:21" ht="14.5" outlineLevel="3">
      <c r="B457" s="86" t="s">
        <v>4357</v>
      </c>
      <c r="C457" s="47" t="s">
        <v>4358</v>
      </c>
      <c r="D457" s="49" t="s">
        <v>106</v>
      </c>
      <c r="E457" s="87" t="s">
        <v>3754</v>
      </c>
      <c r="F457" s="49" t="s">
        <v>4359</v>
      </c>
      <c r="G457" s="87" t="s">
        <v>4360</v>
      </c>
      <c r="H457" s="52">
        <v>33.119999999999997</v>
      </c>
      <c r="I457" s="52">
        <v>245000</v>
      </c>
      <c r="J457" s="87" t="s">
        <v>2562</v>
      </c>
      <c r="K457" s="88">
        <v>2</v>
      </c>
      <c r="L457" s="88" t="s">
        <v>1428</v>
      </c>
      <c r="M457" s="49" t="s">
        <v>2563</v>
      </c>
      <c r="N457" s="89">
        <v>0</v>
      </c>
      <c r="O457" s="89">
        <v>0</v>
      </c>
      <c r="P457" s="89">
        <v>0</v>
      </c>
      <c r="Q457" s="49" t="s">
        <v>132</v>
      </c>
      <c r="R457" s="49" t="s">
        <v>132</v>
      </c>
      <c r="S457" s="49" t="s">
        <v>132</v>
      </c>
      <c r="T457" s="49" t="s">
        <v>2569</v>
      </c>
      <c r="U457" s="90">
        <f>+IF(LEN(L4T[[#This Row],[KOD]])=1,1,IF(LEN(L4T[[#This Row],[KOD]])=8,2,IF(LEN(L4T[[#This Row],[KOD]])=15,3,4)))</f>
        <v>4</v>
      </c>
    </row>
    <row r="458" spans="2:21" ht="14.5" outlineLevel="3">
      <c r="B458" s="86" t="s">
        <v>4361</v>
      </c>
      <c r="C458" s="47" t="s">
        <v>4362</v>
      </c>
      <c r="D458" s="49" t="s">
        <v>2908</v>
      </c>
      <c r="E458" s="87" t="s">
        <v>3754</v>
      </c>
      <c r="F458" s="49" t="s">
        <v>4363</v>
      </c>
      <c r="G458" s="87" t="s">
        <v>4364</v>
      </c>
      <c r="H458" s="52">
        <v>2632.65</v>
      </c>
      <c r="I458" s="52">
        <v>345</v>
      </c>
      <c r="J458" s="87" t="s">
        <v>2562</v>
      </c>
      <c r="K458" s="88">
        <v>2</v>
      </c>
      <c r="L458" s="88" t="s">
        <v>1428</v>
      </c>
      <c r="M458" s="49" t="s">
        <v>2563</v>
      </c>
      <c r="N458" s="89">
        <v>0</v>
      </c>
      <c r="O458" s="89">
        <v>0</v>
      </c>
      <c r="P458" s="89">
        <v>0</v>
      </c>
      <c r="Q458" s="49" t="s">
        <v>132</v>
      </c>
      <c r="R458" s="49" t="s">
        <v>132</v>
      </c>
      <c r="S458" s="49" t="s">
        <v>132</v>
      </c>
      <c r="T458" s="49" t="s">
        <v>2574</v>
      </c>
      <c r="U458" s="90">
        <f>+IF(LEN(L4T[[#This Row],[KOD]])=1,1,IF(LEN(L4T[[#This Row],[KOD]])=8,2,IF(LEN(L4T[[#This Row],[KOD]])=15,3,4)))</f>
        <v>4</v>
      </c>
    </row>
    <row r="459" spans="2:21" ht="14.5" outlineLevel="3">
      <c r="B459" s="86" t="s">
        <v>4365</v>
      </c>
      <c r="C459" s="47" t="s">
        <v>4366</v>
      </c>
      <c r="D459" s="49" t="s">
        <v>2908</v>
      </c>
      <c r="E459" s="87" t="s">
        <v>3754</v>
      </c>
      <c r="F459" s="49" t="s">
        <v>4367</v>
      </c>
      <c r="G459" s="87" t="s">
        <v>4368</v>
      </c>
      <c r="H459" s="52">
        <v>2123.1</v>
      </c>
      <c r="I459" s="52">
        <v>280</v>
      </c>
      <c r="J459" s="87" t="s">
        <v>2562</v>
      </c>
      <c r="K459" s="88">
        <v>2</v>
      </c>
      <c r="L459" s="88" t="s">
        <v>1428</v>
      </c>
      <c r="M459" s="49" t="s">
        <v>2563</v>
      </c>
      <c r="N459" s="89">
        <v>0</v>
      </c>
      <c r="O459" s="89">
        <v>0</v>
      </c>
      <c r="P459" s="89">
        <v>0</v>
      </c>
      <c r="Q459" s="49" t="s">
        <v>132</v>
      </c>
      <c r="R459" s="49" t="s">
        <v>132</v>
      </c>
      <c r="S459" s="49" t="s">
        <v>132</v>
      </c>
      <c r="T459" s="49" t="s">
        <v>2579</v>
      </c>
      <c r="U459" s="90">
        <f>+IF(LEN(L4T[[#This Row],[KOD]])=1,1,IF(LEN(L4T[[#This Row],[KOD]])=8,2,IF(LEN(L4T[[#This Row],[KOD]])=15,3,4)))</f>
        <v>4</v>
      </c>
    </row>
    <row r="460" spans="2:21" ht="14.5" outlineLevel="3">
      <c r="B460" s="86" t="s">
        <v>4369</v>
      </c>
      <c r="C460" s="47" t="s">
        <v>4370</v>
      </c>
      <c r="D460" s="49" t="s">
        <v>106</v>
      </c>
      <c r="E460" s="87" t="s">
        <v>3754</v>
      </c>
      <c r="F460" s="49" t="s">
        <v>4371</v>
      </c>
      <c r="G460" s="87" t="s">
        <v>4372</v>
      </c>
      <c r="H460" s="52">
        <v>340.54</v>
      </c>
      <c r="I460" s="52">
        <v>3400</v>
      </c>
      <c r="J460" s="87" t="s">
        <v>2562</v>
      </c>
      <c r="K460" s="88">
        <v>2</v>
      </c>
      <c r="L460" s="88" t="s">
        <v>1428</v>
      </c>
      <c r="M460" s="49" t="s">
        <v>2563</v>
      </c>
      <c r="N460" s="89">
        <v>0</v>
      </c>
      <c r="O460" s="89">
        <v>0</v>
      </c>
      <c r="P460" s="89">
        <v>0</v>
      </c>
      <c r="Q460" s="49" t="s">
        <v>132</v>
      </c>
      <c r="R460" s="49" t="s">
        <v>132</v>
      </c>
      <c r="S460" s="49" t="s">
        <v>132</v>
      </c>
      <c r="T460" s="49" t="s">
        <v>2584</v>
      </c>
      <c r="U460" s="90">
        <f>+IF(LEN(L4T[[#This Row],[KOD]])=1,1,IF(LEN(L4T[[#This Row],[KOD]])=8,2,IF(LEN(L4T[[#This Row],[KOD]])=15,3,4)))</f>
        <v>4</v>
      </c>
    </row>
    <row r="461" spans="2:21" ht="14.5" outlineLevel="3">
      <c r="B461" s="86" t="s">
        <v>4373</v>
      </c>
      <c r="C461" s="47" t="s">
        <v>4374</v>
      </c>
      <c r="D461" s="49" t="s">
        <v>106</v>
      </c>
      <c r="E461" s="87" t="s">
        <v>3754</v>
      </c>
      <c r="F461" s="49" t="s">
        <v>4375</v>
      </c>
      <c r="G461" s="87" t="s">
        <v>4376</v>
      </c>
      <c r="H461" s="52">
        <v>127.38</v>
      </c>
      <c r="I461" s="52">
        <v>13000</v>
      </c>
      <c r="J461" s="87" t="s">
        <v>2562</v>
      </c>
      <c r="K461" s="88">
        <v>2</v>
      </c>
      <c r="L461" s="88" t="s">
        <v>1428</v>
      </c>
      <c r="M461" s="49" t="s">
        <v>2563</v>
      </c>
      <c r="N461" s="89">
        <v>0</v>
      </c>
      <c r="O461" s="89">
        <v>0</v>
      </c>
      <c r="P461" s="89">
        <v>0</v>
      </c>
      <c r="Q461" s="49" t="s">
        <v>132</v>
      </c>
      <c r="R461" s="49" t="s">
        <v>132</v>
      </c>
      <c r="S461" s="49" t="s">
        <v>132</v>
      </c>
      <c r="T461" s="49" t="s">
        <v>2589</v>
      </c>
      <c r="U461" s="90">
        <f>+IF(LEN(L4T[[#This Row],[KOD]])=1,1,IF(LEN(L4T[[#This Row],[KOD]])=8,2,IF(LEN(L4T[[#This Row],[KOD]])=15,3,4)))</f>
        <v>4</v>
      </c>
    </row>
    <row r="462" spans="2:21" ht="14.5" outlineLevel="3">
      <c r="B462" s="86" t="s">
        <v>4377</v>
      </c>
      <c r="C462" s="47" t="s">
        <v>4378</v>
      </c>
      <c r="D462" s="49" t="s">
        <v>110</v>
      </c>
      <c r="E462" s="87" t="s">
        <v>3754</v>
      </c>
      <c r="F462" s="49" t="s">
        <v>4379</v>
      </c>
      <c r="G462" s="87" t="s">
        <v>4380</v>
      </c>
      <c r="H462" s="52">
        <v>594.47</v>
      </c>
      <c r="I462" s="52">
        <v>1</v>
      </c>
      <c r="J462" s="87" t="s">
        <v>2562</v>
      </c>
      <c r="K462" s="88">
        <v>2</v>
      </c>
      <c r="L462" s="88" t="s">
        <v>1428</v>
      </c>
      <c r="M462" s="49" t="s">
        <v>2563</v>
      </c>
      <c r="N462" s="89">
        <v>0</v>
      </c>
      <c r="O462" s="89">
        <v>0</v>
      </c>
      <c r="P462" s="89">
        <v>0</v>
      </c>
      <c r="Q462" s="49" t="s">
        <v>132</v>
      </c>
      <c r="R462" s="49" t="s">
        <v>132</v>
      </c>
      <c r="S462" s="49" t="s">
        <v>132</v>
      </c>
      <c r="T462" s="49" t="s">
        <v>2621</v>
      </c>
      <c r="U462" s="90">
        <f>+IF(LEN(L4T[[#This Row],[KOD]])=1,1,IF(LEN(L4T[[#This Row],[KOD]])=8,2,IF(LEN(L4T[[#This Row],[KOD]])=15,3,4)))</f>
        <v>4</v>
      </c>
    </row>
    <row r="463" spans="2:21" ht="14.5" outlineLevel="3">
      <c r="B463" s="86" t="s">
        <v>4381</v>
      </c>
      <c r="C463" s="47" t="s">
        <v>4382</v>
      </c>
      <c r="D463" s="49" t="s">
        <v>110</v>
      </c>
      <c r="E463" s="87" t="s">
        <v>3754</v>
      </c>
      <c r="F463" s="49" t="s">
        <v>4383</v>
      </c>
      <c r="G463" s="87" t="s">
        <v>4384</v>
      </c>
      <c r="H463" s="52">
        <v>12946.35</v>
      </c>
      <c r="I463" s="52">
        <v>1</v>
      </c>
      <c r="J463" s="87" t="s">
        <v>2562</v>
      </c>
      <c r="K463" s="88">
        <v>2</v>
      </c>
      <c r="L463" s="88" t="s">
        <v>1428</v>
      </c>
      <c r="M463" s="49" t="s">
        <v>2563</v>
      </c>
      <c r="N463" s="89">
        <v>0</v>
      </c>
      <c r="O463" s="89">
        <v>0</v>
      </c>
      <c r="P463" s="89">
        <v>0</v>
      </c>
      <c r="Q463" s="49" t="s">
        <v>132</v>
      </c>
      <c r="R463" s="49" t="s">
        <v>132</v>
      </c>
      <c r="S463" s="49" t="s">
        <v>132</v>
      </c>
      <c r="T463" s="49" t="s">
        <v>2626</v>
      </c>
      <c r="U463" s="90">
        <f>+IF(LEN(L4T[[#This Row],[KOD]])=1,1,IF(LEN(L4T[[#This Row],[KOD]])=8,2,IF(LEN(L4T[[#This Row],[KOD]])=15,3,4)))</f>
        <v>4</v>
      </c>
    </row>
    <row r="464" spans="2:21" ht="14.5" outlineLevel="3">
      <c r="B464" s="86" t="s">
        <v>4385</v>
      </c>
      <c r="C464" s="47" t="s">
        <v>4386</v>
      </c>
      <c r="D464" s="49" t="s">
        <v>106</v>
      </c>
      <c r="E464" s="87" t="s">
        <v>3754</v>
      </c>
      <c r="F464" s="49" t="s">
        <v>4387</v>
      </c>
      <c r="G464" s="87" t="s">
        <v>4388</v>
      </c>
      <c r="H464" s="52">
        <v>126.91</v>
      </c>
      <c r="I464" s="52">
        <v>256179</v>
      </c>
      <c r="J464" s="87" t="s">
        <v>2562</v>
      </c>
      <c r="K464" s="88">
        <v>2</v>
      </c>
      <c r="L464" s="88" t="s">
        <v>1428</v>
      </c>
      <c r="M464" s="49" t="s">
        <v>2563</v>
      </c>
      <c r="N464" s="89">
        <v>0</v>
      </c>
      <c r="O464" s="89">
        <v>0</v>
      </c>
      <c r="P464" s="89">
        <v>0</v>
      </c>
      <c r="Q464" s="49" t="s">
        <v>132</v>
      </c>
      <c r="R464" s="49" t="s">
        <v>132</v>
      </c>
      <c r="S464" s="49" t="s">
        <v>132</v>
      </c>
      <c r="T464" s="49" t="s">
        <v>2636</v>
      </c>
      <c r="U464" s="90">
        <f>+IF(LEN(L4T[[#This Row],[KOD]])=1,1,IF(LEN(L4T[[#This Row],[KOD]])=8,2,IF(LEN(L4T[[#This Row],[KOD]])=15,3,4)))</f>
        <v>4</v>
      </c>
    </row>
    <row r="465" spans="2:21" ht="14.5" outlineLevel="3">
      <c r="B465" s="86" t="s">
        <v>4389</v>
      </c>
      <c r="C465" s="47" t="s">
        <v>4390</v>
      </c>
      <c r="D465" s="49" t="s">
        <v>106</v>
      </c>
      <c r="E465" s="87" t="s">
        <v>3754</v>
      </c>
      <c r="F465" s="49" t="s">
        <v>4391</v>
      </c>
      <c r="G465" s="87" t="s">
        <v>4392</v>
      </c>
      <c r="H465" s="52">
        <v>126.91</v>
      </c>
      <c r="I465" s="52">
        <v>331000</v>
      </c>
      <c r="J465" s="87" t="s">
        <v>2562</v>
      </c>
      <c r="K465" s="88">
        <v>2</v>
      </c>
      <c r="L465" s="88" t="s">
        <v>1428</v>
      </c>
      <c r="M465" s="49" t="s">
        <v>2563</v>
      </c>
      <c r="N465" s="89">
        <v>0</v>
      </c>
      <c r="O465" s="89">
        <v>0</v>
      </c>
      <c r="P465" s="89">
        <v>0</v>
      </c>
      <c r="Q465" s="49" t="s">
        <v>132</v>
      </c>
      <c r="R465" s="49" t="s">
        <v>132</v>
      </c>
      <c r="S465" s="49" t="s">
        <v>132</v>
      </c>
      <c r="T465" s="49" t="s">
        <v>3054</v>
      </c>
      <c r="U465" s="90">
        <f>+IF(LEN(L4T[[#This Row],[KOD]])=1,1,IF(LEN(L4T[[#This Row],[KOD]])=8,2,IF(LEN(L4T[[#This Row],[KOD]])=15,3,4)))</f>
        <v>4</v>
      </c>
    </row>
    <row r="466" spans="2:21" ht="14.5" outlineLevel="3">
      <c r="B466" s="86" t="s">
        <v>4393</v>
      </c>
      <c r="C466" s="47" t="s">
        <v>4394</v>
      </c>
      <c r="D466" s="49" t="s">
        <v>106</v>
      </c>
      <c r="E466" s="87" t="s">
        <v>3754</v>
      </c>
      <c r="F466" s="49" t="s">
        <v>4395</v>
      </c>
      <c r="G466" s="87" t="s">
        <v>4396</v>
      </c>
      <c r="H466" s="52">
        <v>126.91</v>
      </c>
      <c r="I466" s="52">
        <v>240000</v>
      </c>
      <c r="J466" s="87" t="s">
        <v>2562</v>
      </c>
      <c r="K466" s="88">
        <v>2</v>
      </c>
      <c r="L466" s="88" t="s">
        <v>1428</v>
      </c>
      <c r="M466" s="49" t="s">
        <v>2563</v>
      </c>
      <c r="N466" s="89">
        <v>0</v>
      </c>
      <c r="O466" s="89">
        <v>0</v>
      </c>
      <c r="P466" s="89">
        <v>0</v>
      </c>
      <c r="Q466" s="49" t="s">
        <v>132</v>
      </c>
      <c r="R466" s="49" t="s">
        <v>132</v>
      </c>
      <c r="S466" s="49" t="s">
        <v>132</v>
      </c>
      <c r="T466" s="49" t="s">
        <v>2711</v>
      </c>
      <c r="U466" s="90">
        <f>+IF(LEN(L4T[[#This Row],[KOD]])=1,1,IF(LEN(L4T[[#This Row],[KOD]])=8,2,IF(LEN(L4T[[#This Row],[KOD]])=15,3,4)))</f>
        <v>4</v>
      </c>
    </row>
    <row r="467" spans="2:21" ht="14.5" outlineLevel="3">
      <c r="B467" s="86" t="s">
        <v>4397</v>
      </c>
      <c r="C467" s="47" t="s">
        <v>4398</v>
      </c>
      <c r="D467" s="49" t="s">
        <v>106</v>
      </c>
      <c r="E467" s="87" t="s">
        <v>3754</v>
      </c>
      <c r="F467" s="49" t="s">
        <v>4399</v>
      </c>
      <c r="G467" s="87" t="s">
        <v>4400</v>
      </c>
      <c r="H467" s="52">
        <v>164.78</v>
      </c>
      <c r="I467" s="52">
        <v>60000</v>
      </c>
      <c r="J467" s="87" t="s">
        <v>2562</v>
      </c>
      <c r="K467" s="88">
        <v>2</v>
      </c>
      <c r="L467" s="88" t="s">
        <v>1428</v>
      </c>
      <c r="M467" s="49" t="s">
        <v>2563</v>
      </c>
      <c r="N467" s="89">
        <v>0</v>
      </c>
      <c r="O467" s="89">
        <v>0</v>
      </c>
      <c r="P467" s="89">
        <v>0</v>
      </c>
      <c r="Q467" s="49" t="s">
        <v>132</v>
      </c>
      <c r="R467" s="49" t="s">
        <v>132</v>
      </c>
      <c r="S467" s="49" t="s">
        <v>132</v>
      </c>
      <c r="T467" s="49" t="s">
        <v>2716</v>
      </c>
      <c r="U467" s="90">
        <f>+IF(LEN(L4T[[#This Row],[KOD]])=1,1,IF(LEN(L4T[[#This Row],[KOD]])=8,2,IF(LEN(L4T[[#This Row],[KOD]])=15,3,4)))</f>
        <v>4</v>
      </c>
    </row>
    <row r="468" spans="2:21" ht="14.5" outlineLevel="3">
      <c r="B468" s="86" t="s">
        <v>4401</v>
      </c>
      <c r="C468" s="47" t="s">
        <v>4402</v>
      </c>
      <c r="D468" s="49" t="s">
        <v>106</v>
      </c>
      <c r="E468" s="87" t="s">
        <v>3754</v>
      </c>
      <c r="F468" s="49" t="s">
        <v>4403</v>
      </c>
      <c r="G468" s="87" t="s">
        <v>4404</v>
      </c>
      <c r="H468" s="52">
        <v>108.45</v>
      </c>
      <c r="I468" s="52">
        <v>60000</v>
      </c>
      <c r="J468" s="87" t="s">
        <v>2562</v>
      </c>
      <c r="K468" s="88">
        <v>2</v>
      </c>
      <c r="L468" s="88" t="s">
        <v>1428</v>
      </c>
      <c r="M468" s="49" t="s">
        <v>2563</v>
      </c>
      <c r="N468" s="89">
        <v>0</v>
      </c>
      <c r="O468" s="89">
        <v>0</v>
      </c>
      <c r="P468" s="89">
        <v>0</v>
      </c>
      <c r="Q468" s="49" t="s">
        <v>132</v>
      </c>
      <c r="R468" s="49" t="s">
        <v>132</v>
      </c>
      <c r="S468" s="49" t="s">
        <v>132</v>
      </c>
      <c r="T468" s="49" t="s">
        <v>2641</v>
      </c>
      <c r="U468" s="90">
        <f>+IF(LEN(L4T[[#This Row],[KOD]])=1,1,IF(LEN(L4T[[#This Row],[KOD]])=8,2,IF(LEN(L4T[[#This Row],[KOD]])=15,3,4)))</f>
        <v>4</v>
      </c>
    </row>
    <row r="469" spans="2:21" ht="14.5" outlineLevel="3">
      <c r="B469" s="86" t="s">
        <v>4405</v>
      </c>
      <c r="C469" s="47" t="s">
        <v>4406</v>
      </c>
      <c r="D469" s="49" t="s">
        <v>106</v>
      </c>
      <c r="E469" s="87" t="s">
        <v>3754</v>
      </c>
      <c r="F469" s="49" t="s">
        <v>4407</v>
      </c>
      <c r="G469" s="87" t="s">
        <v>4408</v>
      </c>
      <c r="H469" s="52">
        <v>77</v>
      </c>
      <c r="I469" s="52">
        <v>50000</v>
      </c>
      <c r="J469" s="87" t="s">
        <v>2562</v>
      </c>
      <c r="K469" s="88">
        <v>2</v>
      </c>
      <c r="L469" s="88" t="s">
        <v>1428</v>
      </c>
      <c r="M469" s="49" t="s">
        <v>2563</v>
      </c>
      <c r="N469" s="89">
        <v>0</v>
      </c>
      <c r="O469" s="89">
        <v>0</v>
      </c>
      <c r="P469" s="89">
        <v>0</v>
      </c>
      <c r="Q469" s="49" t="s">
        <v>132</v>
      </c>
      <c r="R469" s="49" t="s">
        <v>132</v>
      </c>
      <c r="S469" s="49" t="s">
        <v>132</v>
      </c>
      <c r="T469" s="49" t="s">
        <v>2725</v>
      </c>
      <c r="U469" s="90">
        <f>+IF(LEN(L4T[[#This Row],[KOD]])=1,1,IF(LEN(L4T[[#This Row],[KOD]])=8,2,IF(LEN(L4T[[#This Row],[KOD]])=15,3,4)))</f>
        <v>4</v>
      </c>
    </row>
    <row r="470" spans="2:21" ht="14.5" outlineLevel="3">
      <c r="B470" s="86" t="s">
        <v>4409</v>
      </c>
      <c r="C470" s="47" t="s">
        <v>4410</v>
      </c>
      <c r="D470" s="49" t="s">
        <v>106</v>
      </c>
      <c r="E470" s="87" t="s">
        <v>3754</v>
      </c>
      <c r="F470" s="49" t="s">
        <v>4411</v>
      </c>
      <c r="G470" s="87" t="s">
        <v>4412</v>
      </c>
      <c r="H470" s="52">
        <v>36.39</v>
      </c>
      <c r="I470" s="52">
        <v>10000</v>
      </c>
      <c r="J470" s="87" t="s">
        <v>2562</v>
      </c>
      <c r="K470" s="88">
        <v>2</v>
      </c>
      <c r="L470" s="88" t="s">
        <v>1428</v>
      </c>
      <c r="M470" s="49" t="s">
        <v>2563</v>
      </c>
      <c r="N470" s="89">
        <v>0</v>
      </c>
      <c r="O470" s="89">
        <v>0</v>
      </c>
      <c r="P470" s="89">
        <v>0</v>
      </c>
      <c r="Q470" s="49" t="s">
        <v>132</v>
      </c>
      <c r="R470" s="49" t="s">
        <v>132</v>
      </c>
      <c r="S470" s="49" t="s">
        <v>132</v>
      </c>
      <c r="T470" s="49" t="s">
        <v>2730</v>
      </c>
      <c r="U470" s="90">
        <f>+IF(LEN(L4T[[#This Row],[KOD]])=1,1,IF(LEN(L4T[[#This Row],[KOD]])=8,2,IF(LEN(L4T[[#This Row],[KOD]])=15,3,4)))</f>
        <v>4</v>
      </c>
    </row>
    <row r="471" spans="2:21" ht="14.5" outlineLevel="3">
      <c r="B471" s="86" t="s">
        <v>4413</v>
      </c>
      <c r="C471" s="47" t="s">
        <v>4414</v>
      </c>
      <c r="D471" s="49" t="s">
        <v>110</v>
      </c>
      <c r="E471" s="87" t="s">
        <v>3754</v>
      </c>
      <c r="F471" s="49" t="s">
        <v>4415</v>
      </c>
      <c r="G471" s="87" t="s">
        <v>4416</v>
      </c>
      <c r="H471" s="52">
        <v>1104.01</v>
      </c>
      <c r="I471" s="52">
        <v>1</v>
      </c>
      <c r="J471" s="87" t="s">
        <v>2562</v>
      </c>
      <c r="K471" s="88">
        <v>2</v>
      </c>
      <c r="L471" s="88" t="s">
        <v>1428</v>
      </c>
      <c r="M471" s="49" t="s">
        <v>2563</v>
      </c>
      <c r="N471" s="89">
        <v>0</v>
      </c>
      <c r="O471" s="89">
        <v>0</v>
      </c>
      <c r="P471" s="89">
        <v>0</v>
      </c>
      <c r="Q471" s="49" t="s">
        <v>132</v>
      </c>
      <c r="R471" s="49" t="s">
        <v>132</v>
      </c>
      <c r="S471" s="49" t="s">
        <v>132</v>
      </c>
      <c r="T471" s="49" t="s">
        <v>2646</v>
      </c>
      <c r="U471" s="90">
        <f>+IF(LEN(L4T[[#This Row],[KOD]])=1,1,IF(LEN(L4T[[#This Row],[KOD]])=8,2,IF(LEN(L4T[[#This Row],[KOD]])=15,3,4)))</f>
        <v>4</v>
      </c>
    </row>
    <row r="472" spans="2:21" ht="14.5" outlineLevel="3">
      <c r="B472" s="86" t="s">
        <v>4417</v>
      </c>
      <c r="C472" s="47" t="s">
        <v>4418</v>
      </c>
      <c r="D472" s="49" t="s">
        <v>110</v>
      </c>
      <c r="E472" s="87" t="s">
        <v>3754</v>
      </c>
      <c r="F472" s="49" t="s">
        <v>4419</v>
      </c>
      <c r="G472" s="87" t="s">
        <v>4420</v>
      </c>
      <c r="H472" s="52">
        <v>382.15</v>
      </c>
      <c r="I472" s="52">
        <v>1</v>
      </c>
      <c r="J472" s="87" t="s">
        <v>2562</v>
      </c>
      <c r="K472" s="88">
        <v>2</v>
      </c>
      <c r="L472" s="88" t="s">
        <v>1428</v>
      </c>
      <c r="M472" s="49" t="s">
        <v>2563</v>
      </c>
      <c r="N472" s="89">
        <v>0</v>
      </c>
      <c r="O472" s="89">
        <v>0</v>
      </c>
      <c r="P472" s="89">
        <v>0</v>
      </c>
      <c r="Q472" s="49" t="s">
        <v>132</v>
      </c>
      <c r="R472" s="49" t="s">
        <v>132</v>
      </c>
      <c r="S472" s="49" t="s">
        <v>132</v>
      </c>
      <c r="T472" s="49" t="s">
        <v>2739</v>
      </c>
      <c r="U472" s="90">
        <f>+IF(LEN(L4T[[#This Row],[KOD]])=1,1,IF(LEN(L4T[[#This Row],[KOD]])=8,2,IF(LEN(L4T[[#This Row],[KOD]])=15,3,4)))</f>
        <v>4</v>
      </c>
    </row>
    <row r="473" spans="2:21" ht="14.5" outlineLevel="3">
      <c r="B473" s="86" t="s">
        <v>4421</v>
      </c>
      <c r="C473" s="47" t="s">
        <v>4422</v>
      </c>
      <c r="D473" s="49" t="s">
        <v>110</v>
      </c>
      <c r="E473" s="87" t="s">
        <v>3754</v>
      </c>
      <c r="F473" s="49" t="s">
        <v>4423</v>
      </c>
      <c r="G473" s="87" t="s">
        <v>4424</v>
      </c>
      <c r="H473" s="52">
        <v>764.32</v>
      </c>
      <c r="I473" s="52">
        <v>1</v>
      </c>
      <c r="J473" s="87" t="s">
        <v>2562</v>
      </c>
      <c r="K473" s="88">
        <v>2</v>
      </c>
      <c r="L473" s="88" t="s">
        <v>1428</v>
      </c>
      <c r="M473" s="49" t="s">
        <v>2563</v>
      </c>
      <c r="N473" s="89">
        <v>0</v>
      </c>
      <c r="O473" s="89">
        <v>0</v>
      </c>
      <c r="P473" s="89">
        <v>0</v>
      </c>
      <c r="Q473" s="49" t="s">
        <v>132</v>
      </c>
      <c r="R473" s="49" t="s">
        <v>132</v>
      </c>
      <c r="S473" s="49" t="s">
        <v>132</v>
      </c>
      <c r="T473" s="49" t="s">
        <v>2858</v>
      </c>
      <c r="U473" s="90">
        <f>+IF(LEN(L4T[[#This Row],[KOD]])=1,1,IF(LEN(L4T[[#This Row],[KOD]])=8,2,IF(LEN(L4T[[#This Row],[KOD]])=15,3,4)))</f>
        <v>4</v>
      </c>
    </row>
    <row r="474" spans="2:21" ht="14.5" outlineLevel="3">
      <c r="B474" s="86" t="s">
        <v>4425</v>
      </c>
      <c r="C474" s="47" t="s">
        <v>4426</v>
      </c>
      <c r="D474" s="49" t="s">
        <v>110</v>
      </c>
      <c r="E474" s="87" t="s">
        <v>3754</v>
      </c>
      <c r="F474" s="49" t="s">
        <v>4427</v>
      </c>
      <c r="G474" s="87" t="s">
        <v>4428</v>
      </c>
      <c r="H474" s="52">
        <v>297.24</v>
      </c>
      <c r="I474" s="52">
        <v>1</v>
      </c>
      <c r="J474" s="87" t="s">
        <v>2562</v>
      </c>
      <c r="K474" s="88">
        <v>2</v>
      </c>
      <c r="L474" s="88" t="s">
        <v>1428</v>
      </c>
      <c r="M474" s="49" t="s">
        <v>2563</v>
      </c>
      <c r="N474" s="89">
        <v>0</v>
      </c>
      <c r="O474" s="89">
        <v>0</v>
      </c>
      <c r="P474" s="89">
        <v>0</v>
      </c>
      <c r="Q474" s="49" t="s">
        <v>132</v>
      </c>
      <c r="R474" s="49" t="s">
        <v>132</v>
      </c>
      <c r="S474" s="49" t="s">
        <v>132</v>
      </c>
      <c r="T474" s="49" t="s">
        <v>2651</v>
      </c>
      <c r="U474" s="90">
        <f>+IF(LEN(L4T[[#This Row],[KOD]])=1,1,IF(LEN(L4T[[#This Row],[KOD]])=8,2,IF(LEN(L4T[[#This Row],[KOD]])=15,3,4)))</f>
        <v>4</v>
      </c>
    </row>
    <row r="475" spans="2:21" ht="14.5" outlineLevel="3">
      <c r="B475" s="86" t="s">
        <v>4429</v>
      </c>
      <c r="C475" s="47" t="s">
        <v>4430</v>
      </c>
      <c r="D475" s="49" t="s">
        <v>110</v>
      </c>
      <c r="E475" s="87" t="s">
        <v>3754</v>
      </c>
      <c r="F475" s="49" t="s">
        <v>4431</v>
      </c>
      <c r="G475" s="87" t="s">
        <v>4432</v>
      </c>
      <c r="H475" s="52">
        <v>616123.05000000005</v>
      </c>
      <c r="I475" s="52">
        <v>1</v>
      </c>
      <c r="J475" s="87" t="s">
        <v>2562</v>
      </c>
      <c r="K475" s="88">
        <v>2</v>
      </c>
      <c r="L475" s="88" t="s">
        <v>1428</v>
      </c>
      <c r="M475" s="49" t="s">
        <v>2563</v>
      </c>
      <c r="N475" s="89">
        <v>0</v>
      </c>
      <c r="O475" s="89">
        <v>0</v>
      </c>
      <c r="P475" s="89">
        <v>0</v>
      </c>
      <c r="Q475" s="49" t="s">
        <v>132</v>
      </c>
      <c r="R475" s="49" t="s">
        <v>132</v>
      </c>
      <c r="S475" s="49" t="s">
        <v>132</v>
      </c>
      <c r="T475" s="49" t="s">
        <v>2744</v>
      </c>
      <c r="U475" s="90">
        <f>+IF(LEN(L4T[[#This Row],[KOD]])=1,1,IF(LEN(L4T[[#This Row],[KOD]])=8,2,IF(LEN(L4T[[#This Row],[KOD]])=15,3,4)))</f>
        <v>4</v>
      </c>
    </row>
    <row r="476" spans="2:21" ht="14.5" outlineLevel="3">
      <c r="B476" s="86" t="s">
        <v>4433</v>
      </c>
      <c r="C476" s="47" t="s">
        <v>4434</v>
      </c>
      <c r="D476" s="49" t="s">
        <v>110</v>
      </c>
      <c r="E476" s="87" t="s">
        <v>3754</v>
      </c>
      <c r="F476" s="49" t="s">
        <v>4435</v>
      </c>
      <c r="G476" s="87" t="s">
        <v>4436</v>
      </c>
      <c r="H476" s="52">
        <v>44839.83</v>
      </c>
      <c r="I476" s="52">
        <v>1</v>
      </c>
      <c r="J476" s="87" t="s">
        <v>2562</v>
      </c>
      <c r="K476" s="88">
        <v>2</v>
      </c>
      <c r="L476" s="88" t="s">
        <v>1428</v>
      </c>
      <c r="M476" s="49" t="s">
        <v>2563</v>
      </c>
      <c r="N476" s="89">
        <v>0</v>
      </c>
      <c r="O476" s="89">
        <v>0</v>
      </c>
      <c r="P476" s="89">
        <v>0</v>
      </c>
      <c r="Q476" s="49" t="s">
        <v>132</v>
      </c>
      <c r="R476" s="49" t="s">
        <v>132</v>
      </c>
      <c r="S476" s="49" t="s">
        <v>132</v>
      </c>
      <c r="T476" s="49" t="s">
        <v>2656</v>
      </c>
      <c r="U476" s="90">
        <f>+IF(LEN(L4T[[#This Row],[KOD]])=1,1,IF(LEN(L4T[[#This Row],[KOD]])=8,2,IF(LEN(L4T[[#This Row],[KOD]])=15,3,4)))</f>
        <v>4</v>
      </c>
    </row>
    <row r="477" spans="2:21" ht="14.5" outlineLevel="3">
      <c r="B477" s="86" t="s">
        <v>4437</v>
      </c>
      <c r="C477" s="47" t="s">
        <v>4438</v>
      </c>
      <c r="D477" s="49" t="s">
        <v>106</v>
      </c>
      <c r="E477" s="87" t="s">
        <v>3754</v>
      </c>
      <c r="F477" s="49" t="s">
        <v>4439</v>
      </c>
      <c r="G477" s="87" t="s">
        <v>4440</v>
      </c>
      <c r="H477" s="52">
        <v>40.950000000000003</v>
      </c>
      <c r="I477" s="52">
        <v>350000</v>
      </c>
      <c r="J477" s="87" t="s">
        <v>2562</v>
      </c>
      <c r="K477" s="88">
        <v>2</v>
      </c>
      <c r="L477" s="88" t="s">
        <v>1428</v>
      </c>
      <c r="M477" s="49" t="s">
        <v>2563</v>
      </c>
      <c r="N477" s="89">
        <v>0</v>
      </c>
      <c r="O477" s="89">
        <v>0</v>
      </c>
      <c r="P477" s="89">
        <v>0</v>
      </c>
      <c r="Q477" s="49" t="s">
        <v>132</v>
      </c>
      <c r="R477" s="49" t="s">
        <v>132</v>
      </c>
      <c r="S477" s="49" t="s">
        <v>132</v>
      </c>
      <c r="T477" s="49" t="s">
        <v>3130</v>
      </c>
      <c r="U477" s="90">
        <f>+IF(LEN(L4T[[#This Row],[KOD]])=1,1,IF(LEN(L4T[[#This Row],[KOD]])=8,2,IF(LEN(L4T[[#This Row],[KOD]])=15,3,4)))</f>
        <v>4</v>
      </c>
    </row>
    <row r="478" spans="2:21" ht="14.5" outlineLevel="3">
      <c r="B478" s="86" t="s">
        <v>4441</v>
      </c>
      <c r="C478" s="47" t="s">
        <v>4442</v>
      </c>
      <c r="D478" s="49" t="s">
        <v>106</v>
      </c>
      <c r="E478" s="87" t="s">
        <v>3754</v>
      </c>
      <c r="F478" s="49" t="s">
        <v>4443</v>
      </c>
      <c r="G478" s="87" t="s">
        <v>4444</v>
      </c>
      <c r="H478" s="52">
        <v>17.07</v>
      </c>
      <c r="I478" s="52">
        <v>225000</v>
      </c>
      <c r="J478" s="87" t="s">
        <v>2562</v>
      </c>
      <c r="K478" s="88">
        <v>2</v>
      </c>
      <c r="L478" s="88" t="s">
        <v>1428</v>
      </c>
      <c r="M478" s="49" t="s">
        <v>2563</v>
      </c>
      <c r="N478" s="89">
        <v>0</v>
      </c>
      <c r="O478" s="89">
        <v>0</v>
      </c>
      <c r="P478" s="89">
        <v>0</v>
      </c>
      <c r="Q478" s="49" t="s">
        <v>132</v>
      </c>
      <c r="R478" s="49" t="s">
        <v>132</v>
      </c>
      <c r="S478" s="49" t="s">
        <v>132</v>
      </c>
      <c r="T478" s="49" t="s">
        <v>3134</v>
      </c>
      <c r="U478" s="90">
        <f>+IF(LEN(L4T[[#This Row],[KOD]])=1,1,IF(LEN(L4T[[#This Row],[KOD]])=8,2,IF(LEN(L4T[[#This Row],[KOD]])=15,3,4)))</f>
        <v>4</v>
      </c>
    </row>
    <row r="479" spans="2:21" ht="14.5" outlineLevel="3">
      <c r="B479" s="86" t="s">
        <v>4445</v>
      </c>
      <c r="C479" s="47" t="s">
        <v>4446</v>
      </c>
      <c r="D479" s="49" t="s">
        <v>110</v>
      </c>
      <c r="E479" s="87" t="s">
        <v>3754</v>
      </c>
      <c r="F479" s="49" t="s">
        <v>4447</v>
      </c>
      <c r="G479" s="87" t="s">
        <v>4448</v>
      </c>
      <c r="H479" s="52">
        <v>11143.71</v>
      </c>
      <c r="I479" s="52">
        <v>1</v>
      </c>
      <c r="J479" s="87" t="s">
        <v>2562</v>
      </c>
      <c r="K479" s="88">
        <v>2</v>
      </c>
      <c r="L479" s="88" t="s">
        <v>1428</v>
      </c>
      <c r="M479" s="49" t="s">
        <v>2563</v>
      </c>
      <c r="N479" s="89">
        <v>0</v>
      </c>
      <c r="O479" s="89">
        <v>0</v>
      </c>
      <c r="P479" s="89">
        <v>0</v>
      </c>
      <c r="Q479" s="49" t="s">
        <v>132</v>
      </c>
      <c r="R479" s="49" t="s">
        <v>132</v>
      </c>
      <c r="S479" s="49" t="s">
        <v>132</v>
      </c>
      <c r="T479" s="49" t="s">
        <v>2671</v>
      </c>
      <c r="U479" s="90">
        <f>+IF(LEN(L4T[[#This Row],[KOD]])=1,1,IF(LEN(L4T[[#This Row],[KOD]])=8,2,IF(LEN(L4T[[#This Row],[KOD]])=15,3,4)))</f>
        <v>4</v>
      </c>
    </row>
    <row r="480" spans="2:21" ht="14.5" outlineLevel="3">
      <c r="B480" s="86" t="s">
        <v>4449</v>
      </c>
      <c r="C480" s="47" t="s">
        <v>4450</v>
      </c>
      <c r="D480" s="49" t="s">
        <v>110</v>
      </c>
      <c r="E480" s="87" t="s">
        <v>3754</v>
      </c>
      <c r="F480" s="49" t="s">
        <v>4451</v>
      </c>
      <c r="G480" s="87" t="s">
        <v>4452</v>
      </c>
      <c r="H480" s="52">
        <v>1416.44</v>
      </c>
      <c r="I480" s="52">
        <v>1</v>
      </c>
      <c r="J480" s="87" t="s">
        <v>2562</v>
      </c>
      <c r="K480" s="88">
        <v>2</v>
      </c>
      <c r="L480" s="88" t="s">
        <v>1428</v>
      </c>
      <c r="M480" s="49" t="s">
        <v>2563</v>
      </c>
      <c r="N480" s="89">
        <v>0</v>
      </c>
      <c r="O480" s="89">
        <v>0</v>
      </c>
      <c r="P480" s="89">
        <v>0</v>
      </c>
      <c r="Q480" s="49" t="s">
        <v>132</v>
      </c>
      <c r="R480" s="49" t="s">
        <v>132</v>
      </c>
      <c r="S480" s="49" t="s">
        <v>132</v>
      </c>
      <c r="T480" s="49" t="s">
        <v>2676</v>
      </c>
      <c r="U480" s="90">
        <f>+IF(LEN(L4T[[#This Row],[KOD]])=1,1,IF(LEN(L4T[[#This Row],[KOD]])=8,2,IF(LEN(L4T[[#This Row],[KOD]])=15,3,4)))</f>
        <v>4</v>
      </c>
    </row>
    <row r="481" spans="2:21" ht="14.5" outlineLevel="2">
      <c r="B481" s="81" t="s">
        <v>4453</v>
      </c>
      <c r="C481" s="36" t="s">
        <v>4454</v>
      </c>
      <c r="D481" s="38" t="s">
        <v>132</v>
      </c>
      <c r="E481" s="82" t="s">
        <v>132</v>
      </c>
      <c r="F481" s="38" t="s">
        <v>132</v>
      </c>
      <c r="G481" s="82" t="s">
        <v>132</v>
      </c>
      <c r="H481" s="41">
        <v>0</v>
      </c>
      <c r="I481" s="41">
        <v>0</v>
      </c>
      <c r="J481" s="82" t="s">
        <v>132</v>
      </c>
      <c r="K481" s="83">
        <v>0</v>
      </c>
      <c r="L481" s="83" t="s">
        <v>132</v>
      </c>
      <c r="M481" s="38" t="s">
        <v>132</v>
      </c>
      <c r="N481" s="84">
        <v>0</v>
      </c>
      <c r="O481" s="84">
        <v>0</v>
      </c>
      <c r="P481" s="84">
        <v>0</v>
      </c>
      <c r="Q481" s="38" t="s">
        <v>132</v>
      </c>
      <c r="R481" s="38" t="s">
        <v>132</v>
      </c>
      <c r="S481" s="38" t="s">
        <v>4455</v>
      </c>
      <c r="T481" s="38" t="s">
        <v>132</v>
      </c>
      <c r="U481" s="85">
        <f>+IF(LEN(L4T[[#This Row],[KOD]])=1,1,IF(LEN(L4T[[#This Row],[KOD]])=8,2,IF(LEN(L4T[[#This Row],[KOD]])=15,3,4)))</f>
        <v>3</v>
      </c>
    </row>
    <row r="482" spans="2:21" ht="14.5" outlineLevel="3">
      <c r="B482" s="86" t="s">
        <v>4456</v>
      </c>
      <c r="C482" s="47" t="s">
        <v>4457</v>
      </c>
      <c r="D482" s="49" t="s">
        <v>107</v>
      </c>
      <c r="E482" s="87" t="s">
        <v>3754</v>
      </c>
      <c r="F482" s="49" t="s">
        <v>4458</v>
      </c>
      <c r="G482" s="87" t="s">
        <v>4459</v>
      </c>
      <c r="H482" s="52">
        <v>65551.08</v>
      </c>
      <c r="I482" s="52">
        <v>9</v>
      </c>
      <c r="J482" s="87" t="s">
        <v>2562</v>
      </c>
      <c r="K482" s="88">
        <v>2</v>
      </c>
      <c r="L482" s="88" t="s">
        <v>1428</v>
      </c>
      <c r="M482" s="49" t="s">
        <v>2563</v>
      </c>
      <c r="N482" s="89">
        <v>0</v>
      </c>
      <c r="O482" s="89">
        <v>0</v>
      </c>
      <c r="P482" s="89">
        <v>0</v>
      </c>
      <c r="Q482" s="49" t="s">
        <v>132</v>
      </c>
      <c r="R482" s="49" t="s">
        <v>132</v>
      </c>
      <c r="S482" s="49" t="s">
        <v>132</v>
      </c>
      <c r="T482" s="49" t="s">
        <v>2564</v>
      </c>
      <c r="U482" s="90">
        <f>+IF(LEN(L4T[[#This Row],[KOD]])=1,1,IF(LEN(L4T[[#This Row],[KOD]])=8,2,IF(LEN(L4T[[#This Row],[KOD]])=15,3,4)))</f>
        <v>4</v>
      </c>
    </row>
    <row r="483" spans="2:21" ht="14.5" outlineLevel="3">
      <c r="B483" s="86" t="s">
        <v>4460</v>
      </c>
      <c r="C483" s="47" t="s">
        <v>4461</v>
      </c>
      <c r="D483" s="49" t="s">
        <v>107</v>
      </c>
      <c r="E483" s="87" t="s">
        <v>3754</v>
      </c>
      <c r="F483" s="49" t="s">
        <v>4462</v>
      </c>
      <c r="G483" s="87" t="s">
        <v>4463</v>
      </c>
      <c r="H483" s="52">
        <v>65551.08</v>
      </c>
      <c r="I483" s="52">
        <v>26</v>
      </c>
      <c r="J483" s="87" t="s">
        <v>2562</v>
      </c>
      <c r="K483" s="88">
        <v>2</v>
      </c>
      <c r="L483" s="88" t="s">
        <v>1428</v>
      </c>
      <c r="M483" s="49" t="s">
        <v>2563</v>
      </c>
      <c r="N483" s="89">
        <v>0</v>
      </c>
      <c r="O483" s="89">
        <v>0</v>
      </c>
      <c r="P483" s="89">
        <v>0</v>
      </c>
      <c r="Q483" s="49" t="s">
        <v>132</v>
      </c>
      <c r="R483" s="49" t="s">
        <v>132</v>
      </c>
      <c r="S483" s="49" t="s">
        <v>132</v>
      </c>
      <c r="T483" s="49" t="s">
        <v>2569</v>
      </c>
      <c r="U483" s="90">
        <f>+IF(LEN(L4T[[#This Row],[KOD]])=1,1,IF(LEN(L4T[[#This Row],[KOD]])=8,2,IF(LEN(L4T[[#This Row],[KOD]])=15,3,4)))</f>
        <v>4</v>
      </c>
    </row>
    <row r="484" spans="2:21" ht="14.5" outlineLevel="3">
      <c r="B484" s="86" t="s">
        <v>4464</v>
      </c>
      <c r="C484" s="47" t="s">
        <v>4465</v>
      </c>
      <c r="D484" s="49" t="s">
        <v>107</v>
      </c>
      <c r="E484" s="87" t="s">
        <v>3754</v>
      </c>
      <c r="F484" s="49" t="s">
        <v>4466</v>
      </c>
      <c r="G484" s="87" t="s">
        <v>4467</v>
      </c>
      <c r="H484" s="52">
        <v>14532.18</v>
      </c>
      <c r="I484" s="52">
        <v>67</v>
      </c>
      <c r="J484" s="87" t="s">
        <v>2562</v>
      </c>
      <c r="K484" s="88">
        <v>2</v>
      </c>
      <c r="L484" s="88" t="s">
        <v>1428</v>
      </c>
      <c r="M484" s="49" t="s">
        <v>2563</v>
      </c>
      <c r="N484" s="89">
        <v>0</v>
      </c>
      <c r="O484" s="89">
        <v>0</v>
      </c>
      <c r="P484" s="89">
        <v>0</v>
      </c>
      <c r="Q484" s="49" t="s">
        <v>132</v>
      </c>
      <c r="R484" s="49" t="s">
        <v>132</v>
      </c>
      <c r="S484" s="49" t="s">
        <v>132</v>
      </c>
      <c r="T484" s="49" t="s">
        <v>2574</v>
      </c>
      <c r="U484" s="90">
        <f>+IF(LEN(L4T[[#This Row],[KOD]])=1,1,IF(LEN(L4T[[#This Row],[KOD]])=8,2,IF(LEN(L4T[[#This Row],[KOD]])=15,3,4)))</f>
        <v>4</v>
      </c>
    </row>
    <row r="485" spans="2:21" ht="14.5" outlineLevel="3">
      <c r="B485" s="86" t="s">
        <v>4468</v>
      </c>
      <c r="C485" s="47" t="s">
        <v>4469</v>
      </c>
      <c r="D485" s="49" t="s">
        <v>107</v>
      </c>
      <c r="E485" s="87" t="s">
        <v>3754</v>
      </c>
      <c r="F485" s="49" t="s">
        <v>4470</v>
      </c>
      <c r="G485" s="87" t="s">
        <v>4471</v>
      </c>
      <c r="H485" s="52">
        <v>14532.18</v>
      </c>
      <c r="I485" s="52">
        <v>9</v>
      </c>
      <c r="J485" s="87" t="s">
        <v>2562</v>
      </c>
      <c r="K485" s="88">
        <v>2</v>
      </c>
      <c r="L485" s="88" t="s">
        <v>1428</v>
      </c>
      <c r="M485" s="49" t="s">
        <v>2563</v>
      </c>
      <c r="N485" s="89">
        <v>0</v>
      </c>
      <c r="O485" s="89">
        <v>0</v>
      </c>
      <c r="P485" s="89">
        <v>0</v>
      </c>
      <c r="Q485" s="49" t="s">
        <v>132</v>
      </c>
      <c r="R485" s="49" t="s">
        <v>132</v>
      </c>
      <c r="S485" s="49" t="s">
        <v>132</v>
      </c>
      <c r="T485" s="49" t="s">
        <v>2579</v>
      </c>
      <c r="U485" s="90">
        <f>+IF(LEN(L4T[[#This Row],[KOD]])=1,1,IF(LEN(L4T[[#This Row],[KOD]])=8,2,IF(LEN(L4T[[#This Row],[KOD]])=15,3,4)))</f>
        <v>4</v>
      </c>
    </row>
    <row r="486" spans="2:21" ht="14.5" outlineLevel="3">
      <c r="B486" s="86" t="s">
        <v>4472</v>
      </c>
      <c r="C486" s="47" t="s">
        <v>4473</v>
      </c>
      <c r="D486" s="49" t="s">
        <v>107</v>
      </c>
      <c r="E486" s="87" t="s">
        <v>3754</v>
      </c>
      <c r="F486" s="49" t="s">
        <v>4474</v>
      </c>
      <c r="G486" s="87" t="s">
        <v>4475</v>
      </c>
      <c r="H486" s="52">
        <v>248656.57</v>
      </c>
      <c r="I486" s="52">
        <v>2</v>
      </c>
      <c r="J486" s="87" t="s">
        <v>2562</v>
      </c>
      <c r="K486" s="88">
        <v>2</v>
      </c>
      <c r="L486" s="88" t="s">
        <v>1428</v>
      </c>
      <c r="M486" s="49" t="s">
        <v>2563</v>
      </c>
      <c r="N486" s="89">
        <v>0</v>
      </c>
      <c r="O486" s="89">
        <v>0</v>
      </c>
      <c r="P486" s="89">
        <v>0</v>
      </c>
      <c r="Q486" s="49" t="s">
        <v>132</v>
      </c>
      <c r="R486" s="49" t="s">
        <v>132</v>
      </c>
      <c r="S486" s="49" t="s">
        <v>132</v>
      </c>
      <c r="T486" s="49" t="s">
        <v>2584</v>
      </c>
      <c r="U486" s="90">
        <f>+IF(LEN(L4T[[#This Row],[KOD]])=1,1,IF(LEN(L4T[[#This Row],[KOD]])=8,2,IF(LEN(L4T[[#This Row],[KOD]])=15,3,4)))</f>
        <v>4</v>
      </c>
    </row>
    <row r="487" spans="2:21" ht="14.5" outlineLevel="3">
      <c r="B487" s="86" t="s">
        <v>4476</v>
      </c>
      <c r="C487" s="47" t="s">
        <v>4477</v>
      </c>
      <c r="D487" s="49" t="s">
        <v>107</v>
      </c>
      <c r="E487" s="87" t="s">
        <v>3754</v>
      </c>
      <c r="F487" s="49" t="s">
        <v>4478</v>
      </c>
      <c r="G487" s="87" t="s">
        <v>4479</v>
      </c>
      <c r="H487" s="52">
        <v>17813.64</v>
      </c>
      <c r="I487" s="52">
        <v>45</v>
      </c>
      <c r="J487" s="87" t="s">
        <v>2562</v>
      </c>
      <c r="K487" s="88">
        <v>2</v>
      </c>
      <c r="L487" s="88" t="s">
        <v>1428</v>
      </c>
      <c r="M487" s="49" t="s">
        <v>2563</v>
      </c>
      <c r="N487" s="89">
        <v>0</v>
      </c>
      <c r="O487" s="89">
        <v>0</v>
      </c>
      <c r="P487" s="89">
        <v>0</v>
      </c>
      <c r="Q487" s="49" t="s">
        <v>132</v>
      </c>
      <c r="R487" s="49" t="s">
        <v>132</v>
      </c>
      <c r="S487" s="49" t="s">
        <v>132</v>
      </c>
      <c r="T487" s="49" t="s">
        <v>2589</v>
      </c>
      <c r="U487" s="90">
        <f>+IF(LEN(L4T[[#This Row],[KOD]])=1,1,IF(LEN(L4T[[#This Row],[KOD]])=8,2,IF(LEN(L4T[[#This Row],[KOD]])=15,3,4)))</f>
        <v>4</v>
      </c>
    </row>
    <row r="488" spans="2:21" ht="14.5" outlineLevel="3">
      <c r="B488" s="86" t="s">
        <v>4480</v>
      </c>
      <c r="C488" s="47" t="s">
        <v>4481</v>
      </c>
      <c r="D488" s="49" t="s">
        <v>107</v>
      </c>
      <c r="E488" s="87" t="s">
        <v>3754</v>
      </c>
      <c r="F488" s="49" t="s">
        <v>4482</v>
      </c>
      <c r="G488" s="87" t="s">
        <v>4483</v>
      </c>
      <c r="H488" s="52">
        <v>17813.64</v>
      </c>
      <c r="I488" s="52">
        <v>442</v>
      </c>
      <c r="J488" s="87" t="s">
        <v>2562</v>
      </c>
      <c r="K488" s="88">
        <v>2</v>
      </c>
      <c r="L488" s="88" t="s">
        <v>1428</v>
      </c>
      <c r="M488" s="49" t="s">
        <v>2563</v>
      </c>
      <c r="N488" s="89">
        <v>0</v>
      </c>
      <c r="O488" s="89">
        <v>0</v>
      </c>
      <c r="P488" s="89">
        <v>0</v>
      </c>
      <c r="Q488" s="49" t="s">
        <v>132</v>
      </c>
      <c r="R488" s="49" t="s">
        <v>132</v>
      </c>
      <c r="S488" s="49" t="s">
        <v>132</v>
      </c>
      <c r="T488" s="49" t="s">
        <v>2621</v>
      </c>
      <c r="U488" s="90">
        <f>+IF(LEN(L4T[[#This Row],[KOD]])=1,1,IF(LEN(L4T[[#This Row],[KOD]])=8,2,IF(LEN(L4T[[#This Row],[KOD]])=15,3,4)))</f>
        <v>4</v>
      </c>
    </row>
    <row r="489" spans="2:21" ht="14.5" outlineLevel="3">
      <c r="B489" s="86" t="s">
        <v>4484</v>
      </c>
      <c r="C489" s="47" t="s">
        <v>4485</v>
      </c>
      <c r="D489" s="49" t="s">
        <v>107</v>
      </c>
      <c r="E489" s="87" t="s">
        <v>3754</v>
      </c>
      <c r="F489" s="49" t="s">
        <v>4486</v>
      </c>
      <c r="G489" s="87" t="s">
        <v>4487</v>
      </c>
      <c r="H489" s="52">
        <v>95318.61</v>
      </c>
      <c r="I489" s="52">
        <v>1</v>
      </c>
      <c r="J489" s="87" t="s">
        <v>2562</v>
      </c>
      <c r="K489" s="88">
        <v>2</v>
      </c>
      <c r="L489" s="88" t="s">
        <v>1428</v>
      </c>
      <c r="M489" s="49" t="s">
        <v>2563</v>
      </c>
      <c r="N489" s="89">
        <v>0</v>
      </c>
      <c r="O489" s="89">
        <v>0</v>
      </c>
      <c r="P489" s="89">
        <v>0</v>
      </c>
      <c r="Q489" s="49" t="s">
        <v>132</v>
      </c>
      <c r="R489" s="49" t="s">
        <v>132</v>
      </c>
      <c r="S489" s="49" t="s">
        <v>132</v>
      </c>
      <c r="T489" s="49" t="s">
        <v>2626</v>
      </c>
      <c r="U489" s="90">
        <f>+IF(LEN(L4T[[#This Row],[KOD]])=1,1,IF(LEN(L4T[[#This Row],[KOD]])=8,2,IF(LEN(L4T[[#This Row],[KOD]])=15,3,4)))</f>
        <v>4</v>
      </c>
    </row>
    <row r="490" spans="2:21" ht="14.5" outlineLevel="3">
      <c r="B490" s="86" t="s">
        <v>4488</v>
      </c>
      <c r="C490" s="47" t="s">
        <v>4489</v>
      </c>
      <c r="D490" s="49" t="s">
        <v>107</v>
      </c>
      <c r="E490" s="87" t="s">
        <v>3754</v>
      </c>
      <c r="F490" s="49" t="s">
        <v>4490</v>
      </c>
      <c r="G490" s="87" t="s">
        <v>4491</v>
      </c>
      <c r="H490" s="52">
        <v>10921.22</v>
      </c>
      <c r="I490" s="52">
        <v>487</v>
      </c>
      <c r="J490" s="87" t="s">
        <v>2562</v>
      </c>
      <c r="K490" s="88">
        <v>2</v>
      </c>
      <c r="L490" s="88" t="s">
        <v>1428</v>
      </c>
      <c r="M490" s="49" t="s">
        <v>2563</v>
      </c>
      <c r="N490" s="89">
        <v>0</v>
      </c>
      <c r="O490" s="89">
        <v>0</v>
      </c>
      <c r="P490" s="89">
        <v>0</v>
      </c>
      <c r="Q490" s="49" t="s">
        <v>132</v>
      </c>
      <c r="R490" s="49" t="s">
        <v>132</v>
      </c>
      <c r="S490" s="49" t="s">
        <v>132</v>
      </c>
      <c r="T490" s="49" t="s">
        <v>2631</v>
      </c>
      <c r="U490" s="90">
        <f>+IF(LEN(L4T[[#This Row],[KOD]])=1,1,IF(LEN(L4T[[#This Row],[KOD]])=8,2,IF(LEN(L4T[[#This Row],[KOD]])=15,3,4)))</f>
        <v>4</v>
      </c>
    </row>
    <row r="491" spans="2:21" ht="14.5" outlineLevel="3">
      <c r="B491" s="86" t="s">
        <v>4492</v>
      </c>
      <c r="C491" s="47" t="s">
        <v>4493</v>
      </c>
      <c r="D491" s="49" t="s">
        <v>2908</v>
      </c>
      <c r="E491" s="87" t="s">
        <v>3754</v>
      </c>
      <c r="F491" s="49" t="s">
        <v>4494</v>
      </c>
      <c r="G491" s="87" t="s">
        <v>4495</v>
      </c>
      <c r="H491" s="52">
        <v>381102.55</v>
      </c>
      <c r="I491" s="52">
        <v>1</v>
      </c>
      <c r="J491" s="87" t="s">
        <v>2562</v>
      </c>
      <c r="K491" s="88">
        <v>2</v>
      </c>
      <c r="L491" s="88" t="s">
        <v>1428</v>
      </c>
      <c r="M491" s="49" t="s">
        <v>2563</v>
      </c>
      <c r="N491" s="89">
        <v>0</v>
      </c>
      <c r="O491" s="89">
        <v>0</v>
      </c>
      <c r="P491" s="89">
        <v>0</v>
      </c>
      <c r="Q491" s="49" t="s">
        <v>132</v>
      </c>
      <c r="R491" s="49" t="s">
        <v>132</v>
      </c>
      <c r="S491" s="49" t="s">
        <v>132</v>
      </c>
      <c r="T491" s="49" t="s">
        <v>2702</v>
      </c>
      <c r="U491" s="90">
        <f>+IF(LEN(L4T[[#This Row],[KOD]])=1,1,IF(LEN(L4T[[#This Row],[KOD]])=8,2,IF(LEN(L4T[[#This Row],[KOD]])=15,3,4)))</f>
        <v>4</v>
      </c>
    </row>
    <row r="492" spans="2:21" ht="14.5" outlineLevel="3">
      <c r="B492" s="86" t="s">
        <v>4496</v>
      </c>
      <c r="C492" s="47" t="s">
        <v>4497</v>
      </c>
      <c r="D492" s="49" t="s">
        <v>110</v>
      </c>
      <c r="E492" s="87" t="s">
        <v>3754</v>
      </c>
      <c r="F492" s="49" t="s">
        <v>4498</v>
      </c>
      <c r="G492" s="87" t="s">
        <v>4499</v>
      </c>
      <c r="H492" s="52">
        <v>4246.1899999999996</v>
      </c>
      <c r="I492" s="52">
        <v>1</v>
      </c>
      <c r="J492" s="87" t="s">
        <v>2562</v>
      </c>
      <c r="K492" s="88">
        <v>2</v>
      </c>
      <c r="L492" s="88" t="s">
        <v>1428</v>
      </c>
      <c r="M492" s="49" t="s">
        <v>2563</v>
      </c>
      <c r="N492" s="89">
        <v>0</v>
      </c>
      <c r="O492" s="89">
        <v>0</v>
      </c>
      <c r="P492" s="89">
        <v>0</v>
      </c>
      <c r="Q492" s="49" t="s">
        <v>132</v>
      </c>
      <c r="R492" s="49" t="s">
        <v>132</v>
      </c>
      <c r="S492" s="49" t="s">
        <v>132</v>
      </c>
      <c r="T492" s="49" t="s">
        <v>2636</v>
      </c>
      <c r="U492" s="90">
        <f>+IF(LEN(L4T[[#This Row],[KOD]])=1,1,IF(LEN(L4T[[#This Row],[KOD]])=8,2,IF(LEN(L4T[[#This Row],[KOD]])=15,3,4)))</f>
        <v>4</v>
      </c>
    </row>
    <row r="493" spans="2:21" ht="14.5" outlineLevel="2">
      <c r="B493" s="81" t="s">
        <v>4500</v>
      </c>
      <c r="C493" s="36" t="s">
        <v>4501</v>
      </c>
      <c r="D493" s="38" t="s">
        <v>132</v>
      </c>
      <c r="E493" s="82" t="s">
        <v>132</v>
      </c>
      <c r="F493" s="38" t="s">
        <v>132</v>
      </c>
      <c r="G493" s="82" t="s">
        <v>132</v>
      </c>
      <c r="H493" s="41">
        <v>0</v>
      </c>
      <c r="I493" s="41">
        <v>0</v>
      </c>
      <c r="J493" s="82" t="s">
        <v>132</v>
      </c>
      <c r="K493" s="83">
        <v>0</v>
      </c>
      <c r="L493" s="83" t="s">
        <v>132</v>
      </c>
      <c r="M493" s="38" t="s">
        <v>132</v>
      </c>
      <c r="N493" s="84">
        <v>0</v>
      </c>
      <c r="O493" s="84">
        <v>0</v>
      </c>
      <c r="P493" s="84">
        <v>0</v>
      </c>
      <c r="Q493" s="38" t="s">
        <v>132</v>
      </c>
      <c r="R493" s="38" t="s">
        <v>132</v>
      </c>
      <c r="S493" s="38" t="s">
        <v>4502</v>
      </c>
      <c r="T493" s="38" t="s">
        <v>132</v>
      </c>
      <c r="U493" s="85">
        <f>+IF(LEN(L4T[[#This Row],[KOD]])=1,1,IF(LEN(L4T[[#This Row],[KOD]])=8,2,IF(LEN(L4T[[#This Row],[KOD]])=15,3,4)))</f>
        <v>3</v>
      </c>
    </row>
    <row r="494" spans="2:21" ht="14.5" outlineLevel="3">
      <c r="B494" s="86" t="s">
        <v>4503</v>
      </c>
      <c r="C494" s="47" t="s">
        <v>4504</v>
      </c>
      <c r="D494" s="49" t="s">
        <v>107</v>
      </c>
      <c r="E494" s="87" t="s">
        <v>3754</v>
      </c>
      <c r="F494" s="49" t="s">
        <v>4505</v>
      </c>
      <c r="G494" s="87" t="s">
        <v>4506</v>
      </c>
      <c r="H494" s="52">
        <v>85218.05</v>
      </c>
      <c r="I494" s="52">
        <v>1</v>
      </c>
      <c r="J494" s="87" t="s">
        <v>2562</v>
      </c>
      <c r="K494" s="88">
        <v>2</v>
      </c>
      <c r="L494" s="88" t="s">
        <v>1428</v>
      </c>
      <c r="M494" s="49" t="s">
        <v>2563</v>
      </c>
      <c r="N494" s="89">
        <v>0</v>
      </c>
      <c r="O494" s="89">
        <v>0</v>
      </c>
      <c r="P494" s="89">
        <v>0</v>
      </c>
      <c r="Q494" s="49" t="s">
        <v>132</v>
      </c>
      <c r="R494" s="49" t="s">
        <v>132</v>
      </c>
      <c r="S494" s="49" t="s">
        <v>132</v>
      </c>
      <c r="T494" s="49" t="s">
        <v>2564</v>
      </c>
      <c r="U494" s="90">
        <f>+IF(LEN(L4T[[#This Row],[KOD]])=1,1,IF(LEN(L4T[[#This Row],[KOD]])=8,2,IF(LEN(L4T[[#This Row],[KOD]])=15,3,4)))</f>
        <v>4</v>
      </c>
    </row>
    <row r="495" spans="2:21" ht="14.5" outlineLevel="3">
      <c r="B495" s="86" t="s">
        <v>4507</v>
      </c>
      <c r="C495" s="47" t="s">
        <v>4508</v>
      </c>
      <c r="D495" s="49" t="s">
        <v>107</v>
      </c>
      <c r="E495" s="87" t="s">
        <v>3754</v>
      </c>
      <c r="F495" s="49" t="s">
        <v>4509</v>
      </c>
      <c r="G495" s="87" t="s">
        <v>4510</v>
      </c>
      <c r="H495" s="52">
        <v>3588.75</v>
      </c>
      <c r="I495" s="52">
        <v>5</v>
      </c>
      <c r="J495" s="87" t="s">
        <v>2562</v>
      </c>
      <c r="K495" s="88">
        <v>2</v>
      </c>
      <c r="L495" s="88" t="s">
        <v>1428</v>
      </c>
      <c r="M495" s="49" t="s">
        <v>2563</v>
      </c>
      <c r="N495" s="89">
        <v>0</v>
      </c>
      <c r="O495" s="89">
        <v>0</v>
      </c>
      <c r="P495" s="89">
        <v>0</v>
      </c>
      <c r="Q495" s="49" t="s">
        <v>132</v>
      </c>
      <c r="R495" s="49" t="s">
        <v>132</v>
      </c>
      <c r="S495" s="49" t="s">
        <v>132</v>
      </c>
      <c r="T495" s="49" t="s">
        <v>2569</v>
      </c>
      <c r="U495" s="90">
        <f>+IF(LEN(L4T[[#This Row],[KOD]])=1,1,IF(LEN(L4T[[#This Row],[KOD]])=8,2,IF(LEN(L4T[[#This Row],[KOD]])=15,3,4)))</f>
        <v>4</v>
      </c>
    </row>
    <row r="496" spans="2:21" ht="14.5" outlineLevel="3">
      <c r="B496" s="86" t="s">
        <v>4511</v>
      </c>
      <c r="C496" s="47" t="s">
        <v>4512</v>
      </c>
      <c r="D496" s="49" t="s">
        <v>107</v>
      </c>
      <c r="E496" s="87" t="s">
        <v>3754</v>
      </c>
      <c r="F496" s="49" t="s">
        <v>4513</v>
      </c>
      <c r="G496" s="87" t="s">
        <v>4514</v>
      </c>
      <c r="H496" s="52">
        <v>1307.3399999999999</v>
      </c>
      <c r="I496" s="52">
        <v>90</v>
      </c>
      <c r="J496" s="87" t="s">
        <v>2562</v>
      </c>
      <c r="K496" s="88">
        <v>2</v>
      </c>
      <c r="L496" s="88" t="s">
        <v>1428</v>
      </c>
      <c r="M496" s="49" t="s">
        <v>2563</v>
      </c>
      <c r="N496" s="89">
        <v>0</v>
      </c>
      <c r="O496" s="89">
        <v>0</v>
      </c>
      <c r="P496" s="89">
        <v>0</v>
      </c>
      <c r="Q496" s="49" t="s">
        <v>132</v>
      </c>
      <c r="R496" s="49" t="s">
        <v>132</v>
      </c>
      <c r="S496" s="49" t="s">
        <v>132</v>
      </c>
      <c r="T496" s="49" t="s">
        <v>2574</v>
      </c>
      <c r="U496" s="90">
        <f>+IF(LEN(L4T[[#This Row],[KOD]])=1,1,IF(LEN(L4T[[#This Row],[KOD]])=8,2,IF(LEN(L4T[[#This Row],[KOD]])=15,3,4)))</f>
        <v>4</v>
      </c>
    </row>
    <row r="497" spans="2:21" ht="14.5" outlineLevel="3">
      <c r="B497" s="86" t="s">
        <v>4515</v>
      </c>
      <c r="C497" s="47" t="s">
        <v>4516</v>
      </c>
      <c r="D497" s="49" t="s">
        <v>107</v>
      </c>
      <c r="E497" s="87" t="s">
        <v>3754</v>
      </c>
      <c r="F497" s="49" t="s">
        <v>4517</v>
      </c>
      <c r="G497" s="87" t="s">
        <v>4518</v>
      </c>
      <c r="H497" s="52">
        <v>2182.4</v>
      </c>
      <c r="I497" s="52">
        <v>50</v>
      </c>
      <c r="J497" s="87" t="s">
        <v>2562</v>
      </c>
      <c r="K497" s="88">
        <v>2</v>
      </c>
      <c r="L497" s="88" t="s">
        <v>1428</v>
      </c>
      <c r="M497" s="49" t="s">
        <v>2563</v>
      </c>
      <c r="N497" s="89">
        <v>0</v>
      </c>
      <c r="O497" s="89">
        <v>0</v>
      </c>
      <c r="P497" s="89">
        <v>0</v>
      </c>
      <c r="Q497" s="49" t="s">
        <v>132</v>
      </c>
      <c r="R497" s="49" t="s">
        <v>132</v>
      </c>
      <c r="S497" s="49" t="s">
        <v>132</v>
      </c>
      <c r="T497" s="49" t="s">
        <v>2579</v>
      </c>
      <c r="U497" s="90">
        <f>+IF(LEN(L4T[[#This Row],[KOD]])=1,1,IF(LEN(L4T[[#This Row],[KOD]])=8,2,IF(LEN(L4T[[#This Row],[KOD]])=15,3,4)))</f>
        <v>4</v>
      </c>
    </row>
    <row r="498" spans="2:21" ht="14.5" outlineLevel="3">
      <c r="B498" s="86" t="s">
        <v>4519</v>
      </c>
      <c r="C498" s="47" t="s">
        <v>4520</v>
      </c>
      <c r="D498" s="49" t="s">
        <v>107</v>
      </c>
      <c r="E498" s="87" t="s">
        <v>3754</v>
      </c>
      <c r="F498" s="49" t="s">
        <v>4521</v>
      </c>
      <c r="G498" s="87" t="s">
        <v>4522</v>
      </c>
      <c r="H498" s="52">
        <v>7338.99</v>
      </c>
      <c r="I498" s="52">
        <v>10</v>
      </c>
      <c r="J498" s="87" t="s">
        <v>2562</v>
      </c>
      <c r="K498" s="88">
        <v>2</v>
      </c>
      <c r="L498" s="88" t="s">
        <v>1428</v>
      </c>
      <c r="M498" s="49" t="s">
        <v>2563</v>
      </c>
      <c r="N498" s="89">
        <v>0</v>
      </c>
      <c r="O498" s="89">
        <v>0</v>
      </c>
      <c r="P498" s="89">
        <v>0</v>
      </c>
      <c r="Q498" s="49" t="s">
        <v>132</v>
      </c>
      <c r="R498" s="49" t="s">
        <v>132</v>
      </c>
      <c r="S498" s="49" t="s">
        <v>132</v>
      </c>
      <c r="T498" s="49" t="s">
        <v>2584</v>
      </c>
      <c r="U498" s="90">
        <f>+IF(LEN(L4T[[#This Row],[KOD]])=1,1,IF(LEN(L4T[[#This Row],[KOD]])=8,2,IF(LEN(L4T[[#This Row],[KOD]])=15,3,4)))</f>
        <v>4</v>
      </c>
    </row>
    <row r="499" spans="2:21" ht="14.5" outlineLevel="3">
      <c r="B499" s="86" t="s">
        <v>4523</v>
      </c>
      <c r="C499" s="47" t="s">
        <v>4524</v>
      </c>
      <c r="D499" s="49" t="s">
        <v>107</v>
      </c>
      <c r="E499" s="87" t="s">
        <v>3754</v>
      </c>
      <c r="F499" s="49" t="s">
        <v>4525</v>
      </c>
      <c r="G499" s="87" t="s">
        <v>4526</v>
      </c>
      <c r="H499" s="52">
        <v>6531.67</v>
      </c>
      <c r="I499" s="52">
        <v>95</v>
      </c>
      <c r="J499" s="87" t="s">
        <v>2562</v>
      </c>
      <c r="K499" s="88">
        <v>2</v>
      </c>
      <c r="L499" s="88" t="s">
        <v>1428</v>
      </c>
      <c r="M499" s="49" t="s">
        <v>2563</v>
      </c>
      <c r="N499" s="89">
        <v>0</v>
      </c>
      <c r="O499" s="89">
        <v>0</v>
      </c>
      <c r="P499" s="89">
        <v>0</v>
      </c>
      <c r="Q499" s="49" t="s">
        <v>132</v>
      </c>
      <c r="R499" s="49" t="s">
        <v>132</v>
      </c>
      <c r="S499" s="49" t="s">
        <v>132</v>
      </c>
      <c r="T499" s="49" t="s">
        <v>2589</v>
      </c>
      <c r="U499" s="90">
        <f>+IF(LEN(L4T[[#This Row],[KOD]])=1,1,IF(LEN(L4T[[#This Row],[KOD]])=8,2,IF(LEN(L4T[[#This Row],[KOD]])=15,3,4)))</f>
        <v>4</v>
      </c>
    </row>
    <row r="500" spans="2:21" ht="14.5" outlineLevel="3">
      <c r="B500" s="86" t="s">
        <v>4527</v>
      </c>
      <c r="C500" s="47" t="s">
        <v>4528</v>
      </c>
      <c r="D500" s="49" t="s">
        <v>107</v>
      </c>
      <c r="E500" s="87" t="s">
        <v>3754</v>
      </c>
      <c r="F500" s="49" t="s">
        <v>4529</v>
      </c>
      <c r="G500" s="87" t="s">
        <v>4530</v>
      </c>
      <c r="H500" s="52">
        <v>56533</v>
      </c>
      <c r="I500" s="52">
        <v>2</v>
      </c>
      <c r="J500" s="87" t="s">
        <v>2562</v>
      </c>
      <c r="K500" s="88">
        <v>2</v>
      </c>
      <c r="L500" s="88" t="s">
        <v>1428</v>
      </c>
      <c r="M500" s="49" t="s">
        <v>2563</v>
      </c>
      <c r="N500" s="89">
        <v>0</v>
      </c>
      <c r="O500" s="89">
        <v>0</v>
      </c>
      <c r="P500" s="89">
        <v>0</v>
      </c>
      <c r="Q500" s="49" t="s">
        <v>132</v>
      </c>
      <c r="R500" s="49" t="s">
        <v>132</v>
      </c>
      <c r="S500" s="49" t="s">
        <v>132</v>
      </c>
      <c r="T500" s="49" t="s">
        <v>2621</v>
      </c>
      <c r="U500" s="90">
        <f>+IF(LEN(L4T[[#This Row],[KOD]])=1,1,IF(LEN(L4T[[#This Row],[KOD]])=8,2,IF(LEN(L4T[[#This Row],[KOD]])=15,3,4)))</f>
        <v>4</v>
      </c>
    </row>
    <row r="501" spans="2:21" ht="14.5" outlineLevel="3">
      <c r="B501" s="86" t="s">
        <v>4531</v>
      </c>
      <c r="C501" s="47" t="s">
        <v>4532</v>
      </c>
      <c r="D501" s="49" t="s">
        <v>2908</v>
      </c>
      <c r="E501" s="87" t="s">
        <v>3754</v>
      </c>
      <c r="F501" s="49" t="s">
        <v>4533</v>
      </c>
      <c r="G501" s="87" t="s">
        <v>4534</v>
      </c>
      <c r="H501" s="52">
        <v>39679.14</v>
      </c>
      <c r="I501" s="52">
        <v>1</v>
      </c>
      <c r="J501" s="87" t="s">
        <v>2562</v>
      </c>
      <c r="K501" s="88">
        <v>2</v>
      </c>
      <c r="L501" s="88" t="s">
        <v>1428</v>
      </c>
      <c r="M501" s="49" t="s">
        <v>2563</v>
      </c>
      <c r="N501" s="89">
        <v>0</v>
      </c>
      <c r="O501" s="89">
        <v>0</v>
      </c>
      <c r="P501" s="89">
        <v>0</v>
      </c>
      <c r="Q501" s="49" t="s">
        <v>132</v>
      </c>
      <c r="R501" s="49" t="s">
        <v>132</v>
      </c>
      <c r="S501" s="49" t="s">
        <v>132</v>
      </c>
      <c r="T501" s="49" t="s">
        <v>2626</v>
      </c>
      <c r="U501" s="90">
        <f>+IF(LEN(L4T[[#This Row],[KOD]])=1,1,IF(LEN(L4T[[#This Row],[KOD]])=8,2,IF(LEN(L4T[[#This Row],[KOD]])=15,3,4)))</f>
        <v>4</v>
      </c>
    </row>
    <row r="502" spans="2:21" ht="14.5" outlineLevel="3">
      <c r="B502" s="86" t="s">
        <v>4535</v>
      </c>
      <c r="C502" s="47" t="s">
        <v>4536</v>
      </c>
      <c r="D502" s="49" t="s">
        <v>110</v>
      </c>
      <c r="E502" s="87" t="s">
        <v>3754</v>
      </c>
      <c r="F502" s="49" t="s">
        <v>4537</v>
      </c>
      <c r="G502" s="87" t="s">
        <v>4538</v>
      </c>
      <c r="H502" s="52">
        <v>2343.9</v>
      </c>
      <c r="I502" s="52">
        <v>1</v>
      </c>
      <c r="J502" s="87" t="s">
        <v>2562</v>
      </c>
      <c r="K502" s="88">
        <v>2</v>
      </c>
      <c r="L502" s="88" t="s">
        <v>1428</v>
      </c>
      <c r="M502" s="49" t="s">
        <v>2563</v>
      </c>
      <c r="N502" s="89">
        <v>0</v>
      </c>
      <c r="O502" s="89">
        <v>0</v>
      </c>
      <c r="P502" s="89">
        <v>0</v>
      </c>
      <c r="Q502" s="49" t="s">
        <v>132</v>
      </c>
      <c r="R502" s="49" t="s">
        <v>132</v>
      </c>
      <c r="S502" s="49" t="s">
        <v>132</v>
      </c>
      <c r="T502" s="49" t="s">
        <v>2631</v>
      </c>
      <c r="U502" s="90">
        <f>+IF(LEN(L4T[[#This Row],[KOD]])=1,1,IF(LEN(L4T[[#This Row],[KOD]])=8,2,IF(LEN(L4T[[#This Row],[KOD]])=15,3,4)))</f>
        <v>4</v>
      </c>
    </row>
    <row r="503" spans="2:21" ht="14.5" outlineLevel="2">
      <c r="B503" s="81" t="s">
        <v>4539</v>
      </c>
      <c r="C503" s="36" t="s">
        <v>4540</v>
      </c>
      <c r="D503" s="38" t="s">
        <v>132</v>
      </c>
      <c r="E503" s="82" t="s">
        <v>132</v>
      </c>
      <c r="F503" s="38" t="s">
        <v>132</v>
      </c>
      <c r="G503" s="82" t="s">
        <v>132</v>
      </c>
      <c r="H503" s="41">
        <v>0</v>
      </c>
      <c r="I503" s="41">
        <v>0</v>
      </c>
      <c r="J503" s="82" t="s">
        <v>132</v>
      </c>
      <c r="K503" s="83">
        <v>0</v>
      </c>
      <c r="L503" s="83" t="s">
        <v>132</v>
      </c>
      <c r="M503" s="38" t="s">
        <v>132</v>
      </c>
      <c r="N503" s="84">
        <v>0</v>
      </c>
      <c r="O503" s="84">
        <v>0</v>
      </c>
      <c r="P503" s="84">
        <v>0</v>
      </c>
      <c r="Q503" s="38" t="s">
        <v>132</v>
      </c>
      <c r="R503" s="38" t="s">
        <v>132</v>
      </c>
      <c r="S503" s="38" t="s">
        <v>4541</v>
      </c>
      <c r="T503" s="38" t="s">
        <v>132</v>
      </c>
      <c r="U503" s="85">
        <f>+IF(LEN(L4T[[#This Row],[KOD]])=1,1,IF(LEN(L4T[[#This Row],[KOD]])=8,2,IF(LEN(L4T[[#This Row],[KOD]])=15,3,4)))</f>
        <v>3</v>
      </c>
    </row>
    <row r="504" spans="2:21" ht="14.5" outlineLevel="3">
      <c r="B504" s="86" t="s">
        <v>4542</v>
      </c>
      <c r="C504" s="47" t="s">
        <v>4543</v>
      </c>
      <c r="D504" s="49" t="s">
        <v>2908</v>
      </c>
      <c r="E504" s="87" t="s">
        <v>3754</v>
      </c>
      <c r="F504" s="49" t="s">
        <v>4544</v>
      </c>
      <c r="G504" s="87" t="s">
        <v>4545</v>
      </c>
      <c r="H504" s="52">
        <v>411823.28</v>
      </c>
      <c r="I504" s="52">
        <v>2</v>
      </c>
      <c r="J504" s="87" t="s">
        <v>2562</v>
      </c>
      <c r="K504" s="88">
        <v>2</v>
      </c>
      <c r="L504" s="88" t="s">
        <v>1428</v>
      </c>
      <c r="M504" s="49" t="s">
        <v>2563</v>
      </c>
      <c r="N504" s="89">
        <v>0</v>
      </c>
      <c r="O504" s="89">
        <v>0</v>
      </c>
      <c r="P504" s="89">
        <v>0</v>
      </c>
      <c r="Q504" s="49" t="s">
        <v>132</v>
      </c>
      <c r="R504" s="49" t="s">
        <v>132</v>
      </c>
      <c r="S504" s="49" t="s">
        <v>132</v>
      </c>
      <c r="T504" s="49" t="s">
        <v>2636</v>
      </c>
      <c r="U504" s="90">
        <f>+IF(LEN(L4T[[#This Row],[KOD]])=1,1,IF(LEN(L4T[[#This Row],[KOD]])=8,2,IF(LEN(L4T[[#This Row],[KOD]])=15,3,4)))</f>
        <v>4</v>
      </c>
    </row>
    <row r="505" spans="2:21" ht="14.5" outlineLevel="3">
      <c r="B505" s="86" t="s">
        <v>4546</v>
      </c>
      <c r="C505" s="47" t="s">
        <v>4547</v>
      </c>
      <c r="D505" s="49" t="s">
        <v>107</v>
      </c>
      <c r="E505" s="87" t="s">
        <v>3754</v>
      </c>
      <c r="F505" s="49" t="s">
        <v>4548</v>
      </c>
      <c r="G505" s="87" t="s">
        <v>4549</v>
      </c>
      <c r="H505" s="52">
        <v>1039129.11</v>
      </c>
      <c r="I505" s="52">
        <v>2</v>
      </c>
      <c r="J505" s="87" t="s">
        <v>2562</v>
      </c>
      <c r="K505" s="88">
        <v>2</v>
      </c>
      <c r="L505" s="88" t="s">
        <v>1428</v>
      </c>
      <c r="M505" s="49" t="s">
        <v>2563</v>
      </c>
      <c r="N505" s="89">
        <v>0</v>
      </c>
      <c r="O505" s="89">
        <v>0</v>
      </c>
      <c r="P505" s="89">
        <v>0</v>
      </c>
      <c r="Q505" s="49" t="s">
        <v>132</v>
      </c>
      <c r="R505" s="49" t="s">
        <v>132</v>
      </c>
      <c r="S505" s="49" t="s">
        <v>132</v>
      </c>
      <c r="T505" s="49" t="s">
        <v>2651</v>
      </c>
      <c r="U505" s="90">
        <f>+IF(LEN(L4T[[#This Row],[KOD]])=1,1,IF(LEN(L4T[[#This Row],[KOD]])=8,2,IF(LEN(L4T[[#This Row],[KOD]])=15,3,4)))</f>
        <v>4</v>
      </c>
    </row>
    <row r="506" spans="2:21" ht="14.5" outlineLevel="3">
      <c r="B506" s="86" t="s">
        <v>4550</v>
      </c>
      <c r="C506" s="47" t="s">
        <v>4551</v>
      </c>
      <c r="D506" s="49" t="s">
        <v>107</v>
      </c>
      <c r="E506" s="87" t="s">
        <v>3754</v>
      </c>
      <c r="F506" s="49" t="s">
        <v>4552</v>
      </c>
      <c r="G506" s="87" t="s">
        <v>4551</v>
      </c>
      <c r="H506" s="52">
        <v>1039129.11</v>
      </c>
      <c r="I506" s="52">
        <v>2</v>
      </c>
      <c r="J506" s="87" t="s">
        <v>2562</v>
      </c>
      <c r="K506" s="88">
        <v>2</v>
      </c>
      <c r="L506" s="88" t="s">
        <v>1428</v>
      </c>
      <c r="M506" s="49" t="s">
        <v>2563</v>
      </c>
      <c r="N506" s="89">
        <v>0</v>
      </c>
      <c r="O506" s="89">
        <v>0</v>
      </c>
      <c r="P506" s="89">
        <v>0</v>
      </c>
      <c r="Q506" s="49" t="s">
        <v>132</v>
      </c>
      <c r="R506" s="49" t="s">
        <v>132</v>
      </c>
      <c r="S506" s="49" t="s">
        <v>132</v>
      </c>
      <c r="T506" s="49" t="s">
        <v>2744</v>
      </c>
      <c r="U506" s="90">
        <f>+IF(LEN(L4T[[#This Row],[KOD]])=1,1,IF(LEN(L4T[[#This Row],[KOD]])=8,2,IF(LEN(L4T[[#This Row],[KOD]])=15,3,4)))</f>
        <v>4</v>
      </c>
    </row>
    <row r="507" spans="2:21" ht="14.5" outlineLevel="3">
      <c r="B507" s="86" t="s">
        <v>4553</v>
      </c>
      <c r="C507" s="47" t="s">
        <v>4554</v>
      </c>
      <c r="D507" s="49" t="s">
        <v>110</v>
      </c>
      <c r="E507" s="87" t="s">
        <v>3754</v>
      </c>
      <c r="F507" s="49" t="s">
        <v>4555</v>
      </c>
      <c r="G507" s="87" t="s">
        <v>4556</v>
      </c>
      <c r="H507" s="52">
        <v>10338162.720000001</v>
      </c>
      <c r="I507" s="52">
        <v>1</v>
      </c>
      <c r="J507" s="87" t="s">
        <v>2562</v>
      </c>
      <c r="K507" s="88">
        <v>2</v>
      </c>
      <c r="L507" s="88" t="s">
        <v>1428</v>
      </c>
      <c r="M507" s="49" t="s">
        <v>2563</v>
      </c>
      <c r="N507" s="89">
        <v>0</v>
      </c>
      <c r="O507" s="89">
        <v>0</v>
      </c>
      <c r="P507" s="89">
        <v>0</v>
      </c>
      <c r="Q507" s="49" t="s">
        <v>132</v>
      </c>
      <c r="R507" s="49" t="s">
        <v>132</v>
      </c>
      <c r="S507" s="49" t="s">
        <v>132</v>
      </c>
      <c r="T507" s="49" t="s">
        <v>2656</v>
      </c>
      <c r="U507" s="90">
        <f>+IF(LEN(L4T[[#This Row],[KOD]])=1,1,IF(LEN(L4T[[#This Row],[KOD]])=8,2,IF(LEN(L4T[[#This Row],[KOD]])=15,3,4)))</f>
        <v>4</v>
      </c>
    </row>
    <row r="508" spans="2:21" ht="14.5" outlineLevel="3">
      <c r="B508" s="86" t="s">
        <v>4557</v>
      </c>
      <c r="C508" s="47" t="s">
        <v>4558</v>
      </c>
      <c r="D508" s="49" t="s">
        <v>110</v>
      </c>
      <c r="E508" s="87" t="s">
        <v>3754</v>
      </c>
      <c r="F508" s="49" t="s">
        <v>4559</v>
      </c>
      <c r="G508" s="87" t="s">
        <v>4560</v>
      </c>
      <c r="H508" s="52">
        <v>4687800.51</v>
      </c>
      <c r="I508" s="52">
        <v>1</v>
      </c>
      <c r="J508" s="87" t="s">
        <v>2562</v>
      </c>
      <c r="K508" s="88">
        <v>2</v>
      </c>
      <c r="L508" s="88" t="s">
        <v>1428</v>
      </c>
      <c r="M508" s="49" t="s">
        <v>2563</v>
      </c>
      <c r="N508" s="89">
        <v>0</v>
      </c>
      <c r="O508" s="89">
        <v>0</v>
      </c>
      <c r="P508" s="89">
        <v>0</v>
      </c>
      <c r="Q508" s="49" t="s">
        <v>132</v>
      </c>
      <c r="R508" s="49" t="s">
        <v>132</v>
      </c>
      <c r="S508" s="49" t="s">
        <v>132</v>
      </c>
      <c r="T508" s="49" t="s">
        <v>3097</v>
      </c>
      <c r="U508" s="90">
        <f>+IF(LEN(L4T[[#This Row],[KOD]])=1,1,IF(LEN(L4T[[#This Row],[KOD]])=8,2,IF(LEN(L4T[[#This Row],[KOD]])=15,3,4)))</f>
        <v>4</v>
      </c>
    </row>
    <row r="509" spans="2:21" ht="14.5" outlineLevel="3">
      <c r="B509" s="86" t="s">
        <v>4561</v>
      </c>
      <c r="C509" s="47" t="s">
        <v>4562</v>
      </c>
      <c r="D509" s="49" t="s">
        <v>110</v>
      </c>
      <c r="E509" s="87" t="s">
        <v>3754</v>
      </c>
      <c r="F509" s="49" t="s">
        <v>4563</v>
      </c>
      <c r="G509" s="87" t="s">
        <v>4564</v>
      </c>
      <c r="H509" s="52">
        <v>1207577.4099999999</v>
      </c>
      <c r="I509" s="52">
        <v>1</v>
      </c>
      <c r="J509" s="87" t="s">
        <v>2562</v>
      </c>
      <c r="K509" s="88">
        <v>2</v>
      </c>
      <c r="L509" s="88" t="s">
        <v>1428</v>
      </c>
      <c r="M509" s="49" t="s">
        <v>2563</v>
      </c>
      <c r="N509" s="89">
        <v>0</v>
      </c>
      <c r="O509" s="89">
        <v>0</v>
      </c>
      <c r="P509" s="89">
        <v>0</v>
      </c>
      <c r="Q509" s="49" t="s">
        <v>132</v>
      </c>
      <c r="R509" s="49" t="s">
        <v>132</v>
      </c>
      <c r="S509" s="49" t="s">
        <v>132</v>
      </c>
      <c r="T509" s="49" t="s">
        <v>3102</v>
      </c>
      <c r="U509" s="90">
        <f>+IF(LEN(L4T[[#This Row],[KOD]])=1,1,IF(LEN(L4T[[#This Row],[KOD]])=8,2,IF(LEN(L4T[[#This Row],[KOD]])=15,3,4)))</f>
        <v>4</v>
      </c>
    </row>
    <row r="510" spans="2:21" ht="14.5" outlineLevel="3">
      <c r="B510" s="86" t="s">
        <v>4565</v>
      </c>
      <c r="C510" s="47" t="s">
        <v>4566</v>
      </c>
      <c r="D510" s="49" t="s">
        <v>110</v>
      </c>
      <c r="E510" s="87" t="s">
        <v>3754</v>
      </c>
      <c r="F510" s="49" t="s">
        <v>4567</v>
      </c>
      <c r="G510" s="87" t="s">
        <v>4568</v>
      </c>
      <c r="H510" s="52">
        <v>6596047.8300000001</v>
      </c>
      <c r="I510" s="52">
        <v>1</v>
      </c>
      <c r="J510" s="87" t="s">
        <v>2562</v>
      </c>
      <c r="K510" s="88">
        <v>2</v>
      </c>
      <c r="L510" s="88" t="s">
        <v>1428</v>
      </c>
      <c r="M510" s="49" t="s">
        <v>2563</v>
      </c>
      <c r="N510" s="89">
        <v>0</v>
      </c>
      <c r="O510" s="89">
        <v>0</v>
      </c>
      <c r="P510" s="89">
        <v>0</v>
      </c>
      <c r="Q510" s="49" t="s">
        <v>132</v>
      </c>
      <c r="R510" s="49" t="s">
        <v>132</v>
      </c>
      <c r="S510" s="49" t="s">
        <v>132</v>
      </c>
      <c r="T510" s="49" t="s">
        <v>3107</v>
      </c>
      <c r="U510" s="90">
        <f>+IF(LEN(L4T[[#This Row],[KOD]])=1,1,IF(LEN(L4T[[#This Row],[KOD]])=8,2,IF(LEN(L4T[[#This Row],[KOD]])=15,3,4)))</f>
        <v>4</v>
      </c>
    </row>
    <row r="511" spans="2:21" ht="14.5" outlineLevel="3">
      <c r="B511" s="86" t="s">
        <v>4569</v>
      </c>
      <c r="C511" s="47" t="s">
        <v>4570</v>
      </c>
      <c r="D511" s="49" t="s">
        <v>110</v>
      </c>
      <c r="E511" s="87" t="s">
        <v>3754</v>
      </c>
      <c r="F511" s="49" t="s">
        <v>4571</v>
      </c>
      <c r="G511" s="87" t="s">
        <v>4572</v>
      </c>
      <c r="H511" s="52">
        <v>1836367.71</v>
      </c>
      <c r="I511" s="52">
        <v>1</v>
      </c>
      <c r="J511" s="87" t="s">
        <v>2562</v>
      </c>
      <c r="K511" s="88">
        <v>2</v>
      </c>
      <c r="L511" s="88" t="s">
        <v>1428</v>
      </c>
      <c r="M511" s="49" t="s">
        <v>2563</v>
      </c>
      <c r="N511" s="89">
        <v>0</v>
      </c>
      <c r="O511" s="89">
        <v>0</v>
      </c>
      <c r="P511" s="89">
        <v>0</v>
      </c>
      <c r="Q511" s="49" t="s">
        <v>132</v>
      </c>
      <c r="R511" s="49" t="s">
        <v>132</v>
      </c>
      <c r="S511" s="49" t="s">
        <v>132</v>
      </c>
      <c r="T511" s="49" t="s">
        <v>3112</v>
      </c>
      <c r="U511" s="90">
        <f>+IF(LEN(L4T[[#This Row],[KOD]])=1,1,IF(LEN(L4T[[#This Row],[KOD]])=8,2,IF(LEN(L4T[[#This Row],[KOD]])=15,3,4)))</f>
        <v>4</v>
      </c>
    </row>
    <row r="512" spans="2:21" ht="14.5" outlineLevel="3">
      <c r="B512" s="86" t="s">
        <v>4573</v>
      </c>
      <c r="C512" s="47" t="s">
        <v>4574</v>
      </c>
      <c r="D512" s="49" t="s">
        <v>110</v>
      </c>
      <c r="E512" s="87" t="s">
        <v>3754</v>
      </c>
      <c r="F512" s="49" t="s">
        <v>4575</v>
      </c>
      <c r="G512" s="87" t="s">
        <v>4576</v>
      </c>
      <c r="H512" s="52">
        <v>12313119.560000001</v>
      </c>
      <c r="I512" s="52">
        <v>1</v>
      </c>
      <c r="J512" s="87" t="s">
        <v>2562</v>
      </c>
      <c r="K512" s="88">
        <v>2</v>
      </c>
      <c r="L512" s="88" t="s">
        <v>1428</v>
      </c>
      <c r="M512" s="49" t="s">
        <v>2563</v>
      </c>
      <c r="N512" s="89">
        <v>0</v>
      </c>
      <c r="O512" s="89">
        <v>0</v>
      </c>
      <c r="P512" s="89">
        <v>0</v>
      </c>
      <c r="Q512" s="49" t="s">
        <v>132</v>
      </c>
      <c r="R512" s="49" t="s">
        <v>132</v>
      </c>
      <c r="S512" s="49" t="s">
        <v>132</v>
      </c>
      <c r="T512" s="49" t="s">
        <v>3117</v>
      </c>
      <c r="U512" s="90">
        <f>+IF(LEN(L4T[[#This Row],[KOD]])=1,1,IF(LEN(L4T[[#This Row],[KOD]])=8,2,IF(LEN(L4T[[#This Row],[KOD]])=15,3,4)))</f>
        <v>4</v>
      </c>
    </row>
    <row r="513" spans="2:21" ht="14.5" outlineLevel="3">
      <c r="B513" s="86" t="s">
        <v>4577</v>
      </c>
      <c r="C513" s="47" t="s">
        <v>4578</v>
      </c>
      <c r="D513" s="49" t="s">
        <v>110</v>
      </c>
      <c r="E513" s="87" t="s">
        <v>3754</v>
      </c>
      <c r="F513" s="49" t="s">
        <v>4579</v>
      </c>
      <c r="G513" s="87" t="s">
        <v>4580</v>
      </c>
      <c r="H513" s="52">
        <v>1191013.8500000001</v>
      </c>
      <c r="I513" s="52">
        <v>1</v>
      </c>
      <c r="J513" s="87" t="s">
        <v>2562</v>
      </c>
      <c r="K513" s="88">
        <v>2</v>
      </c>
      <c r="L513" s="88" t="s">
        <v>1428</v>
      </c>
      <c r="M513" s="49" t="s">
        <v>2563</v>
      </c>
      <c r="N513" s="89">
        <v>0</v>
      </c>
      <c r="O513" s="89">
        <v>0</v>
      </c>
      <c r="P513" s="89">
        <v>0</v>
      </c>
      <c r="Q513" s="49" t="s">
        <v>132</v>
      </c>
      <c r="R513" s="49" t="s">
        <v>132</v>
      </c>
      <c r="S513" s="49" t="s">
        <v>132</v>
      </c>
      <c r="T513" s="49" t="s">
        <v>2661</v>
      </c>
      <c r="U513" s="90">
        <f>+IF(LEN(L4T[[#This Row],[KOD]])=1,1,IF(LEN(L4T[[#This Row],[KOD]])=8,2,IF(LEN(L4T[[#This Row],[KOD]])=15,3,4)))</f>
        <v>4</v>
      </c>
    </row>
    <row r="514" spans="2:21" ht="14.5" outlineLevel="3">
      <c r="B514" s="86" t="s">
        <v>4581</v>
      </c>
      <c r="C514" s="47" t="s">
        <v>4582</v>
      </c>
      <c r="D514" s="49" t="s">
        <v>2908</v>
      </c>
      <c r="E514" s="87" t="s">
        <v>3754</v>
      </c>
      <c r="F514" s="49" t="s">
        <v>4583</v>
      </c>
      <c r="G514" s="87" t="s">
        <v>4584</v>
      </c>
      <c r="H514" s="52">
        <v>1250080.1299999999</v>
      </c>
      <c r="I514" s="52">
        <v>1</v>
      </c>
      <c r="J514" s="87" t="s">
        <v>2562</v>
      </c>
      <c r="K514" s="88">
        <v>2</v>
      </c>
      <c r="L514" s="88" t="s">
        <v>1428</v>
      </c>
      <c r="M514" s="49" t="s">
        <v>2563</v>
      </c>
      <c r="N514" s="89">
        <v>0</v>
      </c>
      <c r="O514" s="89">
        <v>0</v>
      </c>
      <c r="P514" s="89">
        <v>0</v>
      </c>
      <c r="Q514" s="49" t="s">
        <v>132</v>
      </c>
      <c r="R514" s="49" t="s">
        <v>132</v>
      </c>
      <c r="S514" s="49" t="s">
        <v>132</v>
      </c>
      <c r="T514" s="49" t="s">
        <v>2666</v>
      </c>
      <c r="U514" s="90">
        <f>+IF(LEN(L4T[[#This Row],[KOD]])=1,1,IF(LEN(L4T[[#This Row],[KOD]])=8,2,IF(LEN(L4T[[#This Row],[KOD]])=15,3,4)))</f>
        <v>4</v>
      </c>
    </row>
    <row r="515" spans="2:21" ht="14.5" outlineLevel="3">
      <c r="B515" s="86" t="s">
        <v>4585</v>
      </c>
      <c r="C515" s="47" t="s">
        <v>4586</v>
      </c>
      <c r="D515" s="49" t="s">
        <v>110</v>
      </c>
      <c r="E515" s="87" t="s">
        <v>3754</v>
      </c>
      <c r="F515" s="49" t="s">
        <v>4587</v>
      </c>
      <c r="G515" s="87" t="s">
        <v>4588</v>
      </c>
      <c r="H515" s="52">
        <v>93756.01</v>
      </c>
      <c r="I515" s="52">
        <v>1</v>
      </c>
      <c r="J515" s="87" t="s">
        <v>2562</v>
      </c>
      <c r="K515" s="88">
        <v>2</v>
      </c>
      <c r="L515" s="88" t="s">
        <v>1428</v>
      </c>
      <c r="M515" s="49" t="s">
        <v>2563</v>
      </c>
      <c r="N515" s="89">
        <v>0</v>
      </c>
      <c r="O515" s="89">
        <v>0</v>
      </c>
      <c r="P515" s="89">
        <v>0</v>
      </c>
      <c r="Q515" s="49" t="s">
        <v>132</v>
      </c>
      <c r="R515" s="49" t="s">
        <v>132</v>
      </c>
      <c r="S515" s="49" t="s">
        <v>132</v>
      </c>
      <c r="T515" s="49" t="s">
        <v>3130</v>
      </c>
      <c r="U515" s="90">
        <f>+IF(LEN(L4T[[#This Row],[KOD]])=1,1,IF(LEN(L4T[[#This Row],[KOD]])=8,2,IF(LEN(L4T[[#This Row],[KOD]])=15,3,4)))</f>
        <v>4</v>
      </c>
    </row>
    <row r="516" spans="2:21" ht="14.5" outlineLevel="3">
      <c r="B516" s="86" t="s">
        <v>4589</v>
      </c>
      <c r="C516" s="47" t="s">
        <v>4590</v>
      </c>
      <c r="D516" s="49" t="s">
        <v>2908</v>
      </c>
      <c r="E516" s="87" t="s">
        <v>3754</v>
      </c>
      <c r="F516" s="49" t="s">
        <v>4591</v>
      </c>
      <c r="G516" s="87" t="s">
        <v>4592</v>
      </c>
      <c r="H516" s="52">
        <v>1112556.6000000001</v>
      </c>
      <c r="I516" s="52">
        <v>1</v>
      </c>
      <c r="J516" s="87" t="s">
        <v>2562</v>
      </c>
      <c r="K516" s="88">
        <v>2</v>
      </c>
      <c r="L516" s="88" t="s">
        <v>1428</v>
      </c>
      <c r="M516" s="49" t="s">
        <v>2563</v>
      </c>
      <c r="N516" s="89">
        <v>0</v>
      </c>
      <c r="O516" s="89">
        <v>0</v>
      </c>
      <c r="P516" s="89">
        <v>0</v>
      </c>
      <c r="Q516" s="49" t="s">
        <v>132</v>
      </c>
      <c r="R516" s="49" t="s">
        <v>132</v>
      </c>
      <c r="S516" s="49" t="s">
        <v>132</v>
      </c>
      <c r="T516" s="49" t="s">
        <v>3175</v>
      </c>
      <c r="U516" s="90">
        <f>+IF(LEN(L4T[[#This Row],[KOD]])=1,1,IF(LEN(L4T[[#This Row],[KOD]])=8,2,IF(LEN(L4T[[#This Row],[KOD]])=15,3,4)))</f>
        <v>4</v>
      </c>
    </row>
    <row r="517" spans="2:21" ht="14.5" outlineLevel="3">
      <c r="B517" s="86" t="s">
        <v>4593</v>
      </c>
      <c r="C517" s="47" t="s">
        <v>4594</v>
      </c>
      <c r="D517" s="49" t="s">
        <v>2908</v>
      </c>
      <c r="E517" s="87" t="s">
        <v>3754</v>
      </c>
      <c r="F517" s="49" t="s">
        <v>4595</v>
      </c>
      <c r="G517" s="87" t="s">
        <v>4596</v>
      </c>
      <c r="H517" s="52">
        <v>154590.32999999999</v>
      </c>
      <c r="I517" s="52">
        <v>2</v>
      </c>
      <c r="J517" s="87" t="s">
        <v>2562</v>
      </c>
      <c r="K517" s="88">
        <v>2</v>
      </c>
      <c r="L517" s="88" t="s">
        <v>1428</v>
      </c>
      <c r="M517" s="49" t="s">
        <v>2563</v>
      </c>
      <c r="N517" s="89">
        <v>0</v>
      </c>
      <c r="O517" s="89">
        <v>0</v>
      </c>
      <c r="P517" s="89">
        <v>0</v>
      </c>
      <c r="Q517" s="49" t="s">
        <v>132</v>
      </c>
      <c r="R517" s="49" t="s">
        <v>132</v>
      </c>
      <c r="S517" s="49" t="s">
        <v>132</v>
      </c>
      <c r="T517" s="49" t="s">
        <v>3180</v>
      </c>
      <c r="U517" s="90">
        <f>+IF(LEN(L4T[[#This Row],[KOD]])=1,1,IF(LEN(L4T[[#This Row],[KOD]])=8,2,IF(LEN(L4T[[#This Row],[KOD]])=15,3,4)))</f>
        <v>4</v>
      </c>
    </row>
    <row r="518" spans="2:21" ht="14.5" outlineLevel="3">
      <c r="B518" s="86" t="s">
        <v>4597</v>
      </c>
      <c r="C518" s="47" t="s">
        <v>4598</v>
      </c>
      <c r="D518" s="49" t="s">
        <v>107</v>
      </c>
      <c r="E518" s="87" t="s">
        <v>3754</v>
      </c>
      <c r="F518" s="49" t="s">
        <v>4599</v>
      </c>
      <c r="G518" s="87" t="s">
        <v>4600</v>
      </c>
      <c r="H518" s="52">
        <v>2578.29</v>
      </c>
      <c r="I518" s="52">
        <v>70</v>
      </c>
      <c r="J518" s="87" t="s">
        <v>2562</v>
      </c>
      <c r="K518" s="88">
        <v>2</v>
      </c>
      <c r="L518" s="88" t="s">
        <v>1428</v>
      </c>
      <c r="M518" s="49" t="s">
        <v>2563</v>
      </c>
      <c r="N518" s="89">
        <v>0</v>
      </c>
      <c r="O518" s="89">
        <v>0</v>
      </c>
      <c r="P518" s="89">
        <v>0</v>
      </c>
      <c r="Q518" s="49" t="s">
        <v>132</v>
      </c>
      <c r="R518" s="49" t="s">
        <v>132</v>
      </c>
      <c r="S518" s="49" t="s">
        <v>132</v>
      </c>
      <c r="T518" s="49" t="s">
        <v>2686</v>
      </c>
      <c r="U518" s="90">
        <f>+IF(LEN(L4T[[#This Row],[KOD]])=1,1,IF(LEN(L4T[[#This Row],[KOD]])=8,2,IF(LEN(L4T[[#This Row],[KOD]])=15,3,4)))</f>
        <v>4</v>
      </c>
    </row>
    <row r="519" spans="2:21" ht="14.5" outlineLevel="3">
      <c r="B519" s="86" t="s">
        <v>4601</v>
      </c>
      <c r="C519" s="47" t="s">
        <v>4602</v>
      </c>
      <c r="D519" s="49" t="s">
        <v>107</v>
      </c>
      <c r="E519" s="87" t="s">
        <v>3754</v>
      </c>
      <c r="F519" s="49" t="s">
        <v>4603</v>
      </c>
      <c r="G519" s="87" t="s">
        <v>4602</v>
      </c>
      <c r="H519" s="52">
        <v>26315.32</v>
      </c>
      <c r="I519" s="52">
        <v>10</v>
      </c>
      <c r="J519" s="87" t="s">
        <v>2562</v>
      </c>
      <c r="K519" s="88">
        <v>2</v>
      </c>
      <c r="L519" s="88" t="s">
        <v>1428</v>
      </c>
      <c r="M519" s="49" t="s">
        <v>2563</v>
      </c>
      <c r="N519" s="89">
        <v>0</v>
      </c>
      <c r="O519" s="89">
        <v>0</v>
      </c>
      <c r="P519" s="89">
        <v>0</v>
      </c>
      <c r="Q519" s="49" t="s">
        <v>132</v>
      </c>
      <c r="R519" s="49" t="s">
        <v>132</v>
      </c>
      <c r="S519" s="49" t="s">
        <v>132</v>
      </c>
      <c r="T519" s="49" t="s">
        <v>3189</v>
      </c>
      <c r="U519" s="90">
        <f>+IF(LEN(L4T[[#This Row],[KOD]])=1,1,IF(LEN(L4T[[#This Row],[KOD]])=8,2,IF(LEN(L4T[[#This Row],[KOD]])=15,3,4)))</f>
        <v>4</v>
      </c>
    </row>
    <row r="520" spans="2:21" ht="14.5" outlineLevel="3">
      <c r="B520" s="86" t="s">
        <v>4604</v>
      </c>
      <c r="C520" s="47" t="s">
        <v>4605</v>
      </c>
      <c r="D520" s="49" t="s">
        <v>107</v>
      </c>
      <c r="E520" s="87" t="s">
        <v>3754</v>
      </c>
      <c r="F520" s="49" t="s">
        <v>4606</v>
      </c>
      <c r="G520" s="87" t="s">
        <v>4605</v>
      </c>
      <c r="H520" s="52">
        <v>29132.25</v>
      </c>
      <c r="I520" s="52">
        <v>10</v>
      </c>
      <c r="J520" s="87" t="s">
        <v>2562</v>
      </c>
      <c r="K520" s="88">
        <v>2</v>
      </c>
      <c r="L520" s="88" t="s">
        <v>1428</v>
      </c>
      <c r="M520" s="49" t="s">
        <v>2563</v>
      </c>
      <c r="N520" s="89">
        <v>0</v>
      </c>
      <c r="O520" s="89">
        <v>0</v>
      </c>
      <c r="P520" s="89">
        <v>0</v>
      </c>
      <c r="Q520" s="49" t="s">
        <v>132</v>
      </c>
      <c r="R520" s="49" t="s">
        <v>132</v>
      </c>
      <c r="S520" s="49" t="s">
        <v>132</v>
      </c>
      <c r="T520" s="49" t="s">
        <v>3194</v>
      </c>
      <c r="U520" s="90">
        <f>+IF(LEN(L4T[[#This Row],[KOD]])=1,1,IF(LEN(L4T[[#This Row],[KOD]])=8,2,IF(LEN(L4T[[#This Row],[KOD]])=15,3,4)))</f>
        <v>4</v>
      </c>
    </row>
    <row r="521" spans="2:21" ht="14.5" outlineLevel="3">
      <c r="B521" s="86" t="s">
        <v>4607</v>
      </c>
      <c r="C521" s="47" t="s">
        <v>4608</v>
      </c>
      <c r="D521" s="49" t="s">
        <v>107</v>
      </c>
      <c r="E521" s="87" t="s">
        <v>3754</v>
      </c>
      <c r="F521" s="49" t="s">
        <v>4609</v>
      </c>
      <c r="G521" s="87" t="s">
        <v>4608</v>
      </c>
      <c r="H521" s="52">
        <v>19130.5</v>
      </c>
      <c r="I521" s="52">
        <v>50</v>
      </c>
      <c r="J521" s="87" t="s">
        <v>2562</v>
      </c>
      <c r="K521" s="88">
        <v>2</v>
      </c>
      <c r="L521" s="88" t="s">
        <v>1428</v>
      </c>
      <c r="M521" s="49" t="s">
        <v>2563</v>
      </c>
      <c r="N521" s="89">
        <v>0</v>
      </c>
      <c r="O521" s="89">
        <v>0</v>
      </c>
      <c r="P521" s="89">
        <v>0</v>
      </c>
      <c r="Q521" s="49" t="s">
        <v>132</v>
      </c>
      <c r="R521" s="49" t="s">
        <v>132</v>
      </c>
      <c r="S521" s="49" t="s">
        <v>132</v>
      </c>
      <c r="T521" s="49" t="s">
        <v>3199</v>
      </c>
      <c r="U521" s="90">
        <f>+IF(LEN(L4T[[#This Row],[KOD]])=1,1,IF(LEN(L4T[[#This Row],[KOD]])=8,2,IF(LEN(L4T[[#This Row],[KOD]])=15,3,4)))</f>
        <v>4</v>
      </c>
    </row>
    <row r="522" spans="2:21" ht="14.5" outlineLevel="3">
      <c r="B522" s="86" t="s">
        <v>4610</v>
      </c>
      <c r="C522" s="47" t="s">
        <v>4611</v>
      </c>
      <c r="D522" s="49" t="s">
        <v>107</v>
      </c>
      <c r="E522" s="87" t="s">
        <v>3754</v>
      </c>
      <c r="F522" s="49" t="s">
        <v>4612</v>
      </c>
      <c r="G522" s="87" t="s">
        <v>4613</v>
      </c>
      <c r="H522" s="52">
        <v>474061.47</v>
      </c>
      <c r="I522" s="52">
        <v>3</v>
      </c>
      <c r="J522" s="87" t="s">
        <v>2562</v>
      </c>
      <c r="K522" s="88">
        <v>2</v>
      </c>
      <c r="L522" s="88" t="s">
        <v>1428</v>
      </c>
      <c r="M522" s="49" t="s">
        <v>2563</v>
      </c>
      <c r="N522" s="89">
        <v>0</v>
      </c>
      <c r="O522" s="89">
        <v>0</v>
      </c>
      <c r="P522" s="89">
        <v>0</v>
      </c>
      <c r="Q522" s="49" t="s">
        <v>132</v>
      </c>
      <c r="R522" s="49" t="s">
        <v>132</v>
      </c>
      <c r="S522" s="49" t="s">
        <v>132</v>
      </c>
      <c r="T522" s="49" t="s">
        <v>3204</v>
      </c>
      <c r="U522" s="90">
        <f>+IF(LEN(L4T[[#This Row],[KOD]])=1,1,IF(LEN(L4T[[#This Row],[KOD]])=8,2,IF(LEN(L4T[[#This Row],[KOD]])=15,3,4)))</f>
        <v>4</v>
      </c>
    </row>
    <row r="523" spans="2:21" ht="14.5" outlineLevel="3">
      <c r="B523" s="86" t="s">
        <v>4614</v>
      </c>
      <c r="C523" s="47" t="s">
        <v>4615</v>
      </c>
      <c r="D523" s="49" t="s">
        <v>110</v>
      </c>
      <c r="E523" s="87" t="s">
        <v>3754</v>
      </c>
      <c r="F523" s="49" t="s">
        <v>4616</v>
      </c>
      <c r="G523" s="87" t="s">
        <v>4617</v>
      </c>
      <c r="H523" s="52">
        <v>331491.90999999997</v>
      </c>
      <c r="I523" s="52">
        <v>1</v>
      </c>
      <c r="J523" s="87" t="s">
        <v>2562</v>
      </c>
      <c r="K523" s="88">
        <v>2</v>
      </c>
      <c r="L523" s="88" t="s">
        <v>1428</v>
      </c>
      <c r="M523" s="49" t="s">
        <v>2563</v>
      </c>
      <c r="N523" s="89">
        <v>0</v>
      </c>
      <c r="O523" s="89">
        <v>0</v>
      </c>
      <c r="P523" s="89">
        <v>0</v>
      </c>
      <c r="Q523" s="49" t="s">
        <v>132</v>
      </c>
      <c r="R523" s="49" t="s">
        <v>132</v>
      </c>
      <c r="S523" s="49" t="s">
        <v>132</v>
      </c>
      <c r="T523" s="49" t="s">
        <v>3209</v>
      </c>
      <c r="U523" s="90">
        <f>+IF(LEN(L4T[[#This Row],[KOD]])=1,1,IF(LEN(L4T[[#This Row],[KOD]])=8,2,IF(LEN(L4T[[#This Row],[KOD]])=15,3,4)))</f>
        <v>4</v>
      </c>
    </row>
    <row r="524" spans="2:21" ht="14.5" outlineLevel="3">
      <c r="B524" s="86" t="s">
        <v>4618</v>
      </c>
      <c r="C524" s="47" t="s">
        <v>4619</v>
      </c>
      <c r="D524" s="49" t="s">
        <v>110</v>
      </c>
      <c r="E524" s="87" t="s">
        <v>3754</v>
      </c>
      <c r="F524" s="49" t="s">
        <v>4620</v>
      </c>
      <c r="G524" s="87" t="s">
        <v>4621</v>
      </c>
      <c r="H524" s="52">
        <v>437528.05</v>
      </c>
      <c r="I524" s="52">
        <v>1</v>
      </c>
      <c r="J524" s="87" t="s">
        <v>2562</v>
      </c>
      <c r="K524" s="88">
        <v>2</v>
      </c>
      <c r="L524" s="88" t="s">
        <v>1428</v>
      </c>
      <c r="M524" s="49" t="s">
        <v>2563</v>
      </c>
      <c r="N524" s="89">
        <v>0</v>
      </c>
      <c r="O524" s="89">
        <v>0</v>
      </c>
      <c r="P524" s="89">
        <v>0</v>
      </c>
      <c r="Q524" s="49" t="s">
        <v>132</v>
      </c>
      <c r="R524" s="49" t="s">
        <v>132</v>
      </c>
      <c r="S524" s="49" t="s">
        <v>132</v>
      </c>
      <c r="T524" s="49" t="s">
        <v>3217</v>
      </c>
      <c r="U524" s="90">
        <f>+IF(LEN(L4T[[#This Row],[KOD]])=1,1,IF(LEN(L4T[[#This Row],[KOD]])=8,2,IF(LEN(L4T[[#This Row],[KOD]])=15,3,4)))</f>
        <v>4</v>
      </c>
    </row>
    <row r="525" spans="2:21" ht="14.5" outlineLevel="2">
      <c r="B525" s="81" t="s">
        <v>4622</v>
      </c>
      <c r="C525" s="36" t="s">
        <v>4623</v>
      </c>
      <c r="D525" s="38" t="s">
        <v>132</v>
      </c>
      <c r="E525" s="82" t="s">
        <v>132</v>
      </c>
      <c r="F525" s="38" t="s">
        <v>132</v>
      </c>
      <c r="G525" s="82" t="s">
        <v>132</v>
      </c>
      <c r="H525" s="41">
        <v>0</v>
      </c>
      <c r="I525" s="41">
        <v>0</v>
      </c>
      <c r="J525" s="82" t="s">
        <v>132</v>
      </c>
      <c r="K525" s="83">
        <v>0</v>
      </c>
      <c r="L525" s="83" t="s">
        <v>132</v>
      </c>
      <c r="M525" s="38" t="s">
        <v>132</v>
      </c>
      <c r="N525" s="84">
        <v>0</v>
      </c>
      <c r="O525" s="84">
        <v>0</v>
      </c>
      <c r="P525" s="84">
        <v>0</v>
      </c>
      <c r="Q525" s="38" t="s">
        <v>132</v>
      </c>
      <c r="R525" s="38" t="s">
        <v>132</v>
      </c>
      <c r="S525" s="38" t="s">
        <v>4624</v>
      </c>
      <c r="T525" s="38" t="s">
        <v>132</v>
      </c>
      <c r="U525" s="85">
        <f>+IF(LEN(L4T[[#This Row],[KOD]])=1,1,IF(LEN(L4T[[#This Row],[KOD]])=8,2,IF(LEN(L4T[[#This Row],[KOD]])=15,3,4)))</f>
        <v>3</v>
      </c>
    </row>
    <row r="526" spans="2:21" ht="14.5" outlineLevel="3">
      <c r="B526" s="86" t="s">
        <v>4625</v>
      </c>
      <c r="C526" s="47" t="s">
        <v>4626</v>
      </c>
      <c r="D526" s="49" t="s">
        <v>110</v>
      </c>
      <c r="E526" s="87" t="s">
        <v>3754</v>
      </c>
      <c r="F526" s="49" t="s">
        <v>4627</v>
      </c>
      <c r="G526" s="87" t="s">
        <v>4628</v>
      </c>
      <c r="H526" s="52">
        <v>810433.44</v>
      </c>
      <c r="I526" s="52">
        <v>1</v>
      </c>
      <c r="J526" s="87" t="s">
        <v>2562</v>
      </c>
      <c r="K526" s="88">
        <v>2</v>
      </c>
      <c r="L526" s="88" t="s">
        <v>1428</v>
      </c>
      <c r="M526" s="49" t="s">
        <v>2563</v>
      </c>
      <c r="N526" s="89">
        <v>0</v>
      </c>
      <c r="O526" s="89">
        <v>0</v>
      </c>
      <c r="P526" s="89">
        <v>0</v>
      </c>
      <c r="Q526" s="49" t="s">
        <v>132</v>
      </c>
      <c r="R526" s="49" t="s">
        <v>132</v>
      </c>
      <c r="S526" s="49" t="s">
        <v>132</v>
      </c>
      <c r="T526" s="49" t="s">
        <v>2564</v>
      </c>
      <c r="U526" s="90">
        <f>+IF(LEN(L4T[[#This Row],[KOD]])=1,1,IF(LEN(L4T[[#This Row],[KOD]])=8,2,IF(LEN(L4T[[#This Row],[KOD]])=15,3,4)))</f>
        <v>4</v>
      </c>
    </row>
    <row r="527" spans="2:21" ht="14.5" outlineLevel="3">
      <c r="B527" s="86" t="s">
        <v>4629</v>
      </c>
      <c r="C527" s="47" t="s">
        <v>4630</v>
      </c>
      <c r="D527" s="49" t="s">
        <v>110</v>
      </c>
      <c r="E527" s="87" t="s">
        <v>3754</v>
      </c>
      <c r="F527" s="49" t="s">
        <v>4631</v>
      </c>
      <c r="G527" s="87" t="s">
        <v>4632</v>
      </c>
      <c r="H527" s="52">
        <v>6279168.8200000003</v>
      </c>
      <c r="I527" s="52">
        <v>1</v>
      </c>
      <c r="J527" s="87" t="s">
        <v>2562</v>
      </c>
      <c r="K527" s="88">
        <v>2</v>
      </c>
      <c r="L527" s="88" t="s">
        <v>1428</v>
      </c>
      <c r="M527" s="49" t="s">
        <v>2563</v>
      </c>
      <c r="N527" s="89">
        <v>0</v>
      </c>
      <c r="O527" s="89">
        <v>0</v>
      </c>
      <c r="P527" s="89">
        <v>0</v>
      </c>
      <c r="Q527" s="49" t="s">
        <v>132</v>
      </c>
      <c r="R527" s="49" t="s">
        <v>132</v>
      </c>
      <c r="S527" s="49" t="s">
        <v>132</v>
      </c>
      <c r="T527" s="49" t="s">
        <v>2569</v>
      </c>
      <c r="U527" s="90">
        <f>+IF(LEN(L4T[[#This Row],[KOD]])=1,1,IF(LEN(L4T[[#This Row],[KOD]])=8,2,IF(LEN(L4T[[#This Row],[KOD]])=15,3,4)))</f>
        <v>4</v>
      </c>
    </row>
    <row r="528" spans="2:21" ht="14.5" outlineLevel="3">
      <c r="B528" s="86" t="s">
        <v>4633</v>
      </c>
      <c r="C528" s="47" t="s">
        <v>4634</v>
      </c>
      <c r="D528" s="49" t="s">
        <v>2908</v>
      </c>
      <c r="E528" s="87" t="s">
        <v>3754</v>
      </c>
      <c r="F528" s="49" t="s">
        <v>4635</v>
      </c>
      <c r="G528" s="87" t="s">
        <v>4636</v>
      </c>
      <c r="H528" s="52">
        <v>2344115.27</v>
      </c>
      <c r="I528" s="52">
        <v>1</v>
      </c>
      <c r="J528" s="87" t="s">
        <v>2562</v>
      </c>
      <c r="K528" s="88">
        <v>2</v>
      </c>
      <c r="L528" s="88" t="s">
        <v>1428</v>
      </c>
      <c r="M528" s="49" t="s">
        <v>2563</v>
      </c>
      <c r="N528" s="89">
        <v>0</v>
      </c>
      <c r="O528" s="89">
        <v>0</v>
      </c>
      <c r="P528" s="89">
        <v>0</v>
      </c>
      <c r="Q528" s="49" t="s">
        <v>132</v>
      </c>
      <c r="R528" s="49" t="s">
        <v>132</v>
      </c>
      <c r="S528" s="49" t="s">
        <v>132</v>
      </c>
      <c r="T528" s="49" t="s">
        <v>2574</v>
      </c>
      <c r="U528" s="90">
        <f>+IF(LEN(L4T[[#This Row],[KOD]])=1,1,IF(LEN(L4T[[#This Row],[KOD]])=8,2,IF(LEN(L4T[[#This Row],[KOD]])=15,3,4)))</f>
        <v>4</v>
      </c>
    </row>
    <row r="529" spans="2:21" ht="14.5" outlineLevel="3">
      <c r="B529" s="86" t="s">
        <v>4637</v>
      </c>
      <c r="C529" s="47" t="s">
        <v>4638</v>
      </c>
      <c r="D529" s="49" t="s">
        <v>2908</v>
      </c>
      <c r="E529" s="87" t="s">
        <v>3754</v>
      </c>
      <c r="F529" s="49" t="s">
        <v>4639</v>
      </c>
      <c r="G529" s="87" t="s">
        <v>4640</v>
      </c>
      <c r="H529" s="52">
        <v>1563486.32</v>
      </c>
      <c r="I529" s="52">
        <v>1</v>
      </c>
      <c r="J529" s="87" t="s">
        <v>2562</v>
      </c>
      <c r="K529" s="88">
        <v>2</v>
      </c>
      <c r="L529" s="88" t="s">
        <v>1428</v>
      </c>
      <c r="M529" s="49" t="s">
        <v>2563</v>
      </c>
      <c r="N529" s="89">
        <v>0</v>
      </c>
      <c r="O529" s="89">
        <v>0</v>
      </c>
      <c r="P529" s="89">
        <v>0</v>
      </c>
      <c r="Q529" s="49" t="s">
        <v>132</v>
      </c>
      <c r="R529" s="49" t="s">
        <v>132</v>
      </c>
      <c r="S529" s="49" t="s">
        <v>132</v>
      </c>
      <c r="T529" s="49" t="s">
        <v>2579</v>
      </c>
      <c r="U529" s="90">
        <f>+IF(LEN(L4T[[#This Row],[KOD]])=1,1,IF(LEN(L4T[[#This Row],[KOD]])=8,2,IF(LEN(L4T[[#This Row],[KOD]])=15,3,4)))</f>
        <v>4</v>
      </c>
    </row>
    <row r="530" spans="2:21" ht="14.5" outlineLevel="3">
      <c r="B530" s="86" t="s">
        <v>4641</v>
      </c>
      <c r="C530" s="47" t="s">
        <v>4642</v>
      </c>
      <c r="D530" s="49" t="s">
        <v>2908</v>
      </c>
      <c r="E530" s="87" t="s">
        <v>3754</v>
      </c>
      <c r="F530" s="49" t="s">
        <v>4643</v>
      </c>
      <c r="G530" s="87" t="s">
        <v>4644</v>
      </c>
      <c r="H530" s="52">
        <v>5479259.7800000003</v>
      </c>
      <c r="I530" s="52">
        <v>1</v>
      </c>
      <c r="J530" s="87" t="s">
        <v>2562</v>
      </c>
      <c r="K530" s="88">
        <v>2</v>
      </c>
      <c r="L530" s="88" t="s">
        <v>1428</v>
      </c>
      <c r="M530" s="49" t="s">
        <v>2563</v>
      </c>
      <c r="N530" s="89">
        <v>0</v>
      </c>
      <c r="O530" s="89">
        <v>0</v>
      </c>
      <c r="P530" s="89">
        <v>0</v>
      </c>
      <c r="Q530" s="49" t="s">
        <v>132</v>
      </c>
      <c r="R530" s="49" t="s">
        <v>132</v>
      </c>
      <c r="S530" s="49" t="s">
        <v>132</v>
      </c>
      <c r="T530" s="49" t="s">
        <v>2584</v>
      </c>
      <c r="U530" s="90">
        <f>+IF(LEN(L4T[[#This Row],[KOD]])=1,1,IF(LEN(L4T[[#This Row],[KOD]])=8,2,IF(LEN(L4T[[#This Row],[KOD]])=15,3,4)))</f>
        <v>4</v>
      </c>
    </row>
    <row r="531" spans="2:21" ht="14.5" outlineLevel="3">
      <c r="B531" s="86" t="s">
        <v>4645</v>
      </c>
      <c r="C531" s="47" t="s">
        <v>3774</v>
      </c>
      <c r="D531" s="49" t="s">
        <v>107</v>
      </c>
      <c r="E531" s="87" t="s">
        <v>3754</v>
      </c>
      <c r="F531" s="49" t="s">
        <v>4646</v>
      </c>
      <c r="G531" s="87" t="s">
        <v>3776</v>
      </c>
      <c r="H531" s="52">
        <v>362362.57</v>
      </c>
      <c r="I531" s="52">
        <v>10</v>
      </c>
      <c r="J531" s="87" t="s">
        <v>2562</v>
      </c>
      <c r="K531" s="88">
        <v>2</v>
      </c>
      <c r="L531" s="88" t="s">
        <v>1428</v>
      </c>
      <c r="M531" s="49" t="s">
        <v>2563</v>
      </c>
      <c r="N531" s="89">
        <v>0</v>
      </c>
      <c r="O531" s="89">
        <v>0</v>
      </c>
      <c r="P531" s="89">
        <v>0</v>
      </c>
      <c r="Q531" s="49" t="s">
        <v>132</v>
      </c>
      <c r="R531" s="49" t="s">
        <v>132</v>
      </c>
      <c r="S531" s="49" t="s">
        <v>132</v>
      </c>
      <c r="T531" s="49" t="s">
        <v>2589</v>
      </c>
      <c r="U531" s="90">
        <f>+IF(LEN(L4T[[#This Row],[KOD]])=1,1,IF(LEN(L4T[[#This Row],[KOD]])=8,2,IF(LEN(L4T[[#This Row],[KOD]])=15,3,4)))</f>
        <v>4</v>
      </c>
    </row>
    <row r="532" spans="2:21" ht="14.5" outlineLevel="3">
      <c r="B532" s="86" t="s">
        <v>4647</v>
      </c>
      <c r="C532" s="47" t="s">
        <v>3778</v>
      </c>
      <c r="D532" s="49" t="s">
        <v>2908</v>
      </c>
      <c r="E532" s="87" t="s">
        <v>3754</v>
      </c>
      <c r="F532" s="49" t="s">
        <v>4648</v>
      </c>
      <c r="G532" s="87" t="s">
        <v>3780</v>
      </c>
      <c r="H532" s="52">
        <v>42601.11</v>
      </c>
      <c r="I532" s="52">
        <v>1</v>
      </c>
      <c r="J532" s="87" t="s">
        <v>2562</v>
      </c>
      <c r="K532" s="88">
        <v>2</v>
      </c>
      <c r="L532" s="88" t="s">
        <v>1428</v>
      </c>
      <c r="M532" s="49" t="s">
        <v>2563</v>
      </c>
      <c r="N532" s="89">
        <v>0</v>
      </c>
      <c r="O532" s="89">
        <v>0</v>
      </c>
      <c r="P532" s="89">
        <v>0</v>
      </c>
      <c r="Q532" s="49" t="s">
        <v>132</v>
      </c>
      <c r="R532" s="49" t="s">
        <v>132</v>
      </c>
      <c r="S532" s="49" t="s">
        <v>132</v>
      </c>
      <c r="T532" s="49" t="s">
        <v>2621</v>
      </c>
      <c r="U532" s="90">
        <f>+IF(LEN(L4T[[#This Row],[KOD]])=1,1,IF(LEN(L4T[[#This Row],[KOD]])=8,2,IF(LEN(L4T[[#This Row],[KOD]])=15,3,4)))</f>
        <v>4</v>
      </c>
    </row>
    <row r="533" spans="2:21" ht="14.5" outlineLevel="3">
      <c r="B533" s="86" t="s">
        <v>4649</v>
      </c>
      <c r="C533" s="47" t="s">
        <v>4650</v>
      </c>
      <c r="D533" s="49" t="s">
        <v>107</v>
      </c>
      <c r="E533" s="87" t="s">
        <v>3754</v>
      </c>
      <c r="F533" s="49" t="s">
        <v>4651</v>
      </c>
      <c r="G533" s="87" t="s">
        <v>4652</v>
      </c>
      <c r="H533" s="52">
        <v>37958.699999999997</v>
      </c>
      <c r="I533" s="52">
        <v>1</v>
      </c>
      <c r="J533" s="87" t="s">
        <v>2562</v>
      </c>
      <c r="K533" s="88">
        <v>2</v>
      </c>
      <c r="L533" s="88" t="s">
        <v>1428</v>
      </c>
      <c r="M533" s="49" t="s">
        <v>2563</v>
      </c>
      <c r="N533" s="89">
        <v>0</v>
      </c>
      <c r="O533" s="89">
        <v>0</v>
      </c>
      <c r="P533" s="89">
        <v>0</v>
      </c>
      <c r="Q533" s="49" t="s">
        <v>132</v>
      </c>
      <c r="R533" s="49" t="s">
        <v>132</v>
      </c>
      <c r="S533" s="49" t="s">
        <v>132</v>
      </c>
      <c r="T533" s="49" t="s">
        <v>2626</v>
      </c>
      <c r="U533" s="90">
        <f>+IF(LEN(L4T[[#This Row],[KOD]])=1,1,IF(LEN(L4T[[#This Row],[KOD]])=8,2,IF(LEN(L4T[[#This Row],[KOD]])=15,3,4)))</f>
        <v>4</v>
      </c>
    </row>
    <row r="534" spans="2:21" ht="14.5" outlineLevel="3">
      <c r="B534" s="86" t="s">
        <v>4653</v>
      </c>
      <c r="C534" s="47" t="s">
        <v>4654</v>
      </c>
      <c r="D534" s="49" t="s">
        <v>107</v>
      </c>
      <c r="E534" s="87" t="s">
        <v>3754</v>
      </c>
      <c r="F534" s="49" t="s">
        <v>4655</v>
      </c>
      <c r="G534" s="87" t="s">
        <v>4656</v>
      </c>
      <c r="H534" s="52">
        <v>14958.55</v>
      </c>
      <c r="I534" s="52">
        <v>321</v>
      </c>
      <c r="J534" s="87" t="s">
        <v>2562</v>
      </c>
      <c r="K534" s="88">
        <v>2</v>
      </c>
      <c r="L534" s="88" t="s">
        <v>1428</v>
      </c>
      <c r="M534" s="49" t="s">
        <v>2563</v>
      </c>
      <c r="N534" s="89">
        <v>0</v>
      </c>
      <c r="O534" s="89">
        <v>0</v>
      </c>
      <c r="P534" s="89">
        <v>0</v>
      </c>
      <c r="Q534" s="49" t="s">
        <v>132</v>
      </c>
      <c r="R534" s="49" t="s">
        <v>132</v>
      </c>
      <c r="S534" s="49" t="s">
        <v>132</v>
      </c>
      <c r="T534" s="49" t="s">
        <v>2631</v>
      </c>
      <c r="U534" s="90">
        <f>+IF(LEN(L4T[[#This Row],[KOD]])=1,1,IF(LEN(L4T[[#This Row],[KOD]])=8,2,IF(LEN(L4T[[#This Row],[KOD]])=15,3,4)))</f>
        <v>4</v>
      </c>
    </row>
    <row r="535" spans="2:21" ht="14.5" outlineLevel="3">
      <c r="B535" s="86" t="s">
        <v>4657</v>
      </c>
      <c r="C535" s="47" t="s">
        <v>4658</v>
      </c>
      <c r="D535" s="49" t="s">
        <v>107</v>
      </c>
      <c r="E535" s="87" t="s">
        <v>3754</v>
      </c>
      <c r="F535" s="49" t="s">
        <v>4659</v>
      </c>
      <c r="G535" s="87" t="s">
        <v>4660</v>
      </c>
      <c r="H535" s="52">
        <v>49897.4</v>
      </c>
      <c r="I535" s="52">
        <v>17</v>
      </c>
      <c r="J535" s="87" t="s">
        <v>2562</v>
      </c>
      <c r="K535" s="88">
        <v>2</v>
      </c>
      <c r="L535" s="88" t="s">
        <v>1428</v>
      </c>
      <c r="M535" s="49" t="s">
        <v>2563</v>
      </c>
      <c r="N535" s="89">
        <v>0</v>
      </c>
      <c r="O535" s="89">
        <v>0</v>
      </c>
      <c r="P535" s="89">
        <v>0</v>
      </c>
      <c r="Q535" s="49" t="s">
        <v>132</v>
      </c>
      <c r="R535" s="49" t="s">
        <v>132</v>
      </c>
      <c r="S535" s="49" t="s">
        <v>132</v>
      </c>
      <c r="T535" s="49" t="s">
        <v>2702</v>
      </c>
      <c r="U535" s="90">
        <f>+IF(LEN(L4T[[#This Row],[KOD]])=1,1,IF(LEN(L4T[[#This Row],[KOD]])=8,2,IF(LEN(L4T[[#This Row],[KOD]])=15,3,4)))</f>
        <v>4</v>
      </c>
    </row>
    <row r="536" spans="2:21" ht="14.5" outlineLevel="3">
      <c r="B536" s="86" t="s">
        <v>4661</v>
      </c>
      <c r="C536" s="47" t="s">
        <v>4662</v>
      </c>
      <c r="D536" s="49" t="s">
        <v>107</v>
      </c>
      <c r="E536" s="87" t="s">
        <v>3754</v>
      </c>
      <c r="F536" s="49" t="s">
        <v>4663</v>
      </c>
      <c r="G536" s="87" t="s">
        <v>4664</v>
      </c>
      <c r="H536" s="52">
        <v>2176.58</v>
      </c>
      <c r="I536" s="52">
        <v>321</v>
      </c>
      <c r="J536" s="87" t="s">
        <v>2562</v>
      </c>
      <c r="K536" s="88">
        <v>2</v>
      </c>
      <c r="L536" s="88" t="s">
        <v>1428</v>
      </c>
      <c r="M536" s="49" t="s">
        <v>2563</v>
      </c>
      <c r="N536" s="89">
        <v>0</v>
      </c>
      <c r="O536" s="89">
        <v>0</v>
      </c>
      <c r="P536" s="89">
        <v>0</v>
      </c>
      <c r="Q536" s="49" t="s">
        <v>132</v>
      </c>
      <c r="R536" s="49" t="s">
        <v>132</v>
      </c>
      <c r="S536" s="49" t="s">
        <v>132</v>
      </c>
      <c r="T536" s="49" t="s">
        <v>2636</v>
      </c>
      <c r="U536" s="90">
        <f>+IF(LEN(L4T[[#This Row],[KOD]])=1,1,IF(LEN(L4T[[#This Row],[KOD]])=8,2,IF(LEN(L4T[[#This Row],[KOD]])=15,3,4)))</f>
        <v>4</v>
      </c>
    </row>
    <row r="537" spans="2:21" ht="14.5" outlineLevel="3">
      <c r="B537" s="86" t="s">
        <v>4665</v>
      </c>
      <c r="C537" s="47" t="s">
        <v>4666</v>
      </c>
      <c r="D537" s="49" t="s">
        <v>107</v>
      </c>
      <c r="E537" s="87" t="s">
        <v>3754</v>
      </c>
      <c r="F537" s="49" t="s">
        <v>4667</v>
      </c>
      <c r="G537" s="87" t="s">
        <v>4668</v>
      </c>
      <c r="H537" s="52">
        <v>10243.25</v>
      </c>
      <c r="I537" s="52">
        <v>221</v>
      </c>
      <c r="J537" s="87" t="s">
        <v>2562</v>
      </c>
      <c r="K537" s="88">
        <v>2</v>
      </c>
      <c r="L537" s="88" t="s">
        <v>1428</v>
      </c>
      <c r="M537" s="49" t="s">
        <v>2563</v>
      </c>
      <c r="N537" s="89">
        <v>0</v>
      </c>
      <c r="O537" s="89">
        <v>0</v>
      </c>
      <c r="P537" s="89">
        <v>0</v>
      </c>
      <c r="Q537" s="49" t="s">
        <v>132</v>
      </c>
      <c r="R537" s="49" t="s">
        <v>132</v>
      </c>
      <c r="S537" s="49" t="s">
        <v>132</v>
      </c>
      <c r="T537" s="49" t="s">
        <v>3054</v>
      </c>
      <c r="U537" s="90">
        <f>+IF(LEN(L4T[[#This Row],[KOD]])=1,1,IF(LEN(L4T[[#This Row],[KOD]])=8,2,IF(LEN(L4T[[#This Row],[KOD]])=15,3,4)))</f>
        <v>4</v>
      </c>
    </row>
    <row r="538" spans="2:21" ht="14.5" outlineLevel="3">
      <c r="B538" s="86" t="s">
        <v>4669</v>
      </c>
      <c r="C538" s="47" t="s">
        <v>4670</v>
      </c>
      <c r="D538" s="49" t="s">
        <v>107</v>
      </c>
      <c r="E538" s="87" t="s">
        <v>3754</v>
      </c>
      <c r="F538" s="49" t="s">
        <v>4671</v>
      </c>
      <c r="G538" s="87" t="s">
        <v>4672</v>
      </c>
      <c r="H538" s="52">
        <v>7948.1</v>
      </c>
      <c r="I538" s="52">
        <v>110</v>
      </c>
      <c r="J538" s="87" t="s">
        <v>2562</v>
      </c>
      <c r="K538" s="88">
        <v>2</v>
      </c>
      <c r="L538" s="88" t="s">
        <v>1428</v>
      </c>
      <c r="M538" s="49" t="s">
        <v>2563</v>
      </c>
      <c r="N538" s="89">
        <v>0</v>
      </c>
      <c r="O538" s="89">
        <v>0</v>
      </c>
      <c r="P538" s="89">
        <v>0</v>
      </c>
      <c r="Q538" s="49" t="s">
        <v>132</v>
      </c>
      <c r="R538" s="49" t="s">
        <v>132</v>
      </c>
      <c r="S538" s="49" t="s">
        <v>132</v>
      </c>
      <c r="T538" s="49" t="s">
        <v>2711</v>
      </c>
      <c r="U538" s="90">
        <f>+IF(LEN(L4T[[#This Row],[KOD]])=1,1,IF(LEN(L4T[[#This Row],[KOD]])=8,2,IF(LEN(L4T[[#This Row],[KOD]])=15,3,4)))</f>
        <v>4</v>
      </c>
    </row>
    <row r="539" spans="2:21" ht="14.5" outlineLevel="3">
      <c r="B539" s="86" t="s">
        <v>4673</v>
      </c>
      <c r="C539" s="47" t="s">
        <v>4674</v>
      </c>
      <c r="D539" s="49" t="s">
        <v>107</v>
      </c>
      <c r="E539" s="87" t="s">
        <v>3754</v>
      </c>
      <c r="F539" s="49" t="s">
        <v>4675</v>
      </c>
      <c r="G539" s="87" t="s">
        <v>4676</v>
      </c>
      <c r="H539" s="52">
        <v>2963.98</v>
      </c>
      <c r="I539" s="52">
        <v>321</v>
      </c>
      <c r="J539" s="87" t="s">
        <v>2562</v>
      </c>
      <c r="K539" s="88">
        <v>2</v>
      </c>
      <c r="L539" s="88" t="s">
        <v>1428</v>
      </c>
      <c r="M539" s="49" t="s">
        <v>2563</v>
      </c>
      <c r="N539" s="89">
        <v>0</v>
      </c>
      <c r="O539" s="89">
        <v>0</v>
      </c>
      <c r="P539" s="89">
        <v>0</v>
      </c>
      <c r="Q539" s="49" t="s">
        <v>132</v>
      </c>
      <c r="R539" s="49" t="s">
        <v>132</v>
      </c>
      <c r="S539" s="49" t="s">
        <v>132</v>
      </c>
      <c r="T539" s="49" t="s">
        <v>2716</v>
      </c>
      <c r="U539" s="90">
        <f>+IF(LEN(L4T[[#This Row],[KOD]])=1,1,IF(LEN(L4T[[#This Row],[KOD]])=8,2,IF(LEN(L4T[[#This Row],[KOD]])=15,3,4)))</f>
        <v>4</v>
      </c>
    </row>
    <row r="540" spans="2:21" ht="14.5" outlineLevel="3">
      <c r="B540" s="86" t="s">
        <v>4677</v>
      </c>
      <c r="C540" s="47" t="s">
        <v>4678</v>
      </c>
      <c r="D540" s="49" t="s">
        <v>107</v>
      </c>
      <c r="E540" s="87" t="s">
        <v>3754</v>
      </c>
      <c r="F540" s="49" t="s">
        <v>4679</v>
      </c>
      <c r="G540" s="87" t="s">
        <v>4680</v>
      </c>
      <c r="H540" s="52">
        <v>11562.11</v>
      </c>
      <c r="I540" s="52">
        <v>338</v>
      </c>
      <c r="J540" s="87" t="s">
        <v>2562</v>
      </c>
      <c r="K540" s="88">
        <v>2</v>
      </c>
      <c r="L540" s="88" t="s">
        <v>1428</v>
      </c>
      <c r="M540" s="49" t="s">
        <v>2563</v>
      </c>
      <c r="N540" s="89">
        <v>0</v>
      </c>
      <c r="O540" s="89">
        <v>0</v>
      </c>
      <c r="P540" s="89">
        <v>0</v>
      </c>
      <c r="Q540" s="49" t="s">
        <v>132</v>
      </c>
      <c r="R540" s="49" t="s">
        <v>132</v>
      </c>
      <c r="S540" s="49" t="s">
        <v>132</v>
      </c>
      <c r="T540" s="49" t="s">
        <v>2641</v>
      </c>
      <c r="U540" s="90">
        <f>+IF(LEN(L4T[[#This Row],[KOD]])=1,1,IF(LEN(L4T[[#This Row],[KOD]])=8,2,IF(LEN(L4T[[#This Row],[KOD]])=15,3,4)))</f>
        <v>4</v>
      </c>
    </row>
    <row r="541" spans="2:21" ht="14.5" outlineLevel="3">
      <c r="B541" s="86" t="s">
        <v>4681</v>
      </c>
      <c r="C541" s="47" t="s">
        <v>4682</v>
      </c>
      <c r="D541" s="49" t="s">
        <v>2908</v>
      </c>
      <c r="E541" s="87" t="s">
        <v>3754</v>
      </c>
      <c r="F541" s="49" t="s">
        <v>4683</v>
      </c>
      <c r="G541" s="87" t="s">
        <v>4684</v>
      </c>
      <c r="H541" s="52">
        <v>713326.98</v>
      </c>
      <c r="I541" s="52">
        <v>1</v>
      </c>
      <c r="J541" s="87" t="s">
        <v>2562</v>
      </c>
      <c r="K541" s="88">
        <v>2</v>
      </c>
      <c r="L541" s="88" t="s">
        <v>1428</v>
      </c>
      <c r="M541" s="49" t="s">
        <v>2563</v>
      </c>
      <c r="N541" s="89">
        <v>0</v>
      </c>
      <c r="O541" s="89">
        <v>0</v>
      </c>
      <c r="P541" s="89">
        <v>0</v>
      </c>
      <c r="Q541" s="49" t="s">
        <v>132</v>
      </c>
      <c r="R541" s="49" t="s">
        <v>132</v>
      </c>
      <c r="S541" s="49" t="s">
        <v>132</v>
      </c>
      <c r="T541" s="49" t="s">
        <v>2725</v>
      </c>
      <c r="U541" s="90">
        <f>+IF(LEN(L4T[[#This Row],[KOD]])=1,1,IF(LEN(L4T[[#This Row],[KOD]])=8,2,IF(LEN(L4T[[#This Row],[KOD]])=15,3,4)))</f>
        <v>4</v>
      </c>
    </row>
    <row r="542" spans="2:21" ht="14.5" outlineLevel="3">
      <c r="B542" s="86" t="s">
        <v>4685</v>
      </c>
      <c r="C542" s="47" t="s">
        <v>4686</v>
      </c>
      <c r="D542" s="49" t="s">
        <v>107</v>
      </c>
      <c r="E542" s="87" t="s">
        <v>3754</v>
      </c>
      <c r="F542" s="49" t="s">
        <v>4687</v>
      </c>
      <c r="G542" s="87" t="s">
        <v>4688</v>
      </c>
      <c r="H542" s="52">
        <v>27359.51</v>
      </c>
      <c r="I542" s="52">
        <v>21</v>
      </c>
      <c r="J542" s="87" t="s">
        <v>2562</v>
      </c>
      <c r="K542" s="88">
        <v>2</v>
      </c>
      <c r="L542" s="88" t="s">
        <v>1428</v>
      </c>
      <c r="M542" s="49" t="s">
        <v>2563</v>
      </c>
      <c r="N542" s="89">
        <v>0</v>
      </c>
      <c r="O542" s="89">
        <v>0</v>
      </c>
      <c r="P542" s="89">
        <v>0</v>
      </c>
      <c r="Q542" s="49" t="s">
        <v>132</v>
      </c>
      <c r="R542" s="49" t="s">
        <v>132</v>
      </c>
      <c r="S542" s="49" t="s">
        <v>132</v>
      </c>
      <c r="T542" s="49" t="s">
        <v>2730</v>
      </c>
      <c r="U542" s="90">
        <f>+IF(LEN(L4T[[#This Row],[KOD]])=1,1,IF(LEN(L4T[[#This Row],[KOD]])=8,2,IF(LEN(L4T[[#This Row],[KOD]])=15,3,4)))</f>
        <v>4</v>
      </c>
    </row>
    <row r="543" spans="2:21" ht="14.5" outlineLevel="3">
      <c r="B543" s="86" t="s">
        <v>4689</v>
      </c>
      <c r="C543" s="47" t="s">
        <v>4690</v>
      </c>
      <c r="D543" s="49" t="s">
        <v>110</v>
      </c>
      <c r="E543" s="87" t="s">
        <v>3754</v>
      </c>
      <c r="F543" s="49" t="s">
        <v>4691</v>
      </c>
      <c r="G543" s="87" t="s">
        <v>4692</v>
      </c>
      <c r="H543" s="52">
        <v>271398</v>
      </c>
      <c r="I543" s="52">
        <v>1</v>
      </c>
      <c r="J543" s="87" t="s">
        <v>2562</v>
      </c>
      <c r="K543" s="88">
        <v>2</v>
      </c>
      <c r="L543" s="88" t="s">
        <v>1428</v>
      </c>
      <c r="M543" s="49" t="s">
        <v>2563</v>
      </c>
      <c r="N543" s="89">
        <v>0</v>
      </c>
      <c r="O543" s="89">
        <v>0</v>
      </c>
      <c r="P543" s="89">
        <v>0</v>
      </c>
      <c r="Q543" s="49" t="s">
        <v>132</v>
      </c>
      <c r="R543" s="49" t="s">
        <v>132</v>
      </c>
      <c r="S543" s="49" t="s">
        <v>132</v>
      </c>
      <c r="T543" s="49" t="s">
        <v>2646</v>
      </c>
      <c r="U543" s="90">
        <f>+IF(LEN(L4T[[#This Row],[KOD]])=1,1,IF(LEN(L4T[[#This Row],[KOD]])=8,2,IF(LEN(L4T[[#This Row],[KOD]])=15,3,4)))</f>
        <v>4</v>
      </c>
    </row>
    <row r="544" spans="2:21" ht="14.5" outlineLevel="3">
      <c r="B544" s="86" t="s">
        <v>4693</v>
      </c>
      <c r="C544" s="47" t="s">
        <v>4694</v>
      </c>
      <c r="D544" s="49" t="s">
        <v>110</v>
      </c>
      <c r="E544" s="87" t="s">
        <v>3754</v>
      </c>
      <c r="F544" s="49" t="s">
        <v>4695</v>
      </c>
      <c r="G544" s="87" t="s">
        <v>4696</v>
      </c>
      <c r="H544" s="52">
        <v>16984.79</v>
      </c>
      <c r="I544" s="52">
        <v>1</v>
      </c>
      <c r="J544" s="87" t="s">
        <v>2562</v>
      </c>
      <c r="K544" s="88">
        <v>2</v>
      </c>
      <c r="L544" s="88" t="s">
        <v>1428</v>
      </c>
      <c r="M544" s="49" t="s">
        <v>2563</v>
      </c>
      <c r="N544" s="89">
        <v>0</v>
      </c>
      <c r="O544" s="89">
        <v>0</v>
      </c>
      <c r="P544" s="89">
        <v>0</v>
      </c>
      <c r="Q544" s="49" t="s">
        <v>132</v>
      </c>
      <c r="R544" s="49" t="s">
        <v>132</v>
      </c>
      <c r="S544" s="49" t="s">
        <v>132</v>
      </c>
      <c r="T544" s="49" t="s">
        <v>2739</v>
      </c>
      <c r="U544" s="90">
        <f>+IF(LEN(L4T[[#This Row],[KOD]])=1,1,IF(LEN(L4T[[#This Row],[KOD]])=8,2,IF(LEN(L4T[[#This Row],[KOD]])=15,3,4)))</f>
        <v>4</v>
      </c>
    </row>
    <row r="545" spans="2:21" ht="14.5" outlineLevel="2">
      <c r="B545" s="81" t="s">
        <v>4697</v>
      </c>
      <c r="C545" s="36" t="s">
        <v>4698</v>
      </c>
      <c r="D545" s="38" t="s">
        <v>132</v>
      </c>
      <c r="E545" s="82" t="s">
        <v>132</v>
      </c>
      <c r="F545" s="38" t="s">
        <v>132</v>
      </c>
      <c r="G545" s="82" t="s">
        <v>132</v>
      </c>
      <c r="H545" s="41">
        <v>0</v>
      </c>
      <c r="I545" s="41">
        <v>0</v>
      </c>
      <c r="J545" s="82" t="s">
        <v>132</v>
      </c>
      <c r="K545" s="83">
        <v>0</v>
      </c>
      <c r="L545" s="83" t="s">
        <v>132</v>
      </c>
      <c r="M545" s="38" t="s">
        <v>132</v>
      </c>
      <c r="N545" s="84">
        <v>0</v>
      </c>
      <c r="O545" s="84">
        <v>0</v>
      </c>
      <c r="P545" s="84">
        <v>0</v>
      </c>
      <c r="Q545" s="38" t="s">
        <v>132</v>
      </c>
      <c r="R545" s="38" t="s">
        <v>132</v>
      </c>
      <c r="S545" s="38" t="s">
        <v>4699</v>
      </c>
      <c r="T545" s="38" t="s">
        <v>132</v>
      </c>
      <c r="U545" s="85">
        <f>+IF(LEN(L4T[[#This Row],[KOD]])=1,1,IF(LEN(L4T[[#This Row],[KOD]])=8,2,IF(LEN(L4T[[#This Row],[KOD]])=15,3,4)))</f>
        <v>3</v>
      </c>
    </row>
    <row r="546" spans="2:21" ht="14.5" outlineLevel="3">
      <c r="B546" s="86" t="s">
        <v>4700</v>
      </c>
      <c r="C546" s="47" t="s">
        <v>4701</v>
      </c>
      <c r="D546" s="49" t="s">
        <v>2908</v>
      </c>
      <c r="E546" s="87" t="s">
        <v>3754</v>
      </c>
      <c r="F546" s="49" t="s">
        <v>4702</v>
      </c>
      <c r="G546" s="87" t="s">
        <v>4703</v>
      </c>
      <c r="H546" s="52">
        <v>24499.7</v>
      </c>
      <c r="I546" s="52">
        <v>29</v>
      </c>
      <c r="J546" s="87" t="s">
        <v>2562</v>
      </c>
      <c r="K546" s="88">
        <v>2</v>
      </c>
      <c r="L546" s="88" t="s">
        <v>1428</v>
      </c>
      <c r="M546" s="49" t="s">
        <v>2563</v>
      </c>
      <c r="N546" s="89">
        <v>0</v>
      </c>
      <c r="O546" s="89">
        <v>0</v>
      </c>
      <c r="P546" s="89">
        <v>0</v>
      </c>
      <c r="Q546" s="49" t="s">
        <v>132</v>
      </c>
      <c r="R546" s="49" t="s">
        <v>132</v>
      </c>
      <c r="S546" s="49" t="s">
        <v>132</v>
      </c>
      <c r="T546" s="49" t="s">
        <v>2564</v>
      </c>
      <c r="U546" s="90">
        <f>+IF(LEN(L4T[[#This Row],[KOD]])=1,1,IF(LEN(L4T[[#This Row],[KOD]])=8,2,IF(LEN(L4T[[#This Row],[KOD]])=15,3,4)))</f>
        <v>4</v>
      </c>
    </row>
    <row r="547" spans="2:21" ht="14.5" outlineLevel="3">
      <c r="B547" s="86" t="s">
        <v>4704</v>
      </c>
      <c r="C547" s="47" t="s">
        <v>4705</v>
      </c>
      <c r="D547" s="49" t="s">
        <v>2908</v>
      </c>
      <c r="E547" s="87" t="s">
        <v>3754</v>
      </c>
      <c r="F547" s="49" t="s">
        <v>4706</v>
      </c>
      <c r="G547" s="87" t="s">
        <v>4707</v>
      </c>
      <c r="H547" s="52">
        <v>390650.04</v>
      </c>
      <c r="I547" s="52">
        <v>1</v>
      </c>
      <c r="J547" s="87" t="s">
        <v>2562</v>
      </c>
      <c r="K547" s="88">
        <v>2</v>
      </c>
      <c r="L547" s="88" t="s">
        <v>1428</v>
      </c>
      <c r="M547" s="49" t="s">
        <v>2563</v>
      </c>
      <c r="N547" s="89">
        <v>0</v>
      </c>
      <c r="O547" s="89">
        <v>0</v>
      </c>
      <c r="P547" s="89">
        <v>0</v>
      </c>
      <c r="Q547" s="49" t="s">
        <v>132</v>
      </c>
      <c r="R547" s="49" t="s">
        <v>132</v>
      </c>
      <c r="S547" s="49" t="s">
        <v>132</v>
      </c>
      <c r="T547" s="49" t="s">
        <v>2569</v>
      </c>
      <c r="U547" s="90">
        <f>+IF(LEN(L4T[[#This Row],[KOD]])=1,1,IF(LEN(L4T[[#This Row],[KOD]])=8,2,IF(LEN(L4T[[#This Row],[KOD]])=15,3,4)))</f>
        <v>4</v>
      </c>
    </row>
    <row r="548" spans="2:21" ht="14.5" outlineLevel="3">
      <c r="B548" s="86" t="s">
        <v>4708</v>
      </c>
      <c r="C548" s="47" t="s">
        <v>4709</v>
      </c>
      <c r="D548" s="49" t="s">
        <v>2908</v>
      </c>
      <c r="E548" s="87" t="s">
        <v>3754</v>
      </c>
      <c r="F548" s="49" t="s">
        <v>4710</v>
      </c>
      <c r="G548" s="87" t="s">
        <v>4711</v>
      </c>
      <c r="H548" s="52">
        <v>42134.720000000001</v>
      </c>
      <c r="I548" s="52">
        <v>29</v>
      </c>
      <c r="J548" s="87" t="s">
        <v>2562</v>
      </c>
      <c r="K548" s="88">
        <v>2</v>
      </c>
      <c r="L548" s="88" t="s">
        <v>1428</v>
      </c>
      <c r="M548" s="49" t="s">
        <v>2563</v>
      </c>
      <c r="N548" s="89">
        <v>0</v>
      </c>
      <c r="O548" s="89">
        <v>0</v>
      </c>
      <c r="P548" s="89">
        <v>0</v>
      </c>
      <c r="Q548" s="49" t="s">
        <v>132</v>
      </c>
      <c r="R548" s="49" t="s">
        <v>132</v>
      </c>
      <c r="S548" s="49" t="s">
        <v>132</v>
      </c>
      <c r="T548" s="49" t="s">
        <v>2574</v>
      </c>
      <c r="U548" s="90">
        <f>+IF(LEN(L4T[[#This Row],[KOD]])=1,1,IF(LEN(L4T[[#This Row],[KOD]])=8,2,IF(LEN(L4T[[#This Row],[KOD]])=15,3,4)))</f>
        <v>4</v>
      </c>
    </row>
    <row r="549" spans="2:21" ht="14.5" outlineLevel="3">
      <c r="B549" s="86" t="s">
        <v>4712</v>
      </c>
      <c r="C549" s="47" t="s">
        <v>4713</v>
      </c>
      <c r="D549" s="49" t="s">
        <v>2908</v>
      </c>
      <c r="E549" s="87" t="s">
        <v>3754</v>
      </c>
      <c r="F549" s="49" t="s">
        <v>4714</v>
      </c>
      <c r="G549" s="87" t="s">
        <v>4715</v>
      </c>
      <c r="H549" s="52">
        <v>5580.91</v>
      </c>
      <c r="I549" s="52">
        <v>29</v>
      </c>
      <c r="J549" s="87" t="s">
        <v>2562</v>
      </c>
      <c r="K549" s="88">
        <v>2</v>
      </c>
      <c r="L549" s="88" t="s">
        <v>1428</v>
      </c>
      <c r="M549" s="49" t="s">
        <v>2563</v>
      </c>
      <c r="N549" s="89">
        <v>0</v>
      </c>
      <c r="O549" s="89">
        <v>0</v>
      </c>
      <c r="P549" s="89">
        <v>0</v>
      </c>
      <c r="Q549" s="49" t="s">
        <v>132</v>
      </c>
      <c r="R549" s="49" t="s">
        <v>132</v>
      </c>
      <c r="S549" s="49" t="s">
        <v>132</v>
      </c>
      <c r="T549" s="49" t="s">
        <v>2579</v>
      </c>
      <c r="U549" s="90">
        <f>+IF(LEN(L4T[[#This Row],[KOD]])=1,1,IF(LEN(L4T[[#This Row],[KOD]])=8,2,IF(LEN(L4T[[#This Row],[KOD]])=15,3,4)))</f>
        <v>4</v>
      </c>
    </row>
    <row r="550" spans="2:21" ht="14.5" outlineLevel="3">
      <c r="B550" s="86" t="s">
        <v>4716</v>
      </c>
      <c r="C550" s="47" t="s">
        <v>4717</v>
      </c>
      <c r="D550" s="49" t="s">
        <v>2908</v>
      </c>
      <c r="E550" s="87" t="s">
        <v>3754</v>
      </c>
      <c r="F550" s="49" t="s">
        <v>4718</v>
      </c>
      <c r="G550" s="87" t="s">
        <v>4719</v>
      </c>
      <c r="H550" s="52">
        <v>80585.73</v>
      </c>
      <c r="I550" s="52">
        <v>29</v>
      </c>
      <c r="J550" s="87" t="s">
        <v>2562</v>
      </c>
      <c r="K550" s="88">
        <v>2</v>
      </c>
      <c r="L550" s="88" t="s">
        <v>1428</v>
      </c>
      <c r="M550" s="49" t="s">
        <v>2563</v>
      </c>
      <c r="N550" s="89">
        <v>0</v>
      </c>
      <c r="O550" s="89">
        <v>0</v>
      </c>
      <c r="P550" s="89">
        <v>0</v>
      </c>
      <c r="Q550" s="49" t="s">
        <v>132</v>
      </c>
      <c r="R550" s="49" t="s">
        <v>132</v>
      </c>
      <c r="S550" s="49" t="s">
        <v>132</v>
      </c>
      <c r="T550" s="49" t="s">
        <v>2584</v>
      </c>
      <c r="U550" s="90">
        <f>+IF(LEN(L4T[[#This Row],[KOD]])=1,1,IF(LEN(L4T[[#This Row],[KOD]])=8,2,IF(LEN(L4T[[#This Row],[KOD]])=15,3,4)))</f>
        <v>4</v>
      </c>
    </row>
    <row r="551" spans="2:21" ht="14.5" outlineLevel="3">
      <c r="B551" s="86" t="s">
        <v>4720</v>
      </c>
      <c r="C551" s="47" t="s">
        <v>4721</v>
      </c>
      <c r="D551" s="49" t="s">
        <v>110</v>
      </c>
      <c r="E551" s="87" t="s">
        <v>3754</v>
      </c>
      <c r="F551" s="49" t="s">
        <v>4722</v>
      </c>
      <c r="G551" s="87" t="s">
        <v>4723</v>
      </c>
      <c r="H551" s="52">
        <v>157873.71</v>
      </c>
      <c r="I551" s="52">
        <v>1</v>
      </c>
      <c r="J551" s="87" t="s">
        <v>2562</v>
      </c>
      <c r="K551" s="88">
        <v>2</v>
      </c>
      <c r="L551" s="88" t="s">
        <v>1428</v>
      </c>
      <c r="M551" s="49" t="s">
        <v>2563</v>
      </c>
      <c r="N551" s="89">
        <v>0</v>
      </c>
      <c r="O551" s="89">
        <v>0</v>
      </c>
      <c r="P551" s="89">
        <v>0</v>
      </c>
      <c r="Q551" s="49" t="s">
        <v>132</v>
      </c>
      <c r="R551" s="49" t="s">
        <v>132</v>
      </c>
      <c r="S551" s="49" t="s">
        <v>132</v>
      </c>
      <c r="T551" s="49" t="s">
        <v>2589</v>
      </c>
      <c r="U551" s="90">
        <f>+IF(LEN(L4T[[#This Row],[KOD]])=1,1,IF(LEN(L4T[[#This Row],[KOD]])=8,2,IF(LEN(L4T[[#This Row],[KOD]])=15,3,4)))</f>
        <v>4</v>
      </c>
    </row>
    <row r="552" spans="2:21" ht="14.5" outlineLevel="2">
      <c r="B552" s="81" t="s">
        <v>4724</v>
      </c>
      <c r="C552" s="36" t="s">
        <v>4725</v>
      </c>
      <c r="D552" s="38" t="s">
        <v>132</v>
      </c>
      <c r="E552" s="82" t="s">
        <v>132</v>
      </c>
      <c r="F552" s="38" t="s">
        <v>132</v>
      </c>
      <c r="G552" s="82" t="s">
        <v>132</v>
      </c>
      <c r="H552" s="41">
        <v>0</v>
      </c>
      <c r="I552" s="41">
        <v>0</v>
      </c>
      <c r="J552" s="82" t="s">
        <v>132</v>
      </c>
      <c r="K552" s="83">
        <v>0</v>
      </c>
      <c r="L552" s="83" t="s">
        <v>132</v>
      </c>
      <c r="M552" s="38" t="s">
        <v>132</v>
      </c>
      <c r="N552" s="84">
        <v>0</v>
      </c>
      <c r="O552" s="84">
        <v>0</v>
      </c>
      <c r="P552" s="84">
        <v>0</v>
      </c>
      <c r="Q552" s="38" t="s">
        <v>132</v>
      </c>
      <c r="R552" s="38" t="s">
        <v>132</v>
      </c>
      <c r="S552" s="38" t="s">
        <v>4726</v>
      </c>
      <c r="T552" s="38" t="s">
        <v>132</v>
      </c>
      <c r="U552" s="85">
        <f>+IF(LEN(L4T[[#This Row],[KOD]])=1,1,IF(LEN(L4T[[#This Row],[KOD]])=8,2,IF(LEN(L4T[[#This Row],[KOD]])=15,3,4)))</f>
        <v>3</v>
      </c>
    </row>
    <row r="553" spans="2:21" ht="14.5" outlineLevel="3">
      <c r="B553" s="86" t="s">
        <v>4727</v>
      </c>
      <c r="C553" s="47" t="s">
        <v>4728</v>
      </c>
      <c r="D553" s="49" t="s">
        <v>2908</v>
      </c>
      <c r="E553" s="87" t="s">
        <v>3754</v>
      </c>
      <c r="F553" s="49" t="s">
        <v>4729</v>
      </c>
      <c r="G553" s="87" t="s">
        <v>4730</v>
      </c>
      <c r="H553" s="52">
        <v>242203.02</v>
      </c>
      <c r="I553" s="52">
        <v>38</v>
      </c>
      <c r="J553" s="87" t="s">
        <v>2562</v>
      </c>
      <c r="K553" s="88">
        <v>2</v>
      </c>
      <c r="L553" s="88" t="s">
        <v>1428</v>
      </c>
      <c r="M553" s="49" t="s">
        <v>2563</v>
      </c>
      <c r="N553" s="89">
        <v>0</v>
      </c>
      <c r="O553" s="89">
        <v>0</v>
      </c>
      <c r="P553" s="89">
        <v>0</v>
      </c>
      <c r="Q553" s="49" t="s">
        <v>132</v>
      </c>
      <c r="R553" s="49" t="s">
        <v>132</v>
      </c>
      <c r="S553" s="49" t="s">
        <v>132</v>
      </c>
      <c r="T553" s="49" t="s">
        <v>2564</v>
      </c>
      <c r="U553" s="90">
        <f>+IF(LEN(L4T[[#This Row],[KOD]])=1,1,IF(LEN(L4T[[#This Row],[KOD]])=8,2,IF(LEN(L4T[[#This Row],[KOD]])=15,3,4)))</f>
        <v>4</v>
      </c>
    </row>
    <row r="554" spans="2:21" ht="14.5" outlineLevel="3">
      <c r="B554" s="86" t="s">
        <v>4731</v>
      </c>
      <c r="C554" s="47" t="s">
        <v>4732</v>
      </c>
      <c r="D554" s="49" t="s">
        <v>2908</v>
      </c>
      <c r="E554" s="87" t="s">
        <v>3754</v>
      </c>
      <c r="F554" s="49" t="s">
        <v>4733</v>
      </c>
      <c r="G554" s="87" t="s">
        <v>4734</v>
      </c>
      <c r="H554" s="52">
        <v>268876.61</v>
      </c>
      <c r="I554" s="52">
        <v>18</v>
      </c>
      <c r="J554" s="87" t="s">
        <v>2562</v>
      </c>
      <c r="K554" s="88">
        <v>2</v>
      </c>
      <c r="L554" s="88" t="s">
        <v>1428</v>
      </c>
      <c r="M554" s="49" t="s">
        <v>2563</v>
      </c>
      <c r="N554" s="89">
        <v>0</v>
      </c>
      <c r="O554" s="89">
        <v>0</v>
      </c>
      <c r="P554" s="89">
        <v>0</v>
      </c>
      <c r="Q554" s="49" t="s">
        <v>132</v>
      </c>
      <c r="R554" s="49" t="s">
        <v>132</v>
      </c>
      <c r="S554" s="49" t="s">
        <v>132</v>
      </c>
      <c r="T554" s="49" t="s">
        <v>2569</v>
      </c>
      <c r="U554" s="90">
        <f>+IF(LEN(L4T[[#This Row],[KOD]])=1,1,IF(LEN(L4T[[#This Row],[KOD]])=8,2,IF(LEN(L4T[[#This Row],[KOD]])=15,3,4)))</f>
        <v>4</v>
      </c>
    </row>
    <row r="555" spans="2:21" ht="14.5" outlineLevel="3">
      <c r="B555" s="86" t="s">
        <v>4735</v>
      </c>
      <c r="C555" s="47" t="s">
        <v>4736</v>
      </c>
      <c r="D555" s="49" t="s">
        <v>2908</v>
      </c>
      <c r="E555" s="87" t="s">
        <v>3754</v>
      </c>
      <c r="F555" s="49" t="s">
        <v>4737</v>
      </c>
      <c r="G555" s="87" t="s">
        <v>4738</v>
      </c>
      <c r="H555" s="52">
        <v>334427.69</v>
      </c>
      <c r="I555" s="52">
        <v>2</v>
      </c>
      <c r="J555" s="87" t="s">
        <v>2562</v>
      </c>
      <c r="K555" s="88">
        <v>2</v>
      </c>
      <c r="L555" s="88" t="s">
        <v>1428</v>
      </c>
      <c r="M555" s="49" t="s">
        <v>2563</v>
      </c>
      <c r="N555" s="89">
        <v>0</v>
      </c>
      <c r="O555" s="89">
        <v>0</v>
      </c>
      <c r="P555" s="89">
        <v>0</v>
      </c>
      <c r="Q555" s="49" t="s">
        <v>132</v>
      </c>
      <c r="R555" s="49" t="s">
        <v>132</v>
      </c>
      <c r="S555" s="49" t="s">
        <v>132</v>
      </c>
      <c r="T555" s="49" t="s">
        <v>2574</v>
      </c>
      <c r="U555" s="90">
        <f>+IF(LEN(L4T[[#This Row],[KOD]])=1,1,IF(LEN(L4T[[#This Row],[KOD]])=8,2,IF(LEN(L4T[[#This Row],[KOD]])=15,3,4)))</f>
        <v>4</v>
      </c>
    </row>
    <row r="556" spans="2:21" ht="14.5" outlineLevel="3">
      <c r="B556" s="86" t="s">
        <v>4739</v>
      </c>
      <c r="C556" s="47" t="s">
        <v>4740</v>
      </c>
      <c r="D556" s="49" t="s">
        <v>2908</v>
      </c>
      <c r="E556" s="87" t="s">
        <v>3754</v>
      </c>
      <c r="F556" s="49" t="s">
        <v>4741</v>
      </c>
      <c r="G556" s="87" t="s">
        <v>4742</v>
      </c>
      <c r="H556" s="52">
        <v>85943.01</v>
      </c>
      <c r="I556" s="52">
        <v>23</v>
      </c>
      <c r="J556" s="87" t="s">
        <v>2562</v>
      </c>
      <c r="K556" s="88">
        <v>2</v>
      </c>
      <c r="L556" s="88" t="s">
        <v>1428</v>
      </c>
      <c r="M556" s="49" t="s">
        <v>2563</v>
      </c>
      <c r="N556" s="89">
        <v>0</v>
      </c>
      <c r="O556" s="89">
        <v>0</v>
      </c>
      <c r="P556" s="89">
        <v>0</v>
      </c>
      <c r="Q556" s="49" t="s">
        <v>132</v>
      </c>
      <c r="R556" s="49" t="s">
        <v>132</v>
      </c>
      <c r="S556" s="49" t="s">
        <v>132</v>
      </c>
      <c r="T556" s="49" t="s">
        <v>2579</v>
      </c>
      <c r="U556" s="90">
        <f>+IF(LEN(L4T[[#This Row],[KOD]])=1,1,IF(LEN(L4T[[#This Row],[KOD]])=8,2,IF(LEN(L4T[[#This Row],[KOD]])=15,3,4)))</f>
        <v>4</v>
      </c>
    </row>
    <row r="557" spans="2:21" ht="14.5" outlineLevel="3">
      <c r="B557" s="86" t="s">
        <v>4743</v>
      </c>
      <c r="C557" s="47" t="s">
        <v>4744</v>
      </c>
      <c r="D557" s="49" t="s">
        <v>2908</v>
      </c>
      <c r="E557" s="87" t="s">
        <v>3754</v>
      </c>
      <c r="F557" s="49" t="s">
        <v>4745</v>
      </c>
      <c r="G557" s="87" t="s">
        <v>4746</v>
      </c>
      <c r="H557" s="52">
        <v>4062760.44</v>
      </c>
      <c r="I557" s="52">
        <v>1</v>
      </c>
      <c r="J557" s="87" t="s">
        <v>2562</v>
      </c>
      <c r="K557" s="88">
        <v>2</v>
      </c>
      <c r="L557" s="88" t="s">
        <v>1428</v>
      </c>
      <c r="M557" s="49" t="s">
        <v>2563</v>
      </c>
      <c r="N557" s="89">
        <v>0</v>
      </c>
      <c r="O557" s="89">
        <v>0</v>
      </c>
      <c r="P557" s="89">
        <v>0</v>
      </c>
      <c r="Q557" s="49" t="s">
        <v>132</v>
      </c>
      <c r="R557" s="49" t="s">
        <v>132</v>
      </c>
      <c r="S557" s="49" t="s">
        <v>132</v>
      </c>
      <c r="T557" s="49" t="s">
        <v>2584</v>
      </c>
      <c r="U557" s="90">
        <f>+IF(LEN(L4T[[#This Row],[KOD]])=1,1,IF(LEN(L4T[[#This Row],[KOD]])=8,2,IF(LEN(L4T[[#This Row],[KOD]])=15,3,4)))</f>
        <v>4</v>
      </c>
    </row>
    <row r="558" spans="2:21" ht="14.5" outlineLevel="3">
      <c r="B558" s="86" t="s">
        <v>4747</v>
      </c>
      <c r="C558" s="47" t="s">
        <v>4748</v>
      </c>
      <c r="D558" s="49" t="s">
        <v>2908</v>
      </c>
      <c r="E558" s="87" t="s">
        <v>3754</v>
      </c>
      <c r="F558" s="49" t="s">
        <v>4749</v>
      </c>
      <c r="G558" s="87" t="s">
        <v>4750</v>
      </c>
      <c r="H558" s="52">
        <v>152353.51</v>
      </c>
      <c r="I558" s="52">
        <v>5</v>
      </c>
      <c r="J558" s="87" t="s">
        <v>2562</v>
      </c>
      <c r="K558" s="88">
        <v>2</v>
      </c>
      <c r="L558" s="88" t="s">
        <v>1428</v>
      </c>
      <c r="M558" s="49" t="s">
        <v>2563</v>
      </c>
      <c r="N558" s="89">
        <v>0</v>
      </c>
      <c r="O558" s="89">
        <v>0</v>
      </c>
      <c r="P558" s="89">
        <v>0</v>
      </c>
      <c r="Q558" s="49" t="s">
        <v>132</v>
      </c>
      <c r="R558" s="49" t="s">
        <v>132</v>
      </c>
      <c r="S558" s="49" t="s">
        <v>132</v>
      </c>
      <c r="T558" s="49" t="s">
        <v>2589</v>
      </c>
      <c r="U558" s="90">
        <f>+IF(LEN(L4T[[#This Row],[KOD]])=1,1,IF(LEN(L4T[[#This Row],[KOD]])=8,2,IF(LEN(L4T[[#This Row],[KOD]])=15,3,4)))</f>
        <v>4</v>
      </c>
    </row>
    <row r="559" spans="2:21" ht="14.5" outlineLevel="3">
      <c r="B559" s="86" t="s">
        <v>4751</v>
      </c>
      <c r="C559" s="47" t="s">
        <v>4752</v>
      </c>
      <c r="D559" s="49" t="s">
        <v>2908</v>
      </c>
      <c r="E559" s="87" t="s">
        <v>3754</v>
      </c>
      <c r="F559" s="49" t="s">
        <v>4753</v>
      </c>
      <c r="G559" s="87" t="s">
        <v>4754</v>
      </c>
      <c r="H559" s="52">
        <v>32033.31</v>
      </c>
      <c r="I559" s="52">
        <v>5</v>
      </c>
      <c r="J559" s="87" t="s">
        <v>2562</v>
      </c>
      <c r="K559" s="88">
        <v>2</v>
      </c>
      <c r="L559" s="88" t="s">
        <v>1428</v>
      </c>
      <c r="M559" s="49" t="s">
        <v>2563</v>
      </c>
      <c r="N559" s="89">
        <v>0</v>
      </c>
      <c r="O559" s="89">
        <v>0</v>
      </c>
      <c r="P559" s="89">
        <v>0</v>
      </c>
      <c r="Q559" s="49" t="s">
        <v>132</v>
      </c>
      <c r="R559" s="49" t="s">
        <v>132</v>
      </c>
      <c r="S559" s="49" t="s">
        <v>132</v>
      </c>
      <c r="T559" s="49" t="s">
        <v>2621</v>
      </c>
      <c r="U559" s="90">
        <f>+IF(LEN(L4T[[#This Row],[KOD]])=1,1,IF(LEN(L4T[[#This Row],[KOD]])=8,2,IF(LEN(L4T[[#This Row],[KOD]])=15,3,4)))</f>
        <v>4</v>
      </c>
    </row>
    <row r="560" spans="2:21" ht="14.5" outlineLevel="3">
      <c r="B560" s="86" t="s">
        <v>4755</v>
      </c>
      <c r="C560" s="47" t="s">
        <v>4756</v>
      </c>
      <c r="D560" s="49" t="s">
        <v>2908</v>
      </c>
      <c r="E560" s="87" t="s">
        <v>3754</v>
      </c>
      <c r="F560" s="49" t="s">
        <v>4757</v>
      </c>
      <c r="G560" s="87" t="s">
        <v>4758</v>
      </c>
      <c r="H560" s="52">
        <v>60628.89</v>
      </c>
      <c r="I560" s="52">
        <v>38</v>
      </c>
      <c r="J560" s="87" t="s">
        <v>2562</v>
      </c>
      <c r="K560" s="88">
        <v>2</v>
      </c>
      <c r="L560" s="88" t="s">
        <v>1428</v>
      </c>
      <c r="M560" s="49" t="s">
        <v>2563</v>
      </c>
      <c r="N560" s="89">
        <v>0</v>
      </c>
      <c r="O560" s="89">
        <v>0</v>
      </c>
      <c r="P560" s="89">
        <v>0</v>
      </c>
      <c r="Q560" s="49" t="s">
        <v>132</v>
      </c>
      <c r="R560" s="49" t="s">
        <v>132</v>
      </c>
      <c r="S560" s="49" t="s">
        <v>132</v>
      </c>
      <c r="T560" s="49" t="s">
        <v>2626</v>
      </c>
      <c r="U560" s="90">
        <f>+IF(LEN(L4T[[#This Row],[KOD]])=1,1,IF(LEN(L4T[[#This Row],[KOD]])=8,2,IF(LEN(L4T[[#This Row],[KOD]])=15,3,4)))</f>
        <v>4</v>
      </c>
    </row>
    <row r="561" spans="2:21" ht="14.5" outlineLevel="3">
      <c r="B561" s="86" t="s">
        <v>4759</v>
      </c>
      <c r="C561" s="47" t="s">
        <v>4760</v>
      </c>
      <c r="D561" s="49" t="s">
        <v>2908</v>
      </c>
      <c r="E561" s="87" t="s">
        <v>3754</v>
      </c>
      <c r="F561" s="49" t="s">
        <v>4761</v>
      </c>
      <c r="G561" s="87" t="s">
        <v>4762</v>
      </c>
      <c r="H561" s="52">
        <v>1893246.37</v>
      </c>
      <c r="I561" s="52">
        <v>1</v>
      </c>
      <c r="J561" s="87" t="s">
        <v>2562</v>
      </c>
      <c r="K561" s="88">
        <v>2</v>
      </c>
      <c r="L561" s="88" t="s">
        <v>1428</v>
      </c>
      <c r="M561" s="49" t="s">
        <v>2563</v>
      </c>
      <c r="N561" s="89">
        <v>0</v>
      </c>
      <c r="O561" s="89">
        <v>0</v>
      </c>
      <c r="P561" s="89">
        <v>0</v>
      </c>
      <c r="Q561" s="49" t="s">
        <v>132</v>
      </c>
      <c r="R561" s="49" t="s">
        <v>132</v>
      </c>
      <c r="S561" s="49" t="s">
        <v>132</v>
      </c>
      <c r="T561" s="49" t="s">
        <v>2631</v>
      </c>
      <c r="U561" s="90">
        <f>+IF(LEN(L4T[[#This Row],[KOD]])=1,1,IF(LEN(L4T[[#This Row],[KOD]])=8,2,IF(LEN(L4T[[#This Row],[KOD]])=15,3,4)))</f>
        <v>4</v>
      </c>
    </row>
    <row r="562" spans="2:21" ht="14.5" outlineLevel="3">
      <c r="B562" s="86" t="s">
        <v>4763</v>
      </c>
      <c r="C562" s="47" t="s">
        <v>4764</v>
      </c>
      <c r="D562" s="49" t="s">
        <v>110</v>
      </c>
      <c r="E562" s="87" t="s">
        <v>3754</v>
      </c>
      <c r="F562" s="49" t="s">
        <v>4765</v>
      </c>
      <c r="G562" s="87" t="s">
        <v>4766</v>
      </c>
      <c r="H562" s="52">
        <v>5390970.5800000001</v>
      </c>
      <c r="I562" s="52">
        <v>1</v>
      </c>
      <c r="J562" s="87" t="s">
        <v>2562</v>
      </c>
      <c r="K562" s="88">
        <v>2</v>
      </c>
      <c r="L562" s="88" t="s">
        <v>1428</v>
      </c>
      <c r="M562" s="49" t="s">
        <v>2563</v>
      </c>
      <c r="N562" s="89">
        <v>0</v>
      </c>
      <c r="O562" s="89">
        <v>0</v>
      </c>
      <c r="P562" s="89">
        <v>0</v>
      </c>
      <c r="Q562" s="49" t="s">
        <v>132</v>
      </c>
      <c r="R562" s="49" t="s">
        <v>132</v>
      </c>
      <c r="S562" s="49" t="s">
        <v>132</v>
      </c>
      <c r="T562" s="49" t="s">
        <v>2702</v>
      </c>
      <c r="U562" s="90">
        <f>+IF(LEN(L4T[[#This Row],[KOD]])=1,1,IF(LEN(L4T[[#This Row],[KOD]])=8,2,IF(LEN(L4T[[#This Row],[KOD]])=15,3,4)))</f>
        <v>4</v>
      </c>
    </row>
    <row r="563" spans="2:21" ht="14.5" outlineLevel="3">
      <c r="B563" s="86" t="s">
        <v>4767</v>
      </c>
      <c r="C563" s="47" t="s">
        <v>4768</v>
      </c>
      <c r="D563" s="49" t="s">
        <v>110</v>
      </c>
      <c r="E563" s="87" t="s">
        <v>3754</v>
      </c>
      <c r="F563" s="49" t="s">
        <v>4769</v>
      </c>
      <c r="G563" s="87" t="s">
        <v>4770</v>
      </c>
      <c r="H563" s="52">
        <v>546910.06000000006</v>
      </c>
      <c r="I563" s="52">
        <v>1</v>
      </c>
      <c r="J563" s="87" t="s">
        <v>2562</v>
      </c>
      <c r="K563" s="88">
        <v>2</v>
      </c>
      <c r="L563" s="88" t="s">
        <v>1428</v>
      </c>
      <c r="M563" s="49" t="s">
        <v>2563</v>
      </c>
      <c r="N563" s="89">
        <v>0</v>
      </c>
      <c r="O563" s="89">
        <v>0</v>
      </c>
      <c r="P563" s="89">
        <v>0</v>
      </c>
      <c r="Q563" s="49" t="s">
        <v>132</v>
      </c>
      <c r="R563" s="49" t="s">
        <v>132</v>
      </c>
      <c r="S563" s="49" t="s">
        <v>132</v>
      </c>
      <c r="T563" s="49" t="s">
        <v>2636</v>
      </c>
      <c r="U563" s="90">
        <f>+IF(LEN(L4T[[#This Row],[KOD]])=1,1,IF(LEN(L4T[[#This Row],[KOD]])=8,2,IF(LEN(L4T[[#This Row],[KOD]])=15,3,4)))</f>
        <v>4</v>
      </c>
    </row>
    <row r="564" spans="2:21" ht="14.5" outlineLevel="2">
      <c r="B564" s="81" t="s">
        <v>4771</v>
      </c>
      <c r="C564" s="36" t="s">
        <v>4772</v>
      </c>
      <c r="D564" s="38" t="s">
        <v>132</v>
      </c>
      <c r="E564" s="82" t="s">
        <v>132</v>
      </c>
      <c r="F564" s="38" t="s">
        <v>132</v>
      </c>
      <c r="G564" s="82" t="s">
        <v>132</v>
      </c>
      <c r="H564" s="41">
        <v>0</v>
      </c>
      <c r="I564" s="41">
        <v>0</v>
      </c>
      <c r="J564" s="82" t="s">
        <v>132</v>
      </c>
      <c r="K564" s="83">
        <v>0</v>
      </c>
      <c r="L564" s="83" t="s">
        <v>132</v>
      </c>
      <c r="M564" s="38" t="s">
        <v>132</v>
      </c>
      <c r="N564" s="84">
        <v>0</v>
      </c>
      <c r="O564" s="84">
        <v>0</v>
      </c>
      <c r="P564" s="84">
        <v>0</v>
      </c>
      <c r="Q564" s="38" t="s">
        <v>132</v>
      </c>
      <c r="R564" s="38" t="s">
        <v>132</v>
      </c>
      <c r="S564" s="38" t="s">
        <v>4773</v>
      </c>
      <c r="T564" s="38" t="s">
        <v>132</v>
      </c>
      <c r="U564" s="85">
        <f>+IF(LEN(L4T[[#This Row],[KOD]])=1,1,IF(LEN(L4T[[#This Row],[KOD]])=8,2,IF(LEN(L4T[[#This Row],[KOD]])=15,3,4)))</f>
        <v>3</v>
      </c>
    </row>
    <row r="565" spans="2:21" ht="14.5" outlineLevel="3">
      <c r="B565" s="86" t="s">
        <v>4774</v>
      </c>
      <c r="C565" s="47" t="s">
        <v>4775</v>
      </c>
      <c r="D565" s="49" t="s">
        <v>2908</v>
      </c>
      <c r="E565" s="87" t="s">
        <v>3754</v>
      </c>
      <c r="F565" s="49" t="s">
        <v>4776</v>
      </c>
      <c r="G565" s="87" t="s">
        <v>4777</v>
      </c>
      <c r="H565" s="52">
        <v>923052.29</v>
      </c>
      <c r="I565" s="52">
        <v>3</v>
      </c>
      <c r="J565" s="87" t="s">
        <v>2562</v>
      </c>
      <c r="K565" s="88">
        <v>2</v>
      </c>
      <c r="L565" s="88" t="s">
        <v>1428</v>
      </c>
      <c r="M565" s="49" t="s">
        <v>2563</v>
      </c>
      <c r="N565" s="89">
        <v>0</v>
      </c>
      <c r="O565" s="89">
        <v>0</v>
      </c>
      <c r="P565" s="89">
        <v>0</v>
      </c>
      <c r="Q565" s="49" t="s">
        <v>132</v>
      </c>
      <c r="R565" s="49" t="s">
        <v>132</v>
      </c>
      <c r="S565" s="49" t="s">
        <v>132</v>
      </c>
      <c r="T565" s="49" t="s">
        <v>2564</v>
      </c>
      <c r="U565" s="90">
        <f>+IF(LEN(L4T[[#This Row],[KOD]])=1,1,IF(LEN(L4T[[#This Row],[KOD]])=8,2,IF(LEN(L4T[[#This Row],[KOD]])=15,3,4)))</f>
        <v>4</v>
      </c>
    </row>
    <row r="566" spans="2:21" ht="14.5" outlineLevel="3">
      <c r="B566" s="86" t="s">
        <v>4778</v>
      </c>
      <c r="C566" s="47" t="s">
        <v>4779</v>
      </c>
      <c r="D566" s="49" t="s">
        <v>2908</v>
      </c>
      <c r="E566" s="87" t="s">
        <v>3754</v>
      </c>
      <c r="F566" s="49" t="s">
        <v>4780</v>
      </c>
      <c r="G566" s="87" t="s">
        <v>4781</v>
      </c>
      <c r="H566" s="52">
        <v>1142456.33</v>
      </c>
      <c r="I566" s="52">
        <v>1</v>
      </c>
      <c r="J566" s="87" t="s">
        <v>2562</v>
      </c>
      <c r="K566" s="88">
        <v>2</v>
      </c>
      <c r="L566" s="88" t="s">
        <v>1428</v>
      </c>
      <c r="M566" s="49" t="s">
        <v>2563</v>
      </c>
      <c r="N566" s="89">
        <v>0</v>
      </c>
      <c r="O566" s="89">
        <v>0</v>
      </c>
      <c r="P566" s="89">
        <v>0</v>
      </c>
      <c r="Q566" s="49" t="s">
        <v>132</v>
      </c>
      <c r="R566" s="49" t="s">
        <v>132</v>
      </c>
      <c r="S566" s="49" t="s">
        <v>132</v>
      </c>
      <c r="T566" s="49" t="s">
        <v>2569</v>
      </c>
      <c r="U566" s="90">
        <f>+IF(LEN(L4T[[#This Row],[KOD]])=1,1,IF(LEN(L4T[[#This Row],[KOD]])=8,2,IF(LEN(L4T[[#This Row],[KOD]])=15,3,4)))</f>
        <v>4</v>
      </c>
    </row>
    <row r="567" spans="2:21" ht="14.5" outlineLevel="3">
      <c r="B567" s="86" t="s">
        <v>4782</v>
      </c>
      <c r="C567" s="47" t="s">
        <v>4783</v>
      </c>
      <c r="D567" s="49" t="s">
        <v>2908</v>
      </c>
      <c r="E567" s="87" t="s">
        <v>3754</v>
      </c>
      <c r="F567" s="49" t="s">
        <v>4784</v>
      </c>
      <c r="G567" s="87" t="s">
        <v>4785</v>
      </c>
      <c r="H567" s="52">
        <v>703647.71</v>
      </c>
      <c r="I567" s="52">
        <v>1</v>
      </c>
      <c r="J567" s="87" t="s">
        <v>2562</v>
      </c>
      <c r="K567" s="88">
        <v>2</v>
      </c>
      <c r="L567" s="88" t="s">
        <v>1428</v>
      </c>
      <c r="M567" s="49" t="s">
        <v>2563</v>
      </c>
      <c r="N567" s="89">
        <v>0</v>
      </c>
      <c r="O567" s="89">
        <v>0</v>
      </c>
      <c r="P567" s="89">
        <v>0</v>
      </c>
      <c r="Q567" s="49" t="s">
        <v>132</v>
      </c>
      <c r="R567" s="49" t="s">
        <v>132</v>
      </c>
      <c r="S567" s="49" t="s">
        <v>132</v>
      </c>
      <c r="T567" s="49" t="s">
        <v>2574</v>
      </c>
      <c r="U567" s="90">
        <f>+IF(LEN(L4T[[#This Row],[KOD]])=1,1,IF(LEN(L4T[[#This Row],[KOD]])=8,2,IF(LEN(L4T[[#This Row],[KOD]])=15,3,4)))</f>
        <v>4</v>
      </c>
    </row>
    <row r="568" spans="2:21" ht="14.5" outlineLevel="3">
      <c r="B568" s="86" t="s">
        <v>4786</v>
      </c>
      <c r="C568" s="47" t="s">
        <v>4787</v>
      </c>
      <c r="D568" s="49" t="s">
        <v>2908</v>
      </c>
      <c r="E568" s="87" t="s">
        <v>3754</v>
      </c>
      <c r="F568" s="49" t="s">
        <v>4788</v>
      </c>
      <c r="G568" s="87" t="s">
        <v>4789</v>
      </c>
      <c r="H568" s="52">
        <v>358236.11</v>
      </c>
      <c r="I568" s="52">
        <v>1</v>
      </c>
      <c r="J568" s="87" t="s">
        <v>2562</v>
      </c>
      <c r="K568" s="88">
        <v>2</v>
      </c>
      <c r="L568" s="88" t="s">
        <v>1428</v>
      </c>
      <c r="M568" s="49" t="s">
        <v>2563</v>
      </c>
      <c r="N568" s="89">
        <v>0</v>
      </c>
      <c r="O568" s="89">
        <v>0</v>
      </c>
      <c r="P568" s="89">
        <v>0</v>
      </c>
      <c r="Q568" s="49" t="s">
        <v>132</v>
      </c>
      <c r="R568" s="49" t="s">
        <v>132</v>
      </c>
      <c r="S568" s="49" t="s">
        <v>132</v>
      </c>
      <c r="T568" s="49" t="s">
        <v>2579</v>
      </c>
      <c r="U568" s="90">
        <f>+IF(LEN(L4T[[#This Row],[KOD]])=1,1,IF(LEN(L4T[[#This Row],[KOD]])=8,2,IF(LEN(L4T[[#This Row],[KOD]])=15,3,4)))</f>
        <v>4</v>
      </c>
    </row>
    <row r="569" spans="2:21" ht="14.5" outlineLevel="3">
      <c r="B569" s="86" t="s">
        <v>4790</v>
      </c>
      <c r="C569" s="47" t="s">
        <v>4791</v>
      </c>
      <c r="D569" s="49" t="s">
        <v>2908</v>
      </c>
      <c r="E569" s="87" t="s">
        <v>3754</v>
      </c>
      <c r="F569" s="49" t="s">
        <v>4792</v>
      </c>
      <c r="G569" s="87" t="s">
        <v>4793</v>
      </c>
      <c r="H569" s="52">
        <v>3088709.93</v>
      </c>
      <c r="I569" s="52">
        <v>1</v>
      </c>
      <c r="J569" s="87" t="s">
        <v>2562</v>
      </c>
      <c r="K569" s="88">
        <v>2</v>
      </c>
      <c r="L569" s="88" t="s">
        <v>1428</v>
      </c>
      <c r="M569" s="49" t="s">
        <v>2563</v>
      </c>
      <c r="N569" s="89">
        <v>0</v>
      </c>
      <c r="O569" s="89">
        <v>0</v>
      </c>
      <c r="P569" s="89">
        <v>0</v>
      </c>
      <c r="Q569" s="49" t="s">
        <v>132</v>
      </c>
      <c r="R569" s="49" t="s">
        <v>132</v>
      </c>
      <c r="S569" s="49" t="s">
        <v>132</v>
      </c>
      <c r="T569" s="49" t="s">
        <v>2584</v>
      </c>
      <c r="U569" s="90">
        <f>+IF(LEN(L4T[[#This Row],[KOD]])=1,1,IF(LEN(L4T[[#This Row],[KOD]])=8,2,IF(LEN(L4T[[#This Row],[KOD]])=15,3,4)))</f>
        <v>4</v>
      </c>
    </row>
    <row r="570" spans="2:21" ht="14.5" outlineLevel="3">
      <c r="B570" s="86" t="s">
        <v>4794</v>
      </c>
      <c r="C570" s="47" t="s">
        <v>4795</v>
      </c>
      <c r="D570" s="49" t="s">
        <v>2908</v>
      </c>
      <c r="E570" s="87" t="s">
        <v>3754</v>
      </c>
      <c r="F570" s="49" t="s">
        <v>4796</v>
      </c>
      <c r="G570" s="87" t="s">
        <v>4797</v>
      </c>
      <c r="H570" s="52">
        <v>48833.42</v>
      </c>
      <c r="I570" s="52">
        <v>3</v>
      </c>
      <c r="J570" s="87" t="s">
        <v>2562</v>
      </c>
      <c r="K570" s="88">
        <v>2</v>
      </c>
      <c r="L570" s="88" t="s">
        <v>1428</v>
      </c>
      <c r="M570" s="49" t="s">
        <v>2563</v>
      </c>
      <c r="N570" s="89">
        <v>0</v>
      </c>
      <c r="O570" s="89">
        <v>0</v>
      </c>
      <c r="P570" s="89">
        <v>0</v>
      </c>
      <c r="Q570" s="49" t="s">
        <v>132</v>
      </c>
      <c r="R570" s="49" t="s">
        <v>132</v>
      </c>
      <c r="S570" s="49" t="s">
        <v>132</v>
      </c>
      <c r="T570" s="49" t="s">
        <v>2589</v>
      </c>
      <c r="U570" s="90">
        <f>+IF(LEN(L4T[[#This Row],[KOD]])=1,1,IF(LEN(L4T[[#This Row],[KOD]])=8,2,IF(LEN(L4T[[#This Row],[KOD]])=15,3,4)))</f>
        <v>4</v>
      </c>
    </row>
    <row r="571" spans="2:21" ht="14.5" outlineLevel="3">
      <c r="B571" s="86" t="s">
        <v>4798</v>
      </c>
      <c r="C571" s="47" t="s">
        <v>4799</v>
      </c>
      <c r="D571" s="49" t="s">
        <v>2908</v>
      </c>
      <c r="E571" s="87" t="s">
        <v>3754</v>
      </c>
      <c r="F571" s="49" t="s">
        <v>4800</v>
      </c>
      <c r="G571" s="87" t="s">
        <v>4801</v>
      </c>
      <c r="H571" s="52">
        <v>81389.03</v>
      </c>
      <c r="I571" s="52">
        <v>1</v>
      </c>
      <c r="J571" s="87" t="s">
        <v>2562</v>
      </c>
      <c r="K571" s="88">
        <v>2</v>
      </c>
      <c r="L571" s="88" t="s">
        <v>1428</v>
      </c>
      <c r="M571" s="49" t="s">
        <v>2563</v>
      </c>
      <c r="N571" s="89">
        <v>0</v>
      </c>
      <c r="O571" s="89">
        <v>0</v>
      </c>
      <c r="P571" s="89">
        <v>0</v>
      </c>
      <c r="Q571" s="49" t="s">
        <v>132</v>
      </c>
      <c r="R571" s="49" t="s">
        <v>132</v>
      </c>
      <c r="S571" s="49" t="s">
        <v>132</v>
      </c>
      <c r="T571" s="49" t="s">
        <v>2621</v>
      </c>
      <c r="U571" s="90">
        <f>+IF(LEN(L4T[[#This Row],[KOD]])=1,1,IF(LEN(L4T[[#This Row],[KOD]])=8,2,IF(LEN(L4T[[#This Row],[KOD]])=15,3,4)))</f>
        <v>4</v>
      </c>
    </row>
    <row r="572" spans="2:21" ht="14.5" outlineLevel="3">
      <c r="B572" s="86" t="s">
        <v>4802</v>
      </c>
      <c r="C572" s="47" t="s">
        <v>4803</v>
      </c>
      <c r="D572" s="49" t="s">
        <v>2908</v>
      </c>
      <c r="E572" s="87" t="s">
        <v>3754</v>
      </c>
      <c r="F572" s="49" t="s">
        <v>4804</v>
      </c>
      <c r="G572" s="87" t="s">
        <v>4805</v>
      </c>
      <c r="H572" s="52">
        <v>81389.03</v>
      </c>
      <c r="I572" s="52">
        <v>1</v>
      </c>
      <c r="J572" s="87" t="s">
        <v>2562</v>
      </c>
      <c r="K572" s="88">
        <v>2</v>
      </c>
      <c r="L572" s="88" t="s">
        <v>1428</v>
      </c>
      <c r="M572" s="49" t="s">
        <v>2563</v>
      </c>
      <c r="N572" s="89">
        <v>0</v>
      </c>
      <c r="O572" s="89">
        <v>0</v>
      </c>
      <c r="P572" s="89">
        <v>0</v>
      </c>
      <c r="Q572" s="49" t="s">
        <v>132</v>
      </c>
      <c r="R572" s="49" t="s">
        <v>132</v>
      </c>
      <c r="S572" s="49" t="s">
        <v>132</v>
      </c>
      <c r="T572" s="49" t="s">
        <v>2626</v>
      </c>
      <c r="U572" s="90">
        <f>+IF(LEN(L4T[[#This Row],[KOD]])=1,1,IF(LEN(L4T[[#This Row],[KOD]])=8,2,IF(LEN(L4T[[#This Row],[KOD]])=15,3,4)))</f>
        <v>4</v>
      </c>
    </row>
    <row r="573" spans="2:21" ht="14.5" outlineLevel="3">
      <c r="B573" s="86" t="s">
        <v>4806</v>
      </c>
      <c r="C573" s="47" t="s">
        <v>4807</v>
      </c>
      <c r="D573" s="49" t="s">
        <v>2908</v>
      </c>
      <c r="E573" s="87" t="s">
        <v>3754</v>
      </c>
      <c r="F573" s="49" t="s">
        <v>4808</v>
      </c>
      <c r="G573" s="87" t="s">
        <v>4809</v>
      </c>
      <c r="H573" s="52">
        <v>81389.03</v>
      </c>
      <c r="I573" s="52">
        <v>1</v>
      </c>
      <c r="J573" s="87" t="s">
        <v>2562</v>
      </c>
      <c r="K573" s="88">
        <v>2</v>
      </c>
      <c r="L573" s="88" t="s">
        <v>1428</v>
      </c>
      <c r="M573" s="49" t="s">
        <v>2563</v>
      </c>
      <c r="N573" s="89">
        <v>0</v>
      </c>
      <c r="O573" s="89">
        <v>0</v>
      </c>
      <c r="P573" s="89">
        <v>0</v>
      </c>
      <c r="Q573" s="49" t="s">
        <v>132</v>
      </c>
      <c r="R573" s="49" t="s">
        <v>132</v>
      </c>
      <c r="S573" s="49" t="s">
        <v>132</v>
      </c>
      <c r="T573" s="49" t="s">
        <v>2631</v>
      </c>
      <c r="U573" s="90">
        <f>+IF(LEN(L4T[[#This Row],[KOD]])=1,1,IF(LEN(L4T[[#This Row],[KOD]])=8,2,IF(LEN(L4T[[#This Row],[KOD]])=15,3,4)))</f>
        <v>4</v>
      </c>
    </row>
    <row r="574" spans="2:21" ht="14.5" outlineLevel="3">
      <c r="B574" s="86" t="s">
        <v>4810</v>
      </c>
      <c r="C574" s="47" t="s">
        <v>4811</v>
      </c>
      <c r="D574" s="49" t="s">
        <v>2908</v>
      </c>
      <c r="E574" s="87" t="s">
        <v>3754</v>
      </c>
      <c r="F574" s="49" t="s">
        <v>4812</v>
      </c>
      <c r="G574" s="87" t="s">
        <v>4813</v>
      </c>
      <c r="H574" s="52">
        <v>312520.03000000003</v>
      </c>
      <c r="I574" s="52">
        <v>1</v>
      </c>
      <c r="J574" s="87" t="s">
        <v>2562</v>
      </c>
      <c r="K574" s="88">
        <v>2</v>
      </c>
      <c r="L574" s="88" t="s">
        <v>1428</v>
      </c>
      <c r="M574" s="49" t="s">
        <v>2563</v>
      </c>
      <c r="N574" s="89">
        <v>0</v>
      </c>
      <c r="O574" s="89">
        <v>0</v>
      </c>
      <c r="P574" s="89">
        <v>0</v>
      </c>
      <c r="Q574" s="49" t="s">
        <v>132</v>
      </c>
      <c r="R574" s="49" t="s">
        <v>132</v>
      </c>
      <c r="S574" s="49" t="s">
        <v>132</v>
      </c>
      <c r="T574" s="49" t="s">
        <v>2702</v>
      </c>
      <c r="U574" s="90">
        <f>+IF(LEN(L4T[[#This Row],[KOD]])=1,1,IF(LEN(L4T[[#This Row],[KOD]])=8,2,IF(LEN(L4T[[#This Row],[KOD]])=15,3,4)))</f>
        <v>4</v>
      </c>
    </row>
    <row r="575" spans="2:21" ht="14.5" outlineLevel="3">
      <c r="B575" s="86" t="s">
        <v>4814</v>
      </c>
      <c r="C575" s="47" t="s">
        <v>4815</v>
      </c>
      <c r="D575" s="49" t="s">
        <v>2908</v>
      </c>
      <c r="E575" s="87" t="s">
        <v>3754</v>
      </c>
      <c r="F575" s="49" t="s">
        <v>4816</v>
      </c>
      <c r="G575" s="87" t="s">
        <v>4817</v>
      </c>
      <c r="H575" s="52">
        <v>156260.01999999999</v>
      </c>
      <c r="I575" s="52">
        <v>1</v>
      </c>
      <c r="J575" s="87" t="s">
        <v>2562</v>
      </c>
      <c r="K575" s="88">
        <v>2</v>
      </c>
      <c r="L575" s="88" t="s">
        <v>1428</v>
      </c>
      <c r="M575" s="49" t="s">
        <v>2563</v>
      </c>
      <c r="N575" s="89">
        <v>0</v>
      </c>
      <c r="O575" s="89">
        <v>0</v>
      </c>
      <c r="P575" s="89">
        <v>0</v>
      </c>
      <c r="Q575" s="49" t="s">
        <v>132</v>
      </c>
      <c r="R575" s="49" t="s">
        <v>132</v>
      </c>
      <c r="S575" s="49" t="s">
        <v>132</v>
      </c>
      <c r="T575" s="49" t="s">
        <v>2636</v>
      </c>
      <c r="U575" s="90">
        <f>+IF(LEN(L4T[[#This Row],[KOD]])=1,1,IF(LEN(L4T[[#This Row],[KOD]])=8,2,IF(LEN(L4T[[#This Row],[KOD]])=15,3,4)))</f>
        <v>4</v>
      </c>
    </row>
    <row r="576" spans="2:21" ht="14.5" outlineLevel="3">
      <c r="B576" s="86" t="s">
        <v>4818</v>
      </c>
      <c r="C576" s="47" t="s">
        <v>4819</v>
      </c>
      <c r="D576" s="49" t="s">
        <v>2908</v>
      </c>
      <c r="E576" s="87" t="s">
        <v>3754</v>
      </c>
      <c r="F576" s="49" t="s">
        <v>4820</v>
      </c>
      <c r="G576" s="87" t="s">
        <v>4821</v>
      </c>
      <c r="H576" s="52">
        <v>144462.81</v>
      </c>
      <c r="I576" s="52">
        <v>2</v>
      </c>
      <c r="J576" s="87" t="s">
        <v>2562</v>
      </c>
      <c r="K576" s="88">
        <v>2</v>
      </c>
      <c r="L576" s="88" t="s">
        <v>1428</v>
      </c>
      <c r="M576" s="49" t="s">
        <v>2563</v>
      </c>
      <c r="N576" s="89">
        <v>0</v>
      </c>
      <c r="O576" s="89">
        <v>0</v>
      </c>
      <c r="P576" s="89">
        <v>0</v>
      </c>
      <c r="Q576" s="49" t="s">
        <v>132</v>
      </c>
      <c r="R576" s="49" t="s">
        <v>132</v>
      </c>
      <c r="S576" s="49" t="s">
        <v>132</v>
      </c>
      <c r="T576" s="49" t="s">
        <v>3054</v>
      </c>
      <c r="U576" s="90">
        <f>+IF(LEN(L4T[[#This Row],[KOD]])=1,1,IF(LEN(L4T[[#This Row],[KOD]])=8,2,IF(LEN(L4T[[#This Row],[KOD]])=15,3,4)))</f>
        <v>4</v>
      </c>
    </row>
    <row r="577" spans="2:21" ht="14.5" outlineLevel="3">
      <c r="B577" s="86" t="s">
        <v>4822</v>
      </c>
      <c r="C577" s="47" t="s">
        <v>4823</v>
      </c>
      <c r="D577" s="49" t="s">
        <v>2908</v>
      </c>
      <c r="E577" s="87" t="s">
        <v>3754</v>
      </c>
      <c r="F577" s="49" t="s">
        <v>4824</v>
      </c>
      <c r="G577" s="87" t="s">
        <v>4825</v>
      </c>
      <c r="H577" s="52">
        <v>121580.55</v>
      </c>
      <c r="I577" s="52">
        <v>1</v>
      </c>
      <c r="J577" s="87" t="s">
        <v>2562</v>
      </c>
      <c r="K577" s="88">
        <v>2</v>
      </c>
      <c r="L577" s="88" t="s">
        <v>1428</v>
      </c>
      <c r="M577" s="49" t="s">
        <v>2563</v>
      </c>
      <c r="N577" s="89">
        <v>0</v>
      </c>
      <c r="O577" s="89">
        <v>0</v>
      </c>
      <c r="P577" s="89">
        <v>0</v>
      </c>
      <c r="Q577" s="49" t="s">
        <v>132</v>
      </c>
      <c r="R577" s="49" t="s">
        <v>132</v>
      </c>
      <c r="S577" s="49" t="s">
        <v>132</v>
      </c>
      <c r="T577" s="49" t="s">
        <v>2711</v>
      </c>
      <c r="U577" s="90">
        <f>+IF(LEN(L4T[[#This Row],[KOD]])=1,1,IF(LEN(L4T[[#This Row],[KOD]])=8,2,IF(LEN(L4T[[#This Row],[KOD]])=15,3,4)))</f>
        <v>4</v>
      </c>
    </row>
    <row r="578" spans="2:21" ht="14.5" outlineLevel="3">
      <c r="B578" s="86" t="s">
        <v>4826</v>
      </c>
      <c r="C578" s="47" t="s">
        <v>4827</v>
      </c>
      <c r="D578" s="49" t="s">
        <v>2908</v>
      </c>
      <c r="E578" s="87" t="s">
        <v>3754</v>
      </c>
      <c r="F578" s="49" t="s">
        <v>4828</v>
      </c>
      <c r="G578" s="87" t="s">
        <v>4829</v>
      </c>
      <c r="H578" s="52">
        <v>81389.03</v>
      </c>
      <c r="I578" s="52">
        <v>1</v>
      </c>
      <c r="J578" s="87" t="s">
        <v>2562</v>
      </c>
      <c r="K578" s="88">
        <v>2</v>
      </c>
      <c r="L578" s="88" t="s">
        <v>1428</v>
      </c>
      <c r="M578" s="49" t="s">
        <v>2563</v>
      </c>
      <c r="N578" s="89">
        <v>0</v>
      </c>
      <c r="O578" s="89">
        <v>0</v>
      </c>
      <c r="P578" s="89">
        <v>0</v>
      </c>
      <c r="Q578" s="49" t="s">
        <v>132</v>
      </c>
      <c r="R578" s="49" t="s">
        <v>132</v>
      </c>
      <c r="S578" s="49" t="s">
        <v>132</v>
      </c>
      <c r="T578" s="49" t="s">
        <v>2716</v>
      </c>
      <c r="U578" s="90">
        <f>+IF(LEN(L4T[[#This Row],[KOD]])=1,1,IF(LEN(L4T[[#This Row],[KOD]])=8,2,IF(LEN(L4T[[#This Row],[KOD]])=15,3,4)))</f>
        <v>4</v>
      </c>
    </row>
    <row r="579" spans="2:21" ht="14.5" outlineLevel="3">
      <c r="B579" s="86" t="s">
        <v>4830</v>
      </c>
      <c r="C579" s="47" t="s">
        <v>4831</v>
      </c>
      <c r="D579" s="49" t="s">
        <v>2908</v>
      </c>
      <c r="E579" s="87" t="s">
        <v>3754</v>
      </c>
      <c r="F579" s="49" t="s">
        <v>4832</v>
      </c>
      <c r="G579" s="87" t="s">
        <v>4833</v>
      </c>
      <c r="H579" s="52">
        <v>81389.03</v>
      </c>
      <c r="I579" s="52">
        <v>1</v>
      </c>
      <c r="J579" s="87" t="s">
        <v>2562</v>
      </c>
      <c r="K579" s="88">
        <v>2</v>
      </c>
      <c r="L579" s="88" t="s">
        <v>1428</v>
      </c>
      <c r="M579" s="49" t="s">
        <v>2563</v>
      </c>
      <c r="N579" s="89">
        <v>0</v>
      </c>
      <c r="O579" s="89">
        <v>0</v>
      </c>
      <c r="P579" s="89">
        <v>0</v>
      </c>
      <c r="Q579" s="49" t="s">
        <v>132</v>
      </c>
      <c r="R579" s="49" t="s">
        <v>132</v>
      </c>
      <c r="S579" s="49" t="s">
        <v>132</v>
      </c>
      <c r="T579" s="49" t="s">
        <v>2641</v>
      </c>
      <c r="U579" s="90">
        <f>+IF(LEN(L4T[[#This Row],[KOD]])=1,1,IF(LEN(L4T[[#This Row],[KOD]])=8,2,IF(LEN(L4T[[#This Row],[KOD]])=15,3,4)))</f>
        <v>4</v>
      </c>
    </row>
    <row r="580" spans="2:21" ht="14.5" outlineLevel="3">
      <c r="B580" s="86" t="s">
        <v>4834</v>
      </c>
      <c r="C580" s="47" t="s">
        <v>4835</v>
      </c>
      <c r="D580" s="49" t="s">
        <v>2908</v>
      </c>
      <c r="E580" s="87" t="s">
        <v>3754</v>
      </c>
      <c r="F580" s="49" t="s">
        <v>4836</v>
      </c>
      <c r="G580" s="87" t="s">
        <v>4837</v>
      </c>
      <c r="H580" s="52">
        <v>81389.03</v>
      </c>
      <c r="I580" s="52">
        <v>1</v>
      </c>
      <c r="J580" s="87" t="s">
        <v>2562</v>
      </c>
      <c r="K580" s="88">
        <v>2</v>
      </c>
      <c r="L580" s="88" t="s">
        <v>1428</v>
      </c>
      <c r="M580" s="49" t="s">
        <v>2563</v>
      </c>
      <c r="N580" s="89">
        <v>0</v>
      </c>
      <c r="O580" s="89">
        <v>0</v>
      </c>
      <c r="P580" s="89">
        <v>0</v>
      </c>
      <c r="Q580" s="49" t="s">
        <v>132</v>
      </c>
      <c r="R580" s="49" t="s">
        <v>132</v>
      </c>
      <c r="S580" s="49" t="s">
        <v>132</v>
      </c>
      <c r="T580" s="49" t="s">
        <v>2725</v>
      </c>
      <c r="U580" s="90">
        <f>+IF(LEN(L4T[[#This Row],[KOD]])=1,1,IF(LEN(L4T[[#This Row],[KOD]])=8,2,IF(LEN(L4T[[#This Row],[KOD]])=15,3,4)))</f>
        <v>4</v>
      </c>
    </row>
    <row r="581" spans="2:21" ht="14.5" outlineLevel="3">
      <c r="B581" s="86" t="s">
        <v>4838</v>
      </c>
      <c r="C581" s="47" t="s">
        <v>4839</v>
      </c>
      <c r="D581" s="49" t="s">
        <v>2908</v>
      </c>
      <c r="E581" s="87" t="s">
        <v>3754</v>
      </c>
      <c r="F581" s="49" t="s">
        <v>4840</v>
      </c>
      <c r="G581" s="87" t="s">
        <v>4841</v>
      </c>
      <c r="H581" s="52">
        <v>637099.29</v>
      </c>
      <c r="I581" s="52">
        <v>1</v>
      </c>
      <c r="J581" s="87" t="s">
        <v>2562</v>
      </c>
      <c r="K581" s="88">
        <v>2</v>
      </c>
      <c r="L581" s="88" t="s">
        <v>1428</v>
      </c>
      <c r="M581" s="49" t="s">
        <v>2563</v>
      </c>
      <c r="N581" s="89">
        <v>0</v>
      </c>
      <c r="O581" s="89">
        <v>0</v>
      </c>
      <c r="P581" s="89">
        <v>0</v>
      </c>
      <c r="Q581" s="49" t="s">
        <v>132</v>
      </c>
      <c r="R581" s="49" t="s">
        <v>132</v>
      </c>
      <c r="S581" s="49" t="s">
        <v>132</v>
      </c>
      <c r="T581" s="49" t="s">
        <v>2730</v>
      </c>
      <c r="U581" s="90">
        <f>+IF(LEN(L4T[[#This Row],[KOD]])=1,1,IF(LEN(L4T[[#This Row],[KOD]])=8,2,IF(LEN(L4T[[#This Row],[KOD]])=15,3,4)))</f>
        <v>4</v>
      </c>
    </row>
    <row r="582" spans="2:21" ht="14.5" outlineLevel="3">
      <c r="B582" s="86" t="s">
        <v>4842</v>
      </c>
      <c r="C582" s="47" t="s">
        <v>4843</v>
      </c>
      <c r="D582" s="49" t="s">
        <v>2908</v>
      </c>
      <c r="E582" s="87" t="s">
        <v>3754</v>
      </c>
      <c r="F582" s="49" t="s">
        <v>4844</v>
      </c>
      <c r="G582" s="87" t="s">
        <v>4845</v>
      </c>
      <c r="H582" s="52">
        <v>236719.89</v>
      </c>
      <c r="I582" s="52">
        <v>2</v>
      </c>
      <c r="J582" s="87" t="s">
        <v>2562</v>
      </c>
      <c r="K582" s="88">
        <v>2</v>
      </c>
      <c r="L582" s="88" t="s">
        <v>1428</v>
      </c>
      <c r="M582" s="49" t="s">
        <v>2563</v>
      </c>
      <c r="N582" s="89">
        <v>0</v>
      </c>
      <c r="O582" s="89">
        <v>0</v>
      </c>
      <c r="P582" s="89">
        <v>0</v>
      </c>
      <c r="Q582" s="49" t="s">
        <v>132</v>
      </c>
      <c r="R582" s="49" t="s">
        <v>132</v>
      </c>
      <c r="S582" s="49" t="s">
        <v>132</v>
      </c>
      <c r="T582" s="49" t="s">
        <v>2646</v>
      </c>
      <c r="U582" s="90">
        <f>+IF(LEN(L4T[[#This Row],[KOD]])=1,1,IF(LEN(L4T[[#This Row],[KOD]])=8,2,IF(LEN(L4T[[#This Row],[KOD]])=15,3,4)))</f>
        <v>4</v>
      </c>
    </row>
    <row r="583" spans="2:21" ht="14.5" outlineLevel="3">
      <c r="B583" s="86" t="s">
        <v>4846</v>
      </c>
      <c r="C583" s="47" t="s">
        <v>4847</v>
      </c>
      <c r="D583" s="49" t="s">
        <v>2908</v>
      </c>
      <c r="E583" s="87" t="s">
        <v>3754</v>
      </c>
      <c r="F583" s="49" t="s">
        <v>4848</v>
      </c>
      <c r="G583" s="87" t="s">
        <v>4849</v>
      </c>
      <c r="H583" s="52">
        <v>388883.53</v>
      </c>
      <c r="I583" s="52">
        <v>1</v>
      </c>
      <c r="J583" s="87" t="s">
        <v>2562</v>
      </c>
      <c r="K583" s="88">
        <v>2</v>
      </c>
      <c r="L583" s="88" t="s">
        <v>1428</v>
      </c>
      <c r="M583" s="49" t="s">
        <v>2563</v>
      </c>
      <c r="N583" s="89">
        <v>0</v>
      </c>
      <c r="O583" s="89">
        <v>0</v>
      </c>
      <c r="P583" s="89">
        <v>0</v>
      </c>
      <c r="Q583" s="49" t="s">
        <v>132</v>
      </c>
      <c r="R583" s="49" t="s">
        <v>132</v>
      </c>
      <c r="S583" s="49" t="s">
        <v>132</v>
      </c>
      <c r="T583" s="49" t="s">
        <v>2739</v>
      </c>
      <c r="U583" s="90">
        <f>+IF(LEN(L4T[[#This Row],[KOD]])=1,1,IF(LEN(L4T[[#This Row],[KOD]])=8,2,IF(LEN(L4T[[#This Row],[KOD]])=15,3,4)))</f>
        <v>4</v>
      </c>
    </row>
    <row r="584" spans="2:21" ht="14.5" outlineLevel="3">
      <c r="B584" s="86" t="s">
        <v>4850</v>
      </c>
      <c r="C584" s="47" t="s">
        <v>4851</v>
      </c>
      <c r="D584" s="49" t="s">
        <v>2908</v>
      </c>
      <c r="E584" s="87" t="s">
        <v>3754</v>
      </c>
      <c r="F584" s="49" t="s">
        <v>4852</v>
      </c>
      <c r="G584" s="87" t="s">
        <v>4853</v>
      </c>
      <c r="H584" s="52">
        <v>23711.39</v>
      </c>
      <c r="I584" s="52">
        <v>1</v>
      </c>
      <c r="J584" s="87" t="s">
        <v>2562</v>
      </c>
      <c r="K584" s="88">
        <v>2</v>
      </c>
      <c r="L584" s="88" t="s">
        <v>1428</v>
      </c>
      <c r="M584" s="49" t="s">
        <v>2563</v>
      </c>
      <c r="N584" s="89">
        <v>0</v>
      </c>
      <c r="O584" s="89">
        <v>0</v>
      </c>
      <c r="P584" s="89">
        <v>0</v>
      </c>
      <c r="Q584" s="49" t="s">
        <v>132</v>
      </c>
      <c r="R584" s="49" t="s">
        <v>132</v>
      </c>
      <c r="S584" s="49" t="s">
        <v>132</v>
      </c>
      <c r="T584" s="49" t="s">
        <v>2858</v>
      </c>
      <c r="U584" s="90">
        <f>+IF(LEN(L4T[[#This Row],[KOD]])=1,1,IF(LEN(L4T[[#This Row],[KOD]])=8,2,IF(LEN(L4T[[#This Row],[KOD]])=15,3,4)))</f>
        <v>4</v>
      </c>
    </row>
    <row r="585" spans="2:21" ht="14.5" outlineLevel="3">
      <c r="B585" s="86" t="s">
        <v>4854</v>
      </c>
      <c r="C585" s="47" t="s">
        <v>4855</v>
      </c>
      <c r="D585" s="49" t="s">
        <v>2908</v>
      </c>
      <c r="E585" s="87" t="s">
        <v>3754</v>
      </c>
      <c r="F585" s="49" t="s">
        <v>4856</v>
      </c>
      <c r="G585" s="87" t="s">
        <v>4857</v>
      </c>
      <c r="H585" s="52">
        <v>63472.28</v>
      </c>
      <c r="I585" s="52">
        <v>1</v>
      </c>
      <c r="J585" s="87" t="s">
        <v>2562</v>
      </c>
      <c r="K585" s="88">
        <v>2</v>
      </c>
      <c r="L585" s="88" t="s">
        <v>1428</v>
      </c>
      <c r="M585" s="49" t="s">
        <v>2563</v>
      </c>
      <c r="N585" s="89">
        <v>0</v>
      </c>
      <c r="O585" s="89">
        <v>0</v>
      </c>
      <c r="P585" s="89">
        <v>0</v>
      </c>
      <c r="Q585" s="49" t="s">
        <v>132</v>
      </c>
      <c r="R585" s="49" t="s">
        <v>132</v>
      </c>
      <c r="S585" s="49" t="s">
        <v>132</v>
      </c>
      <c r="T585" s="49" t="s">
        <v>2651</v>
      </c>
      <c r="U585" s="90">
        <f>+IF(LEN(L4T[[#This Row],[KOD]])=1,1,IF(LEN(L4T[[#This Row],[KOD]])=8,2,IF(LEN(L4T[[#This Row],[KOD]])=15,3,4)))</f>
        <v>4</v>
      </c>
    </row>
    <row r="586" spans="2:21" ht="14.5" outlineLevel="3">
      <c r="B586" s="86" t="s">
        <v>4858</v>
      </c>
      <c r="C586" s="47" t="s">
        <v>4859</v>
      </c>
      <c r="D586" s="49" t="s">
        <v>2908</v>
      </c>
      <c r="E586" s="87" t="s">
        <v>3754</v>
      </c>
      <c r="F586" s="49" t="s">
        <v>4860</v>
      </c>
      <c r="G586" s="87" t="s">
        <v>4861</v>
      </c>
      <c r="H586" s="52">
        <v>23711.39</v>
      </c>
      <c r="I586" s="52">
        <v>1</v>
      </c>
      <c r="J586" s="87" t="s">
        <v>2562</v>
      </c>
      <c r="K586" s="88">
        <v>2</v>
      </c>
      <c r="L586" s="88" t="s">
        <v>1428</v>
      </c>
      <c r="M586" s="49" t="s">
        <v>2563</v>
      </c>
      <c r="N586" s="89">
        <v>0</v>
      </c>
      <c r="O586" s="89">
        <v>0</v>
      </c>
      <c r="P586" s="89">
        <v>0</v>
      </c>
      <c r="Q586" s="49" t="s">
        <v>132</v>
      </c>
      <c r="R586" s="49" t="s">
        <v>132</v>
      </c>
      <c r="S586" s="49" t="s">
        <v>132</v>
      </c>
      <c r="T586" s="49" t="s">
        <v>2744</v>
      </c>
      <c r="U586" s="90">
        <f>+IF(LEN(L4T[[#This Row],[KOD]])=1,1,IF(LEN(L4T[[#This Row],[KOD]])=8,2,IF(LEN(L4T[[#This Row],[KOD]])=15,3,4)))</f>
        <v>4</v>
      </c>
    </row>
    <row r="587" spans="2:21" ht="14.5" outlineLevel="3">
      <c r="B587" s="86" t="s">
        <v>4862</v>
      </c>
      <c r="C587" s="47" t="s">
        <v>4863</v>
      </c>
      <c r="D587" s="49" t="s">
        <v>2908</v>
      </c>
      <c r="E587" s="87" t="s">
        <v>3754</v>
      </c>
      <c r="F587" s="49" t="s">
        <v>4864</v>
      </c>
      <c r="G587" s="87" t="s">
        <v>4865</v>
      </c>
      <c r="H587" s="52">
        <v>160637.97</v>
      </c>
      <c r="I587" s="52">
        <v>1</v>
      </c>
      <c r="J587" s="87" t="s">
        <v>2562</v>
      </c>
      <c r="K587" s="88">
        <v>2</v>
      </c>
      <c r="L587" s="88" t="s">
        <v>1428</v>
      </c>
      <c r="M587" s="49" t="s">
        <v>2563</v>
      </c>
      <c r="N587" s="89">
        <v>0</v>
      </c>
      <c r="O587" s="89">
        <v>0</v>
      </c>
      <c r="P587" s="89">
        <v>0</v>
      </c>
      <c r="Q587" s="49" t="s">
        <v>132</v>
      </c>
      <c r="R587" s="49" t="s">
        <v>132</v>
      </c>
      <c r="S587" s="49" t="s">
        <v>132</v>
      </c>
      <c r="T587" s="49" t="s">
        <v>2656</v>
      </c>
      <c r="U587" s="90">
        <f>+IF(LEN(L4T[[#This Row],[KOD]])=1,1,IF(LEN(L4T[[#This Row],[KOD]])=8,2,IF(LEN(L4T[[#This Row],[KOD]])=15,3,4)))</f>
        <v>4</v>
      </c>
    </row>
    <row r="588" spans="2:21" ht="14.5" outlineLevel="3">
      <c r="B588" s="86" t="s">
        <v>4866</v>
      </c>
      <c r="C588" s="47" t="s">
        <v>4867</v>
      </c>
      <c r="D588" s="49" t="s">
        <v>2908</v>
      </c>
      <c r="E588" s="87" t="s">
        <v>3754</v>
      </c>
      <c r="F588" s="49" t="s">
        <v>4868</v>
      </c>
      <c r="G588" s="87" t="s">
        <v>4869</v>
      </c>
      <c r="H588" s="52">
        <v>122596.93</v>
      </c>
      <c r="I588" s="52">
        <v>2</v>
      </c>
      <c r="J588" s="87" t="s">
        <v>2562</v>
      </c>
      <c r="K588" s="88">
        <v>2</v>
      </c>
      <c r="L588" s="88" t="s">
        <v>1428</v>
      </c>
      <c r="M588" s="49" t="s">
        <v>2563</v>
      </c>
      <c r="N588" s="89">
        <v>0</v>
      </c>
      <c r="O588" s="89">
        <v>0</v>
      </c>
      <c r="P588" s="89">
        <v>0</v>
      </c>
      <c r="Q588" s="49" t="s">
        <v>132</v>
      </c>
      <c r="R588" s="49" t="s">
        <v>132</v>
      </c>
      <c r="S588" s="49" t="s">
        <v>132</v>
      </c>
      <c r="T588" s="49" t="s">
        <v>3097</v>
      </c>
      <c r="U588" s="90">
        <f>+IF(LEN(L4T[[#This Row],[KOD]])=1,1,IF(LEN(L4T[[#This Row],[KOD]])=8,2,IF(LEN(L4T[[#This Row],[KOD]])=15,3,4)))</f>
        <v>4</v>
      </c>
    </row>
    <row r="589" spans="2:21" ht="14.5" outlineLevel="2">
      <c r="B589" s="81" t="s">
        <v>4870</v>
      </c>
      <c r="C589" s="36" t="s">
        <v>4871</v>
      </c>
      <c r="D589" s="38" t="s">
        <v>132</v>
      </c>
      <c r="E589" s="82" t="s">
        <v>132</v>
      </c>
      <c r="F589" s="38" t="s">
        <v>132</v>
      </c>
      <c r="G589" s="82" t="s">
        <v>132</v>
      </c>
      <c r="H589" s="41">
        <v>0</v>
      </c>
      <c r="I589" s="41">
        <v>0</v>
      </c>
      <c r="J589" s="82" t="s">
        <v>132</v>
      </c>
      <c r="K589" s="83">
        <v>0</v>
      </c>
      <c r="L589" s="83" t="s">
        <v>132</v>
      </c>
      <c r="M589" s="38" t="s">
        <v>132</v>
      </c>
      <c r="N589" s="84">
        <v>0</v>
      </c>
      <c r="O589" s="84">
        <v>0</v>
      </c>
      <c r="P589" s="84">
        <v>0</v>
      </c>
      <c r="Q589" s="38" t="s">
        <v>132</v>
      </c>
      <c r="R589" s="38" t="s">
        <v>132</v>
      </c>
      <c r="S589" s="38" t="s">
        <v>4872</v>
      </c>
      <c r="T589" s="38" t="s">
        <v>132</v>
      </c>
      <c r="U589" s="85">
        <f>+IF(LEN(L4T[[#This Row],[KOD]])=1,1,IF(LEN(L4T[[#This Row],[KOD]])=8,2,IF(LEN(L4T[[#This Row],[KOD]])=15,3,4)))</f>
        <v>3</v>
      </c>
    </row>
    <row r="590" spans="2:21" ht="14.5" outlineLevel="3">
      <c r="B590" s="86" t="s">
        <v>4873</v>
      </c>
      <c r="C590" s="47" t="s">
        <v>4874</v>
      </c>
      <c r="D590" s="49" t="s">
        <v>2908</v>
      </c>
      <c r="E590" s="87" t="s">
        <v>3754</v>
      </c>
      <c r="F590" s="49" t="s">
        <v>4875</v>
      </c>
      <c r="G590" s="87" t="s">
        <v>4876</v>
      </c>
      <c r="H590" s="52">
        <v>16984.79</v>
      </c>
      <c r="I590" s="52">
        <v>1</v>
      </c>
      <c r="J590" s="87" t="s">
        <v>2562</v>
      </c>
      <c r="K590" s="88">
        <v>2</v>
      </c>
      <c r="L590" s="88" t="s">
        <v>1428</v>
      </c>
      <c r="M590" s="49" t="s">
        <v>2563</v>
      </c>
      <c r="N590" s="89">
        <v>0</v>
      </c>
      <c r="O590" s="89">
        <v>0</v>
      </c>
      <c r="P590" s="89">
        <v>0</v>
      </c>
      <c r="Q590" s="49" t="s">
        <v>132</v>
      </c>
      <c r="R590" s="49" t="s">
        <v>132</v>
      </c>
      <c r="S590" s="49" t="s">
        <v>132</v>
      </c>
      <c r="T590" s="49" t="s">
        <v>2564</v>
      </c>
      <c r="U590" s="90">
        <f>+IF(LEN(L4T[[#This Row],[KOD]])=1,1,IF(LEN(L4T[[#This Row],[KOD]])=8,2,IF(LEN(L4T[[#This Row],[KOD]])=15,3,4)))</f>
        <v>4</v>
      </c>
    </row>
    <row r="591" spans="2:21" ht="14.5" outlineLevel="3">
      <c r="B591" s="86" t="s">
        <v>4877</v>
      </c>
      <c r="C591" s="47" t="s">
        <v>4878</v>
      </c>
      <c r="D591" s="49" t="s">
        <v>2908</v>
      </c>
      <c r="E591" s="87" t="s">
        <v>3754</v>
      </c>
      <c r="F591" s="49" t="s">
        <v>4879</v>
      </c>
      <c r="G591" s="87" t="s">
        <v>4880</v>
      </c>
      <c r="H591" s="52">
        <v>312520.03000000003</v>
      </c>
      <c r="I591" s="52">
        <v>1</v>
      </c>
      <c r="J591" s="87" t="s">
        <v>2562</v>
      </c>
      <c r="K591" s="88">
        <v>2</v>
      </c>
      <c r="L591" s="88" t="s">
        <v>1428</v>
      </c>
      <c r="M591" s="49" t="s">
        <v>2563</v>
      </c>
      <c r="N591" s="89">
        <v>0</v>
      </c>
      <c r="O591" s="89">
        <v>0</v>
      </c>
      <c r="P591" s="89">
        <v>0</v>
      </c>
      <c r="Q591" s="49" t="s">
        <v>132</v>
      </c>
      <c r="R591" s="49" t="s">
        <v>132</v>
      </c>
      <c r="S591" s="49" t="s">
        <v>132</v>
      </c>
      <c r="T591" s="49" t="s">
        <v>2569</v>
      </c>
      <c r="U591" s="90">
        <f>+IF(LEN(L4T[[#This Row],[KOD]])=1,1,IF(LEN(L4T[[#This Row],[KOD]])=8,2,IF(LEN(L4T[[#This Row],[KOD]])=15,3,4)))</f>
        <v>4</v>
      </c>
    </row>
    <row r="592" spans="2:21" ht="14.5" outlineLevel="3">
      <c r="B592" s="86" t="s">
        <v>4881</v>
      </c>
      <c r="C592" s="47" t="s">
        <v>4882</v>
      </c>
      <c r="D592" s="49" t="s">
        <v>2908</v>
      </c>
      <c r="E592" s="87" t="s">
        <v>3754</v>
      </c>
      <c r="F592" s="49" t="s">
        <v>4883</v>
      </c>
      <c r="G592" s="87" t="s">
        <v>4884</v>
      </c>
      <c r="H592" s="52">
        <v>20110.830000000002</v>
      </c>
      <c r="I592" s="52">
        <v>1</v>
      </c>
      <c r="J592" s="87" t="s">
        <v>2562</v>
      </c>
      <c r="K592" s="88">
        <v>2</v>
      </c>
      <c r="L592" s="88" t="s">
        <v>1428</v>
      </c>
      <c r="M592" s="49" t="s">
        <v>2563</v>
      </c>
      <c r="N592" s="89">
        <v>0</v>
      </c>
      <c r="O592" s="89">
        <v>0</v>
      </c>
      <c r="P592" s="89">
        <v>0</v>
      </c>
      <c r="Q592" s="49" t="s">
        <v>132</v>
      </c>
      <c r="R592" s="49" t="s">
        <v>132</v>
      </c>
      <c r="S592" s="49" t="s">
        <v>132</v>
      </c>
      <c r="T592" s="49" t="s">
        <v>2574</v>
      </c>
      <c r="U592" s="90">
        <f>+IF(LEN(L4T[[#This Row],[KOD]])=1,1,IF(LEN(L4T[[#This Row],[KOD]])=8,2,IF(LEN(L4T[[#This Row],[KOD]])=15,3,4)))</f>
        <v>4</v>
      </c>
    </row>
    <row r="593" spans="2:21" ht="14.5" outlineLevel="3">
      <c r="B593" s="86" t="s">
        <v>4885</v>
      </c>
      <c r="C593" s="47" t="s">
        <v>4886</v>
      </c>
      <c r="D593" s="49" t="s">
        <v>2908</v>
      </c>
      <c r="E593" s="87" t="s">
        <v>3754</v>
      </c>
      <c r="F593" s="49" t="s">
        <v>4887</v>
      </c>
      <c r="G593" s="87" t="s">
        <v>4888</v>
      </c>
      <c r="H593" s="52">
        <v>16984.79</v>
      </c>
      <c r="I593" s="52">
        <v>1</v>
      </c>
      <c r="J593" s="87" t="s">
        <v>2562</v>
      </c>
      <c r="K593" s="88">
        <v>2</v>
      </c>
      <c r="L593" s="88" t="s">
        <v>1428</v>
      </c>
      <c r="M593" s="49" t="s">
        <v>2563</v>
      </c>
      <c r="N593" s="89">
        <v>0</v>
      </c>
      <c r="O593" s="89">
        <v>0</v>
      </c>
      <c r="P593" s="89">
        <v>0</v>
      </c>
      <c r="Q593" s="49" t="s">
        <v>132</v>
      </c>
      <c r="R593" s="49" t="s">
        <v>132</v>
      </c>
      <c r="S593" s="49" t="s">
        <v>132</v>
      </c>
      <c r="T593" s="49" t="s">
        <v>2579</v>
      </c>
      <c r="U593" s="90">
        <f>+IF(LEN(L4T[[#This Row],[KOD]])=1,1,IF(LEN(L4T[[#This Row],[KOD]])=8,2,IF(LEN(L4T[[#This Row],[KOD]])=15,3,4)))</f>
        <v>4</v>
      </c>
    </row>
    <row r="594" spans="2:21" ht="14.5" outlineLevel="3">
      <c r="B594" s="86" t="s">
        <v>4889</v>
      </c>
      <c r="C594" s="47" t="s">
        <v>4890</v>
      </c>
      <c r="D594" s="49" t="s">
        <v>2908</v>
      </c>
      <c r="E594" s="87" t="s">
        <v>3754</v>
      </c>
      <c r="F594" s="49" t="s">
        <v>4891</v>
      </c>
      <c r="G594" s="87" t="s">
        <v>4892</v>
      </c>
      <c r="H594" s="52">
        <v>8492.39</v>
      </c>
      <c r="I594" s="52">
        <v>1</v>
      </c>
      <c r="J594" s="87" t="s">
        <v>2562</v>
      </c>
      <c r="K594" s="88">
        <v>2</v>
      </c>
      <c r="L594" s="88" t="s">
        <v>1428</v>
      </c>
      <c r="M594" s="49" t="s">
        <v>2563</v>
      </c>
      <c r="N594" s="89">
        <v>0</v>
      </c>
      <c r="O594" s="89">
        <v>0</v>
      </c>
      <c r="P594" s="89">
        <v>0</v>
      </c>
      <c r="Q594" s="49" t="s">
        <v>132</v>
      </c>
      <c r="R594" s="49" t="s">
        <v>132</v>
      </c>
      <c r="S594" s="49" t="s">
        <v>132</v>
      </c>
      <c r="T594" s="49" t="s">
        <v>2584</v>
      </c>
      <c r="U594" s="90">
        <f>+IF(LEN(L4T[[#This Row],[KOD]])=1,1,IF(LEN(L4T[[#This Row],[KOD]])=8,2,IF(LEN(L4T[[#This Row],[KOD]])=15,3,4)))</f>
        <v>4</v>
      </c>
    </row>
    <row r="595" spans="2:21" ht="14.5" outlineLevel="3">
      <c r="B595" s="86" t="s">
        <v>4893</v>
      </c>
      <c r="C595" s="47" t="s">
        <v>4894</v>
      </c>
      <c r="D595" s="49" t="s">
        <v>2908</v>
      </c>
      <c r="E595" s="87" t="s">
        <v>3754</v>
      </c>
      <c r="F595" s="49" t="s">
        <v>4895</v>
      </c>
      <c r="G595" s="87" t="s">
        <v>4896</v>
      </c>
      <c r="H595" s="52">
        <v>8492.39</v>
      </c>
      <c r="I595" s="52">
        <v>1</v>
      </c>
      <c r="J595" s="87" t="s">
        <v>2562</v>
      </c>
      <c r="K595" s="88">
        <v>2</v>
      </c>
      <c r="L595" s="88" t="s">
        <v>1428</v>
      </c>
      <c r="M595" s="49" t="s">
        <v>2563</v>
      </c>
      <c r="N595" s="89">
        <v>0</v>
      </c>
      <c r="O595" s="89">
        <v>0</v>
      </c>
      <c r="P595" s="89">
        <v>0</v>
      </c>
      <c r="Q595" s="49" t="s">
        <v>132</v>
      </c>
      <c r="R595" s="49" t="s">
        <v>132</v>
      </c>
      <c r="S595" s="49" t="s">
        <v>132</v>
      </c>
      <c r="T595" s="49" t="s">
        <v>2589</v>
      </c>
      <c r="U595" s="90">
        <f>+IF(LEN(L4T[[#This Row],[KOD]])=1,1,IF(LEN(L4T[[#This Row],[KOD]])=8,2,IF(LEN(L4T[[#This Row],[KOD]])=15,3,4)))</f>
        <v>4</v>
      </c>
    </row>
    <row r="596" spans="2:21" ht="14.5" outlineLevel="3">
      <c r="B596" s="86" t="s">
        <v>4897</v>
      </c>
      <c r="C596" s="47" t="s">
        <v>4898</v>
      </c>
      <c r="D596" s="49" t="s">
        <v>2908</v>
      </c>
      <c r="E596" s="87" t="s">
        <v>3754</v>
      </c>
      <c r="F596" s="49" t="s">
        <v>4899</v>
      </c>
      <c r="G596" s="87" t="s">
        <v>4900</v>
      </c>
      <c r="H596" s="52">
        <v>20110.830000000002</v>
      </c>
      <c r="I596" s="52">
        <v>1</v>
      </c>
      <c r="J596" s="87" t="s">
        <v>2562</v>
      </c>
      <c r="K596" s="88">
        <v>2</v>
      </c>
      <c r="L596" s="88" t="s">
        <v>1428</v>
      </c>
      <c r="M596" s="49" t="s">
        <v>2563</v>
      </c>
      <c r="N596" s="89">
        <v>0</v>
      </c>
      <c r="O596" s="89">
        <v>0</v>
      </c>
      <c r="P596" s="89">
        <v>0</v>
      </c>
      <c r="Q596" s="49" t="s">
        <v>132</v>
      </c>
      <c r="R596" s="49" t="s">
        <v>132</v>
      </c>
      <c r="S596" s="49" t="s">
        <v>132</v>
      </c>
      <c r="T596" s="49" t="s">
        <v>2621</v>
      </c>
      <c r="U596" s="90">
        <f>+IF(LEN(L4T[[#This Row],[KOD]])=1,1,IF(LEN(L4T[[#This Row],[KOD]])=8,2,IF(LEN(L4T[[#This Row],[KOD]])=15,3,4)))</f>
        <v>4</v>
      </c>
    </row>
    <row r="597" spans="2:21" ht="14.5" outlineLevel="3">
      <c r="B597" s="86" t="s">
        <v>4901</v>
      </c>
      <c r="C597" s="47" t="s">
        <v>4902</v>
      </c>
      <c r="D597" s="49" t="s">
        <v>2908</v>
      </c>
      <c r="E597" s="87" t="s">
        <v>3754</v>
      </c>
      <c r="F597" s="49" t="s">
        <v>4903</v>
      </c>
      <c r="G597" s="87" t="s">
        <v>4904</v>
      </c>
      <c r="H597" s="52">
        <v>8492.39</v>
      </c>
      <c r="I597" s="52">
        <v>1</v>
      </c>
      <c r="J597" s="87" t="s">
        <v>2562</v>
      </c>
      <c r="K597" s="88">
        <v>2</v>
      </c>
      <c r="L597" s="88" t="s">
        <v>1428</v>
      </c>
      <c r="M597" s="49" t="s">
        <v>2563</v>
      </c>
      <c r="N597" s="89">
        <v>0</v>
      </c>
      <c r="O597" s="89">
        <v>0</v>
      </c>
      <c r="P597" s="89">
        <v>0</v>
      </c>
      <c r="Q597" s="49" t="s">
        <v>132</v>
      </c>
      <c r="R597" s="49" t="s">
        <v>132</v>
      </c>
      <c r="S597" s="49" t="s">
        <v>132</v>
      </c>
      <c r="T597" s="49" t="s">
        <v>2626</v>
      </c>
      <c r="U597" s="90">
        <f>+IF(LEN(L4T[[#This Row],[KOD]])=1,1,IF(LEN(L4T[[#This Row],[KOD]])=8,2,IF(LEN(L4T[[#This Row],[KOD]])=15,3,4)))</f>
        <v>4</v>
      </c>
    </row>
    <row r="598" spans="2:21" ht="14.5" outlineLevel="2">
      <c r="B598" s="81" t="s">
        <v>4905</v>
      </c>
      <c r="C598" s="36" t="s">
        <v>4906</v>
      </c>
      <c r="D598" s="38" t="s">
        <v>132</v>
      </c>
      <c r="E598" s="82" t="s">
        <v>132</v>
      </c>
      <c r="F598" s="38" t="s">
        <v>132</v>
      </c>
      <c r="G598" s="82" t="s">
        <v>132</v>
      </c>
      <c r="H598" s="41">
        <v>0</v>
      </c>
      <c r="I598" s="41">
        <v>0</v>
      </c>
      <c r="J598" s="82" t="s">
        <v>132</v>
      </c>
      <c r="K598" s="83">
        <v>0</v>
      </c>
      <c r="L598" s="83" t="s">
        <v>132</v>
      </c>
      <c r="M598" s="38" t="s">
        <v>132</v>
      </c>
      <c r="N598" s="84">
        <v>0</v>
      </c>
      <c r="O598" s="84">
        <v>0</v>
      </c>
      <c r="P598" s="84">
        <v>0</v>
      </c>
      <c r="Q598" s="38" t="s">
        <v>132</v>
      </c>
      <c r="R598" s="38" t="s">
        <v>132</v>
      </c>
      <c r="S598" s="38" t="s">
        <v>4907</v>
      </c>
      <c r="T598" s="38" t="s">
        <v>132</v>
      </c>
      <c r="U598" s="85">
        <f>+IF(LEN(L4T[[#This Row],[KOD]])=1,1,IF(LEN(L4T[[#This Row],[KOD]])=8,2,IF(LEN(L4T[[#This Row],[KOD]])=15,3,4)))</f>
        <v>3</v>
      </c>
    </row>
    <row r="599" spans="2:21" ht="14.5" outlineLevel="3">
      <c r="B599" s="86" t="s">
        <v>4908</v>
      </c>
      <c r="C599" s="47" t="s">
        <v>4909</v>
      </c>
      <c r="D599" s="49" t="s">
        <v>2908</v>
      </c>
      <c r="E599" s="87" t="s">
        <v>3754</v>
      </c>
      <c r="F599" s="49" t="s">
        <v>4910</v>
      </c>
      <c r="G599" s="87" t="s">
        <v>4911</v>
      </c>
      <c r="H599" s="52">
        <v>3664.64</v>
      </c>
      <c r="I599" s="52">
        <v>2</v>
      </c>
      <c r="J599" s="87" t="s">
        <v>2562</v>
      </c>
      <c r="K599" s="88">
        <v>2</v>
      </c>
      <c r="L599" s="88" t="s">
        <v>1428</v>
      </c>
      <c r="M599" s="49" t="s">
        <v>2563</v>
      </c>
      <c r="N599" s="89">
        <v>0</v>
      </c>
      <c r="O599" s="89">
        <v>0</v>
      </c>
      <c r="P599" s="89">
        <v>0</v>
      </c>
      <c r="Q599" s="49" t="s">
        <v>132</v>
      </c>
      <c r="R599" s="49" t="s">
        <v>132</v>
      </c>
      <c r="S599" s="49" t="s">
        <v>132</v>
      </c>
      <c r="T599" s="49" t="s">
        <v>2564</v>
      </c>
      <c r="U599" s="90">
        <f>+IF(LEN(L4T[[#This Row],[KOD]])=1,1,IF(LEN(L4T[[#This Row],[KOD]])=8,2,IF(LEN(L4T[[#This Row],[KOD]])=15,3,4)))</f>
        <v>4</v>
      </c>
    </row>
    <row r="600" spans="2:21" ht="14.5" outlineLevel="3">
      <c r="B600" s="86" t="s">
        <v>4912</v>
      </c>
      <c r="C600" s="47" t="s">
        <v>4913</v>
      </c>
      <c r="D600" s="49" t="s">
        <v>2908</v>
      </c>
      <c r="E600" s="87" t="s">
        <v>3754</v>
      </c>
      <c r="F600" s="49" t="s">
        <v>4914</v>
      </c>
      <c r="G600" s="87" t="s">
        <v>4915</v>
      </c>
      <c r="H600" s="52">
        <v>63907.61</v>
      </c>
      <c r="I600" s="52">
        <v>2</v>
      </c>
      <c r="J600" s="87" t="s">
        <v>2562</v>
      </c>
      <c r="K600" s="88">
        <v>2</v>
      </c>
      <c r="L600" s="88" t="s">
        <v>1428</v>
      </c>
      <c r="M600" s="49" t="s">
        <v>2563</v>
      </c>
      <c r="N600" s="89">
        <v>0</v>
      </c>
      <c r="O600" s="89">
        <v>0</v>
      </c>
      <c r="P600" s="89">
        <v>0</v>
      </c>
      <c r="Q600" s="49" t="s">
        <v>132</v>
      </c>
      <c r="R600" s="49" t="s">
        <v>132</v>
      </c>
      <c r="S600" s="49" t="s">
        <v>132</v>
      </c>
      <c r="T600" s="49" t="s">
        <v>2569</v>
      </c>
      <c r="U600" s="90">
        <f>+IF(LEN(L4T[[#This Row],[KOD]])=1,1,IF(LEN(L4T[[#This Row],[KOD]])=8,2,IF(LEN(L4T[[#This Row],[KOD]])=15,3,4)))</f>
        <v>4</v>
      </c>
    </row>
    <row r="601" spans="2:21" ht="14.5" outlineLevel="3">
      <c r="B601" s="86" t="s">
        <v>4916</v>
      </c>
      <c r="C601" s="47" t="s">
        <v>4917</v>
      </c>
      <c r="D601" s="49" t="s">
        <v>2908</v>
      </c>
      <c r="E601" s="87" t="s">
        <v>3754</v>
      </c>
      <c r="F601" s="49" t="s">
        <v>4918</v>
      </c>
      <c r="G601" s="87" t="s">
        <v>4919</v>
      </c>
      <c r="H601" s="52">
        <v>5362.88</v>
      </c>
      <c r="I601" s="52">
        <v>2</v>
      </c>
      <c r="J601" s="87" t="s">
        <v>2562</v>
      </c>
      <c r="K601" s="88">
        <v>2</v>
      </c>
      <c r="L601" s="88" t="s">
        <v>1428</v>
      </c>
      <c r="M601" s="49" t="s">
        <v>2563</v>
      </c>
      <c r="N601" s="89">
        <v>0</v>
      </c>
      <c r="O601" s="89">
        <v>0</v>
      </c>
      <c r="P601" s="89">
        <v>0</v>
      </c>
      <c r="Q601" s="49" t="s">
        <v>132</v>
      </c>
      <c r="R601" s="49" t="s">
        <v>132</v>
      </c>
      <c r="S601" s="49" t="s">
        <v>132</v>
      </c>
      <c r="T601" s="49" t="s">
        <v>2574</v>
      </c>
      <c r="U601" s="90">
        <f>+IF(LEN(L4T[[#This Row],[KOD]])=1,1,IF(LEN(L4T[[#This Row],[KOD]])=8,2,IF(LEN(L4T[[#This Row],[KOD]])=15,3,4)))</f>
        <v>4</v>
      </c>
    </row>
    <row r="602" spans="2:21" ht="14.5" outlineLevel="3">
      <c r="B602" s="86" t="s">
        <v>4920</v>
      </c>
      <c r="C602" s="47" t="s">
        <v>4921</v>
      </c>
      <c r="D602" s="49" t="s">
        <v>2908</v>
      </c>
      <c r="E602" s="87" t="s">
        <v>3754</v>
      </c>
      <c r="F602" s="49" t="s">
        <v>4922</v>
      </c>
      <c r="G602" s="87" t="s">
        <v>4923</v>
      </c>
      <c r="H602" s="52">
        <v>5362.88</v>
      </c>
      <c r="I602" s="52">
        <v>2</v>
      </c>
      <c r="J602" s="87" t="s">
        <v>2562</v>
      </c>
      <c r="K602" s="88">
        <v>2</v>
      </c>
      <c r="L602" s="88" t="s">
        <v>1428</v>
      </c>
      <c r="M602" s="49" t="s">
        <v>2563</v>
      </c>
      <c r="N602" s="89">
        <v>0</v>
      </c>
      <c r="O602" s="89">
        <v>0</v>
      </c>
      <c r="P602" s="89">
        <v>0</v>
      </c>
      <c r="Q602" s="49" t="s">
        <v>132</v>
      </c>
      <c r="R602" s="49" t="s">
        <v>132</v>
      </c>
      <c r="S602" s="49" t="s">
        <v>132</v>
      </c>
      <c r="T602" s="49" t="s">
        <v>2579</v>
      </c>
      <c r="U602" s="90">
        <f>+IF(LEN(L4T[[#This Row],[KOD]])=1,1,IF(LEN(L4T[[#This Row],[KOD]])=8,2,IF(LEN(L4T[[#This Row],[KOD]])=15,3,4)))</f>
        <v>4</v>
      </c>
    </row>
    <row r="603" spans="2:21" ht="14.5" outlineLevel="3">
      <c r="B603" s="86" t="s">
        <v>4924</v>
      </c>
      <c r="C603" s="47" t="s">
        <v>4925</v>
      </c>
      <c r="D603" s="49" t="s">
        <v>2908</v>
      </c>
      <c r="E603" s="87" t="s">
        <v>3754</v>
      </c>
      <c r="F603" s="49" t="s">
        <v>4926</v>
      </c>
      <c r="G603" s="87" t="s">
        <v>4927</v>
      </c>
      <c r="H603" s="52">
        <v>42903.05</v>
      </c>
      <c r="I603" s="52">
        <v>2</v>
      </c>
      <c r="J603" s="87" t="s">
        <v>2562</v>
      </c>
      <c r="K603" s="88">
        <v>2</v>
      </c>
      <c r="L603" s="88" t="s">
        <v>1428</v>
      </c>
      <c r="M603" s="49" t="s">
        <v>2563</v>
      </c>
      <c r="N603" s="89">
        <v>0</v>
      </c>
      <c r="O603" s="89">
        <v>0</v>
      </c>
      <c r="P603" s="89">
        <v>0</v>
      </c>
      <c r="Q603" s="49" t="s">
        <v>132</v>
      </c>
      <c r="R603" s="49" t="s">
        <v>132</v>
      </c>
      <c r="S603" s="49" t="s">
        <v>132</v>
      </c>
      <c r="T603" s="49" t="s">
        <v>2584</v>
      </c>
      <c r="U603" s="90">
        <f>+IF(LEN(L4T[[#This Row],[KOD]])=1,1,IF(LEN(L4T[[#This Row],[KOD]])=8,2,IF(LEN(L4T[[#This Row],[KOD]])=15,3,4)))</f>
        <v>4</v>
      </c>
    </row>
    <row r="604" spans="2:21" ht="14.5" outlineLevel="3">
      <c r="B604" s="86" t="s">
        <v>4928</v>
      </c>
      <c r="C604" s="47" t="s">
        <v>4929</v>
      </c>
      <c r="D604" s="49" t="s">
        <v>2908</v>
      </c>
      <c r="E604" s="87" t="s">
        <v>3754</v>
      </c>
      <c r="F604" s="49" t="s">
        <v>4930</v>
      </c>
      <c r="G604" s="87" t="s">
        <v>4931</v>
      </c>
      <c r="H604" s="52">
        <v>60332.33</v>
      </c>
      <c r="I604" s="52">
        <v>2</v>
      </c>
      <c r="J604" s="87" t="s">
        <v>2562</v>
      </c>
      <c r="K604" s="88">
        <v>2</v>
      </c>
      <c r="L604" s="88" t="s">
        <v>1428</v>
      </c>
      <c r="M604" s="49" t="s">
        <v>2563</v>
      </c>
      <c r="N604" s="89">
        <v>0</v>
      </c>
      <c r="O604" s="89">
        <v>0</v>
      </c>
      <c r="P604" s="89">
        <v>0</v>
      </c>
      <c r="Q604" s="49" t="s">
        <v>132</v>
      </c>
      <c r="R604" s="49" t="s">
        <v>132</v>
      </c>
      <c r="S604" s="49" t="s">
        <v>132</v>
      </c>
      <c r="T604" s="49" t="s">
        <v>2589</v>
      </c>
      <c r="U604" s="90">
        <f>+IF(LEN(L4T[[#This Row],[KOD]])=1,1,IF(LEN(L4T[[#This Row],[KOD]])=8,2,IF(LEN(L4T[[#This Row],[KOD]])=15,3,4)))</f>
        <v>4</v>
      </c>
    </row>
    <row r="605" spans="2:21" ht="14.5" outlineLevel="3">
      <c r="B605" s="86" t="s">
        <v>4932</v>
      </c>
      <c r="C605" s="47" t="s">
        <v>4933</v>
      </c>
      <c r="D605" s="49" t="s">
        <v>2908</v>
      </c>
      <c r="E605" s="87" t="s">
        <v>3754</v>
      </c>
      <c r="F605" s="49" t="s">
        <v>4934</v>
      </c>
      <c r="G605" s="87" t="s">
        <v>4935</v>
      </c>
      <c r="H605" s="52">
        <v>16088.62</v>
      </c>
      <c r="I605" s="52">
        <v>2</v>
      </c>
      <c r="J605" s="87" t="s">
        <v>2562</v>
      </c>
      <c r="K605" s="88">
        <v>2</v>
      </c>
      <c r="L605" s="88" t="s">
        <v>1428</v>
      </c>
      <c r="M605" s="49" t="s">
        <v>2563</v>
      </c>
      <c r="N605" s="89">
        <v>0</v>
      </c>
      <c r="O605" s="89">
        <v>0</v>
      </c>
      <c r="P605" s="89">
        <v>0</v>
      </c>
      <c r="Q605" s="49" t="s">
        <v>132</v>
      </c>
      <c r="R605" s="49" t="s">
        <v>132</v>
      </c>
      <c r="S605" s="49" t="s">
        <v>132</v>
      </c>
      <c r="T605" s="49" t="s">
        <v>2621</v>
      </c>
      <c r="U605" s="90">
        <f>+IF(LEN(L4T[[#This Row],[KOD]])=1,1,IF(LEN(L4T[[#This Row],[KOD]])=8,2,IF(LEN(L4T[[#This Row],[KOD]])=15,3,4)))</f>
        <v>4</v>
      </c>
    </row>
    <row r="606" spans="2:21" ht="14.5" outlineLevel="3">
      <c r="B606" s="86" t="s">
        <v>4936</v>
      </c>
      <c r="C606" s="47" t="s">
        <v>4937</v>
      </c>
      <c r="D606" s="49" t="s">
        <v>2908</v>
      </c>
      <c r="E606" s="87" t="s">
        <v>3754</v>
      </c>
      <c r="F606" s="49" t="s">
        <v>4938</v>
      </c>
      <c r="G606" s="87" t="s">
        <v>4939</v>
      </c>
      <c r="H606" s="52">
        <v>53628.73</v>
      </c>
      <c r="I606" s="52">
        <v>2</v>
      </c>
      <c r="J606" s="87" t="s">
        <v>2562</v>
      </c>
      <c r="K606" s="88">
        <v>2</v>
      </c>
      <c r="L606" s="88" t="s">
        <v>1428</v>
      </c>
      <c r="M606" s="49" t="s">
        <v>2563</v>
      </c>
      <c r="N606" s="89">
        <v>0</v>
      </c>
      <c r="O606" s="89">
        <v>0</v>
      </c>
      <c r="P606" s="89">
        <v>0</v>
      </c>
      <c r="Q606" s="49" t="s">
        <v>132</v>
      </c>
      <c r="R606" s="49" t="s">
        <v>132</v>
      </c>
      <c r="S606" s="49" t="s">
        <v>132</v>
      </c>
      <c r="T606" s="49" t="s">
        <v>2626</v>
      </c>
      <c r="U606" s="90">
        <f>+IF(LEN(L4T[[#This Row],[KOD]])=1,1,IF(LEN(L4T[[#This Row],[KOD]])=8,2,IF(LEN(L4T[[#This Row],[KOD]])=15,3,4)))</f>
        <v>4</v>
      </c>
    </row>
    <row r="607" spans="2:21" ht="14.5" outlineLevel="3">
      <c r="B607" s="86" t="s">
        <v>4940</v>
      </c>
      <c r="C607" s="47" t="s">
        <v>4941</v>
      </c>
      <c r="D607" s="49" t="s">
        <v>2908</v>
      </c>
      <c r="E607" s="87" t="s">
        <v>3754</v>
      </c>
      <c r="F607" s="49" t="s">
        <v>4942</v>
      </c>
      <c r="G607" s="87" t="s">
        <v>4943</v>
      </c>
      <c r="H607" s="52">
        <v>16088.62</v>
      </c>
      <c r="I607" s="52">
        <v>2</v>
      </c>
      <c r="J607" s="87" t="s">
        <v>2562</v>
      </c>
      <c r="K607" s="88">
        <v>2</v>
      </c>
      <c r="L607" s="88" t="s">
        <v>1428</v>
      </c>
      <c r="M607" s="49" t="s">
        <v>2563</v>
      </c>
      <c r="N607" s="89">
        <v>0</v>
      </c>
      <c r="O607" s="89">
        <v>0</v>
      </c>
      <c r="P607" s="89">
        <v>0</v>
      </c>
      <c r="Q607" s="49" t="s">
        <v>132</v>
      </c>
      <c r="R607" s="49" t="s">
        <v>132</v>
      </c>
      <c r="S607" s="49" t="s">
        <v>132</v>
      </c>
      <c r="T607" s="49" t="s">
        <v>2631</v>
      </c>
      <c r="U607" s="90">
        <f>+IF(LEN(L4T[[#This Row],[KOD]])=1,1,IF(LEN(L4T[[#This Row],[KOD]])=8,2,IF(LEN(L4T[[#This Row],[KOD]])=15,3,4)))</f>
        <v>4</v>
      </c>
    </row>
    <row r="608" spans="2:21" ht="14.5" outlineLevel="3">
      <c r="B608" s="86" t="s">
        <v>4944</v>
      </c>
      <c r="C608" s="47" t="s">
        <v>4945</v>
      </c>
      <c r="D608" s="49" t="s">
        <v>2908</v>
      </c>
      <c r="E608" s="87" t="s">
        <v>3754</v>
      </c>
      <c r="F608" s="49" t="s">
        <v>4946</v>
      </c>
      <c r="G608" s="87" t="s">
        <v>4947</v>
      </c>
      <c r="H608" s="52">
        <v>16088.62</v>
      </c>
      <c r="I608" s="52">
        <v>2</v>
      </c>
      <c r="J608" s="87" t="s">
        <v>2562</v>
      </c>
      <c r="K608" s="88">
        <v>2</v>
      </c>
      <c r="L608" s="88" t="s">
        <v>1428</v>
      </c>
      <c r="M608" s="49" t="s">
        <v>2563</v>
      </c>
      <c r="N608" s="89">
        <v>0</v>
      </c>
      <c r="O608" s="89">
        <v>0</v>
      </c>
      <c r="P608" s="89">
        <v>0</v>
      </c>
      <c r="Q608" s="49" t="s">
        <v>132</v>
      </c>
      <c r="R608" s="49" t="s">
        <v>132</v>
      </c>
      <c r="S608" s="49" t="s">
        <v>132</v>
      </c>
      <c r="T608" s="49" t="s">
        <v>2702</v>
      </c>
      <c r="U608" s="90">
        <f>+IF(LEN(L4T[[#This Row],[KOD]])=1,1,IF(LEN(L4T[[#This Row],[KOD]])=8,2,IF(LEN(L4T[[#This Row],[KOD]])=15,3,4)))</f>
        <v>4</v>
      </c>
    </row>
    <row r="609" spans="2:21" ht="14.5" outlineLevel="3">
      <c r="B609" s="86" t="s">
        <v>4948</v>
      </c>
      <c r="C609" s="47" t="s">
        <v>4949</v>
      </c>
      <c r="D609" s="49" t="s">
        <v>2908</v>
      </c>
      <c r="E609" s="87" t="s">
        <v>3754</v>
      </c>
      <c r="F609" s="49" t="s">
        <v>4950</v>
      </c>
      <c r="G609" s="87" t="s">
        <v>4951</v>
      </c>
      <c r="H609" s="52">
        <v>16088.62</v>
      </c>
      <c r="I609" s="52">
        <v>2</v>
      </c>
      <c r="J609" s="87" t="s">
        <v>2562</v>
      </c>
      <c r="K609" s="88">
        <v>2</v>
      </c>
      <c r="L609" s="88" t="s">
        <v>1428</v>
      </c>
      <c r="M609" s="49" t="s">
        <v>2563</v>
      </c>
      <c r="N609" s="89">
        <v>0</v>
      </c>
      <c r="O609" s="89">
        <v>0</v>
      </c>
      <c r="P609" s="89">
        <v>0</v>
      </c>
      <c r="Q609" s="49" t="s">
        <v>132</v>
      </c>
      <c r="R609" s="49" t="s">
        <v>132</v>
      </c>
      <c r="S609" s="49" t="s">
        <v>132</v>
      </c>
      <c r="T609" s="49" t="s">
        <v>2636</v>
      </c>
      <c r="U609" s="90">
        <f>+IF(LEN(L4T[[#This Row],[KOD]])=1,1,IF(LEN(L4T[[#This Row],[KOD]])=8,2,IF(LEN(L4T[[#This Row],[KOD]])=15,3,4)))</f>
        <v>4</v>
      </c>
    </row>
    <row r="610" spans="2:21" ht="14.5" outlineLevel="3">
      <c r="B610" s="86" t="s">
        <v>4952</v>
      </c>
      <c r="C610" s="47" t="s">
        <v>4953</v>
      </c>
      <c r="D610" s="49" t="s">
        <v>2908</v>
      </c>
      <c r="E610" s="87" t="s">
        <v>3754</v>
      </c>
      <c r="F610" s="49" t="s">
        <v>4954</v>
      </c>
      <c r="G610" s="87" t="s">
        <v>4955</v>
      </c>
      <c r="H610" s="52">
        <v>16088.62</v>
      </c>
      <c r="I610" s="52">
        <v>1</v>
      </c>
      <c r="J610" s="87" t="s">
        <v>2562</v>
      </c>
      <c r="K610" s="88">
        <v>2</v>
      </c>
      <c r="L610" s="88" t="s">
        <v>1428</v>
      </c>
      <c r="M610" s="49" t="s">
        <v>2563</v>
      </c>
      <c r="N610" s="89">
        <v>0</v>
      </c>
      <c r="O610" s="89">
        <v>0</v>
      </c>
      <c r="P610" s="89">
        <v>0</v>
      </c>
      <c r="Q610" s="49" t="s">
        <v>132</v>
      </c>
      <c r="R610" s="49" t="s">
        <v>132</v>
      </c>
      <c r="S610" s="49" t="s">
        <v>132</v>
      </c>
      <c r="T610" s="49" t="s">
        <v>3054</v>
      </c>
      <c r="U610" s="90">
        <f>+IF(LEN(L4T[[#This Row],[KOD]])=1,1,IF(LEN(L4T[[#This Row],[KOD]])=8,2,IF(LEN(L4T[[#This Row],[KOD]])=15,3,4)))</f>
        <v>4</v>
      </c>
    </row>
    <row r="611" spans="2:21" ht="14.5" outlineLevel="3">
      <c r="B611" s="86" t="s">
        <v>4956</v>
      </c>
      <c r="C611" s="47" t="s">
        <v>4957</v>
      </c>
      <c r="D611" s="49" t="s">
        <v>110</v>
      </c>
      <c r="E611" s="87" t="s">
        <v>3754</v>
      </c>
      <c r="F611" s="49" t="s">
        <v>4958</v>
      </c>
      <c r="G611" s="87" t="s">
        <v>4959</v>
      </c>
      <c r="H611" s="52">
        <v>4384012.74</v>
      </c>
      <c r="I611" s="52">
        <v>1</v>
      </c>
      <c r="J611" s="87" t="s">
        <v>2562</v>
      </c>
      <c r="K611" s="88">
        <v>2</v>
      </c>
      <c r="L611" s="88" t="s">
        <v>1428</v>
      </c>
      <c r="M611" s="49" t="s">
        <v>2563</v>
      </c>
      <c r="N611" s="89">
        <v>0</v>
      </c>
      <c r="O611" s="89">
        <v>0</v>
      </c>
      <c r="P611" s="89">
        <v>0</v>
      </c>
      <c r="Q611" s="49" t="s">
        <v>132</v>
      </c>
      <c r="R611" s="49" t="s">
        <v>132</v>
      </c>
      <c r="S611" s="49" t="s">
        <v>132</v>
      </c>
      <c r="T611" s="49" t="s">
        <v>2651</v>
      </c>
      <c r="U611" s="90">
        <f>+IF(LEN(L4T[[#This Row],[KOD]])=1,1,IF(LEN(L4T[[#This Row],[KOD]])=8,2,IF(LEN(L4T[[#This Row],[KOD]])=15,3,4)))</f>
        <v>4</v>
      </c>
    </row>
    <row r="612" spans="2:21" ht="14.5" outlineLevel="2">
      <c r="B612" s="81" t="s">
        <v>4960</v>
      </c>
      <c r="C612" s="36" t="s">
        <v>4961</v>
      </c>
      <c r="D612" s="38" t="s">
        <v>132</v>
      </c>
      <c r="E612" s="82" t="s">
        <v>132</v>
      </c>
      <c r="F612" s="38" t="s">
        <v>132</v>
      </c>
      <c r="G612" s="82" t="s">
        <v>132</v>
      </c>
      <c r="H612" s="41">
        <v>0</v>
      </c>
      <c r="I612" s="41">
        <v>0</v>
      </c>
      <c r="J612" s="82" t="s">
        <v>132</v>
      </c>
      <c r="K612" s="83">
        <v>0</v>
      </c>
      <c r="L612" s="83" t="s">
        <v>132</v>
      </c>
      <c r="M612" s="38" t="s">
        <v>132</v>
      </c>
      <c r="N612" s="84">
        <v>0</v>
      </c>
      <c r="O612" s="84">
        <v>0</v>
      </c>
      <c r="P612" s="84">
        <v>0</v>
      </c>
      <c r="Q612" s="38" t="s">
        <v>132</v>
      </c>
      <c r="R612" s="38" t="s">
        <v>132</v>
      </c>
      <c r="S612" s="38" t="s">
        <v>4962</v>
      </c>
      <c r="T612" s="38" t="s">
        <v>132</v>
      </c>
      <c r="U612" s="85">
        <f>+IF(LEN(L4T[[#This Row],[KOD]])=1,1,IF(LEN(L4T[[#This Row],[KOD]])=8,2,IF(LEN(L4T[[#This Row],[KOD]])=15,3,4)))</f>
        <v>3</v>
      </c>
    </row>
    <row r="613" spans="2:21" ht="14.5" outlineLevel="3">
      <c r="B613" s="86" t="s">
        <v>4963</v>
      </c>
      <c r="C613" s="47" t="s">
        <v>4964</v>
      </c>
      <c r="D613" s="49" t="s">
        <v>110</v>
      </c>
      <c r="E613" s="87" t="s">
        <v>3754</v>
      </c>
      <c r="F613" s="49" t="s">
        <v>4965</v>
      </c>
      <c r="G613" s="87" t="s">
        <v>4966</v>
      </c>
      <c r="H613" s="52">
        <v>20995615.309999999</v>
      </c>
      <c r="I613" s="52">
        <v>1</v>
      </c>
      <c r="J613" s="87" t="s">
        <v>2562</v>
      </c>
      <c r="K613" s="88">
        <v>2</v>
      </c>
      <c r="L613" s="88" t="s">
        <v>1428</v>
      </c>
      <c r="M613" s="49" t="s">
        <v>2563</v>
      </c>
      <c r="N613" s="89">
        <v>0</v>
      </c>
      <c r="O613" s="89">
        <v>0</v>
      </c>
      <c r="P613" s="89">
        <v>0</v>
      </c>
      <c r="Q613" s="49" t="s">
        <v>132</v>
      </c>
      <c r="R613" s="49" t="s">
        <v>132</v>
      </c>
      <c r="S613" s="49" t="s">
        <v>132</v>
      </c>
      <c r="T613" s="49" t="s">
        <v>2564</v>
      </c>
      <c r="U613" s="90">
        <f>+IF(LEN(L4T[[#This Row],[KOD]])=1,1,IF(LEN(L4T[[#This Row],[KOD]])=8,2,IF(LEN(L4T[[#This Row],[KOD]])=15,3,4)))</f>
        <v>4</v>
      </c>
    </row>
    <row r="614" spans="2:21" ht="14.5" outlineLevel="2">
      <c r="B614" s="81" t="s">
        <v>4967</v>
      </c>
      <c r="C614" s="36" t="s">
        <v>4968</v>
      </c>
      <c r="D614" s="38" t="s">
        <v>132</v>
      </c>
      <c r="E614" s="82" t="s">
        <v>132</v>
      </c>
      <c r="F614" s="38" t="s">
        <v>132</v>
      </c>
      <c r="G614" s="82" t="s">
        <v>132</v>
      </c>
      <c r="H614" s="41">
        <v>0</v>
      </c>
      <c r="I614" s="41">
        <v>0</v>
      </c>
      <c r="J614" s="82" t="s">
        <v>132</v>
      </c>
      <c r="K614" s="83">
        <v>0</v>
      </c>
      <c r="L614" s="83" t="s">
        <v>132</v>
      </c>
      <c r="M614" s="38" t="s">
        <v>132</v>
      </c>
      <c r="N614" s="84">
        <v>0</v>
      </c>
      <c r="O614" s="84">
        <v>0</v>
      </c>
      <c r="P614" s="84">
        <v>0</v>
      </c>
      <c r="Q614" s="38" t="s">
        <v>132</v>
      </c>
      <c r="R614" s="38" t="s">
        <v>132</v>
      </c>
      <c r="S614" s="38" t="s">
        <v>4969</v>
      </c>
      <c r="T614" s="38" t="s">
        <v>132</v>
      </c>
      <c r="U614" s="85">
        <f>+IF(LEN(L4T[[#This Row],[KOD]])=1,1,IF(LEN(L4T[[#This Row],[KOD]])=8,2,IF(LEN(L4T[[#This Row],[KOD]])=15,3,4)))</f>
        <v>3</v>
      </c>
    </row>
    <row r="615" spans="2:21" ht="14.5" outlineLevel="1">
      <c r="B615" s="76" t="s">
        <v>4970</v>
      </c>
      <c r="C615" s="25" t="s">
        <v>4971</v>
      </c>
      <c r="D615" s="27" t="s">
        <v>132</v>
      </c>
      <c r="E615" s="77" t="s">
        <v>132</v>
      </c>
      <c r="F615" s="27" t="s">
        <v>132</v>
      </c>
      <c r="G615" s="77" t="s">
        <v>132</v>
      </c>
      <c r="H615" s="30">
        <v>0</v>
      </c>
      <c r="I615" s="30">
        <v>0</v>
      </c>
      <c r="J615" s="77" t="s">
        <v>132</v>
      </c>
      <c r="K615" s="78">
        <v>0</v>
      </c>
      <c r="L615" s="78" t="s">
        <v>132</v>
      </c>
      <c r="M615" s="27" t="s">
        <v>132</v>
      </c>
      <c r="N615" s="79">
        <v>0</v>
      </c>
      <c r="O615" s="79">
        <v>0</v>
      </c>
      <c r="P615" s="79">
        <v>0</v>
      </c>
      <c r="Q615" s="27" t="s">
        <v>132</v>
      </c>
      <c r="R615" s="27" t="s">
        <v>4972</v>
      </c>
      <c r="S615" s="27" t="s">
        <v>132</v>
      </c>
      <c r="T615" s="27" t="s">
        <v>132</v>
      </c>
      <c r="U615" s="80">
        <f>+IF(LEN(L4T[[#This Row],[KOD]])=1,1,IF(LEN(L4T[[#This Row],[KOD]])=8,2,IF(LEN(L4T[[#This Row],[KOD]])=15,3,4)))</f>
        <v>2</v>
      </c>
    </row>
    <row r="616" spans="2:21" ht="14.5" outlineLevel="2">
      <c r="B616" s="81" t="s">
        <v>4973</v>
      </c>
      <c r="C616" s="36" t="s">
        <v>4974</v>
      </c>
      <c r="D616" s="38" t="s">
        <v>132</v>
      </c>
      <c r="E616" s="82" t="s">
        <v>132</v>
      </c>
      <c r="F616" s="38" t="s">
        <v>132</v>
      </c>
      <c r="G616" s="82" t="s">
        <v>132</v>
      </c>
      <c r="H616" s="41">
        <v>0</v>
      </c>
      <c r="I616" s="41">
        <v>0</v>
      </c>
      <c r="J616" s="82" t="s">
        <v>132</v>
      </c>
      <c r="K616" s="83">
        <v>0</v>
      </c>
      <c r="L616" s="83" t="s">
        <v>132</v>
      </c>
      <c r="M616" s="38" t="s">
        <v>132</v>
      </c>
      <c r="N616" s="84">
        <v>0</v>
      </c>
      <c r="O616" s="84">
        <v>0</v>
      </c>
      <c r="P616" s="84">
        <v>0</v>
      </c>
      <c r="Q616" s="38" t="s">
        <v>132</v>
      </c>
      <c r="R616" s="38" t="s">
        <v>132</v>
      </c>
      <c r="S616" s="38" t="s">
        <v>4975</v>
      </c>
      <c r="T616" s="38" t="s">
        <v>132</v>
      </c>
      <c r="U616" s="85">
        <f>+IF(LEN(L4T[[#This Row],[KOD]])=1,1,IF(LEN(L4T[[#This Row],[KOD]])=8,2,IF(LEN(L4T[[#This Row],[KOD]])=15,3,4)))</f>
        <v>3</v>
      </c>
    </row>
    <row r="617" spans="2:21" ht="14.5" outlineLevel="3">
      <c r="B617" s="86" t="s">
        <v>4976</v>
      </c>
      <c r="C617" s="47" t="s">
        <v>4977</v>
      </c>
      <c r="D617" s="49" t="s">
        <v>110</v>
      </c>
      <c r="E617" s="87" t="s">
        <v>4978</v>
      </c>
      <c r="F617" s="49" t="s">
        <v>4979</v>
      </c>
      <c r="G617" s="87" t="s">
        <v>4980</v>
      </c>
      <c r="H617" s="52">
        <v>50000000</v>
      </c>
      <c r="I617" s="52">
        <v>1</v>
      </c>
      <c r="J617" s="87" t="s">
        <v>2562</v>
      </c>
      <c r="K617" s="88">
        <v>2</v>
      </c>
      <c r="L617" s="88" t="s">
        <v>1428</v>
      </c>
      <c r="M617" s="49" t="s">
        <v>2563</v>
      </c>
      <c r="N617" s="89">
        <v>0</v>
      </c>
      <c r="O617" s="89">
        <v>0</v>
      </c>
      <c r="P617" s="89">
        <v>0</v>
      </c>
      <c r="Q617" s="49" t="s">
        <v>132</v>
      </c>
      <c r="R617" s="49" t="s">
        <v>132</v>
      </c>
      <c r="S617" s="49" t="s">
        <v>132</v>
      </c>
      <c r="T617" s="49" t="s">
        <v>2564</v>
      </c>
      <c r="U617" s="90">
        <f>+IF(LEN(L4T[[#This Row],[KOD]])=1,1,IF(LEN(L4T[[#This Row],[KOD]])=8,2,IF(LEN(L4T[[#This Row],[KOD]])=15,3,4)))</f>
        <v>4</v>
      </c>
    </row>
    <row r="618" spans="2:21" ht="14.5" outlineLevel="1">
      <c r="B618" s="76" t="s">
        <v>4981</v>
      </c>
      <c r="C618" s="25" t="s">
        <v>4982</v>
      </c>
      <c r="D618" s="27" t="s">
        <v>132</v>
      </c>
      <c r="E618" s="77" t="s">
        <v>132</v>
      </c>
      <c r="F618" s="27" t="s">
        <v>132</v>
      </c>
      <c r="G618" s="77" t="s">
        <v>132</v>
      </c>
      <c r="H618" s="30">
        <v>0</v>
      </c>
      <c r="I618" s="30">
        <v>0</v>
      </c>
      <c r="J618" s="77" t="s">
        <v>132</v>
      </c>
      <c r="K618" s="78">
        <v>0</v>
      </c>
      <c r="L618" s="78" t="s">
        <v>132</v>
      </c>
      <c r="M618" s="27" t="s">
        <v>132</v>
      </c>
      <c r="N618" s="79">
        <v>0</v>
      </c>
      <c r="O618" s="79">
        <v>0</v>
      </c>
      <c r="P618" s="79">
        <v>0</v>
      </c>
      <c r="Q618" s="27" t="s">
        <v>132</v>
      </c>
      <c r="R618" s="27" t="s">
        <v>4983</v>
      </c>
      <c r="S618" s="27" t="s">
        <v>132</v>
      </c>
      <c r="T618" s="27" t="s">
        <v>132</v>
      </c>
      <c r="U618" s="80">
        <f>+IF(LEN(L4T[[#This Row],[KOD]])=1,1,IF(LEN(L4T[[#This Row],[KOD]])=8,2,IF(LEN(L4T[[#This Row],[KOD]])=15,3,4)))</f>
        <v>2</v>
      </c>
    </row>
    <row r="619" spans="2:21" ht="14.5" outlineLevel="2">
      <c r="B619" s="81" t="s">
        <v>4984</v>
      </c>
      <c r="C619" s="36" t="s">
        <v>4985</v>
      </c>
      <c r="D619" s="38" t="s">
        <v>132</v>
      </c>
      <c r="E619" s="82" t="s">
        <v>132</v>
      </c>
      <c r="F619" s="38" t="s">
        <v>132</v>
      </c>
      <c r="G619" s="82" t="s">
        <v>132</v>
      </c>
      <c r="H619" s="41">
        <v>0</v>
      </c>
      <c r="I619" s="41">
        <v>0</v>
      </c>
      <c r="J619" s="82" t="s">
        <v>132</v>
      </c>
      <c r="K619" s="83">
        <v>0</v>
      </c>
      <c r="L619" s="83" t="s">
        <v>132</v>
      </c>
      <c r="M619" s="38" t="s">
        <v>132</v>
      </c>
      <c r="N619" s="84">
        <v>0</v>
      </c>
      <c r="O619" s="84">
        <v>0</v>
      </c>
      <c r="P619" s="84">
        <v>0</v>
      </c>
      <c r="Q619" s="38" t="s">
        <v>132</v>
      </c>
      <c r="R619" s="38" t="s">
        <v>132</v>
      </c>
      <c r="S619" s="38" t="s">
        <v>2592</v>
      </c>
      <c r="T619" s="38" t="s">
        <v>132</v>
      </c>
      <c r="U619" s="85">
        <f>+IF(LEN(L4T[[#This Row],[KOD]])=1,1,IF(LEN(L4T[[#This Row],[KOD]])=8,2,IF(LEN(L4T[[#This Row],[KOD]])=15,3,4)))</f>
        <v>3</v>
      </c>
    </row>
    <row r="620" spans="2:21" ht="14.5" outlineLevel="3">
      <c r="B620" s="86" t="s">
        <v>4986</v>
      </c>
      <c r="C620" s="47" t="s">
        <v>4987</v>
      </c>
      <c r="D620" s="49" t="s">
        <v>159</v>
      </c>
      <c r="E620" s="87" t="s">
        <v>2559</v>
      </c>
      <c r="F620" s="49" t="s">
        <v>2611</v>
      </c>
      <c r="G620" s="87" t="s">
        <v>2612</v>
      </c>
      <c r="H620" s="52">
        <v>13000</v>
      </c>
      <c r="I620" s="52">
        <v>83862</v>
      </c>
      <c r="J620" s="87" t="s">
        <v>2562</v>
      </c>
      <c r="K620" s="88">
        <v>2</v>
      </c>
      <c r="L620" s="88" t="s">
        <v>1428</v>
      </c>
      <c r="M620" s="49" t="s">
        <v>4988</v>
      </c>
      <c r="N620" s="89">
        <v>0.2</v>
      </c>
      <c r="O620" s="89">
        <v>0.3</v>
      </c>
      <c r="P620" s="89">
        <v>0.25</v>
      </c>
      <c r="Q620" s="49" t="s">
        <v>132</v>
      </c>
      <c r="R620" s="49" t="s">
        <v>132</v>
      </c>
      <c r="S620" s="49" t="s">
        <v>132</v>
      </c>
      <c r="T620" s="49" t="s">
        <v>2584</v>
      </c>
      <c r="U620" s="90">
        <f>+IF(LEN(L4T[[#This Row],[KOD]])=1,1,IF(LEN(L4T[[#This Row],[KOD]])=8,2,IF(LEN(L4T[[#This Row],[KOD]])=15,3,4)))</f>
        <v>4</v>
      </c>
    </row>
    <row r="621" spans="2:21" ht="14.5" outlineLevel="3">
      <c r="B621" s="86" t="s">
        <v>4989</v>
      </c>
      <c r="C621" s="47" t="s">
        <v>4990</v>
      </c>
      <c r="D621" s="49" t="s">
        <v>159</v>
      </c>
      <c r="E621" s="87" t="s">
        <v>2559</v>
      </c>
      <c r="F621" s="49" t="s">
        <v>2659</v>
      </c>
      <c r="G621" s="87" t="s">
        <v>2660</v>
      </c>
      <c r="H621" s="52">
        <v>16000</v>
      </c>
      <c r="I621" s="52">
        <v>7200</v>
      </c>
      <c r="J621" s="87" t="s">
        <v>2562</v>
      </c>
      <c r="K621" s="88">
        <v>2</v>
      </c>
      <c r="L621" s="88" t="s">
        <v>1428</v>
      </c>
      <c r="M621" s="49" t="s">
        <v>4988</v>
      </c>
      <c r="N621" s="89">
        <v>0.2</v>
      </c>
      <c r="O621" s="89">
        <v>0.3</v>
      </c>
      <c r="P621" s="89">
        <v>0.25</v>
      </c>
      <c r="Q621" s="49" t="s">
        <v>132</v>
      </c>
      <c r="R621" s="49" t="s">
        <v>132</v>
      </c>
      <c r="S621" s="49" t="s">
        <v>132</v>
      </c>
      <c r="T621" s="49" t="s">
        <v>2661</v>
      </c>
      <c r="U621" s="90">
        <f>+IF(LEN(L4T[[#This Row],[KOD]])=1,1,IF(LEN(L4T[[#This Row],[KOD]])=8,2,IF(LEN(L4T[[#This Row],[KOD]])=15,3,4)))</f>
        <v>4</v>
      </c>
    </row>
    <row r="622" spans="2:21" ht="14.5" outlineLevel="3">
      <c r="B622" s="86" t="s">
        <v>4991</v>
      </c>
      <c r="C622" s="47" t="s">
        <v>4992</v>
      </c>
      <c r="D622" s="49" t="s">
        <v>106</v>
      </c>
      <c r="E622" s="87" t="s">
        <v>2559</v>
      </c>
      <c r="F622" s="49" t="s">
        <v>2679</v>
      </c>
      <c r="G622" s="87" t="s">
        <v>2680</v>
      </c>
      <c r="H622" s="52">
        <v>407.36</v>
      </c>
      <c r="I622" s="52">
        <v>630000</v>
      </c>
      <c r="J622" s="87" t="s">
        <v>2562</v>
      </c>
      <c r="K622" s="88">
        <v>2</v>
      </c>
      <c r="L622" s="88" t="s">
        <v>1428</v>
      </c>
      <c r="M622" s="49" t="s">
        <v>4988</v>
      </c>
      <c r="N622" s="89">
        <v>0.2</v>
      </c>
      <c r="O622" s="89">
        <v>0.3</v>
      </c>
      <c r="P622" s="89">
        <v>0.25</v>
      </c>
      <c r="Q622" s="49" t="s">
        <v>132</v>
      </c>
      <c r="R622" s="49" t="s">
        <v>132</v>
      </c>
      <c r="S622" s="49" t="s">
        <v>132</v>
      </c>
      <c r="T622" s="49" t="s">
        <v>2681</v>
      </c>
      <c r="U622" s="90">
        <f>+IF(LEN(L4T[[#This Row],[KOD]])=1,1,IF(LEN(L4T[[#This Row],[KOD]])=8,2,IF(LEN(L4T[[#This Row],[KOD]])=15,3,4)))</f>
        <v>4</v>
      </c>
    </row>
    <row r="623" spans="2:21" ht="14.5" outlineLevel="2">
      <c r="B623" s="81" t="s">
        <v>4993</v>
      </c>
      <c r="C623" s="36" t="s">
        <v>4994</v>
      </c>
      <c r="D623" s="38" t="s">
        <v>132</v>
      </c>
      <c r="E623" s="82" t="s">
        <v>132</v>
      </c>
      <c r="F623" s="38" t="s">
        <v>132</v>
      </c>
      <c r="G623" s="82" t="s">
        <v>132</v>
      </c>
      <c r="H623" s="41">
        <v>0</v>
      </c>
      <c r="I623" s="41">
        <v>0</v>
      </c>
      <c r="J623" s="82" t="s">
        <v>132</v>
      </c>
      <c r="K623" s="83">
        <v>0</v>
      </c>
      <c r="L623" s="83" t="s">
        <v>132</v>
      </c>
      <c r="M623" s="38" t="s">
        <v>132</v>
      </c>
      <c r="N623" s="84">
        <v>0</v>
      </c>
      <c r="O623" s="84">
        <v>0</v>
      </c>
      <c r="P623" s="84">
        <v>0</v>
      </c>
      <c r="Q623" s="38" t="s">
        <v>132</v>
      </c>
      <c r="R623" s="38" t="s">
        <v>132</v>
      </c>
      <c r="S623" s="38" t="s">
        <v>2689</v>
      </c>
      <c r="T623" s="38" t="s">
        <v>132</v>
      </c>
      <c r="U623" s="85">
        <f>+IF(LEN(L4T[[#This Row],[KOD]])=1,1,IF(LEN(L4T[[#This Row],[KOD]])=8,2,IF(LEN(L4T[[#This Row],[KOD]])=15,3,4)))</f>
        <v>3</v>
      </c>
    </row>
    <row r="624" spans="2:21" ht="14.5" outlineLevel="3">
      <c r="B624" s="86" t="s">
        <v>4995</v>
      </c>
      <c r="C624" s="47" t="s">
        <v>4996</v>
      </c>
      <c r="D624" s="49" t="s">
        <v>159</v>
      </c>
      <c r="E624" s="87" t="s">
        <v>2559</v>
      </c>
      <c r="F624" s="49" t="s">
        <v>2714</v>
      </c>
      <c r="G624" s="87" t="s">
        <v>2715</v>
      </c>
      <c r="H624" s="52">
        <v>33000</v>
      </c>
      <c r="I624" s="52">
        <v>1095.3</v>
      </c>
      <c r="J624" s="87" t="s">
        <v>2562</v>
      </c>
      <c r="K624" s="88">
        <v>2</v>
      </c>
      <c r="L624" s="88" t="s">
        <v>1428</v>
      </c>
      <c r="M624" s="49" t="s">
        <v>4988</v>
      </c>
      <c r="N624" s="89">
        <v>0.2</v>
      </c>
      <c r="O624" s="89">
        <v>0.3</v>
      </c>
      <c r="P624" s="89">
        <v>0.25</v>
      </c>
      <c r="Q624" s="49" t="s">
        <v>132</v>
      </c>
      <c r="R624" s="49" t="s">
        <v>132</v>
      </c>
      <c r="S624" s="49" t="s">
        <v>132</v>
      </c>
      <c r="T624" s="49" t="s">
        <v>2716</v>
      </c>
      <c r="U624" s="90">
        <f>+IF(LEN(L4T[[#This Row],[KOD]])=1,1,IF(LEN(L4T[[#This Row],[KOD]])=8,2,IF(LEN(L4T[[#This Row],[KOD]])=15,3,4)))</f>
        <v>4</v>
      </c>
    </row>
    <row r="625" spans="2:21" ht="14.5" outlineLevel="2">
      <c r="B625" s="81" t="s">
        <v>4997</v>
      </c>
      <c r="C625" s="36" t="s">
        <v>4998</v>
      </c>
      <c r="D625" s="38" t="s">
        <v>132</v>
      </c>
      <c r="E625" s="82" t="s">
        <v>132</v>
      </c>
      <c r="F625" s="38" t="s">
        <v>132</v>
      </c>
      <c r="G625" s="82" t="s">
        <v>132</v>
      </c>
      <c r="H625" s="41">
        <v>0</v>
      </c>
      <c r="I625" s="41">
        <v>0</v>
      </c>
      <c r="J625" s="82" t="s">
        <v>132</v>
      </c>
      <c r="K625" s="83">
        <v>0</v>
      </c>
      <c r="L625" s="83" t="s">
        <v>132</v>
      </c>
      <c r="M625" s="38" t="s">
        <v>132</v>
      </c>
      <c r="N625" s="84">
        <v>0</v>
      </c>
      <c r="O625" s="84">
        <v>0</v>
      </c>
      <c r="P625" s="84">
        <v>0</v>
      </c>
      <c r="Q625" s="38" t="s">
        <v>132</v>
      </c>
      <c r="R625" s="38" t="s">
        <v>132</v>
      </c>
      <c r="S625" s="38" t="s">
        <v>2747</v>
      </c>
      <c r="T625" s="38" t="s">
        <v>132</v>
      </c>
      <c r="U625" s="85">
        <f>+IF(LEN(L4T[[#This Row],[KOD]])=1,1,IF(LEN(L4T[[#This Row],[KOD]])=8,2,IF(LEN(L4T[[#This Row],[KOD]])=15,3,4)))</f>
        <v>3</v>
      </c>
    </row>
    <row r="626" spans="2:21" ht="14.5" outlineLevel="3">
      <c r="B626" s="86" t="s">
        <v>4999</v>
      </c>
      <c r="C626" s="47" t="s">
        <v>5000</v>
      </c>
      <c r="D626" s="49" t="s">
        <v>159</v>
      </c>
      <c r="E626" s="87" t="s">
        <v>2559</v>
      </c>
      <c r="F626" s="49" t="s">
        <v>2754</v>
      </c>
      <c r="G626" s="87" t="s">
        <v>2755</v>
      </c>
      <c r="H626" s="52">
        <v>34248.07</v>
      </c>
      <c r="I626" s="52">
        <v>17100</v>
      </c>
      <c r="J626" s="87" t="s">
        <v>2562</v>
      </c>
      <c r="K626" s="88">
        <v>2</v>
      </c>
      <c r="L626" s="88" t="s">
        <v>1428</v>
      </c>
      <c r="M626" s="49" t="s">
        <v>4988</v>
      </c>
      <c r="N626" s="89">
        <v>0.2</v>
      </c>
      <c r="O626" s="89">
        <v>0.3</v>
      </c>
      <c r="P626" s="89">
        <v>0.25</v>
      </c>
      <c r="Q626" s="49" t="s">
        <v>132</v>
      </c>
      <c r="R626" s="49" t="s">
        <v>132</v>
      </c>
      <c r="S626" s="49" t="s">
        <v>132</v>
      </c>
      <c r="T626" s="49" t="s">
        <v>2569</v>
      </c>
      <c r="U626" s="90">
        <f>+IF(LEN(L4T[[#This Row],[KOD]])=1,1,IF(LEN(L4T[[#This Row],[KOD]])=8,2,IF(LEN(L4T[[#This Row],[KOD]])=15,3,4)))</f>
        <v>4</v>
      </c>
    </row>
    <row r="627" spans="2:21" ht="14.5" outlineLevel="3">
      <c r="B627" s="86" t="s">
        <v>5001</v>
      </c>
      <c r="C627" s="47" t="s">
        <v>5002</v>
      </c>
      <c r="D627" s="49" t="s">
        <v>106</v>
      </c>
      <c r="E627" s="87" t="s">
        <v>2559</v>
      </c>
      <c r="F627" s="49" t="s">
        <v>2758</v>
      </c>
      <c r="G627" s="87" t="s">
        <v>2759</v>
      </c>
      <c r="H627" s="52">
        <v>1440</v>
      </c>
      <c r="I627" s="52">
        <v>843750</v>
      </c>
      <c r="J627" s="87" t="s">
        <v>2562</v>
      </c>
      <c r="K627" s="88">
        <v>2</v>
      </c>
      <c r="L627" s="88" t="s">
        <v>1428</v>
      </c>
      <c r="M627" s="49" t="s">
        <v>4988</v>
      </c>
      <c r="N627" s="89">
        <v>0.2</v>
      </c>
      <c r="O627" s="89">
        <v>0.3</v>
      </c>
      <c r="P627" s="89">
        <v>0.25</v>
      </c>
      <c r="Q627" s="49" t="s">
        <v>132</v>
      </c>
      <c r="R627" s="49" t="s">
        <v>132</v>
      </c>
      <c r="S627" s="49" t="s">
        <v>132</v>
      </c>
      <c r="T627" s="49" t="s">
        <v>2574</v>
      </c>
      <c r="U627" s="90">
        <f>+IF(LEN(L4T[[#This Row],[KOD]])=1,1,IF(LEN(L4T[[#This Row],[KOD]])=8,2,IF(LEN(L4T[[#This Row],[KOD]])=15,3,4)))</f>
        <v>4</v>
      </c>
    </row>
    <row r="628" spans="2:21" ht="14.5" outlineLevel="3">
      <c r="B628" s="86" t="s">
        <v>5003</v>
      </c>
      <c r="C628" s="47" t="s">
        <v>5004</v>
      </c>
      <c r="D628" s="49" t="s">
        <v>106</v>
      </c>
      <c r="E628" s="87" t="s">
        <v>2559</v>
      </c>
      <c r="F628" s="49" t="s">
        <v>2762</v>
      </c>
      <c r="G628" s="87" t="s">
        <v>2763</v>
      </c>
      <c r="H628" s="52">
        <v>125</v>
      </c>
      <c r="I628" s="52">
        <v>421875</v>
      </c>
      <c r="J628" s="87" t="s">
        <v>2562</v>
      </c>
      <c r="K628" s="88">
        <v>2</v>
      </c>
      <c r="L628" s="88" t="s">
        <v>1428</v>
      </c>
      <c r="M628" s="49" t="s">
        <v>4988</v>
      </c>
      <c r="N628" s="89">
        <v>0.2</v>
      </c>
      <c r="O628" s="89">
        <v>0.3</v>
      </c>
      <c r="P628" s="89">
        <v>0.25</v>
      </c>
      <c r="Q628" s="49" t="s">
        <v>132</v>
      </c>
      <c r="R628" s="49" t="s">
        <v>132</v>
      </c>
      <c r="S628" s="49" t="s">
        <v>132</v>
      </c>
      <c r="T628" s="49" t="s">
        <v>2579</v>
      </c>
      <c r="U628" s="90">
        <f>+IF(LEN(L4T[[#This Row],[KOD]])=1,1,IF(LEN(L4T[[#This Row],[KOD]])=8,2,IF(LEN(L4T[[#This Row],[KOD]])=15,3,4)))</f>
        <v>4</v>
      </c>
    </row>
    <row r="629" spans="2:21" ht="14.5" outlineLevel="3">
      <c r="B629" s="86" t="s">
        <v>5005</v>
      </c>
      <c r="C629" s="47" t="s">
        <v>5006</v>
      </c>
      <c r="D629" s="49" t="s">
        <v>159</v>
      </c>
      <c r="E629" s="87" t="s">
        <v>2559</v>
      </c>
      <c r="F629" s="49" t="s">
        <v>2766</v>
      </c>
      <c r="G629" s="87" t="s">
        <v>2767</v>
      </c>
      <c r="H629" s="52">
        <v>28258.35</v>
      </c>
      <c r="I629" s="52">
        <v>12600</v>
      </c>
      <c r="J629" s="87" t="s">
        <v>2562</v>
      </c>
      <c r="K629" s="88">
        <v>2</v>
      </c>
      <c r="L629" s="88" t="s">
        <v>1428</v>
      </c>
      <c r="M629" s="49" t="s">
        <v>4988</v>
      </c>
      <c r="N629" s="89">
        <v>0.2</v>
      </c>
      <c r="O629" s="89">
        <v>0.3</v>
      </c>
      <c r="P629" s="89">
        <v>0.25</v>
      </c>
      <c r="Q629" s="49" t="s">
        <v>132</v>
      </c>
      <c r="R629" s="49" t="s">
        <v>132</v>
      </c>
      <c r="S629" s="49" t="s">
        <v>132</v>
      </c>
      <c r="T629" s="49" t="s">
        <v>2584</v>
      </c>
      <c r="U629" s="90">
        <f>+IF(LEN(L4T[[#This Row],[KOD]])=1,1,IF(LEN(L4T[[#This Row],[KOD]])=8,2,IF(LEN(L4T[[#This Row],[KOD]])=15,3,4)))</f>
        <v>4</v>
      </c>
    </row>
    <row r="630" spans="2:21" ht="14.5" outlineLevel="3">
      <c r="B630" s="86" t="s">
        <v>5007</v>
      </c>
      <c r="C630" s="47" t="s">
        <v>5008</v>
      </c>
      <c r="D630" s="49" t="s">
        <v>106</v>
      </c>
      <c r="E630" s="87" t="s">
        <v>2559</v>
      </c>
      <c r="F630" s="49" t="s">
        <v>2774</v>
      </c>
      <c r="G630" s="87" t="s">
        <v>2775</v>
      </c>
      <c r="H630" s="52">
        <v>163</v>
      </c>
      <c r="I630" s="52">
        <v>363756.4</v>
      </c>
      <c r="J630" s="87" t="s">
        <v>2562</v>
      </c>
      <c r="K630" s="88">
        <v>2</v>
      </c>
      <c r="L630" s="88" t="s">
        <v>1428</v>
      </c>
      <c r="M630" s="49" t="s">
        <v>4988</v>
      </c>
      <c r="N630" s="89">
        <v>0.2</v>
      </c>
      <c r="O630" s="89">
        <v>0.3</v>
      </c>
      <c r="P630" s="89">
        <v>0.25</v>
      </c>
      <c r="Q630" s="49" t="s">
        <v>132</v>
      </c>
      <c r="R630" s="49" t="s">
        <v>132</v>
      </c>
      <c r="S630" s="49" t="s">
        <v>132</v>
      </c>
      <c r="T630" s="49" t="s">
        <v>2621</v>
      </c>
      <c r="U630" s="90">
        <f>+IF(LEN(L4T[[#This Row],[KOD]])=1,1,IF(LEN(L4T[[#This Row],[KOD]])=8,2,IF(LEN(L4T[[#This Row],[KOD]])=15,3,4)))</f>
        <v>4</v>
      </c>
    </row>
    <row r="631" spans="2:21" ht="14.5" outlineLevel="3">
      <c r="B631" s="86" t="s">
        <v>5009</v>
      </c>
      <c r="C631" s="47" t="s">
        <v>5010</v>
      </c>
      <c r="D631" s="49" t="s">
        <v>106</v>
      </c>
      <c r="E631" s="87" t="s">
        <v>2559</v>
      </c>
      <c r="F631" s="49" t="s">
        <v>2778</v>
      </c>
      <c r="G631" s="87" t="s">
        <v>2779</v>
      </c>
      <c r="H631" s="52">
        <v>250</v>
      </c>
      <c r="I631" s="52">
        <v>2503800</v>
      </c>
      <c r="J631" s="87" t="s">
        <v>2562</v>
      </c>
      <c r="K631" s="88">
        <v>2</v>
      </c>
      <c r="L631" s="88" t="s">
        <v>1428</v>
      </c>
      <c r="M631" s="49" t="s">
        <v>4988</v>
      </c>
      <c r="N631" s="89">
        <v>0.2</v>
      </c>
      <c r="O631" s="89">
        <v>0.3</v>
      </c>
      <c r="P631" s="89">
        <v>0.25</v>
      </c>
      <c r="Q631" s="49" t="s">
        <v>132</v>
      </c>
      <c r="R631" s="49" t="s">
        <v>132</v>
      </c>
      <c r="S631" s="49" t="s">
        <v>132</v>
      </c>
      <c r="T631" s="49" t="s">
        <v>2631</v>
      </c>
      <c r="U631" s="90">
        <f>+IF(LEN(L4T[[#This Row],[KOD]])=1,1,IF(LEN(L4T[[#This Row],[KOD]])=8,2,IF(LEN(L4T[[#This Row],[KOD]])=15,3,4)))</f>
        <v>4</v>
      </c>
    </row>
    <row r="632" spans="2:21" ht="14.5" outlineLevel="1">
      <c r="B632" s="76" t="s">
        <v>5011</v>
      </c>
      <c r="C632" s="25" t="s">
        <v>5012</v>
      </c>
      <c r="D632" s="27" t="s">
        <v>132</v>
      </c>
      <c r="E632" s="77" t="s">
        <v>132</v>
      </c>
      <c r="F632" s="27" t="s">
        <v>132</v>
      </c>
      <c r="G632" s="77" t="s">
        <v>132</v>
      </c>
      <c r="H632" s="30">
        <v>0</v>
      </c>
      <c r="I632" s="30">
        <v>0</v>
      </c>
      <c r="J632" s="77" t="s">
        <v>132</v>
      </c>
      <c r="K632" s="78">
        <v>0</v>
      </c>
      <c r="L632" s="78" t="s">
        <v>132</v>
      </c>
      <c r="M632" s="27" t="s">
        <v>132</v>
      </c>
      <c r="N632" s="79">
        <v>0</v>
      </c>
      <c r="O632" s="79">
        <v>0</v>
      </c>
      <c r="P632" s="79">
        <v>0</v>
      </c>
      <c r="Q632" s="27" t="s">
        <v>132</v>
      </c>
      <c r="R632" s="27" t="s">
        <v>5013</v>
      </c>
      <c r="S632" s="27" t="s">
        <v>132</v>
      </c>
      <c r="T632" s="27" t="s">
        <v>132</v>
      </c>
      <c r="U632" s="80">
        <f>+IF(LEN(L4T[[#This Row],[KOD]])=1,1,IF(LEN(L4T[[#This Row],[KOD]])=8,2,IF(LEN(L4T[[#This Row],[KOD]])=15,3,4)))</f>
        <v>2</v>
      </c>
    </row>
    <row r="633" spans="2:21" ht="14.5" outlineLevel="2">
      <c r="B633" s="81" t="s">
        <v>5014</v>
      </c>
      <c r="C633" s="36" t="s">
        <v>5015</v>
      </c>
      <c r="D633" s="38" t="s">
        <v>132</v>
      </c>
      <c r="E633" s="82" t="s">
        <v>132</v>
      </c>
      <c r="F633" s="38" t="s">
        <v>132</v>
      </c>
      <c r="G633" s="82" t="s">
        <v>132</v>
      </c>
      <c r="H633" s="41">
        <v>0</v>
      </c>
      <c r="I633" s="41">
        <v>0</v>
      </c>
      <c r="J633" s="82" t="s">
        <v>132</v>
      </c>
      <c r="K633" s="83">
        <v>0</v>
      </c>
      <c r="L633" s="83" t="s">
        <v>132</v>
      </c>
      <c r="M633" s="38" t="s">
        <v>132</v>
      </c>
      <c r="N633" s="84">
        <v>0</v>
      </c>
      <c r="O633" s="84">
        <v>0</v>
      </c>
      <c r="P633" s="84">
        <v>0</v>
      </c>
      <c r="Q633" s="38" t="s">
        <v>132</v>
      </c>
      <c r="R633" s="38" t="s">
        <v>132</v>
      </c>
      <c r="S633" s="38" t="s">
        <v>2848</v>
      </c>
      <c r="T633" s="38" t="s">
        <v>132</v>
      </c>
      <c r="U633" s="85">
        <f>+IF(LEN(L4T[[#This Row],[KOD]])=1,1,IF(LEN(L4T[[#This Row],[KOD]])=8,2,IF(LEN(L4T[[#This Row],[KOD]])=15,3,4)))</f>
        <v>3</v>
      </c>
    </row>
    <row r="634" spans="2:21" ht="14.5" outlineLevel="3">
      <c r="B634" s="86" t="s">
        <v>5016</v>
      </c>
      <c r="C634" s="47" t="s">
        <v>5017</v>
      </c>
      <c r="D634" s="49" t="s">
        <v>102</v>
      </c>
      <c r="E634" s="87" t="s">
        <v>2851</v>
      </c>
      <c r="F634" s="49" t="s">
        <v>2870</v>
      </c>
      <c r="G634" s="87" t="s">
        <v>2871</v>
      </c>
      <c r="H634" s="52">
        <v>410</v>
      </c>
      <c r="I634" s="52">
        <v>329195.32</v>
      </c>
      <c r="J634" s="87" t="s">
        <v>2562</v>
      </c>
      <c r="K634" s="88">
        <v>2</v>
      </c>
      <c r="L634" s="88" t="s">
        <v>1428</v>
      </c>
      <c r="M634" s="49" t="s">
        <v>4988</v>
      </c>
      <c r="N634" s="89">
        <v>0.3</v>
      </c>
      <c r="O634" s="89">
        <v>0</v>
      </c>
      <c r="P634" s="89">
        <v>0.2</v>
      </c>
      <c r="Q634" s="49" t="s">
        <v>132</v>
      </c>
      <c r="R634" s="49" t="s">
        <v>132</v>
      </c>
      <c r="S634" s="49" t="s">
        <v>132</v>
      </c>
      <c r="T634" s="49" t="s">
        <v>2872</v>
      </c>
      <c r="U634" s="90">
        <f>+IF(LEN(L4T[[#This Row],[KOD]])=1,1,IF(LEN(L4T[[#This Row],[KOD]])=8,2,IF(LEN(L4T[[#This Row],[KOD]])=15,3,4)))</f>
        <v>4</v>
      </c>
    </row>
    <row r="635" spans="2:21" ht="14.5" outlineLevel="3">
      <c r="B635" s="86" t="s">
        <v>5018</v>
      </c>
      <c r="C635" s="47" t="s">
        <v>5019</v>
      </c>
      <c r="D635" s="49" t="s">
        <v>102</v>
      </c>
      <c r="E635" s="87" t="s">
        <v>2851</v>
      </c>
      <c r="F635" s="49" t="s">
        <v>2875</v>
      </c>
      <c r="G635" s="87" t="s">
        <v>2871</v>
      </c>
      <c r="H635" s="52">
        <v>445</v>
      </c>
      <c r="I635" s="52">
        <v>282591.28000000003</v>
      </c>
      <c r="J635" s="87" t="s">
        <v>2562</v>
      </c>
      <c r="K635" s="88">
        <v>2</v>
      </c>
      <c r="L635" s="88" t="s">
        <v>1428</v>
      </c>
      <c r="M635" s="49" t="s">
        <v>4988</v>
      </c>
      <c r="N635" s="89">
        <v>0.3</v>
      </c>
      <c r="O635" s="89">
        <v>0</v>
      </c>
      <c r="P635" s="89">
        <v>0.2</v>
      </c>
      <c r="Q635" s="49" t="s">
        <v>132</v>
      </c>
      <c r="R635" s="49" t="s">
        <v>132</v>
      </c>
      <c r="S635" s="49" t="s">
        <v>132</v>
      </c>
      <c r="T635" s="49" t="s">
        <v>2876</v>
      </c>
      <c r="U635" s="90">
        <f>+IF(LEN(L4T[[#This Row],[KOD]])=1,1,IF(LEN(L4T[[#This Row],[KOD]])=8,2,IF(LEN(L4T[[#This Row],[KOD]])=15,3,4)))</f>
        <v>4</v>
      </c>
    </row>
    <row r="636" spans="2:21" ht="14.5" outlineLevel="3">
      <c r="B636" s="86" t="s">
        <v>5020</v>
      </c>
      <c r="C636" s="47" t="s">
        <v>5021</v>
      </c>
      <c r="D636" s="49" t="s">
        <v>159</v>
      </c>
      <c r="E636" s="87" t="s">
        <v>2851</v>
      </c>
      <c r="F636" s="49" t="s">
        <v>2879</v>
      </c>
      <c r="G636" s="87" t="s">
        <v>2880</v>
      </c>
      <c r="H636" s="52">
        <v>4487</v>
      </c>
      <c r="I636" s="52">
        <v>129236.63</v>
      </c>
      <c r="J636" s="87" t="s">
        <v>2562</v>
      </c>
      <c r="K636" s="88">
        <v>2</v>
      </c>
      <c r="L636" s="88" t="s">
        <v>1428</v>
      </c>
      <c r="M636" s="49" t="s">
        <v>4988</v>
      </c>
      <c r="N636" s="89">
        <v>0.1</v>
      </c>
      <c r="O636" s="89">
        <v>0.15</v>
      </c>
      <c r="P636" s="89">
        <v>0.2</v>
      </c>
      <c r="Q636" s="49" t="s">
        <v>132</v>
      </c>
      <c r="R636" s="49" t="s">
        <v>132</v>
      </c>
      <c r="S636" s="49" t="s">
        <v>132</v>
      </c>
      <c r="T636" s="49" t="s">
        <v>2881</v>
      </c>
      <c r="U636" s="90">
        <f>+IF(LEN(L4T[[#This Row],[KOD]])=1,1,IF(LEN(L4T[[#This Row],[KOD]])=8,2,IF(LEN(L4T[[#This Row],[KOD]])=15,3,4)))</f>
        <v>4</v>
      </c>
    </row>
    <row r="637" spans="2:21" ht="14.5" outlineLevel="3">
      <c r="B637" s="86" t="s">
        <v>5022</v>
      </c>
      <c r="C637" s="47" t="s">
        <v>5023</v>
      </c>
      <c r="D637" s="49" t="s">
        <v>159</v>
      </c>
      <c r="E637" s="87" t="s">
        <v>2851</v>
      </c>
      <c r="F637" s="49" t="s">
        <v>2884</v>
      </c>
      <c r="G637" s="87" t="s">
        <v>2880</v>
      </c>
      <c r="H637" s="52">
        <v>4487</v>
      </c>
      <c r="I637" s="52">
        <v>129236.63</v>
      </c>
      <c r="J637" s="87" t="s">
        <v>2562</v>
      </c>
      <c r="K637" s="88">
        <v>2</v>
      </c>
      <c r="L637" s="88" t="s">
        <v>1428</v>
      </c>
      <c r="M637" s="49" t="s">
        <v>4988</v>
      </c>
      <c r="N637" s="89">
        <v>0.1</v>
      </c>
      <c r="O637" s="89">
        <v>0.1</v>
      </c>
      <c r="P637" s="89">
        <v>0.15</v>
      </c>
      <c r="Q637" s="49" t="s">
        <v>132</v>
      </c>
      <c r="R637" s="49" t="s">
        <v>132</v>
      </c>
      <c r="S637" s="49" t="s">
        <v>132</v>
      </c>
      <c r="T637" s="49" t="s">
        <v>2885</v>
      </c>
      <c r="U637" s="90">
        <f>+IF(LEN(L4T[[#This Row],[KOD]])=1,1,IF(LEN(L4T[[#This Row],[KOD]])=8,2,IF(LEN(L4T[[#This Row],[KOD]])=15,3,4)))</f>
        <v>4</v>
      </c>
    </row>
    <row r="638" spans="2:21" ht="14.5" outlineLevel="3">
      <c r="B638" s="86" t="s">
        <v>5024</v>
      </c>
      <c r="C638" s="47" t="s">
        <v>5025</v>
      </c>
      <c r="D638" s="49" t="s">
        <v>159</v>
      </c>
      <c r="E638" s="87" t="s">
        <v>2851</v>
      </c>
      <c r="F638" s="49" t="s">
        <v>2888</v>
      </c>
      <c r="G638" s="87" t="s">
        <v>2889</v>
      </c>
      <c r="H638" s="52">
        <v>7410</v>
      </c>
      <c r="I638" s="52">
        <v>32392</v>
      </c>
      <c r="J638" s="87" t="s">
        <v>2562</v>
      </c>
      <c r="K638" s="88">
        <v>2</v>
      </c>
      <c r="L638" s="88" t="s">
        <v>1428</v>
      </c>
      <c r="M638" s="49" t="s">
        <v>4988</v>
      </c>
      <c r="N638" s="89">
        <v>0.2</v>
      </c>
      <c r="O638" s="89">
        <v>0.3</v>
      </c>
      <c r="P638" s="89">
        <v>0.25</v>
      </c>
      <c r="Q638" s="49" t="s">
        <v>132</v>
      </c>
      <c r="R638" s="49" t="s">
        <v>132</v>
      </c>
      <c r="S638" s="49" t="s">
        <v>132</v>
      </c>
      <c r="T638" s="49" t="s">
        <v>2890</v>
      </c>
      <c r="U638" s="90">
        <f>+IF(LEN(L4T[[#This Row],[KOD]])=1,1,IF(LEN(L4T[[#This Row],[KOD]])=8,2,IF(LEN(L4T[[#This Row],[KOD]])=15,3,4)))</f>
        <v>4</v>
      </c>
    </row>
    <row r="639" spans="2:21" ht="14.5" outlineLevel="3">
      <c r="B639" s="86" t="s">
        <v>5026</v>
      </c>
      <c r="C639" s="47" t="s">
        <v>5027</v>
      </c>
      <c r="D639" s="49" t="s">
        <v>107</v>
      </c>
      <c r="E639" s="87" t="s">
        <v>2851</v>
      </c>
      <c r="F639" s="49" t="s">
        <v>2898</v>
      </c>
      <c r="G639" s="87" t="s">
        <v>2899</v>
      </c>
      <c r="H639" s="52">
        <v>4942000</v>
      </c>
      <c r="I639" s="52">
        <v>24</v>
      </c>
      <c r="J639" s="87" t="s">
        <v>2562</v>
      </c>
      <c r="K639" s="88">
        <v>2</v>
      </c>
      <c r="L639" s="88" t="s">
        <v>1428</v>
      </c>
      <c r="M639" s="49" t="s">
        <v>4988</v>
      </c>
      <c r="N639" s="89">
        <v>0.2</v>
      </c>
      <c r="O639" s="89">
        <v>0.3</v>
      </c>
      <c r="P639" s="89">
        <v>0.25</v>
      </c>
      <c r="Q639" s="49" t="s">
        <v>132</v>
      </c>
      <c r="R639" s="49" t="s">
        <v>132</v>
      </c>
      <c r="S639" s="49" t="s">
        <v>132</v>
      </c>
      <c r="T639" s="49" t="s">
        <v>2900</v>
      </c>
      <c r="U639" s="90">
        <f>+IF(LEN(L4T[[#This Row],[KOD]])=1,1,IF(LEN(L4T[[#This Row],[KOD]])=8,2,IF(LEN(L4T[[#This Row],[KOD]])=15,3,4)))</f>
        <v>4</v>
      </c>
    </row>
    <row r="640" spans="2:21" ht="14.5" outlineLevel="3">
      <c r="B640" s="86" t="s">
        <v>5028</v>
      </c>
      <c r="C640" s="47" t="s">
        <v>5029</v>
      </c>
      <c r="D640" s="49" t="s">
        <v>107</v>
      </c>
      <c r="E640" s="87" t="s">
        <v>2851</v>
      </c>
      <c r="F640" s="49" t="s">
        <v>2903</v>
      </c>
      <c r="G640" s="87" t="s">
        <v>2904</v>
      </c>
      <c r="H640" s="52">
        <v>4224000</v>
      </c>
      <c r="I640" s="52">
        <v>8</v>
      </c>
      <c r="J640" s="87" t="s">
        <v>2562</v>
      </c>
      <c r="K640" s="88">
        <v>2</v>
      </c>
      <c r="L640" s="88" t="s">
        <v>1428</v>
      </c>
      <c r="M640" s="49" t="s">
        <v>4988</v>
      </c>
      <c r="N640" s="89">
        <v>0.2</v>
      </c>
      <c r="O640" s="89">
        <v>0.3</v>
      </c>
      <c r="P640" s="89">
        <v>0.25</v>
      </c>
      <c r="Q640" s="49" t="s">
        <v>132</v>
      </c>
      <c r="R640" s="49" t="s">
        <v>132</v>
      </c>
      <c r="S640" s="49" t="s">
        <v>132</v>
      </c>
      <c r="T640" s="49" t="s">
        <v>2905</v>
      </c>
      <c r="U640" s="90">
        <f>+IF(LEN(L4T[[#This Row],[KOD]])=1,1,IF(LEN(L4T[[#This Row],[KOD]])=8,2,IF(LEN(L4T[[#This Row],[KOD]])=15,3,4)))</f>
        <v>4</v>
      </c>
    </row>
    <row r="641" spans="2:21" ht="14.5" outlineLevel="3">
      <c r="B641" s="86" t="s">
        <v>5030</v>
      </c>
      <c r="C641" s="47" t="s">
        <v>5031</v>
      </c>
      <c r="D641" s="49" t="s">
        <v>2908</v>
      </c>
      <c r="E641" s="87" t="s">
        <v>2851</v>
      </c>
      <c r="F641" s="49" t="s">
        <v>2909</v>
      </c>
      <c r="G641" s="87" t="s">
        <v>2910</v>
      </c>
      <c r="H641" s="52">
        <v>2832000</v>
      </c>
      <c r="I641" s="52">
        <v>8</v>
      </c>
      <c r="J641" s="87" t="s">
        <v>2562</v>
      </c>
      <c r="K641" s="88">
        <v>2</v>
      </c>
      <c r="L641" s="88" t="s">
        <v>1428</v>
      </c>
      <c r="M641" s="49" t="s">
        <v>4988</v>
      </c>
      <c r="N641" s="89">
        <v>0.2</v>
      </c>
      <c r="O641" s="89">
        <v>0.3</v>
      </c>
      <c r="P641" s="89">
        <v>0.25</v>
      </c>
      <c r="Q641" s="49" t="s">
        <v>132</v>
      </c>
      <c r="R641" s="49" t="s">
        <v>132</v>
      </c>
      <c r="S641" s="49" t="s">
        <v>132</v>
      </c>
      <c r="T641" s="49" t="s">
        <v>2911</v>
      </c>
      <c r="U641" s="90">
        <f>+IF(LEN(L4T[[#This Row],[KOD]])=1,1,IF(LEN(L4T[[#This Row],[KOD]])=8,2,IF(LEN(L4T[[#This Row],[KOD]])=15,3,4)))</f>
        <v>4</v>
      </c>
    </row>
    <row r="642" spans="2:21" ht="14.5" outlineLevel="3">
      <c r="B642" s="86" t="s">
        <v>5032</v>
      </c>
      <c r="C642" s="47" t="s">
        <v>5033</v>
      </c>
      <c r="D642" s="49" t="s">
        <v>107</v>
      </c>
      <c r="E642" s="87" t="s">
        <v>2851</v>
      </c>
      <c r="F642" s="49" t="s">
        <v>2914</v>
      </c>
      <c r="G642" s="87" t="s">
        <v>2915</v>
      </c>
      <c r="H642" s="52">
        <v>3732000</v>
      </c>
      <c r="I642" s="52">
        <v>17</v>
      </c>
      <c r="J642" s="87" t="s">
        <v>2562</v>
      </c>
      <c r="K642" s="88">
        <v>2</v>
      </c>
      <c r="L642" s="88" t="s">
        <v>1428</v>
      </c>
      <c r="M642" s="49" t="s">
        <v>4988</v>
      </c>
      <c r="N642" s="89">
        <v>0.2</v>
      </c>
      <c r="O642" s="89">
        <v>0.3</v>
      </c>
      <c r="P642" s="89">
        <v>0.25</v>
      </c>
      <c r="Q642" s="49" t="s">
        <v>132</v>
      </c>
      <c r="R642" s="49" t="s">
        <v>132</v>
      </c>
      <c r="S642" s="49" t="s">
        <v>132</v>
      </c>
      <c r="T642" s="49" t="s">
        <v>2916</v>
      </c>
      <c r="U642" s="90">
        <f>+IF(LEN(L4T[[#This Row],[KOD]])=1,1,IF(LEN(L4T[[#This Row],[KOD]])=8,2,IF(LEN(L4T[[#This Row],[KOD]])=15,3,4)))</f>
        <v>4</v>
      </c>
    </row>
    <row r="643" spans="2:21" ht="14.5" outlineLevel="3">
      <c r="B643" s="86" t="s">
        <v>5034</v>
      </c>
      <c r="C643" s="47" t="s">
        <v>5035</v>
      </c>
      <c r="D643" s="49" t="s">
        <v>107</v>
      </c>
      <c r="E643" s="87" t="s">
        <v>2851</v>
      </c>
      <c r="F643" s="49" t="s">
        <v>2919</v>
      </c>
      <c r="G643" s="87" t="s">
        <v>2920</v>
      </c>
      <c r="H643" s="52">
        <v>3201000</v>
      </c>
      <c r="I643" s="52">
        <v>5</v>
      </c>
      <c r="J643" s="87" t="s">
        <v>2562</v>
      </c>
      <c r="K643" s="88">
        <v>2</v>
      </c>
      <c r="L643" s="88" t="s">
        <v>1428</v>
      </c>
      <c r="M643" s="49" t="s">
        <v>4988</v>
      </c>
      <c r="N643" s="89">
        <v>0.2</v>
      </c>
      <c r="O643" s="89">
        <v>0.3</v>
      </c>
      <c r="P643" s="89">
        <v>0.25</v>
      </c>
      <c r="Q643" s="49" t="s">
        <v>132</v>
      </c>
      <c r="R643" s="49" t="s">
        <v>132</v>
      </c>
      <c r="S643" s="49" t="s">
        <v>132</v>
      </c>
      <c r="T643" s="49" t="s">
        <v>2921</v>
      </c>
      <c r="U643" s="90">
        <f>+IF(LEN(L4T[[#This Row],[KOD]])=1,1,IF(LEN(L4T[[#This Row],[KOD]])=8,2,IF(LEN(L4T[[#This Row],[KOD]])=15,3,4)))</f>
        <v>4</v>
      </c>
    </row>
    <row r="644" spans="2:21" ht="14.5" outlineLevel="3">
      <c r="B644" s="86" t="s">
        <v>5036</v>
      </c>
      <c r="C644" s="47" t="s">
        <v>5037</v>
      </c>
      <c r="D644" s="49" t="s">
        <v>2908</v>
      </c>
      <c r="E644" s="87" t="s">
        <v>2851</v>
      </c>
      <c r="F644" s="49" t="s">
        <v>2924</v>
      </c>
      <c r="G644" s="87" t="s">
        <v>2925</v>
      </c>
      <c r="H644" s="52">
        <v>2270000</v>
      </c>
      <c r="I644" s="52">
        <v>5</v>
      </c>
      <c r="J644" s="87" t="s">
        <v>2562</v>
      </c>
      <c r="K644" s="88">
        <v>2</v>
      </c>
      <c r="L644" s="88" t="s">
        <v>1428</v>
      </c>
      <c r="M644" s="49" t="s">
        <v>4988</v>
      </c>
      <c r="N644" s="89">
        <v>0.2</v>
      </c>
      <c r="O644" s="89">
        <v>0.3</v>
      </c>
      <c r="P644" s="89">
        <v>0.25</v>
      </c>
      <c r="Q644" s="49" t="s">
        <v>132</v>
      </c>
      <c r="R644" s="49" t="s">
        <v>132</v>
      </c>
      <c r="S644" s="49" t="s">
        <v>132</v>
      </c>
      <c r="T644" s="49" t="s">
        <v>2926</v>
      </c>
      <c r="U644" s="90">
        <f>+IF(LEN(L4T[[#This Row],[KOD]])=1,1,IF(LEN(L4T[[#This Row],[KOD]])=8,2,IF(LEN(L4T[[#This Row],[KOD]])=15,3,4)))</f>
        <v>4</v>
      </c>
    </row>
    <row r="645" spans="2:21" ht="14.5" outlineLevel="1">
      <c r="B645" s="76" t="s">
        <v>5038</v>
      </c>
      <c r="C645" s="25" t="s">
        <v>5039</v>
      </c>
      <c r="D645" s="27" t="s">
        <v>132</v>
      </c>
      <c r="E645" s="77" t="s">
        <v>132</v>
      </c>
      <c r="F645" s="27" t="s">
        <v>132</v>
      </c>
      <c r="G645" s="77" t="s">
        <v>132</v>
      </c>
      <c r="H645" s="30">
        <v>0</v>
      </c>
      <c r="I645" s="30">
        <v>0</v>
      </c>
      <c r="J645" s="77" t="s">
        <v>132</v>
      </c>
      <c r="K645" s="78">
        <v>0</v>
      </c>
      <c r="L645" s="78" t="s">
        <v>132</v>
      </c>
      <c r="M645" s="27" t="s">
        <v>132</v>
      </c>
      <c r="N645" s="79">
        <v>0</v>
      </c>
      <c r="O645" s="79">
        <v>0</v>
      </c>
      <c r="P645" s="79">
        <v>0</v>
      </c>
      <c r="Q645" s="27" t="s">
        <v>132</v>
      </c>
      <c r="R645" s="27" t="s">
        <v>5040</v>
      </c>
      <c r="S645" s="27" t="s">
        <v>132</v>
      </c>
      <c r="T645" s="27" t="s">
        <v>132</v>
      </c>
      <c r="U645" s="80">
        <f>+IF(LEN(L4T[[#This Row],[KOD]])=1,1,IF(LEN(L4T[[#This Row],[KOD]])=8,2,IF(LEN(L4T[[#This Row],[KOD]])=15,3,4)))</f>
        <v>2</v>
      </c>
    </row>
    <row r="646" spans="2:21" ht="14.5" outlineLevel="2">
      <c r="B646" s="81" t="s">
        <v>5041</v>
      </c>
      <c r="C646" s="36" t="s">
        <v>5039</v>
      </c>
      <c r="D646" s="38" t="s">
        <v>132</v>
      </c>
      <c r="E646" s="82" t="s">
        <v>132</v>
      </c>
      <c r="F646" s="38" t="s">
        <v>132</v>
      </c>
      <c r="G646" s="82" t="s">
        <v>132</v>
      </c>
      <c r="H646" s="41">
        <v>0</v>
      </c>
      <c r="I646" s="41">
        <v>0</v>
      </c>
      <c r="J646" s="82" t="s">
        <v>132</v>
      </c>
      <c r="K646" s="83">
        <v>0</v>
      </c>
      <c r="L646" s="83" t="s">
        <v>132</v>
      </c>
      <c r="M646" s="38" t="s">
        <v>132</v>
      </c>
      <c r="N646" s="84">
        <v>0</v>
      </c>
      <c r="O646" s="84">
        <v>0</v>
      </c>
      <c r="P646" s="84">
        <v>0</v>
      </c>
      <c r="Q646" s="38" t="s">
        <v>132</v>
      </c>
      <c r="R646" s="38" t="s">
        <v>132</v>
      </c>
      <c r="S646" s="38" t="s">
        <v>2848</v>
      </c>
      <c r="T646" s="38" t="s">
        <v>132</v>
      </c>
      <c r="U646" s="85">
        <f>+IF(LEN(L4T[[#This Row],[KOD]])=1,1,IF(LEN(L4T[[#This Row],[KOD]])=8,2,IF(LEN(L4T[[#This Row],[KOD]])=15,3,4)))</f>
        <v>3</v>
      </c>
    </row>
    <row r="647" spans="2:21" ht="14.5" outlineLevel="3">
      <c r="B647" s="86" t="s">
        <v>5042</v>
      </c>
      <c r="C647" s="47" t="s">
        <v>5043</v>
      </c>
      <c r="D647" s="49" t="s">
        <v>110</v>
      </c>
      <c r="E647" s="87" t="s">
        <v>132</v>
      </c>
      <c r="F647" s="49" t="s">
        <v>132</v>
      </c>
      <c r="G647" s="87" t="s">
        <v>132</v>
      </c>
      <c r="H647" s="52">
        <v>0</v>
      </c>
      <c r="I647" s="52">
        <v>0</v>
      </c>
      <c r="J647" s="87" t="s">
        <v>5044</v>
      </c>
      <c r="K647" s="88">
        <v>2</v>
      </c>
      <c r="L647" s="88" t="s">
        <v>1428</v>
      </c>
      <c r="M647" s="49" t="s">
        <v>2563</v>
      </c>
      <c r="N647" s="89">
        <v>0</v>
      </c>
      <c r="O647" s="89">
        <v>0</v>
      </c>
      <c r="P647" s="89">
        <v>0</v>
      </c>
      <c r="Q647" s="49" t="s">
        <v>132</v>
      </c>
      <c r="R647" s="49" t="s">
        <v>132</v>
      </c>
      <c r="S647" s="49" t="s">
        <v>132</v>
      </c>
      <c r="T647" s="49" t="s">
        <v>2564</v>
      </c>
      <c r="U647" s="90">
        <f>+IF(LEN(L4T[[#This Row],[KOD]])=1,1,IF(LEN(L4T[[#This Row],[KOD]])=8,2,IF(LEN(L4T[[#This Row],[KOD]])=15,3,4)))</f>
        <v>4</v>
      </c>
    </row>
    <row r="648" spans="2:21" ht="14.5" outlineLevel="3">
      <c r="B648" s="86" t="s">
        <v>5045</v>
      </c>
      <c r="C648" s="47" t="s">
        <v>5043</v>
      </c>
      <c r="D648" s="49" t="s">
        <v>110</v>
      </c>
      <c r="E648" s="87" t="s">
        <v>132</v>
      </c>
      <c r="F648" s="49" t="s">
        <v>132</v>
      </c>
      <c r="G648" s="87" t="s">
        <v>132</v>
      </c>
      <c r="H648" s="52">
        <v>0</v>
      </c>
      <c r="I648" s="52">
        <v>0</v>
      </c>
      <c r="J648" s="87" t="s">
        <v>5044</v>
      </c>
      <c r="K648" s="88">
        <v>2</v>
      </c>
      <c r="L648" s="88" t="s">
        <v>1428</v>
      </c>
      <c r="M648" s="49" t="s">
        <v>4988</v>
      </c>
      <c r="N648" s="89">
        <v>0</v>
      </c>
      <c r="O648" s="89">
        <v>0</v>
      </c>
      <c r="P648" s="89">
        <v>0</v>
      </c>
      <c r="Q648" s="49" t="s">
        <v>132</v>
      </c>
      <c r="R648" s="49" t="s">
        <v>132</v>
      </c>
      <c r="S648" s="49" t="s">
        <v>132</v>
      </c>
      <c r="T648" s="49" t="s">
        <v>2569</v>
      </c>
      <c r="U648" s="90">
        <f>+IF(LEN(L4T[[#This Row],[KOD]])=1,1,IF(LEN(L4T[[#This Row],[KOD]])=8,2,IF(LEN(L4T[[#This Row],[KOD]])=15,3,4)))</f>
        <v>4</v>
      </c>
    </row>
    <row r="649" spans="2:21" ht="14.5">
      <c r="B649" s="91" t="s">
        <v>5046</v>
      </c>
      <c r="C649" s="58" t="s">
        <v>5047</v>
      </c>
      <c r="D649" s="60" t="s">
        <v>132</v>
      </c>
      <c r="E649" s="92" t="s">
        <v>132</v>
      </c>
      <c r="F649" s="60" t="s">
        <v>132</v>
      </c>
      <c r="G649" s="92" t="s">
        <v>132</v>
      </c>
      <c r="H649" s="63">
        <v>0</v>
      </c>
      <c r="I649" s="63">
        <v>0</v>
      </c>
      <c r="J649" s="92" t="s">
        <v>132</v>
      </c>
      <c r="K649" s="93">
        <v>0</v>
      </c>
      <c r="L649" s="93" t="s">
        <v>132</v>
      </c>
      <c r="M649" s="60" t="s">
        <v>132</v>
      </c>
      <c r="N649" s="94">
        <v>0</v>
      </c>
      <c r="O649" s="94">
        <v>0</v>
      </c>
      <c r="P649" s="94">
        <v>0</v>
      </c>
      <c r="Q649" s="60" t="s">
        <v>5046</v>
      </c>
      <c r="R649" s="60" t="s">
        <v>132</v>
      </c>
      <c r="S649" s="60" t="s">
        <v>132</v>
      </c>
      <c r="T649" s="60" t="s">
        <v>132</v>
      </c>
      <c r="U649" s="95">
        <f>+IF(LEN(L4T[[#This Row],[KOD]])=1,1,IF(LEN(L4T[[#This Row],[KOD]])=8,2,IF(LEN(L4T[[#This Row],[KOD]])=15,3,4)))</f>
        <v>1</v>
      </c>
    </row>
    <row r="650" spans="2:21" ht="14.5" outlineLevel="1">
      <c r="B650" s="76" t="s">
        <v>5048</v>
      </c>
      <c r="C650" s="25" t="s">
        <v>5049</v>
      </c>
      <c r="D650" s="27" t="s">
        <v>132</v>
      </c>
      <c r="E650" s="77" t="s">
        <v>132</v>
      </c>
      <c r="F650" s="27" t="s">
        <v>132</v>
      </c>
      <c r="G650" s="77" t="s">
        <v>132</v>
      </c>
      <c r="H650" s="30">
        <v>0</v>
      </c>
      <c r="I650" s="30">
        <v>0</v>
      </c>
      <c r="J650" s="77" t="s">
        <v>132</v>
      </c>
      <c r="K650" s="78">
        <v>0</v>
      </c>
      <c r="L650" s="78" t="s">
        <v>132</v>
      </c>
      <c r="M650" s="27" t="s">
        <v>132</v>
      </c>
      <c r="N650" s="79">
        <v>0</v>
      </c>
      <c r="O650" s="79">
        <v>0</v>
      </c>
      <c r="P650" s="79">
        <v>0</v>
      </c>
      <c r="Q650" s="27" t="s">
        <v>132</v>
      </c>
      <c r="R650" s="27" t="s">
        <v>2553</v>
      </c>
      <c r="S650" s="27" t="s">
        <v>132</v>
      </c>
      <c r="T650" s="27" t="s">
        <v>132</v>
      </c>
      <c r="U650" s="80">
        <f>+IF(LEN(L4T[[#This Row],[KOD]])=1,1,IF(LEN(L4T[[#This Row],[KOD]])=8,2,IF(LEN(L4T[[#This Row],[KOD]])=15,3,4)))</f>
        <v>2</v>
      </c>
    </row>
    <row r="651" spans="2:21" ht="14.5" outlineLevel="2">
      <c r="B651" s="81" t="s">
        <v>5050</v>
      </c>
      <c r="C651" s="36" t="s">
        <v>1646</v>
      </c>
      <c r="D651" s="38" t="s">
        <v>132</v>
      </c>
      <c r="E651" s="82" t="s">
        <v>132</v>
      </c>
      <c r="F651" s="38" t="s">
        <v>132</v>
      </c>
      <c r="G651" s="82" t="s">
        <v>132</v>
      </c>
      <c r="H651" s="41">
        <v>0</v>
      </c>
      <c r="I651" s="41">
        <v>0</v>
      </c>
      <c r="J651" s="82" t="s">
        <v>132</v>
      </c>
      <c r="K651" s="83">
        <v>0</v>
      </c>
      <c r="L651" s="83" t="s">
        <v>132</v>
      </c>
      <c r="M651" s="38" t="s">
        <v>132</v>
      </c>
      <c r="N651" s="84">
        <v>0</v>
      </c>
      <c r="O651" s="84">
        <v>0</v>
      </c>
      <c r="P651" s="84">
        <v>0</v>
      </c>
      <c r="Q651" s="38" t="s">
        <v>132</v>
      </c>
      <c r="R651" s="38" t="s">
        <v>132</v>
      </c>
      <c r="S651" s="38" t="s">
        <v>2556</v>
      </c>
      <c r="T651" s="38" t="s">
        <v>132</v>
      </c>
      <c r="U651" s="85">
        <f>+IF(LEN(L4T[[#This Row],[KOD]])=1,1,IF(LEN(L4T[[#This Row],[KOD]])=8,2,IF(LEN(L4T[[#This Row],[KOD]])=15,3,4)))</f>
        <v>3</v>
      </c>
    </row>
    <row r="652" spans="2:21" ht="14.5" outlineLevel="3">
      <c r="B652" s="86" t="s">
        <v>5051</v>
      </c>
      <c r="C652" s="47" t="s">
        <v>2558</v>
      </c>
      <c r="D652" s="49" t="s">
        <v>102</v>
      </c>
      <c r="E652" s="87" t="s">
        <v>132</v>
      </c>
      <c r="F652" s="49" t="s">
        <v>132</v>
      </c>
      <c r="G652" s="87" t="s">
        <v>132</v>
      </c>
      <c r="H652" s="52">
        <v>0</v>
      </c>
      <c r="I652" s="52">
        <v>0</v>
      </c>
      <c r="J652" s="87" t="s">
        <v>5052</v>
      </c>
      <c r="K652" s="88">
        <v>1</v>
      </c>
      <c r="L652" s="88" t="s">
        <v>5053</v>
      </c>
      <c r="M652" s="49" t="s">
        <v>2563</v>
      </c>
      <c r="N652" s="89">
        <v>0</v>
      </c>
      <c r="O652" s="89">
        <v>0</v>
      </c>
      <c r="P652" s="89">
        <v>0</v>
      </c>
      <c r="Q652" s="49" t="s">
        <v>132</v>
      </c>
      <c r="R652" s="49" t="s">
        <v>132</v>
      </c>
      <c r="S652" s="49" t="s">
        <v>132</v>
      </c>
      <c r="T652" s="49" t="s">
        <v>2564</v>
      </c>
      <c r="U652" s="90">
        <f>+IF(LEN(L4T[[#This Row],[KOD]])=1,1,IF(LEN(L4T[[#This Row],[KOD]])=8,2,IF(LEN(L4T[[#This Row],[KOD]])=15,3,4)))</f>
        <v>4</v>
      </c>
    </row>
    <row r="653" spans="2:21" ht="14.5" outlineLevel="3">
      <c r="B653" s="86" t="s">
        <v>5054</v>
      </c>
      <c r="C653" s="47" t="s">
        <v>2566</v>
      </c>
      <c r="D653" s="49" t="s">
        <v>102</v>
      </c>
      <c r="E653" s="87" t="s">
        <v>132</v>
      </c>
      <c r="F653" s="49" t="s">
        <v>132</v>
      </c>
      <c r="G653" s="87" t="s">
        <v>132</v>
      </c>
      <c r="H653" s="52">
        <v>0</v>
      </c>
      <c r="I653" s="52">
        <v>0</v>
      </c>
      <c r="J653" s="87" t="s">
        <v>5052</v>
      </c>
      <c r="K653" s="88">
        <v>1</v>
      </c>
      <c r="L653" s="88" t="s">
        <v>5053</v>
      </c>
      <c r="M653" s="49" t="s">
        <v>2563</v>
      </c>
      <c r="N653" s="89">
        <v>0</v>
      </c>
      <c r="O653" s="89">
        <v>0</v>
      </c>
      <c r="P653" s="89">
        <v>0</v>
      </c>
      <c r="Q653" s="49" t="s">
        <v>132</v>
      </c>
      <c r="R653" s="49" t="s">
        <v>132</v>
      </c>
      <c r="S653" s="49" t="s">
        <v>132</v>
      </c>
      <c r="T653" s="49" t="s">
        <v>2569</v>
      </c>
      <c r="U653" s="90">
        <f>+IF(LEN(L4T[[#This Row],[KOD]])=1,1,IF(LEN(L4T[[#This Row],[KOD]])=8,2,IF(LEN(L4T[[#This Row],[KOD]])=15,3,4)))</f>
        <v>4</v>
      </c>
    </row>
    <row r="654" spans="2:21" ht="14.5" outlineLevel="3">
      <c r="B654" s="86" t="s">
        <v>5055</v>
      </c>
      <c r="C654" s="47" t="s">
        <v>2571</v>
      </c>
      <c r="D654" s="49" t="s">
        <v>102</v>
      </c>
      <c r="E654" s="87" t="s">
        <v>132</v>
      </c>
      <c r="F654" s="49" t="s">
        <v>132</v>
      </c>
      <c r="G654" s="87" t="s">
        <v>132</v>
      </c>
      <c r="H654" s="52">
        <v>0</v>
      </c>
      <c r="I654" s="52">
        <v>0</v>
      </c>
      <c r="J654" s="87" t="s">
        <v>5052</v>
      </c>
      <c r="K654" s="88">
        <v>1</v>
      </c>
      <c r="L654" s="88" t="s">
        <v>5053</v>
      </c>
      <c r="M654" s="49" t="s">
        <v>2563</v>
      </c>
      <c r="N654" s="89">
        <v>0</v>
      </c>
      <c r="O654" s="89">
        <v>0</v>
      </c>
      <c r="P654" s="89">
        <v>0</v>
      </c>
      <c r="Q654" s="49" t="s">
        <v>132</v>
      </c>
      <c r="R654" s="49" t="s">
        <v>132</v>
      </c>
      <c r="S654" s="49" t="s">
        <v>132</v>
      </c>
      <c r="T654" s="49" t="s">
        <v>2574</v>
      </c>
      <c r="U654" s="90">
        <f>+IF(LEN(L4T[[#This Row],[KOD]])=1,1,IF(LEN(L4T[[#This Row],[KOD]])=8,2,IF(LEN(L4T[[#This Row],[KOD]])=15,3,4)))</f>
        <v>4</v>
      </c>
    </row>
    <row r="655" spans="2:21" ht="14.5" outlineLevel="3">
      <c r="B655" s="86" t="s">
        <v>5056</v>
      </c>
      <c r="C655" s="47" t="s">
        <v>2576</v>
      </c>
      <c r="D655" s="49" t="s">
        <v>102</v>
      </c>
      <c r="E655" s="87" t="s">
        <v>132</v>
      </c>
      <c r="F655" s="49" t="s">
        <v>132</v>
      </c>
      <c r="G655" s="87" t="s">
        <v>132</v>
      </c>
      <c r="H655" s="52">
        <v>0</v>
      </c>
      <c r="I655" s="52">
        <v>0</v>
      </c>
      <c r="J655" s="87" t="s">
        <v>5052</v>
      </c>
      <c r="K655" s="88">
        <v>1</v>
      </c>
      <c r="L655" s="88" t="s">
        <v>5053</v>
      </c>
      <c r="M655" s="49" t="s">
        <v>2563</v>
      </c>
      <c r="N655" s="89">
        <v>0</v>
      </c>
      <c r="O655" s="89">
        <v>0</v>
      </c>
      <c r="P655" s="89">
        <v>0</v>
      </c>
      <c r="Q655" s="49" t="s">
        <v>132</v>
      </c>
      <c r="R655" s="49" t="s">
        <v>132</v>
      </c>
      <c r="S655" s="49" t="s">
        <v>132</v>
      </c>
      <c r="T655" s="49" t="s">
        <v>2579</v>
      </c>
      <c r="U655" s="90">
        <f>+IF(LEN(L4T[[#This Row],[KOD]])=1,1,IF(LEN(L4T[[#This Row],[KOD]])=8,2,IF(LEN(L4T[[#This Row],[KOD]])=15,3,4)))</f>
        <v>4</v>
      </c>
    </row>
    <row r="656" spans="2:21" ht="14.5" outlineLevel="3">
      <c r="B656" s="86" t="s">
        <v>5057</v>
      </c>
      <c r="C656" s="47" t="s">
        <v>2581</v>
      </c>
      <c r="D656" s="49" t="s">
        <v>102</v>
      </c>
      <c r="E656" s="87" t="s">
        <v>132</v>
      </c>
      <c r="F656" s="49" t="s">
        <v>132</v>
      </c>
      <c r="G656" s="87" t="s">
        <v>132</v>
      </c>
      <c r="H656" s="52">
        <v>0</v>
      </c>
      <c r="I656" s="52">
        <v>0</v>
      </c>
      <c r="J656" s="87" t="s">
        <v>5052</v>
      </c>
      <c r="K656" s="88">
        <v>1</v>
      </c>
      <c r="L656" s="88" t="s">
        <v>5053</v>
      </c>
      <c r="M656" s="49" t="s">
        <v>2563</v>
      </c>
      <c r="N656" s="89">
        <v>0</v>
      </c>
      <c r="O656" s="89">
        <v>0</v>
      </c>
      <c r="P656" s="89">
        <v>0</v>
      </c>
      <c r="Q656" s="49" t="s">
        <v>132</v>
      </c>
      <c r="R656" s="49" t="s">
        <v>132</v>
      </c>
      <c r="S656" s="49" t="s">
        <v>132</v>
      </c>
      <c r="T656" s="49" t="s">
        <v>2584</v>
      </c>
      <c r="U656" s="90">
        <f>+IF(LEN(L4T[[#This Row],[KOD]])=1,1,IF(LEN(L4T[[#This Row],[KOD]])=8,2,IF(LEN(L4T[[#This Row],[KOD]])=15,3,4)))</f>
        <v>4</v>
      </c>
    </row>
    <row r="657" spans="2:21" ht="14.5" outlineLevel="3">
      <c r="B657" s="86" t="s">
        <v>5058</v>
      </c>
      <c r="C657" s="47" t="s">
        <v>2586</v>
      </c>
      <c r="D657" s="49" t="s">
        <v>102</v>
      </c>
      <c r="E657" s="87" t="s">
        <v>132</v>
      </c>
      <c r="F657" s="49" t="s">
        <v>132</v>
      </c>
      <c r="G657" s="87" t="s">
        <v>132</v>
      </c>
      <c r="H657" s="52">
        <v>0</v>
      </c>
      <c r="I657" s="52">
        <v>0</v>
      </c>
      <c r="J657" s="87" t="s">
        <v>5052</v>
      </c>
      <c r="K657" s="88">
        <v>1</v>
      </c>
      <c r="L657" s="88" t="s">
        <v>5053</v>
      </c>
      <c r="M657" s="49" t="s">
        <v>2563</v>
      </c>
      <c r="N657" s="89">
        <v>0</v>
      </c>
      <c r="O657" s="89">
        <v>0</v>
      </c>
      <c r="P657" s="89">
        <v>0</v>
      </c>
      <c r="Q657" s="49" t="s">
        <v>132</v>
      </c>
      <c r="R657" s="49" t="s">
        <v>132</v>
      </c>
      <c r="S657" s="49" t="s">
        <v>132</v>
      </c>
      <c r="T657" s="49" t="s">
        <v>2589</v>
      </c>
      <c r="U657" s="90">
        <f>+IF(LEN(L4T[[#This Row],[KOD]])=1,1,IF(LEN(L4T[[#This Row],[KOD]])=8,2,IF(LEN(L4T[[#This Row],[KOD]])=15,3,4)))</f>
        <v>4</v>
      </c>
    </row>
    <row r="658" spans="2:21" ht="14.5" outlineLevel="2">
      <c r="B658" s="81" t="s">
        <v>5059</v>
      </c>
      <c r="C658" s="36" t="s">
        <v>1656</v>
      </c>
      <c r="D658" s="38" t="s">
        <v>132</v>
      </c>
      <c r="E658" s="82" t="s">
        <v>132</v>
      </c>
      <c r="F658" s="38" t="s">
        <v>132</v>
      </c>
      <c r="G658" s="82" t="s">
        <v>132</v>
      </c>
      <c r="H658" s="41">
        <v>0</v>
      </c>
      <c r="I658" s="41">
        <v>0</v>
      </c>
      <c r="J658" s="82" t="s">
        <v>132</v>
      </c>
      <c r="K658" s="83">
        <v>0</v>
      </c>
      <c r="L658" s="83" t="s">
        <v>132</v>
      </c>
      <c r="M658" s="38" t="s">
        <v>132</v>
      </c>
      <c r="N658" s="84">
        <v>0</v>
      </c>
      <c r="O658" s="84">
        <v>0</v>
      </c>
      <c r="P658" s="84">
        <v>0</v>
      </c>
      <c r="Q658" s="38" t="s">
        <v>132</v>
      </c>
      <c r="R658" s="38" t="s">
        <v>132</v>
      </c>
      <c r="S658" s="38" t="s">
        <v>2592</v>
      </c>
      <c r="T658" s="38" t="s">
        <v>132</v>
      </c>
      <c r="U658" s="85">
        <f>+IF(LEN(L4T[[#This Row],[KOD]])=1,1,IF(LEN(L4T[[#This Row],[KOD]])=8,2,IF(LEN(L4T[[#This Row],[KOD]])=15,3,4)))</f>
        <v>3</v>
      </c>
    </row>
    <row r="659" spans="2:21" ht="14.5" outlineLevel="3">
      <c r="B659" s="86" t="s">
        <v>5060</v>
      </c>
      <c r="C659" s="47" t="s">
        <v>5061</v>
      </c>
      <c r="D659" s="49" t="s">
        <v>102</v>
      </c>
      <c r="E659" s="87" t="s">
        <v>132</v>
      </c>
      <c r="F659" s="49" t="s">
        <v>132</v>
      </c>
      <c r="G659" s="87" t="s">
        <v>132</v>
      </c>
      <c r="H659" s="52">
        <v>0</v>
      </c>
      <c r="I659" s="52">
        <v>0</v>
      </c>
      <c r="J659" s="87" t="s">
        <v>5052</v>
      </c>
      <c r="K659" s="88">
        <v>1</v>
      </c>
      <c r="L659" s="88" t="s">
        <v>5053</v>
      </c>
      <c r="M659" s="49" t="s">
        <v>2563</v>
      </c>
      <c r="N659" s="89">
        <v>0</v>
      </c>
      <c r="O659" s="89">
        <v>0</v>
      </c>
      <c r="P659" s="89">
        <v>0</v>
      </c>
      <c r="Q659" s="49" t="s">
        <v>132</v>
      </c>
      <c r="R659" s="49" t="s">
        <v>132</v>
      </c>
      <c r="S659" s="49" t="s">
        <v>132</v>
      </c>
      <c r="T659" s="49" t="s">
        <v>2564</v>
      </c>
      <c r="U659" s="90">
        <f>+IF(LEN(L4T[[#This Row],[KOD]])=1,1,IF(LEN(L4T[[#This Row],[KOD]])=8,2,IF(LEN(L4T[[#This Row],[KOD]])=15,3,4)))</f>
        <v>4</v>
      </c>
    </row>
    <row r="660" spans="2:21" ht="14.5" outlineLevel="3">
      <c r="B660" s="86" t="s">
        <v>5062</v>
      </c>
      <c r="C660" s="47" t="s">
        <v>2598</v>
      </c>
      <c r="D660" s="49" t="s">
        <v>102</v>
      </c>
      <c r="E660" s="87" t="s">
        <v>132</v>
      </c>
      <c r="F660" s="49" t="s">
        <v>132</v>
      </c>
      <c r="G660" s="87" t="s">
        <v>132</v>
      </c>
      <c r="H660" s="52">
        <v>0</v>
      </c>
      <c r="I660" s="52">
        <v>0</v>
      </c>
      <c r="J660" s="87" t="s">
        <v>5052</v>
      </c>
      <c r="K660" s="88">
        <v>1</v>
      </c>
      <c r="L660" s="88" t="s">
        <v>5053</v>
      </c>
      <c r="M660" s="49" t="s">
        <v>2563</v>
      </c>
      <c r="N660" s="89">
        <v>0</v>
      </c>
      <c r="O660" s="89">
        <v>0</v>
      </c>
      <c r="P660" s="89">
        <v>0</v>
      </c>
      <c r="Q660" s="49" t="s">
        <v>132</v>
      </c>
      <c r="R660" s="49" t="s">
        <v>132</v>
      </c>
      <c r="S660" s="49" t="s">
        <v>132</v>
      </c>
      <c r="T660" s="49" t="s">
        <v>2569</v>
      </c>
      <c r="U660" s="90">
        <f>+IF(LEN(L4T[[#This Row],[KOD]])=1,1,IF(LEN(L4T[[#This Row],[KOD]])=8,2,IF(LEN(L4T[[#This Row],[KOD]])=15,3,4)))</f>
        <v>4</v>
      </c>
    </row>
    <row r="661" spans="2:21" ht="14.5" outlineLevel="3">
      <c r="B661" s="86" t="s">
        <v>5063</v>
      </c>
      <c r="C661" s="47" t="s">
        <v>2602</v>
      </c>
      <c r="D661" s="49" t="s">
        <v>102</v>
      </c>
      <c r="E661" s="87" t="s">
        <v>132</v>
      </c>
      <c r="F661" s="49" t="s">
        <v>132</v>
      </c>
      <c r="G661" s="87" t="s">
        <v>132</v>
      </c>
      <c r="H661" s="52">
        <v>0</v>
      </c>
      <c r="I661" s="52">
        <v>0</v>
      </c>
      <c r="J661" s="87" t="s">
        <v>5052</v>
      </c>
      <c r="K661" s="88">
        <v>1</v>
      </c>
      <c r="L661" s="88" t="s">
        <v>5053</v>
      </c>
      <c r="M661" s="49" t="s">
        <v>2563</v>
      </c>
      <c r="N661" s="89">
        <v>0</v>
      </c>
      <c r="O661" s="89">
        <v>0</v>
      </c>
      <c r="P661" s="89">
        <v>0</v>
      </c>
      <c r="Q661" s="49" t="s">
        <v>132</v>
      </c>
      <c r="R661" s="49" t="s">
        <v>132</v>
      </c>
      <c r="S661" s="49" t="s">
        <v>132</v>
      </c>
      <c r="T661" s="49" t="s">
        <v>2574</v>
      </c>
      <c r="U661" s="90">
        <f>+IF(LEN(L4T[[#This Row],[KOD]])=1,1,IF(LEN(L4T[[#This Row],[KOD]])=8,2,IF(LEN(L4T[[#This Row],[KOD]])=15,3,4)))</f>
        <v>4</v>
      </c>
    </row>
    <row r="662" spans="2:21" ht="14.5" outlineLevel="3">
      <c r="B662" s="86" t="s">
        <v>7518</v>
      </c>
      <c r="C662" s="47" t="s">
        <v>7519</v>
      </c>
      <c r="D662" s="49" t="s">
        <v>102</v>
      </c>
      <c r="E662" s="87" t="s">
        <v>132</v>
      </c>
      <c r="F662" s="49" t="s">
        <v>132</v>
      </c>
      <c r="G662" s="87" t="s">
        <v>132</v>
      </c>
      <c r="H662" s="52">
        <v>0</v>
      </c>
      <c r="I662" s="52">
        <v>0</v>
      </c>
      <c r="J662" s="87" t="s">
        <v>132</v>
      </c>
      <c r="K662" s="88">
        <v>0</v>
      </c>
      <c r="L662" s="88" t="s">
        <v>1428</v>
      </c>
      <c r="M662" s="49" t="s">
        <v>132</v>
      </c>
      <c r="N662" s="89">
        <v>0</v>
      </c>
      <c r="O662" s="89">
        <v>0</v>
      </c>
      <c r="P662" s="89">
        <v>0</v>
      </c>
      <c r="Q662" s="49" t="s">
        <v>132</v>
      </c>
      <c r="R662" s="49" t="s">
        <v>132</v>
      </c>
      <c r="S662" s="49" t="s">
        <v>132</v>
      </c>
      <c r="T662" s="49" t="s">
        <v>2579</v>
      </c>
      <c r="U662" s="90">
        <f>+IF(LEN(L4T[[#This Row],[KOD]])=1,1,IF(LEN(L4T[[#This Row],[KOD]])=8,2,IF(LEN(L4T[[#This Row],[KOD]])=15,3,4)))</f>
        <v>4</v>
      </c>
    </row>
    <row r="663" spans="2:21" ht="14.5" outlineLevel="3">
      <c r="B663" s="86" t="s">
        <v>5064</v>
      </c>
      <c r="C663" s="47" t="s">
        <v>2610</v>
      </c>
      <c r="D663" s="49" t="s">
        <v>159</v>
      </c>
      <c r="E663" s="87" t="s">
        <v>132</v>
      </c>
      <c r="F663" s="49" t="s">
        <v>132</v>
      </c>
      <c r="G663" s="87" t="s">
        <v>132</v>
      </c>
      <c r="H663" s="52">
        <v>0</v>
      </c>
      <c r="I663" s="52">
        <v>0</v>
      </c>
      <c r="J663" s="87" t="s">
        <v>5052</v>
      </c>
      <c r="K663" s="88">
        <v>1</v>
      </c>
      <c r="L663" s="88" t="s">
        <v>5053</v>
      </c>
      <c r="M663" s="49" t="s">
        <v>2563</v>
      </c>
      <c r="N663" s="89">
        <v>0</v>
      </c>
      <c r="O663" s="89">
        <v>0</v>
      </c>
      <c r="P663" s="89">
        <v>0</v>
      </c>
      <c r="Q663" s="49" t="s">
        <v>132</v>
      </c>
      <c r="R663" s="49" t="s">
        <v>132</v>
      </c>
      <c r="S663" s="49" t="s">
        <v>132</v>
      </c>
      <c r="T663" s="49" t="s">
        <v>2584</v>
      </c>
      <c r="U663" s="90">
        <f>+IF(LEN(L4T[[#This Row],[KOD]])=1,1,IF(LEN(L4T[[#This Row],[KOD]])=8,2,IF(LEN(L4T[[#This Row],[KOD]])=15,3,4)))</f>
        <v>4</v>
      </c>
    </row>
    <row r="664" spans="2:21" ht="14.5" outlineLevel="3">
      <c r="B664" s="86" t="s">
        <v>5065</v>
      </c>
      <c r="C664" s="47" t="s">
        <v>2614</v>
      </c>
      <c r="D664" s="49" t="s">
        <v>102</v>
      </c>
      <c r="E664" s="87" t="s">
        <v>132</v>
      </c>
      <c r="F664" s="49" t="s">
        <v>132</v>
      </c>
      <c r="G664" s="87" t="s">
        <v>132</v>
      </c>
      <c r="H664" s="52">
        <v>0</v>
      </c>
      <c r="I664" s="52">
        <v>0</v>
      </c>
      <c r="J664" s="87" t="s">
        <v>5052</v>
      </c>
      <c r="K664" s="88">
        <v>1</v>
      </c>
      <c r="L664" s="88" t="s">
        <v>5053</v>
      </c>
      <c r="M664" s="49" t="s">
        <v>2563</v>
      </c>
      <c r="N664" s="89">
        <v>0</v>
      </c>
      <c r="O664" s="89">
        <v>0</v>
      </c>
      <c r="P664" s="89">
        <v>0</v>
      </c>
      <c r="Q664" s="49" t="s">
        <v>132</v>
      </c>
      <c r="R664" s="49" t="s">
        <v>132</v>
      </c>
      <c r="S664" s="49" t="s">
        <v>132</v>
      </c>
      <c r="T664" s="49" t="s">
        <v>2589</v>
      </c>
      <c r="U664" s="90">
        <f>+IF(LEN(L4T[[#This Row],[KOD]])=1,1,IF(LEN(L4T[[#This Row],[KOD]])=8,2,IF(LEN(L4T[[#This Row],[KOD]])=15,3,4)))</f>
        <v>4</v>
      </c>
    </row>
    <row r="665" spans="2:21" ht="14.5" outlineLevel="3">
      <c r="B665" s="86" t="s">
        <v>5066</v>
      </c>
      <c r="C665" s="47" t="s">
        <v>2618</v>
      </c>
      <c r="D665" s="49" t="s">
        <v>102</v>
      </c>
      <c r="E665" s="87" t="s">
        <v>132</v>
      </c>
      <c r="F665" s="49" t="s">
        <v>132</v>
      </c>
      <c r="G665" s="87" t="s">
        <v>132</v>
      </c>
      <c r="H665" s="52">
        <v>0</v>
      </c>
      <c r="I665" s="52">
        <v>0</v>
      </c>
      <c r="J665" s="87" t="s">
        <v>5052</v>
      </c>
      <c r="K665" s="88">
        <v>1</v>
      </c>
      <c r="L665" s="88" t="s">
        <v>5053</v>
      </c>
      <c r="M665" s="49" t="s">
        <v>2563</v>
      </c>
      <c r="N665" s="89">
        <v>0</v>
      </c>
      <c r="O665" s="89">
        <v>0</v>
      </c>
      <c r="P665" s="89">
        <v>0</v>
      </c>
      <c r="Q665" s="49" t="s">
        <v>132</v>
      </c>
      <c r="R665" s="49" t="s">
        <v>132</v>
      </c>
      <c r="S665" s="49" t="s">
        <v>132</v>
      </c>
      <c r="T665" s="49" t="s">
        <v>2621</v>
      </c>
      <c r="U665" s="90">
        <f>+IF(LEN(L4T[[#This Row],[KOD]])=1,1,IF(LEN(L4T[[#This Row],[KOD]])=8,2,IF(LEN(L4T[[#This Row],[KOD]])=15,3,4)))</f>
        <v>4</v>
      </c>
    </row>
    <row r="666" spans="2:21" ht="14.5" outlineLevel="3">
      <c r="B666" s="86" t="s">
        <v>5067</v>
      </c>
      <c r="C666" s="47" t="s">
        <v>2623</v>
      </c>
      <c r="D666" s="49" t="s">
        <v>106</v>
      </c>
      <c r="E666" s="87" t="s">
        <v>132</v>
      </c>
      <c r="F666" s="49" t="s">
        <v>132</v>
      </c>
      <c r="G666" s="87" t="s">
        <v>132</v>
      </c>
      <c r="H666" s="52">
        <v>0</v>
      </c>
      <c r="I666" s="52">
        <v>0</v>
      </c>
      <c r="J666" s="87" t="s">
        <v>5052</v>
      </c>
      <c r="K666" s="88">
        <v>1</v>
      </c>
      <c r="L666" s="88" t="s">
        <v>5053</v>
      </c>
      <c r="M666" s="49" t="s">
        <v>2563</v>
      </c>
      <c r="N666" s="89">
        <v>0</v>
      </c>
      <c r="O666" s="89">
        <v>0</v>
      </c>
      <c r="P666" s="89">
        <v>0</v>
      </c>
      <c r="Q666" s="49" t="s">
        <v>132</v>
      </c>
      <c r="R666" s="49" t="s">
        <v>132</v>
      </c>
      <c r="S666" s="49" t="s">
        <v>132</v>
      </c>
      <c r="T666" s="49" t="s">
        <v>2626</v>
      </c>
      <c r="U666" s="90">
        <f>+IF(LEN(L4T[[#This Row],[KOD]])=1,1,IF(LEN(L4T[[#This Row],[KOD]])=8,2,IF(LEN(L4T[[#This Row],[KOD]])=15,3,4)))</f>
        <v>4</v>
      </c>
    </row>
    <row r="667" spans="2:21" ht="14.5" outlineLevel="3">
      <c r="B667" s="86" t="s">
        <v>5068</v>
      </c>
      <c r="C667" s="47" t="s">
        <v>2628</v>
      </c>
      <c r="D667" s="49" t="s">
        <v>102</v>
      </c>
      <c r="E667" s="87" t="s">
        <v>132</v>
      </c>
      <c r="F667" s="49" t="s">
        <v>132</v>
      </c>
      <c r="G667" s="87" t="s">
        <v>132</v>
      </c>
      <c r="H667" s="52">
        <v>0</v>
      </c>
      <c r="I667" s="52">
        <v>0</v>
      </c>
      <c r="J667" s="87" t="s">
        <v>5052</v>
      </c>
      <c r="K667" s="88">
        <v>1</v>
      </c>
      <c r="L667" s="88" t="s">
        <v>5053</v>
      </c>
      <c r="M667" s="49" t="s">
        <v>2563</v>
      </c>
      <c r="N667" s="89">
        <v>0</v>
      </c>
      <c r="O667" s="89">
        <v>0</v>
      </c>
      <c r="P667" s="89">
        <v>0</v>
      </c>
      <c r="Q667" s="49" t="s">
        <v>132</v>
      </c>
      <c r="R667" s="49" t="s">
        <v>132</v>
      </c>
      <c r="S667" s="49" t="s">
        <v>132</v>
      </c>
      <c r="T667" s="49" t="s">
        <v>2631</v>
      </c>
      <c r="U667" s="90">
        <f>+IF(LEN(L4T[[#This Row],[KOD]])=1,1,IF(LEN(L4T[[#This Row],[KOD]])=8,2,IF(LEN(L4T[[#This Row],[KOD]])=15,3,4)))</f>
        <v>4</v>
      </c>
    </row>
    <row r="668" spans="2:21" ht="14.5" outlineLevel="3">
      <c r="B668" s="86" t="s">
        <v>5069</v>
      </c>
      <c r="C668" s="47" t="s">
        <v>2633</v>
      </c>
      <c r="D668" s="49" t="s">
        <v>106</v>
      </c>
      <c r="E668" s="87" t="s">
        <v>132</v>
      </c>
      <c r="F668" s="49" t="s">
        <v>132</v>
      </c>
      <c r="G668" s="87" t="s">
        <v>132</v>
      </c>
      <c r="H668" s="52">
        <v>0</v>
      </c>
      <c r="I668" s="52">
        <v>0</v>
      </c>
      <c r="J668" s="87" t="s">
        <v>5052</v>
      </c>
      <c r="K668" s="88">
        <v>1</v>
      </c>
      <c r="L668" s="88" t="s">
        <v>5053</v>
      </c>
      <c r="M668" s="49" t="s">
        <v>2563</v>
      </c>
      <c r="N668" s="89">
        <v>0</v>
      </c>
      <c r="O668" s="89">
        <v>0</v>
      </c>
      <c r="P668" s="89">
        <v>0</v>
      </c>
      <c r="Q668" s="49" t="s">
        <v>132</v>
      </c>
      <c r="R668" s="49" t="s">
        <v>132</v>
      </c>
      <c r="S668" s="49" t="s">
        <v>132</v>
      </c>
      <c r="T668" s="49" t="s">
        <v>2636</v>
      </c>
      <c r="U668" s="90">
        <f>+IF(LEN(L4T[[#This Row],[KOD]])=1,1,IF(LEN(L4T[[#This Row],[KOD]])=8,2,IF(LEN(L4T[[#This Row],[KOD]])=15,3,4)))</f>
        <v>4</v>
      </c>
    </row>
    <row r="669" spans="2:21" ht="14.5" outlineLevel="3">
      <c r="B669" s="86" t="s">
        <v>5070</v>
      </c>
      <c r="C669" s="47" t="s">
        <v>2638</v>
      </c>
      <c r="D669" s="49" t="s">
        <v>104</v>
      </c>
      <c r="E669" s="87" t="s">
        <v>132</v>
      </c>
      <c r="F669" s="49" t="s">
        <v>132</v>
      </c>
      <c r="G669" s="87" t="s">
        <v>132</v>
      </c>
      <c r="H669" s="52">
        <v>0</v>
      </c>
      <c r="I669" s="52">
        <v>0</v>
      </c>
      <c r="J669" s="87" t="s">
        <v>5052</v>
      </c>
      <c r="K669" s="88">
        <v>1</v>
      </c>
      <c r="L669" s="88" t="s">
        <v>5053</v>
      </c>
      <c r="M669" s="49" t="s">
        <v>2563</v>
      </c>
      <c r="N669" s="89">
        <v>0</v>
      </c>
      <c r="O669" s="89">
        <v>0</v>
      </c>
      <c r="P669" s="89">
        <v>0</v>
      </c>
      <c r="Q669" s="49" t="s">
        <v>132</v>
      </c>
      <c r="R669" s="49" t="s">
        <v>132</v>
      </c>
      <c r="S669" s="49" t="s">
        <v>132</v>
      </c>
      <c r="T669" s="49" t="s">
        <v>2641</v>
      </c>
      <c r="U669" s="90">
        <f>+IF(LEN(L4T[[#This Row],[KOD]])=1,1,IF(LEN(L4T[[#This Row],[KOD]])=8,2,IF(LEN(L4T[[#This Row],[KOD]])=15,3,4)))</f>
        <v>4</v>
      </c>
    </row>
    <row r="670" spans="2:21" ht="14.5" outlineLevel="3">
      <c r="B670" s="86" t="s">
        <v>5071</v>
      </c>
      <c r="C670" s="47" t="s">
        <v>2643</v>
      </c>
      <c r="D670" s="49" t="s">
        <v>102</v>
      </c>
      <c r="E670" s="87" t="s">
        <v>132</v>
      </c>
      <c r="F670" s="49" t="s">
        <v>132</v>
      </c>
      <c r="G670" s="87" t="s">
        <v>132</v>
      </c>
      <c r="H670" s="52">
        <v>0</v>
      </c>
      <c r="I670" s="52">
        <v>0</v>
      </c>
      <c r="J670" s="87" t="s">
        <v>5052</v>
      </c>
      <c r="K670" s="88">
        <v>1</v>
      </c>
      <c r="L670" s="88" t="s">
        <v>5053</v>
      </c>
      <c r="M670" s="49" t="s">
        <v>2563</v>
      </c>
      <c r="N670" s="89">
        <v>0</v>
      </c>
      <c r="O670" s="89">
        <v>0</v>
      </c>
      <c r="P670" s="89">
        <v>0</v>
      </c>
      <c r="Q670" s="49" t="s">
        <v>132</v>
      </c>
      <c r="R670" s="49" t="s">
        <v>132</v>
      </c>
      <c r="S670" s="49" t="s">
        <v>132</v>
      </c>
      <c r="T670" s="49" t="s">
        <v>2646</v>
      </c>
      <c r="U670" s="90">
        <f>+IF(LEN(L4T[[#This Row],[KOD]])=1,1,IF(LEN(L4T[[#This Row],[KOD]])=8,2,IF(LEN(L4T[[#This Row],[KOD]])=15,3,4)))</f>
        <v>4</v>
      </c>
    </row>
    <row r="671" spans="2:21" ht="14.5" outlineLevel="3">
      <c r="B671" s="86" t="s">
        <v>5072</v>
      </c>
      <c r="C671" s="47" t="s">
        <v>2648</v>
      </c>
      <c r="D671" s="49" t="s">
        <v>106</v>
      </c>
      <c r="E671" s="87" t="s">
        <v>132</v>
      </c>
      <c r="F671" s="49" t="s">
        <v>132</v>
      </c>
      <c r="G671" s="87" t="s">
        <v>132</v>
      </c>
      <c r="H671" s="52">
        <v>0</v>
      </c>
      <c r="I671" s="52">
        <v>0</v>
      </c>
      <c r="J671" s="87" t="s">
        <v>5052</v>
      </c>
      <c r="K671" s="88">
        <v>1</v>
      </c>
      <c r="L671" s="88" t="s">
        <v>5053</v>
      </c>
      <c r="M671" s="49" t="s">
        <v>2563</v>
      </c>
      <c r="N671" s="89">
        <v>0</v>
      </c>
      <c r="O671" s="89">
        <v>0</v>
      </c>
      <c r="P671" s="89">
        <v>0</v>
      </c>
      <c r="Q671" s="49" t="s">
        <v>132</v>
      </c>
      <c r="R671" s="49" t="s">
        <v>132</v>
      </c>
      <c r="S671" s="49" t="s">
        <v>132</v>
      </c>
      <c r="T671" s="49" t="s">
        <v>2651</v>
      </c>
      <c r="U671" s="90">
        <f>+IF(LEN(L4T[[#This Row],[KOD]])=1,1,IF(LEN(L4T[[#This Row],[KOD]])=8,2,IF(LEN(L4T[[#This Row],[KOD]])=15,3,4)))</f>
        <v>4</v>
      </c>
    </row>
    <row r="672" spans="2:21" ht="14.5" outlineLevel="3">
      <c r="B672" s="86" t="s">
        <v>5073</v>
      </c>
      <c r="C672" s="47" t="s">
        <v>2653</v>
      </c>
      <c r="D672" s="49" t="s">
        <v>106</v>
      </c>
      <c r="E672" s="87" t="s">
        <v>132</v>
      </c>
      <c r="F672" s="49" t="s">
        <v>132</v>
      </c>
      <c r="G672" s="87" t="s">
        <v>132</v>
      </c>
      <c r="H672" s="52">
        <v>0</v>
      </c>
      <c r="I672" s="52">
        <v>0</v>
      </c>
      <c r="J672" s="87" t="s">
        <v>5052</v>
      </c>
      <c r="K672" s="88">
        <v>1</v>
      </c>
      <c r="L672" s="88" t="s">
        <v>5053</v>
      </c>
      <c r="M672" s="49" t="s">
        <v>2563</v>
      </c>
      <c r="N672" s="89">
        <v>0</v>
      </c>
      <c r="O672" s="89">
        <v>0</v>
      </c>
      <c r="P672" s="89">
        <v>0</v>
      </c>
      <c r="Q672" s="49" t="s">
        <v>132</v>
      </c>
      <c r="R672" s="49" t="s">
        <v>132</v>
      </c>
      <c r="S672" s="49" t="s">
        <v>132</v>
      </c>
      <c r="T672" s="49" t="s">
        <v>2656</v>
      </c>
      <c r="U672" s="90">
        <f>+IF(LEN(L4T[[#This Row],[KOD]])=1,1,IF(LEN(L4T[[#This Row],[KOD]])=8,2,IF(LEN(L4T[[#This Row],[KOD]])=15,3,4)))</f>
        <v>4</v>
      </c>
    </row>
    <row r="673" spans="2:21" ht="14.5" outlineLevel="3">
      <c r="B673" s="86" t="s">
        <v>5074</v>
      </c>
      <c r="C673" s="47" t="s">
        <v>2658</v>
      </c>
      <c r="D673" s="49" t="s">
        <v>159</v>
      </c>
      <c r="E673" s="87" t="s">
        <v>132</v>
      </c>
      <c r="F673" s="49" t="s">
        <v>132</v>
      </c>
      <c r="G673" s="87" t="s">
        <v>132</v>
      </c>
      <c r="H673" s="52">
        <v>0</v>
      </c>
      <c r="I673" s="52">
        <v>0</v>
      </c>
      <c r="J673" s="87" t="s">
        <v>5052</v>
      </c>
      <c r="K673" s="88">
        <v>1</v>
      </c>
      <c r="L673" s="88" t="s">
        <v>5053</v>
      </c>
      <c r="M673" s="49" t="s">
        <v>2563</v>
      </c>
      <c r="N673" s="89">
        <v>0</v>
      </c>
      <c r="O673" s="89">
        <v>0</v>
      </c>
      <c r="P673" s="89">
        <v>0</v>
      </c>
      <c r="Q673" s="49" t="s">
        <v>132</v>
      </c>
      <c r="R673" s="49" t="s">
        <v>132</v>
      </c>
      <c r="S673" s="49" t="s">
        <v>132</v>
      </c>
      <c r="T673" s="49" t="s">
        <v>2661</v>
      </c>
      <c r="U673" s="90">
        <f>+IF(LEN(L4T[[#This Row],[KOD]])=1,1,IF(LEN(L4T[[#This Row],[KOD]])=8,2,IF(LEN(L4T[[#This Row],[KOD]])=15,3,4)))</f>
        <v>4</v>
      </c>
    </row>
    <row r="674" spans="2:21" ht="14.5" outlineLevel="3">
      <c r="B674" s="86" t="s">
        <v>5075</v>
      </c>
      <c r="C674" s="47" t="s">
        <v>2663</v>
      </c>
      <c r="D674" s="49" t="s">
        <v>106</v>
      </c>
      <c r="E674" s="87" t="s">
        <v>132</v>
      </c>
      <c r="F674" s="49" t="s">
        <v>132</v>
      </c>
      <c r="G674" s="87" t="s">
        <v>132</v>
      </c>
      <c r="H674" s="52">
        <v>0</v>
      </c>
      <c r="I674" s="52">
        <v>0</v>
      </c>
      <c r="J674" s="87" t="s">
        <v>5052</v>
      </c>
      <c r="K674" s="88">
        <v>1</v>
      </c>
      <c r="L674" s="88" t="s">
        <v>5053</v>
      </c>
      <c r="M674" s="49" t="s">
        <v>2563</v>
      </c>
      <c r="N674" s="89">
        <v>0</v>
      </c>
      <c r="O674" s="89">
        <v>0</v>
      </c>
      <c r="P674" s="89">
        <v>0</v>
      </c>
      <c r="Q674" s="49" t="s">
        <v>132</v>
      </c>
      <c r="R674" s="49" t="s">
        <v>132</v>
      </c>
      <c r="S674" s="49" t="s">
        <v>132</v>
      </c>
      <c r="T674" s="49" t="s">
        <v>2666</v>
      </c>
      <c r="U674" s="90">
        <f>+IF(LEN(L4T[[#This Row],[KOD]])=1,1,IF(LEN(L4T[[#This Row],[KOD]])=8,2,IF(LEN(L4T[[#This Row],[KOD]])=15,3,4)))</f>
        <v>4</v>
      </c>
    </row>
    <row r="675" spans="2:21" ht="14.5" outlineLevel="3">
      <c r="B675" s="86" t="s">
        <v>5076</v>
      </c>
      <c r="C675" s="47" t="s">
        <v>2668</v>
      </c>
      <c r="D675" s="49" t="s">
        <v>102</v>
      </c>
      <c r="E675" s="87" t="s">
        <v>132</v>
      </c>
      <c r="F675" s="49" t="s">
        <v>132</v>
      </c>
      <c r="G675" s="87" t="s">
        <v>132</v>
      </c>
      <c r="H675" s="52">
        <v>0</v>
      </c>
      <c r="I675" s="52">
        <v>0</v>
      </c>
      <c r="J675" s="87" t="s">
        <v>5052</v>
      </c>
      <c r="K675" s="88">
        <v>1</v>
      </c>
      <c r="L675" s="88" t="s">
        <v>5053</v>
      </c>
      <c r="M675" s="49" t="s">
        <v>2563</v>
      </c>
      <c r="N675" s="89">
        <v>0</v>
      </c>
      <c r="O675" s="89">
        <v>0</v>
      </c>
      <c r="P675" s="89">
        <v>0</v>
      </c>
      <c r="Q675" s="49" t="s">
        <v>132</v>
      </c>
      <c r="R675" s="49" t="s">
        <v>132</v>
      </c>
      <c r="S675" s="49" t="s">
        <v>132</v>
      </c>
      <c r="T675" s="49" t="s">
        <v>2671</v>
      </c>
      <c r="U675" s="90">
        <f>+IF(LEN(L4T[[#This Row],[KOD]])=1,1,IF(LEN(L4T[[#This Row],[KOD]])=8,2,IF(LEN(L4T[[#This Row],[KOD]])=15,3,4)))</f>
        <v>4</v>
      </c>
    </row>
    <row r="676" spans="2:21" ht="14.5" outlineLevel="3">
      <c r="B676" s="86" t="s">
        <v>5077</v>
      </c>
      <c r="C676" s="47" t="s">
        <v>2673</v>
      </c>
      <c r="D676" s="49" t="s">
        <v>104</v>
      </c>
      <c r="E676" s="87" t="s">
        <v>132</v>
      </c>
      <c r="F676" s="49" t="s">
        <v>132</v>
      </c>
      <c r="G676" s="87" t="s">
        <v>132</v>
      </c>
      <c r="H676" s="52">
        <v>0</v>
      </c>
      <c r="I676" s="52">
        <v>0</v>
      </c>
      <c r="J676" s="87" t="s">
        <v>5052</v>
      </c>
      <c r="K676" s="88">
        <v>1</v>
      </c>
      <c r="L676" s="88" t="s">
        <v>5053</v>
      </c>
      <c r="M676" s="49" t="s">
        <v>2563</v>
      </c>
      <c r="N676" s="89">
        <v>0</v>
      </c>
      <c r="O676" s="89">
        <v>0</v>
      </c>
      <c r="P676" s="89">
        <v>0</v>
      </c>
      <c r="Q676" s="49" t="s">
        <v>132</v>
      </c>
      <c r="R676" s="49" t="s">
        <v>132</v>
      </c>
      <c r="S676" s="49" t="s">
        <v>132</v>
      </c>
      <c r="T676" s="49" t="s">
        <v>2676</v>
      </c>
      <c r="U676" s="90">
        <f>+IF(LEN(L4T[[#This Row],[KOD]])=1,1,IF(LEN(L4T[[#This Row],[KOD]])=8,2,IF(LEN(L4T[[#This Row],[KOD]])=15,3,4)))</f>
        <v>4</v>
      </c>
    </row>
    <row r="677" spans="2:21" ht="14.5" outlineLevel="3">
      <c r="B677" s="86" t="s">
        <v>5078</v>
      </c>
      <c r="C677" s="47" t="s">
        <v>2678</v>
      </c>
      <c r="D677" s="49" t="s">
        <v>106</v>
      </c>
      <c r="E677" s="87" t="s">
        <v>132</v>
      </c>
      <c r="F677" s="49" t="s">
        <v>132</v>
      </c>
      <c r="G677" s="87" t="s">
        <v>132</v>
      </c>
      <c r="H677" s="52">
        <v>0</v>
      </c>
      <c r="I677" s="52">
        <v>0</v>
      </c>
      <c r="J677" s="87" t="s">
        <v>5052</v>
      </c>
      <c r="K677" s="88">
        <v>1</v>
      </c>
      <c r="L677" s="88" t="s">
        <v>5053</v>
      </c>
      <c r="M677" s="49" t="s">
        <v>2563</v>
      </c>
      <c r="N677" s="89">
        <v>0</v>
      </c>
      <c r="O677" s="89">
        <v>0</v>
      </c>
      <c r="P677" s="89">
        <v>0</v>
      </c>
      <c r="Q677" s="49" t="s">
        <v>132</v>
      </c>
      <c r="R677" s="49" t="s">
        <v>132</v>
      </c>
      <c r="S677" s="49" t="s">
        <v>132</v>
      </c>
      <c r="T677" s="49" t="s">
        <v>2681</v>
      </c>
      <c r="U677" s="90">
        <f>+IF(LEN(L4T[[#This Row],[KOD]])=1,1,IF(LEN(L4T[[#This Row],[KOD]])=8,2,IF(LEN(L4T[[#This Row],[KOD]])=15,3,4)))</f>
        <v>4</v>
      </c>
    </row>
    <row r="678" spans="2:21" ht="14.5" outlineLevel="3">
      <c r="B678" s="86" t="s">
        <v>5079</v>
      </c>
      <c r="C678" s="47" t="s">
        <v>2683</v>
      </c>
      <c r="D678" s="49" t="s">
        <v>106</v>
      </c>
      <c r="E678" s="87" t="s">
        <v>132</v>
      </c>
      <c r="F678" s="49" t="s">
        <v>132</v>
      </c>
      <c r="G678" s="87" t="s">
        <v>132</v>
      </c>
      <c r="H678" s="52">
        <v>0</v>
      </c>
      <c r="I678" s="52">
        <v>0</v>
      </c>
      <c r="J678" s="87" t="s">
        <v>5052</v>
      </c>
      <c r="K678" s="88">
        <v>1</v>
      </c>
      <c r="L678" s="88" t="s">
        <v>5053</v>
      </c>
      <c r="M678" s="49" t="s">
        <v>2563</v>
      </c>
      <c r="N678" s="89">
        <v>0</v>
      </c>
      <c r="O678" s="89">
        <v>0</v>
      </c>
      <c r="P678" s="89">
        <v>0</v>
      </c>
      <c r="Q678" s="49" t="s">
        <v>132</v>
      </c>
      <c r="R678" s="49" t="s">
        <v>132</v>
      </c>
      <c r="S678" s="49" t="s">
        <v>132</v>
      </c>
      <c r="T678" s="49" t="s">
        <v>2686</v>
      </c>
      <c r="U678" s="90">
        <f>+IF(LEN(L4T[[#This Row],[KOD]])=1,1,IF(LEN(L4T[[#This Row],[KOD]])=8,2,IF(LEN(L4T[[#This Row],[KOD]])=15,3,4)))</f>
        <v>4</v>
      </c>
    </row>
    <row r="679" spans="2:21" ht="14.5" outlineLevel="3">
      <c r="B679" s="86" t="s">
        <v>5080</v>
      </c>
      <c r="C679" s="47" t="s">
        <v>5081</v>
      </c>
      <c r="D679" s="49" t="s">
        <v>102</v>
      </c>
      <c r="E679" s="87" t="s">
        <v>132</v>
      </c>
      <c r="F679" s="49" t="s">
        <v>132</v>
      </c>
      <c r="G679" s="87" t="s">
        <v>132</v>
      </c>
      <c r="H679" s="52">
        <v>0</v>
      </c>
      <c r="I679" s="52">
        <v>0</v>
      </c>
      <c r="J679" s="87" t="s">
        <v>5052</v>
      </c>
      <c r="K679" s="88">
        <v>1</v>
      </c>
      <c r="L679" s="88" t="s">
        <v>5053</v>
      </c>
      <c r="M679" s="49" t="s">
        <v>2563</v>
      </c>
      <c r="N679" s="89">
        <v>0</v>
      </c>
      <c r="O679" s="89">
        <v>0</v>
      </c>
      <c r="P679" s="89">
        <v>0</v>
      </c>
      <c r="Q679" s="49" t="s">
        <v>132</v>
      </c>
      <c r="R679" s="49" t="s">
        <v>132</v>
      </c>
      <c r="S679" s="49" t="s">
        <v>132</v>
      </c>
      <c r="T679" s="49" t="s">
        <v>5082</v>
      </c>
      <c r="U679" s="90">
        <f>+IF(LEN(L4T[[#This Row],[KOD]])=1,1,IF(LEN(L4T[[#This Row],[KOD]])=8,2,IF(LEN(L4T[[#This Row],[KOD]])=15,3,4)))</f>
        <v>4</v>
      </c>
    </row>
    <row r="680" spans="2:21" ht="14.5" outlineLevel="3">
      <c r="B680" s="86" t="s">
        <v>5083</v>
      </c>
      <c r="C680" s="47" t="s">
        <v>5084</v>
      </c>
      <c r="D680" s="49" t="s">
        <v>102</v>
      </c>
      <c r="E680" s="87" t="s">
        <v>132</v>
      </c>
      <c r="F680" s="49" t="s">
        <v>132</v>
      </c>
      <c r="G680" s="87" t="s">
        <v>132</v>
      </c>
      <c r="H680" s="52">
        <v>0</v>
      </c>
      <c r="I680" s="52">
        <v>0</v>
      </c>
      <c r="J680" s="87" t="s">
        <v>5052</v>
      </c>
      <c r="K680" s="88">
        <v>1</v>
      </c>
      <c r="L680" s="88" t="s">
        <v>5053</v>
      </c>
      <c r="M680" s="49" t="s">
        <v>2563</v>
      </c>
      <c r="N680" s="89">
        <v>0</v>
      </c>
      <c r="O680" s="89">
        <v>0</v>
      </c>
      <c r="P680" s="89">
        <v>0</v>
      </c>
      <c r="Q680" s="49" t="s">
        <v>132</v>
      </c>
      <c r="R680" s="49" t="s">
        <v>132</v>
      </c>
      <c r="S680" s="49" t="s">
        <v>132</v>
      </c>
      <c r="T680" s="49" t="s">
        <v>5085</v>
      </c>
      <c r="U680" s="90">
        <f>+IF(LEN(L4T[[#This Row],[KOD]])=1,1,IF(LEN(L4T[[#This Row],[KOD]])=8,2,IF(LEN(L4T[[#This Row],[KOD]])=15,3,4)))</f>
        <v>4</v>
      </c>
    </row>
    <row r="681" spans="2:21" ht="14.5" outlineLevel="2">
      <c r="B681" s="81" t="s">
        <v>5086</v>
      </c>
      <c r="C681" s="36" t="s">
        <v>1703</v>
      </c>
      <c r="D681" s="38" t="s">
        <v>132</v>
      </c>
      <c r="E681" s="82" t="s">
        <v>132</v>
      </c>
      <c r="F681" s="38" t="s">
        <v>132</v>
      </c>
      <c r="G681" s="82" t="s">
        <v>132</v>
      </c>
      <c r="H681" s="41">
        <v>0</v>
      </c>
      <c r="I681" s="41">
        <v>0</v>
      </c>
      <c r="J681" s="82" t="s">
        <v>132</v>
      </c>
      <c r="K681" s="83">
        <v>0</v>
      </c>
      <c r="L681" s="83" t="s">
        <v>132</v>
      </c>
      <c r="M681" s="38" t="s">
        <v>132</v>
      </c>
      <c r="N681" s="84">
        <v>0</v>
      </c>
      <c r="O681" s="84">
        <v>0</v>
      </c>
      <c r="P681" s="84">
        <v>0</v>
      </c>
      <c r="Q681" s="38" t="s">
        <v>132</v>
      </c>
      <c r="R681" s="38" t="s">
        <v>132</v>
      </c>
      <c r="S681" s="38" t="s">
        <v>2689</v>
      </c>
      <c r="T681" s="38" t="s">
        <v>132</v>
      </c>
      <c r="U681" s="85">
        <f>+IF(LEN(L4T[[#This Row],[KOD]])=1,1,IF(LEN(L4T[[#This Row],[KOD]])=8,2,IF(LEN(L4T[[#This Row],[KOD]])=15,3,4)))</f>
        <v>3</v>
      </c>
    </row>
    <row r="682" spans="2:21" ht="14.5" outlineLevel="3">
      <c r="B682" s="86" t="s">
        <v>5087</v>
      </c>
      <c r="C682" s="47" t="s">
        <v>2691</v>
      </c>
      <c r="D682" s="49" t="s">
        <v>102</v>
      </c>
      <c r="E682" s="87" t="s">
        <v>132</v>
      </c>
      <c r="F682" s="49" t="s">
        <v>132</v>
      </c>
      <c r="G682" s="87" t="s">
        <v>132</v>
      </c>
      <c r="H682" s="52">
        <v>0</v>
      </c>
      <c r="I682" s="52">
        <v>0</v>
      </c>
      <c r="J682" s="87" t="s">
        <v>5052</v>
      </c>
      <c r="K682" s="88">
        <v>1</v>
      </c>
      <c r="L682" s="88" t="s">
        <v>5053</v>
      </c>
      <c r="M682" s="49" t="s">
        <v>2563</v>
      </c>
      <c r="N682" s="89">
        <v>0</v>
      </c>
      <c r="O682" s="89">
        <v>0</v>
      </c>
      <c r="P682" s="89">
        <v>0</v>
      </c>
      <c r="Q682" s="49" t="s">
        <v>132</v>
      </c>
      <c r="R682" s="49" t="s">
        <v>132</v>
      </c>
      <c r="S682" s="49" t="s">
        <v>132</v>
      </c>
      <c r="T682" s="49" t="s">
        <v>2564</v>
      </c>
      <c r="U682" s="90">
        <f>+IF(LEN(L4T[[#This Row],[KOD]])=1,1,IF(LEN(L4T[[#This Row],[KOD]])=8,2,IF(LEN(L4T[[#This Row],[KOD]])=15,3,4)))</f>
        <v>4</v>
      </c>
    </row>
    <row r="683" spans="2:21" ht="14.5" outlineLevel="3">
      <c r="B683" s="86" t="s">
        <v>5088</v>
      </c>
      <c r="C683" s="47" t="s">
        <v>2695</v>
      </c>
      <c r="D683" s="49" t="s">
        <v>106</v>
      </c>
      <c r="E683" s="87" t="s">
        <v>132</v>
      </c>
      <c r="F683" s="49" t="s">
        <v>132</v>
      </c>
      <c r="G683" s="87" t="s">
        <v>132</v>
      </c>
      <c r="H683" s="52">
        <v>0</v>
      </c>
      <c r="I683" s="52">
        <v>0</v>
      </c>
      <c r="J683" s="87" t="s">
        <v>5052</v>
      </c>
      <c r="K683" s="88">
        <v>1</v>
      </c>
      <c r="L683" s="88" t="s">
        <v>5053</v>
      </c>
      <c r="M683" s="49" t="s">
        <v>2563</v>
      </c>
      <c r="N683" s="89">
        <v>0</v>
      </c>
      <c r="O683" s="89">
        <v>0</v>
      </c>
      <c r="P683" s="89">
        <v>0</v>
      </c>
      <c r="Q683" s="49" t="s">
        <v>132</v>
      </c>
      <c r="R683" s="49" t="s">
        <v>132</v>
      </c>
      <c r="S683" s="49" t="s">
        <v>132</v>
      </c>
      <c r="T683" s="49" t="s">
        <v>2626</v>
      </c>
      <c r="U683" s="90">
        <f>+IF(LEN(L4T[[#This Row],[KOD]])=1,1,IF(LEN(L4T[[#This Row],[KOD]])=8,2,IF(LEN(L4T[[#This Row],[KOD]])=15,3,4)))</f>
        <v>4</v>
      </c>
    </row>
    <row r="684" spans="2:21" ht="14.5" outlineLevel="3">
      <c r="B684" s="86" t="s">
        <v>5089</v>
      </c>
      <c r="C684" s="47" t="s">
        <v>2699</v>
      </c>
      <c r="D684" s="49" t="s">
        <v>102</v>
      </c>
      <c r="E684" s="87" t="s">
        <v>132</v>
      </c>
      <c r="F684" s="49" t="s">
        <v>132</v>
      </c>
      <c r="G684" s="87" t="s">
        <v>132</v>
      </c>
      <c r="H684" s="52">
        <v>0</v>
      </c>
      <c r="I684" s="52">
        <v>0</v>
      </c>
      <c r="J684" s="87" t="s">
        <v>5052</v>
      </c>
      <c r="K684" s="88">
        <v>1</v>
      </c>
      <c r="L684" s="88" t="s">
        <v>5053</v>
      </c>
      <c r="M684" s="49" t="s">
        <v>2563</v>
      </c>
      <c r="N684" s="89">
        <v>0</v>
      </c>
      <c r="O684" s="89">
        <v>0</v>
      </c>
      <c r="P684" s="89">
        <v>0</v>
      </c>
      <c r="Q684" s="49" t="s">
        <v>132</v>
      </c>
      <c r="R684" s="49" t="s">
        <v>132</v>
      </c>
      <c r="S684" s="49" t="s">
        <v>132</v>
      </c>
      <c r="T684" s="49" t="s">
        <v>2702</v>
      </c>
      <c r="U684" s="90">
        <f>+IF(LEN(L4T[[#This Row],[KOD]])=1,1,IF(LEN(L4T[[#This Row],[KOD]])=8,2,IF(LEN(L4T[[#This Row],[KOD]])=15,3,4)))</f>
        <v>4</v>
      </c>
    </row>
    <row r="685" spans="2:21" ht="14.5" outlineLevel="3">
      <c r="B685" s="86" t="s">
        <v>5090</v>
      </c>
      <c r="C685" s="47" t="s">
        <v>2704</v>
      </c>
      <c r="D685" s="49" t="s">
        <v>102</v>
      </c>
      <c r="E685" s="87" t="s">
        <v>132</v>
      </c>
      <c r="F685" s="49" t="s">
        <v>132</v>
      </c>
      <c r="G685" s="87" t="s">
        <v>132</v>
      </c>
      <c r="H685" s="52">
        <v>0</v>
      </c>
      <c r="I685" s="52">
        <v>0</v>
      </c>
      <c r="J685" s="87" t="s">
        <v>5052</v>
      </c>
      <c r="K685" s="88">
        <v>1</v>
      </c>
      <c r="L685" s="88" t="s">
        <v>5053</v>
      </c>
      <c r="M685" s="49" t="s">
        <v>2563</v>
      </c>
      <c r="N685" s="89">
        <v>0</v>
      </c>
      <c r="O685" s="89">
        <v>0</v>
      </c>
      <c r="P685" s="89">
        <v>0</v>
      </c>
      <c r="Q685" s="49" t="s">
        <v>132</v>
      </c>
      <c r="R685" s="49" t="s">
        <v>132</v>
      </c>
      <c r="S685" s="49" t="s">
        <v>132</v>
      </c>
      <c r="T685" s="49" t="s">
        <v>2636</v>
      </c>
      <c r="U685" s="90">
        <f>+IF(LEN(L4T[[#This Row],[KOD]])=1,1,IF(LEN(L4T[[#This Row],[KOD]])=8,2,IF(LEN(L4T[[#This Row],[KOD]])=15,3,4)))</f>
        <v>4</v>
      </c>
    </row>
    <row r="686" spans="2:21" ht="14.5" outlineLevel="3">
      <c r="B686" s="86" t="s">
        <v>5091</v>
      </c>
      <c r="C686" s="47" t="s">
        <v>2708</v>
      </c>
      <c r="D686" s="49" t="s">
        <v>102</v>
      </c>
      <c r="E686" s="87" t="s">
        <v>132</v>
      </c>
      <c r="F686" s="49" t="s">
        <v>132</v>
      </c>
      <c r="G686" s="87" t="s">
        <v>132</v>
      </c>
      <c r="H686" s="52">
        <v>0</v>
      </c>
      <c r="I686" s="52">
        <v>0</v>
      </c>
      <c r="J686" s="87" t="s">
        <v>5052</v>
      </c>
      <c r="K686" s="88">
        <v>1</v>
      </c>
      <c r="L686" s="88" t="s">
        <v>5053</v>
      </c>
      <c r="M686" s="49" t="s">
        <v>2563</v>
      </c>
      <c r="N686" s="89">
        <v>0</v>
      </c>
      <c r="O686" s="89">
        <v>0</v>
      </c>
      <c r="P686" s="89">
        <v>0</v>
      </c>
      <c r="Q686" s="49" t="s">
        <v>132</v>
      </c>
      <c r="R686" s="49" t="s">
        <v>132</v>
      </c>
      <c r="S686" s="49" t="s">
        <v>132</v>
      </c>
      <c r="T686" s="49" t="s">
        <v>2711</v>
      </c>
      <c r="U686" s="90">
        <f>+IF(LEN(L4T[[#This Row],[KOD]])=1,1,IF(LEN(L4T[[#This Row],[KOD]])=8,2,IF(LEN(L4T[[#This Row],[KOD]])=15,3,4)))</f>
        <v>4</v>
      </c>
    </row>
    <row r="687" spans="2:21" ht="14.5" outlineLevel="3">
      <c r="B687" s="86" t="s">
        <v>5092</v>
      </c>
      <c r="C687" s="47" t="s">
        <v>2713</v>
      </c>
      <c r="D687" s="49" t="s">
        <v>159</v>
      </c>
      <c r="E687" s="87" t="s">
        <v>132</v>
      </c>
      <c r="F687" s="49" t="s">
        <v>132</v>
      </c>
      <c r="G687" s="87" t="s">
        <v>132</v>
      </c>
      <c r="H687" s="52">
        <v>0</v>
      </c>
      <c r="I687" s="52">
        <v>0</v>
      </c>
      <c r="J687" s="87" t="s">
        <v>5052</v>
      </c>
      <c r="K687" s="88">
        <v>1</v>
      </c>
      <c r="L687" s="88" t="s">
        <v>5053</v>
      </c>
      <c r="M687" s="49" t="s">
        <v>2563</v>
      </c>
      <c r="N687" s="89">
        <v>0</v>
      </c>
      <c r="O687" s="89">
        <v>0</v>
      </c>
      <c r="P687" s="89">
        <v>0</v>
      </c>
      <c r="Q687" s="49" t="s">
        <v>132</v>
      </c>
      <c r="R687" s="49" t="s">
        <v>132</v>
      </c>
      <c r="S687" s="49" t="s">
        <v>132</v>
      </c>
      <c r="T687" s="49" t="s">
        <v>2716</v>
      </c>
      <c r="U687" s="90">
        <f>+IF(LEN(L4T[[#This Row],[KOD]])=1,1,IF(LEN(L4T[[#This Row],[KOD]])=8,2,IF(LEN(L4T[[#This Row],[KOD]])=15,3,4)))</f>
        <v>4</v>
      </c>
    </row>
    <row r="688" spans="2:21" ht="14.5" outlineLevel="3">
      <c r="B688" s="86" t="s">
        <v>5093</v>
      </c>
      <c r="C688" s="47" t="s">
        <v>2718</v>
      </c>
      <c r="D688" s="49" t="s">
        <v>105</v>
      </c>
      <c r="E688" s="87" t="s">
        <v>132</v>
      </c>
      <c r="F688" s="49" t="s">
        <v>132</v>
      </c>
      <c r="G688" s="87" t="s">
        <v>132</v>
      </c>
      <c r="H688" s="52">
        <v>0</v>
      </c>
      <c r="I688" s="52">
        <v>0</v>
      </c>
      <c r="J688" s="87" t="s">
        <v>5052</v>
      </c>
      <c r="K688" s="88">
        <v>1</v>
      </c>
      <c r="L688" s="88" t="s">
        <v>5053</v>
      </c>
      <c r="M688" s="49" t="s">
        <v>2563</v>
      </c>
      <c r="N688" s="89">
        <v>0</v>
      </c>
      <c r="O688" s="89">
        <v>0</v>
      </c>
      <c r="P688" s="89">
        <v>0</v>
      </c>
      <c r="Q688" s="49" t="s">
        <v>132</v>
      </c>
      <c r="R688" s="49" t="s">
        <v>132</v>
      </c>
      <c r="S688" s="49" t="s">
        <v>132</v>
      </c>
      <c r="T688" s="49" t="s">
        <v>2641</v>
      </c>
      <c r="U688" s="90">
        <f>+IF(LEN(L4T[[#This Row],[KOD]])=1,1,IF(LEN(L4T[[#This Row],[KOD]])=8,2,IF(LEN(L4T[[#This Row],[KOD]])=15,3,4)))</f>
        <v>4</v>
      </c>
    </row>
    <row r="689" spans="2:21" ht="14.5" outlineLevel="3">
      <c r="B689" s="86" t="s">
        <v>5094</v>
      </c>
      <c r="C689" s="47" t="s">
        <v>2722</v>
      </c>
      <c r="D689" s="49" t="s">
        <v>105</v>
      </c>
      <c r="E689" s="87" t="s">
        <v>132</v>
      </c>
      <c r="F689" s="49" t="s">
        <v>132</v>
      </c>
      <c r="G689" s="87" t="s">
        <v>132</v>
      </c>
      <c r="H689" s="52">
        <v>0</v>
      </c>
      <c r="I689" s="52">
        <v>0</v>
      </c>
      <c r="J689" s="87" t="s">
        <v>5052</v>
      </c>
      <c r="K689" s="88">
        <v>1</v>
      </c>
      <c r="L689" s="88" t="s">
        <v>5053</v>
      </c>
      <c r="M689" s="49" t="s">
        <v>2563</v>
      </c>
      <c r="N689" s="89">
        <v>0</v>
      </c>
      <c r="O689" s="89">
        <v>0</v>
      </c>
      <c r="P689" s="89">
        <v>0</v>
      </c>
      <c r="Q689" s="49" t="s">
        <v>132</v>
      </c>
      <c r="R689" s="49" t="s">
        <v>132</v>
      </c>
      <c r="S689" s="49" t="s">
        <v>132</v>
      </c>
      <c r="T689" s="49" t="s">
        <v>2725</v>
      </c>
      <c r="U689" s="90">
        <f>+IF(LEN(L4T[[#This Row],[KOD]])=1,1,IF(LEN(L4T[[#This Row],[KOD]])=8,2,IF(LEN(L4T[[#This Row],[KOD]])=15,3,4)))</f>
        <v>4</v>
      </c>
    </row>
    <row r="690" spans="2:21" ht="14.5" outlineLevel="3">
      <c r="B690" s="86" t="s">
        <v>5095</v>
      </c>
      <c r="C690" s="47" t="s">
        <v>2727</v>
      </c>
      <c r="D690" s="49" t="s">
        <v>106</v>
      </c>
      <c r="E690" s="87" t="s">
        <v>132</v>
      </c>
      <c r="F690" s="49" t="s">
        <v>132</v>
      </c>
      <c r="G690" s="87" t="s">
        <v>132</v>
      </c>
      <c r="H690" s="52">
        <v>0</v>
      </c>
      <c r="I690" s="52">
        <v>0</v>
      </c>
      <c r="J690" s="87" t="s">
        <v>5052</v>
      </c>
      <c r="K690" s="88">
        <v>1</v>
      </c>
      <c r="L690" s="88" t="s">
        <v>5053</v>
      </c>
      <c r="M690" s="49" t="s">
        <v>2563</v>
      </c>
      <c r="N690" s="89">
        <v>0</v>
      </c>
      <c r="O690" s="89">
        <v>0</v>
      </c>
      <c r="P690" s="89">
        <v>0</v>
      </c>
      <c r="Q690" s="49" t="s">
        <v>132</v>
      </c>
      <c r="R690" s="49" t="s">
        <v>132</v>
      </c>
      <c r="S690" s="49" t="s">
        <v>132</v>
      </c>
      <c r="T690" s="49" t="s">
        <v>2730</v>
      </c>
      <c r="U690" s="90">
        <f>+IF(LEN(L4T[[#This Row],[KOD]])=1,1,IF(LEN(L4T[[#This Row],[KOD]])=8,2,IF(LEN(L4T[[#This Row],[KOD]])=15,3,4)))</f>
        <v>4</v>
      </c>
    </row>
    <row r="691" spans="2:21" ht="14.5" outlineLevel="3">
      <c r="B691" s="86" t="s">
        <v>5096</v>
      </c>
      <c r="C691" s="47" t="s">
        <v>2732</v>
      </c>
      <c r="D691" s="49" t="s">
        <v>108</v>
      </c>
      <c r="E691" s="87" t="s">
        <v>132</v>
      </c>
      <c r="F691" s="49" t="s">
        <v>132</v>
      </c>
      <c r="G691" s="87" t="s">
        <v>132</v>
      </c>
      <c r="H691" s="52">
        <v>0</v>
      </c>
      <c r="I691" s="52">
        <v>0</v>
      </c>
      <c r="J691" s="87" t="s">
        <v>5052</v>
      </c>
      <c r="K691" s="88">
        <v>1</v>
      </c>
      <c r="L691" s="88" t="s">
        <v>5053</v>
      </c>
      <c r="M691" s="49" t="s">
        <v>2563</v>
      </c>
      <c r="N691" s="89">
        <v>0</v>
      </c>
      <c r="O691" s="89">
        <v>0</v>
      </c>
      <c r="P691" s="89">
        <v>0</v>
      </c>
      <c r="Q691" s="49" t="s">
        <v>132</v>
      </c>
      <c r="R691" s="49" t="s">
        <v>132</v>
      </c>
      <c r="S691" s="49" t="s">
        <v>132</v>
      </c>
      <c r="T691" s="49" t="s">
        <v>2646</v>
      </c>
      <c r="U691" s="90">
        <f>+IF(LEN(L4T[[#This Row],[KOD]])=1,1,IF(LEN(L4T[[#This Row],[KOD]])=8,2,IF(LEN(L4T[[#This Row],[KOD]])=15,3,4)))</f>
        <v>4</v>
      </c>
    </row>
    <row r="692" spans="2:21" ht="14.5" outlineLevel="3">
      <c r="B692" s="86" t="s">
        <v>5097</v>
      </c>
      <c r="C692" s="47" t="s">
        <v>2736</v>
      </c>
      <c r="D692" s="49" t="s">
        <v>159</v>
      </c>
      <c r="E692" s="87" t="s">
        <v>132</v>
      </c>
      <c r="F692" s="49" t="s">
        <v>132</v>
      </c>
      <c r="G692" s="87" t="s">
        <v>132</v>
      </c>
      <c r="H692" s="52">
        <v>0</v>
      </c>
      <c r="I692" s="52">
        <v>0</v>
      </c>
      <c r="J692" s="87" t="s">
        <v>5052</v>
      </c>
      <c r="K692" s="88">
        <v>1</v>
      </c>
      <c r="L692" s="88" t="s">
        <v>5053</v>
      </c>
      <c r="M692" s="49" t="s">
        <v>2563</v>
      </c>
      <c r="N692" s="89">
        <v>0</v>
      </c>
      <c r="O692" s="89">
        <v>0</v>
      </c>
      <c r="P692" s="89">
        <v>0</v>
      </c>
      <c r="Q692" s="49" t="s">
        <v>132</v>
      </c>
      <c r="R692" s="49" t="s">
        <v>132</v>
      </c>
      <c r="S692" s="49" t="s">
        <v>132</v>
      </c>
      <c r="T692" s="49" t="s">
        <v>2739</v>
      </c>
      <c r="U692" s="90">
        <f>+IF(LEN(L4T[[#This Row],[KOD]])=1,1,IF(LEN(L4T[[#This Row],[KOD]])=8,2,IF(LEN(L4T[[#This Row],[KOD]])=15,3,4)))</f>
        <v>4</v>
      </c>
    </row>
    <row r="693" spans="2:21" ht="14.5" outlineLevel="3">
      <c r="B693" s="86" t="s">
        <v>5098</v>
      </c>
      <c r="C693" s="47" t="s">
        <v>2741</v>
      </c>
      <c r="D693" s="49" t="s">
        <v>102</v>
      </c>
      <c r="E693" s="87" t="s">
        <v>132</v>
      </c>
      <c r="F693" s="49" t="s">
        <v>132</v>
      </c>
      <c r="G693" s="87" t="s">
        <v>132</v>
      </c>
      <c r="H693" s="52">
        <v>0</v>
      </c>
      <c r="I693" s="52">
        <v>0</v>
      </c>
      <c r="J693" s="87" t="s">
        <v>5052</v>
      </c>
      <c r="K693" s="88">
        <v>1</v>
      </c>
      <c r="L693" s="88" t="s">
        <v>5053</v>
      </c>
      <c r="M693" s="49" t="s">
        <v>2563</v>
      </c>
      <c r="N693" s="89">
        <v>0</v>
      </c>
      <c r="O693" s="89">
        <v>0</v>
      </c>
      <c r="P693" s="89">
        <v>0</v>
      </c>
      <c r="Q693" s="49" t="s">
        <v>132</v>
      </c>
      <c r="R693" s="49" t="s">
        <v>132</v>
      </c>
      <c r="S693" s="49" t="s">
        <v>132</v>
      </c>
      <c r="T693" s="49" t="s">
        <v>2744</v>
      </c>
      <c r="U693" s="90">
        <f>+IF(LEN(L4T[[#This Row],[KOD]])=1,1,IF(LEN(L4T[[#This Row],[KOD]])=8,2,IF(LEN(L4T[[#This Row],[KOD]])=15,3,4)))</f>
        <v>4</v>
      </c>
    </row>
    <row r="694" spans="2:21" ht="14.5" outlineLevel="2">
      <c r="B694" s="81" t="s">
        <v>5099</v>
      </c>
      <c r="C694" s="36" t="s">
        <v>1745</v>
      </c>
      <c r="D694" s="38" t="s">
        <v>132</v>
      </c>
      <c r="E694" s="82" t="s">
        <v>132</v>
      </c>
      <c r="F694" s="38" t="s">
        <v>132</v>
      </c>
      <c r="G694" s="82" t="s">
        <v>132</v>
      </c>
      <c r="H694" s="41">
        <v>0</v>
      </c>
      <c r="I694" s="41">
        <v>0</v>
      </c>
      <c r="J694" s="82" t="s">
        <v>132</v>
      </c>
      <c r="K694" s="83">
        <v>0</v>
      </c>
      <c r="L694" s="83" t="s">
        <v>132</v>
      </c>
      <c r="M694" s="38" t="s">
        <v>132</v>
      </c>
      <c r="N694" s="84">
        <v>0</v>
      </c>
      <c r="O694" s="84">
        <v>0</v>
      </c>
      <c r="P694" s="84">
        <v>0</v>
      </c>
      <c r="Q694" s="38" t="s">
        <v>132</v>
      </c>
      <c r="R694" s="38" t="s">
        <v>132</v>
      </c>
      <c r="S694" s="38" t="s">
        <v>2747</v>
      </c>
      <c r="T694" s="38" t="s">
        <v>132</v>
      </c>
      <c r="U694" s="85">
        <f>+IF(LEN(L4T[[#This Row],[KOD]])=1,1,IF(LEN(L4T[[#This Row],[KOD]])=8,2,IF(LEN(L4T[[#This Row],[KOD]])=15,3,4)))</f>
        <v>3</v>
      </c>
    </row>
    <row r="695" spans="2:21" ht="14.5" outlineLevel="3">
      <c r="B695" s="86" t="s">
        <v>5100</v>
      </c>
      <c r="C695" s="47" t="s">
        <v>2749</v>
      </c>
      <c r="D695" s="49" t="s">
        <v>102</v>
      </c>
      <c r="E695" s="87" t="s">
        <v>132</v>
      </c>
      <c r="F695" s="49" t="s">
        <v>132</v>
      </c>
      <c r="G695" s="87" t="s">
        <v>132</v>
      </c>
      <c r="H695" s="52">
        <v>0</v>
      </c>
      <c r="I695" s="52">
        <v>0</v>
      </c>
      <c r="J695" s="87" t="s">
        <v>5052</v>
      </c>
      <c r="K695" s="88">
        <v>1</v>
      </c>
      <c r="L695" s="88" t="s">
        <v>5053</v>
      </c>
      <c r="M695" s="49" t="s">
        <v>2563</v>
      </c>
      <c r="N695" s="89">
        <v>0</v>
      </c>
      <c r="O695" s="89">
        <v>0</v>
      </c>
      <c r="P695" s="89">
        <v>0</v>
      </c>
      <c r="Q695" s="49" t="s">
        <v>132</v>
      </c>
      <c r="R695" s="49" t="s">
        <v>132</v>
      </c>
      <c r="S695" s="49" t="s">
        <v>132</v>
      </c>
      <c r="T695" s="49" t="s">
        <v>2564</v>
      </c>
      <c r="U695" s="90">
        <f>+IF(LEN(L4T[[#This Row],[KOD]])=1,1,IF(LEN(L4T[[#This Row],[KOD]])=8,2,IF(LEN(L4T[[#This Row],[KOD]])=15,3,4)))</f>
        <v>4</v>
      </c>
    </row>
    <row r="696" spans="2:21" ht="14.5" outlineLevel="3">
      <c r="B696" s="86" t="s">
        <v>5101</v>
      </c>
      <c r="C696" s="47" t="s">
        <v>2753</v>
      </c>
      <c r="D696" s="49" t="s">
        <v>159</v>
      </c>
      <c r="E696" s="87" t="s">
        <v>132</v>
      </c>
      <c r="F696" s="49" t="s">
        <v>132</v>
      </c>
      <c r="G696" s="87" t="s">
        <v>132</v>
      </c>
      <c r="H696" s="52">
        <v>0</v>
      </c>
      <c r="I696" s="52">
        <v>0</v>
      </c>
      <c r="J696" s="87" t="s">
        <v>5052</v>
      </c>
      <c r="K696" s="88">
        <v>1</v>
      </c>
      <c r="L696" s="88" t="s">
        <v>5053</v>
      </c>
      <c r="M696" s="49" t="s">
        <v>2563</v>
      </c>
      <c r="N696" s="89">
        <v>0</v>
      </c>
      <c r="O696" s="89">
        <v>0</v>
      </c>
      <c r="P696" s="89">
        <v>0</v>
      </c>
      <c r="Q696" s="49" t="s">
        <v>132</v>
      </c>
      <c r="R696" s="49" t="s">
        <v>132</v>
      </c>
      <c r="S696" s="49" t="s">
        <v>132</v>
      </c>
      <c r="T696" s="49" t="s">
        <v>2569</v>
      </c>
      <c r="U696" s="90">
        <f>+IF(LEN(L4T[[#This Row],[KOD]])=1,1,IF(LEN(L4T[[#This Row],[KOD]])=8,2,IF(LEN(L4T[[#This Row],[KOD]])=15,3,4)))</f>
        <v>4</v>
      </c>
    </row>
    <row r="697" spans="2:21" ht="14.5" outlineLevel="3">
      <c r="B697" s="86" t="s">
        <v>5102</v>
      </c>
      <c r="C697" s="47" t="s">
        <v>2757</v>
      </c>
      <c r="D697" s="49" t="s">
        <v>106</v>
      </c>
      <c r="E697" s="87" t="s">
        <v>132</v>
      </c>
      <c r="F697" s="49" t="s">
        <v>132</v>
      </c>
      <c r="G697" s="87" t="s">
        <v>132</v>
      </c>
      <c r="H697" s="52">
        <v>0</v>
      </c>
      <c r="I697" s="52">
        <v>0</v>
      </c>
      <c r="J697" s="87" t="s">
        <v>5052</v>
      </c>
      <c r="K697" s="88">
        <v>1</v>
      </c>
      <c r="L697" s="88" t="s">
        <v>5053</v>
      </c>
      <c r="M697" s="49" t="s">
        <v>2563</v>
      </c>
      <c r="N697" s="89">
        <v>0</v>
      </c>
      <c r="O697" s="89">
        <v>0</v>
      </c>
      <c r="P697" s="89">
        <v>0</v>
      </c>
      <c r="Q697" s="49" t="s">
        <v>132</v>
      </c>
      <c r="R697" s="49" t="s">
        <v>132</v>
      </c>
      <c r="S697" s="49" t="s">
        <v>132</v>
      </c>
      <c r="T697" s="49" t="s">
        <v>2574</v>
      </c>
      <c r="U697" s="90">
        <f>+IF(LEN(L4T[[#This Row],[KOD]])=1,1,IF(LEN(L4T[[#This Row],[KOD]])=8,2,IF(LEN(L4T[[#This Row],[KOD]])=15,3,4)))</f>
        <v>4</v>
      </c>
    </row>
    <row r="698" spans="2:21" ht="14.5" outlineLevel="3">
      <c r="B698" s="86" t="s">
        <v>5103</v>
      </c>
      <c r="C698" s="47" t="s">
        <v>2761</v>
      </c>
      <c r="D698" s="49" t="s">
        <v>106</v>
      </c>
      <c r="E698" s="87" t="s">
        <v>132</v>
      </c>
      <c r="F698" s="49" t="s">
        <v>132</v>
      </c>
      <c r="G698" s="87" t="s">
        <v>132</v>
      </c>
      <c r="H698" s="52">
        <v>0</v>
      </c>
      <c r="I698" s="52">
        <v>0</v>
      </c>
      <c r="J698" s="87" t="s">
        <v>5052</v>
      </c>
      <c r="K698" s="88">
        <v>1</v>
      </c>
      <c r="L698" s="88" t="s">
        <v>5053</v>
      </c>
      <c r="M698" s="49" t="s">
        <v>2563</v>
      </c>
      <c r="N698" s="89">
        <v>0</v>
      </c>
      <c r="O698" s="89">
        <v>0</v>
      </c>
      <c r="P698" s="89">
        <v>0</v>
      </c>
      <c r="Q698" s="49" t="s">
        <v>132</v>
      </c>
      <c r="R698" s="49" t="s">
        <v>132</v>
      </c>
      <c r="S698" s="49" t="s">
        <v>132</v>
      </c>
      <c r="T698" s="49" t="s">
        <v>2579</v>
      </c>
      <c r="U698" s="90">
        <f>+IF(LEN(L4T[[#This Row],[KOD]])=1,1,IF(LEN(L4T[[#This Row],[KOD]])=8,2,IF(LEN(L4T[[#This Row],[KOD]])=15,3,4)))</f>
        <v>4</v>
      </c>
    </row>
    <row r="699" spans="2:21" ht="14.5" outlineLevel="3">
      <c r="B699" s="86" t="s">
        <v>5104</v>
      </c>
      <c r="C699" s="47" t="s">
        <v>2765</v>
      </c>
      <c r="D699" s="49" t="s">
        <v>159</v>
      </c>
      <c r="E699" s="87" t="s">
        <v>132</v>
      </c>
      <c r="F699" s="49" t="s">
        <v>132</v>
      </c>
      <c r="G699" s="87" t="s">
        <v>132</v>
      </c>
      <c r="H699" s="52">
        <v>0</v>
      </c>
      <c r="I699" s="52">
        <v>0</v>
      </c>
      <c r="J699" s="87" t="s">
        <v>5052</v>
      </c>
      <c r="K699" s="88">
        <v>1</v>
      </c>
      <c r="L699" s="88" t="s">
        <v>5053</v>
      </c>
      <c r="M699" s="49" t="s">
        <v>2563</v>
      </c>
      <c r="N699" s="89">
        <v>0</v>
      </c>
      <c r="O699" s="89">
        <v>0</v>
      </c>
      <c r="P699" s="89">
        <v>0</v>
      </c>
      <c r="Q699" s="49" t="s">
        <v>132</v>
      </c>
      <c r="R699" s="49" t="s">
        <v>132</v>
      </c>
      <c r="S699" s="49" t="s">
        <v>132</v>
      </c>
      <c r="T699" s="49" t="s">
        <v>2584</v>
      </c>
      <c r="U699" s="90">
        <f>+IF(LEN(L4T[[#This Row],[KOD]])=1,1,IF(LEN(L4T[[#This Row],[KOD]])=8,2,IF(LEN(L4T[[#This Row],[KOD]])=15,3,4)))</f>
        <v>4</v>
      </c>
    </row>
    <row r="700" spans="2:21" ht="14.5" outlineLevel="3">
      <c r="B700" s="86" t="s">
        <v>5105</v>
      </c>
      <c r="C700" s="47" t="s">
        <v>2769</v>
      </c>
      <c r="D700" s="49" t="s">
        <v>102</v>
      </c>
      <c r="E700" s="87" t="s">
        <v>132</v>
      </c>
      <c r="F700" s="49" t="s">
        <v>132</v>
      </c>
      <c r="G700" s="87" t="s">
        <v>132</v>
      </c>
      <c r="H700" s="52">
        <v>0</v>
      </c>
      <c r="I700" s="52">
        <v>0</v>
      </c>
      <c r="J700" s="87" t="s">
        <v>5052</v>
      </c>
      <c r="K700" s="88">
        <v>1</v>
      </c>
      <c r="L700" s="88" t="s">
        <v>5053</v>
      </c>
      <c r="M700" s="49" t="s">
        <v>2563</v>
      </c>
      <c r="N700" s="89">
        <v>0</v>
      </c>
      <c r="O700" s="89">
        <v>0</v>
      </c>
      <c r="P700" s="89">
        <v>0</v>
      </c>
      <c r="Q700" s="49" t="s">
        <v>132</v>
      </c>
      <c r="R700" s="49" t="s">
        <v>132</v>
      </c>
      <c r="S700" s="49" t="s">
        <v>132</v>
      </c>
      <c r="T700" s="49" t="s">
        <v>2589</v>
      </c>
      <c r="U700" s="90">
        <f>+IF(LEN(L4T[[#This Row],[KOD]])=1,1,IF(LEN(L4T[[#This Row],[KOD]])=8,2,IF(LEN(L4T[[#This Row],[KOD]])=15,3,4)))</f>
        <v>4</v>
      </c>
    </row>
    <row r="701" spans="2:21" ht="14.5" outlineLevel="3">
      <c r="B701" s="86" t="s">
        <v>5106</v>
      </c>
      <c r="C701" s="47" t="s">
        <v>2773</v>
      </c>
      <c r="D701" s="49" t="s">
        <v>106</v>
      </c>
      <c r="E701" s="87" t="s">
        <v>132</v>
      </c>
      <c r="F701" s="49" t="s">
        <v>132</v>
      </c>
      <c r="G701" s="87" t="s">
        <v>132</v>
      </c>
      <c r="H701" s="52">
        <v>0</v>
      </c>
      <c r="I701" s="52">
        <v>0</v>
      </c>
      <c r="J701" s="87" t="s">
        <v>5052</v>
      </c>
      <c r="K701" s="88">
        <v>1</v>
      </c>
      <c r="L701" s="88" t="s">
        <v>5053</v>
      </c>
      <c r="M701" s="49" t="s">
        <v>2563</v>
      </c>
      <c r="N701" s="89">
        <v>0</v>
      </c>
      <c r="O701" s="89">
        <v>0</v>
      </c>
      <c r="P701" s="89">
        <v>0</v>
      </c>
      <c r="Q701" s="49" t="s">
        <v>132</v>
      </c>
      <c r="R701" s="49" t="s">
        <v>132</v>
      </c>
      <c r="S701" s="49" t="s">
        <v>132</v>
      </c>
      <c r="T701" s="49" t="s">
        <v>2621</v>
      </c>
      <c r="U701" s="90">
        <f>+IF(LEN(L4T[[#This Row],[KOD]])=1,1,IF(LEN(L4T[[#This Row],[KOD]])=8,2,IF(LEN(L4T[[#This Row],[KOD]])=15,3,4)))</f>
        <v>4</v>
      </c>
    </row>
    <row r="702" spans="2:21" ht="14.5" outlineLevel="3">
      <c r="B702" s="86" t="s">
        <v>5107</v>
      </c>
      <c r="C702" s="47" t="s">
        <v>2777</v>
      </c>
      <c r="D702" s="49" t="s">
        <v>106</v>
      </c>
      <c r="E702" s="87" t="s">
        <v>132</v>
      </c>
      <c r="F702" s="49" t="s">
        <v>132</v>
      </c>
      <c r="G702" s="87" t="s">
        <v>132</v>
      </c>
      <c r="H702" s="52">
        <v>0</v>
      </c>
      <c r="I702" s="52">
        <v>0</v>
      </c>
      <c r="J702" s="87" t="s">
        <v>5052</v>
      </c>
      <c r="K702" s="88">
        <v>1</v>
      </c>
      <c r="L702" s="88" t="s">
        <v>5053</v>
      </c>
      <c r="M702" s="49" t="s">
        <v>2563</v>
      </c>
      <c r="N702" s="89">
        <v>0</v>
      </c>
      <c r="O702" s="89">
        <v>0</v>
      </c>
      <c r="P702" s="89">
        <v>0</v>
      </c>
      <c r="Q702" s="49" t="s">
        <v>132</v>
      </c>
      <c r="R702" s="49" t="s">
        <v>132</v>
      </c>
      <c r="S702" s="49" t="s">
        <v>132</v>
      </c>
      <c r="T702" s="49" t="s">
        <v>2631</v>
      </c>
      <c r="U702" s="90">
        <f>+IF(LEN(L4T[[#This Row],[KOD]])=1,1,IF(LEN(L4T[[#This Row],[KOD]])=8,2,IF(LEN(L4T[[#This Row],[KOD]])=15,3,4)))</f>
        <v>4</v>
      </c>
    </row>
    <row r="703" spans="2:21" ht="14.5" outlineLevel="3">
      <c r="B703" s="86" t="s">
        <v>5108</v>
      </c>
      <c r="C703" s="47" t="s">
        <v>2781</v>
      </c>
      <c r="D703" s="49" t="s">
        <v>105</v>
      </c>
      <c r="E703" s="87" t="s">
        <v>132</v>
      </c>
      <c r="F703" s="49" t="s">
        <v>132</v>
      </c>
      <c r="G703" s="87" t="s">
        <v>132</v>
      </c>
      <c r="H703" s="52">
        <v>0</v>
      </c>
      <c r="I703" s="52">
        <v>0</v>
      </c>
      <c r="J703" s="87" t="s">
        <v>5052</v>
      </c>
      <c r="K703" s="88">
        <v>1</v>
      </c>
      <c r="L703" s="88" t="s">
        <v>5053</v>
      </c>
      <c r="M703" s="49" t="s">
        <v>2563</v>
      </c>
      <c r="N703" s="89">
        <v>0</v>
      </c>
      <c r="O703" s="89">
        <v>0</v>
      </c>
      <c r="P703" s="89">
        <v>0</v>
      </c>
      <c r="Q703" s="49" t="s">
        <v>132</v>
      </c>
      <c r="R703" s="49" t="s">
        <v>132</v>
      </c>
      <c r="S703" s="49" t="s">
        <v>132</v>
      </c>
      <c r="T703" s="49" t="s">
        <v>2702</v>
      </c>
      <c r="U703" s="90">
        <f>+IF(LEN(L4T[[#This Row],[KOD]])=1,1,IF(LEN(L4T[[#This Row],[KOD]])=8,2,IF(LEN(L4T[[#This Row],[KOD]])=15,3,4)))</f>
        <v>4</v>
      </c>
    </row>
    <row r="704" spans="2:21" ht="14.5" outlineLevel="3">
      <c r="B704" s="86" t="s">
        <v>5109</v>
      </c>
      <c r="C704" s="47" t="s">
        <v>2785</v>
      </c>
      <c r="D704" s="49" t="s">
        <v>102</v>
      </c>
      <c r="E704" s="87" t="s">
        <v>132</v>
      </c>
      <c r="F704" s="49" t="s">
        <v>132</v>
      </c>
      <c r="G704" s="87" t="s">
        <v>132</v>
      </c>
      <c r="H704" s="52">
        <v>0</v>
      </c>
      <c r="I704" s="52">
        <v>0</v>
      </c>
      <c r="J704" s="87" t="s">
        <v>5052</v>
      </c>
      <c r="K704" s="88">
        <v>1</v>
      </c>
      <c r="L704" s="88" t="s">
        <v>5053</v>
      </c>
      <c r="M704" s="49" t="s">
        <v>2563</v>
      </c>
      <c r="N704" s="89">
        <v>0</v>
      </c>
      <c r="O704" s="89">
        <v>0</v>
      </c>
      <c r="P704" s="89">
        <v>0</v>
      </c>
      <c r="Q704" s="49" t="s">
        <v>132</v>
      </c>
      <c r="R704" s="49" t="s">
        <v>132</v>
      </c>
      <c r="S704" s="49" t="s">
        <v>132</v>
      </c>
      <c r="T704" s="49" t="s">
        <v>2636</v>
      </c>
      <c r="U704" s="90">
        <f>+IF(LEN(L4T[[#This Row],[KOD]])=1,1,IF(LEN(L4T[[#This Row],[KOD]])=8,2,IF(LEN(L4T[[#This Row],[KOD]])=15,3,4)))</f>
        <v>4</v>
      </c>
    </row>
    <row r="705" spans="2:21" ht="14.5" outlineLevel="3">
      <c r="B705" s="86" t="s">
        <v>5110</v>
      </c>
      <c r="C705" s="47" t="s">
        <v>2789</v>
      </c>
      <c r="D705" s="49" t="s">
        <v>106</v>
      </c>
      <c r="E705" s="87" t="s">
        <v>132</v>
      </c>
      <c r="F705" s="49" t="s">
        <v>132</v>
      </c>
      <c r="G705" s="87" t="s">
        <v>132</v>
      </c>
      <c r="H705" s="52">
        <v>0</v>
      </c>
      <c r="I705" s="52">
        <v>0</v>
      </c>
      <c r="J705" s="87" t="s">
        <v>5052</v>
      </c>
      <c r="K705" s="88">
        <v>1</v>
      </c>
      <c r="L705" s="88" t="s">
        <v>5053</v>
      </c>
      <c r="M705" s="49" t="s">
        <v>2563</v>
      </c>
      <c r="N705" s="89">
        <v>0</v>
      </c>
      <c r="O705" s="89">
        <v>0</v>
      </c>
      <c r="P705" s="89">
        <v>0</v>
      </c>
      <c r="Q705" s="49" t="s">
        <v>132</v>
      </c>
      <c r="R705" s="49" t="s">
        <v>132</v>
      </c>
      <c r="S705" s="49" t="s">
        <v>132</v>
      </c>
      <c r="T705" s="49" t="s">
        <v>2711</v>
      </c>
      <c r="U705" s="90">
        <f>+IF(LEN(L4T[[#This Row],[KOD]])=1,1,IF(LEN(L4T[[#This Row],[KOD]])=8,2,IF(LEN(L4T[[#This Row],[KOD]])=15,3,4)))</f>
        <v>4</v>
      </c>
    </row>
    <row r="706" spans="2:21" ht="14.5" outlineLevel="3">
      <c r="B706" s="86" t="s">
        <v>5111</v>
      </c>
      <c r="C706" s="47" t="s">
        <v>2793</v>
      </c>
      <c r="D706" s="49" t="s">
        <v>159</v>
      </c>
      <c r="E706" s="87" t="s">
        <v>132</v>
      </c>
      <c r="F706" s="49" t="s">
        <v>132</v>
      </c>
      <c r="G706" s="87" t="s">
        <v>132</v>
      </c>
      <c r="H706" s="52">
        <v>0</v>
      </c>
      <c r="I706" s="52">
        <v>0</v>
      </c>
      <c r="J706" s="87" t="s">
        <v>5052</v>
      </c>
      <c r="K706" s="88">
        <v>1</v>
      </c>
      <c r="L706" s="88" t="s">
        <v>5053</v>
      </c>
      <c r="M706" s="49" t="s">
        <v>2563</v>
      </c>
      <c r="N706" s="89">
        <v>0</v>
      </c>
      <c r="O706" s="89">
        <v>0</v>
      </c>
      <c r="P706" s="89">
        <v>0</v>
      </c>
      <c r="Q706" s="49" t="s">
        <v>132</v>
      </c>
      <c r="R706" s="49" t="s">
        <v>132</v>
      </c>
      <c r="S706" s="49" t="s">
        <v>132</v>
      </c>
      <c r="T706" s="49" t="s">
        <v>2725</v>
      </c>
      <c r="U706" s="90">
        <f>+IF(LEN(L4T[[#This Row],[KOD]])=1,1,IF(LEN(L4T[[#This Row],[KOD]])=8,2,IF(LEN(L4T[[#This Row],[KOD]])=15,3,4)))</f>
        <v>4</v>
      </c>
    </row>
    <row r="707" spans="2:21" ht="14.5" outlineLevel="3">
      <c r="B707" s="86" t="s">
        <v>5112</v>
      </c>
      <c r="C707" s="47" t="s">
        <v>2797</v>
      </c>
      <c r="D707" s="49" t="s">
        <v>106</v>
      </c>
      <c r="E707" s="87" t="s">
        <v>132</v>
      </c>
      <c r="F707" s="49" t="s">
        <v>132</v>
      </c>
      <c r="G707" s="87" t="s">
        <v>132</v>
      </c>
      <c r="H707" s="52">
        <v>0</v>
      </c>
      <c r="I707" s="52">
        <v>0</v>
      </c>
      <c r="J707" s="87" t="s">
        <v>5052</v>
      </c>
      <c r="K707" s="88">
        <v>1</v>
      </c>
      <c r="L707" s="88" t="s">
        <v>5053</v>
      </c>
      <c r="M707" s="49" t="s">
        <v>2563</v>
      </c>
      <c r="N707" s="89">
        <v>0</v>
      </c>
      <c r="O707" s="89">
        <v>0</v>
      </c>
      <c r="P707" s="89">
        <v>0</v>
      </c>
      <c r="Q707" s="49" t="s">
        <v>132</v>
      </c>
      <c r="R707" s="49" t="s">
        <v>132</v>
      </c>
      <c r="S707" s="49" t="s">
        <v>132</v>
      </c>
      <c r="T707" s="49" t="s">
        <v>2730</v>
      </c>
      <c r="U707" s="90">
        <f>+IF(LEN(L4T[[#This Row],[KOD]])=1,1,IF(LEN(L4T[[#This Row],[KOD]])=8,2,IF(LEN(L4T[[#This Row],[KOD]])=15,3,4)))</f>
        <v>4</v>
      </c>
    </row>
    <row r="708" spans="2:21" ht="14.5" outlineLevel="3">
      <c r="B708" s="86" t="s">
        <v>5113</v>
      </c>
      <c r="C708" s="47" t="s">
        <v>2801</v>
      </c>
      <c r="D708" s="49" t="s">
        <v>102</v>
      </c>
      <c r="E708" s="87" t="s">
        <v>132</v>
      </c>
      <c r="F708" s="49" t="s">
        <v>132</v>
      </c>
      <c r="G708" s="87" t="s">
        <v>132</v>
      </c>
      <c r="H708" s="52">
        <v>0</v>
      </c>
      <c r="I708" s="52">
        <v>0</v>
      </c>
      <c r="J708" s="87" t="s">
        <v>5052</v>
      </c>
      <c r="K708" s="88">
        <v>1</v>
      </c>
      <c r="L708" s="88" t="s">
        <v>5053</v>
      </c>
      <c r="M708" s="49" t="s">
        <v>2563</v>
      </c>
      <c r="N708" s="89">
        <v>0</v>
      </c>
      <c r="O708" s="89">
        <v>0</v>
      </c>
      <c r="P708" s="89">
        <v>0</v>
      </c>
      <c r="Q708" s="49" t="s">
        <v>132</v>
      </c>
      <c r="R708" s="49" t="s">
        <v>132</v>
      </c>
      <c r="S708" s="49" t="s">
        <v>132</v>
      </c>
      <c r="T708" s="49" t="s">
        <v>2646</v>
      </c>
      <c r="U708" s="90">
        <f>+IF(LEN(L4T[[#This Row],[KOD]])=1,1,IF(LEN(L4T[[#This Row],[KOD]])=8,2,IF(LEN(L4T[[#This Row],[KOD]])=15,3,4)))</f>
        <v>4</v>
      </c>
    </row>
    <row r="709" spans="2:21" ht="14.5" outlineLevel="2">
      <c r="B709" s="81" t="s">
        <v>5114</v>
      </c>
      <c r="C709" s="36" t="s">
        <v>5115</v>
      </c>
      <c r="D709" s="38" t="s">
        <v>132</v>
      </c>
      <c r="E709" s="82" t="s">
        <v>132</v>
      </c>
      <c r="F709" s="38" t="s">
        <v>132</v>
      </c>
      <c r="G709" s="82" t="s">
        <v>132</v>
      </c>
      <c r="H709" s="41">
        <v>0</v>
      </c>
      <c r="I709" s="41">
        <v>0</v>
      </c>
      <c r="J709" s="82" t="s">
        <v>132</v>
      </c>
      <c r="K709" s="83">
        <v>0</v>
      </c>
      <c r="L709" s="83" t="s">
        <v>132</v>
      </c>
      <c r="M709" s="38" t="s">
        <v>132</v>
      </c>
      <c r="N709" s="84">
        <v>0</v>
      </c>
      <c r="O709" s="84">
        <v>0</v>
      </c>
      <c r="P709" s="84">
        <v>0</v>
      </c>
      <c r="Q709" s="38" t="s">
        <v>132</v>
      </c>
      <c r="R709" s="38" t="s">
        <v>132</v>
      </c>
      <c r="S709" s="38" t="s">
        <v>2806</v>
      </c>
      <c r="T709" s="38" t="s">
        <v>132</v>
      </c>
      <c r="U709" s="85">
        <f>+IF(LEN(L4T[[#This Row],[KOD]])=1,1,IF(LEN(L4T[[#This Row],[KOD]])=8,2,IF(LEN(L4T[[#This Row],[KOD]])=15,3,4)))</f>
        <v>3</v>
      </c>
    </row>
    <row r="710" spans="2:21" ht="14.5" outlineLevel="3">
      <c r="B710" s="86" t="s">
        <v>5116</v>
      </c>
      <c r="C710" s="47" t="s">
        <v>2808</v>
      </c>
      <c r="D710" s="49" t="s">
        <v>159</v>
      </c>
      <c r="E710" s="87" t="s">
        <v>132</v>
      </c>
      <c r="F710" s="49" t="s">
        <v>132</v>
      </c>
      <c r="G710" s="87" t="s">
        <v>132</v>
      </c>
      <c r="H710" s="52">
        <v>0</v>
      </c>
      <c r="I710" s="52">
        <v>0</v>
      </c>
      <c r="J710" s="87" t="s">
        <v>5052</v>
      </c>
      <c r="K710" s="88">
        <v>1</v>
      </c>
      <c r="L710" s="88" t="s">
        <v>5053</v>
      </c>
      <c r="M710" s="49" t="s">
        <v>2563</v>
      </c>
      <c r="N710" s="89">
        <v>0</v>
      </c>
      <c r="O710" s="89">
        <v>0</v>
      </c>
      <c r="P710" s="89">
        <v>0</v>
      </c>
      <c r="Q710" s="49" t="s">
        <v>132</v>
      </c>
      <c r="R710" s="49" t="s">
        <v>132</v>
      </c>
      <c r="S710" s="49" t="s">
        <v>132</v>
      </c>
      <c r="T710" s="49" t="s">
        <v>2564</v>
      </c>
      <c r="U710" s="90">
        <f>+IF(LEN(L4T[[#This Row],[KOD]])=1,1,IF(LEN(L4T[[#This Row],[KOD]])=8,2,IF(LEN(L4T[[#This Row],[KOD]])=15,3,4)))</f>
        <v>4</v>
      </c>
    </row>
    <row r="711" spans="2:21" ht="14.5" outlineLevel="3">
      <c r="B711" s="86" t="s">
        <v>5117</v>
      </c>
      <c r="C711" s="47" t="s">
        <v>2812</v>
      </c>
      <c r="D711" s="49" t="s">
        <v>159</v>
      </c>
      <c r="E711" s="87" t="s">
        <v>132</v>
      </c>
      <c r="F711" s="49" t="s">
        <v>132</v>
      </c>
      <c r="G711" s="87" t="s">
        <v>132</v>
      </c>
      <c r="H711" s="52">
        <v>0</v>
      </c>
      <c r="I711" s="52">
        <v>0</v>
      </c>
      <c r="J711" s="87" t="s">
        <v>5052</v>
      </c>
      <c r="K711" s="88">
        <v>1</v>
      </c>
      <c r="L711" s="88" t="s">
        <v>5053</v>
      </c>
      <c r="M711" s="49" t="s">
        <v>2563</v>
      </c>
      <c r="N711" s="89">
        <v>0</v>
      </c>
      <c r="O711" s="89">
        <v>0</v>
      </c>
      <c r="P711" s="89">
        <v>0</v>
      </c>
      <c r="Q711" s="49" t="s">
        <v>132</v>
      </c>
      <c r="R711" s="49" t="s">
        <v>132</v>
      </c>
      <c r="S711" s="49" t="s">
        <v>132</v>
      </c>
      <c r="T711" s="49" t="s">
        <v>2569</v>
      </c>
      <c r="U711" s="90">
        <f>+IF(LEN(L4T[[#This Row],[KOD]])=1,1,IF(LEN(L4T[[#This Row],[KOD]])=8,2,IF(LEN(L4T[[#This Row],[KOD]])=15,3,4)))</f>
        <v>4</v>
      </c>
    </row>
    <row r="712" spans="2:21" ht="14.5" outlineLevel="3">
      <c r="B712" s="86" t="s">
        <v>5118</v>
      </c>
      <c r="C712" s="47" t="s">
        <v>2816</v>
      </c>
      <c r="D712" s="49" t="s">
        <v>159</v>
      </c>
      <c r="E712" s="87" t="s">
        <v>132</v>
      </c>
      <c r="F712" s="49" t="s">
        <v>132</v>
      </c>
      <c r="G712" s="87" t="s">
        <v>132</v>
      </c>
      <c r="H712" s="52">
        <v>0</v>
      </c>
      <c r="I712" s="52">
        <v>0</v>
      </c>
      <c r="J712" s="87" t="s">
        <v>5052</v>
      </c>
      <c r="K712" s="88">
        <v>1</v>
      </c>
      <c r="L712" s="88" t="s">
        <v>5053</v>
      </c>
      <c r="M712" s="49" t="s">
        <v>2563</v>
      </c>
      <c r="N712" s="89">
        <v>0</v>
      </c>
      <c r="O712" s="89">
        <v>0</v>
      </c>
      <c r="P712" s="89">
        <v>0</v>
      </c>
      <c r="Q712" s="49" t="s">
        <v>132</v>
      </c>
      <c r="R712" s="49" t="s">
        <v>132</v>
      </c>
      <c r="S712" s="49" t="s">
        <v>132</v>
      </c>
      <c r="T712" s="49" t="s">
        <v>2574</v>
      </c>
      <c r="U712" s="90">
        <f>+IF(LEN(L4T[[#This Row],[KOD]])=1,1,IF(LEN(L4T[[#This Row],[KOD]])=8,2,IF(LEN(L4T[[#This Row],[KOD]])=15,3,4)))</f>
        <v>4</v>
      </c>
    </row>
    <row r="713" spans="2:21" ht="14.5" outlineLevel="3">
      <c r="B713" s="86" t="s">
        <v>5119</v>
      </c>
      <c r="C713" s="47" t="s">
        <v>2820</v>
      </c>
      <c r="D713" s="49" t="s">
        <v>159</v>
      </c>
      <c r="E713" s="87" t="s">
        <v>132</v>
      </c>
      <c r="F713" s="49" t="s">
        <v>132</v>
      </c>
      <c r="G713" s="87" t="s">
        <v>132</v>
      </c>
      <c r="H713" s="52">
        <v>0</v>
      </c>
      <c r="I713" s="52">
        <v>0</v>
      </c>
      <c r="J713" s="87" t="s">
        <v>5052</v>
      </c>
      <c r="K713" s="88">
        <v>1</v>
      </c>
      <c r="L713" s="88" t="s">
        <v>5053</v>
      </c>
      <c r="M713" s="49" t="s">
        <v>2563</v>
      </c>
      <c r="N713" s="89">
        <v>0</v>
      </c>
      <c r="O713" s="89">
        <v>0</v>
      </c>
      <c r="P713" s="89">
        <v>0</v>
      </c>
      <c r="Q713" s="49" t="s">
        <v>132</v>
      </c>
      <c r="R713" s="49" t="s">
        <v>132</v>
      </c>
      <c r="S713" s="49" t="s">
        <v>132</v>
      </c>
      <c r="T713" s="49" t="s">
        <v>2579</v>
      </c>
      <c r="U713" s="90">
        <f>+IF(LEN(L4T[[#This Row],[KOD]])=1,1,IF(LEN(L4T[[#This Row],[KOD]])=8,2,IF(LEN(L4T[[#This Row],[KOD]])=15,3,4)))</f>
        <v>4</v>
      </c>
    </row>
    <row r="714" spans="2:21" ht="14.5" outlineLevel="3">
      <c r="B714" s="86" t="s">
        <v>5120</v>
      </c>
      <c r="C714" s="47" t="s">
        <v>2824</v>
      </c>
      <c r="D714" s="49" t="s">
        <v>2825</v>
      </c>
      <c r="E714" s="87" t="s">
        <v>132</v>
      </c>
      <c r="F714" s="49" t="s">
        <v>132</v>
      </c>
      <c r="G714" s="87" t="s">
        <v>132</v>
      </c>
      <c r="H714" s="52">
        <v>0</v>
      </c>
      <c r="I714" s="52">
        <v>0</v>
      </c>
      <c r="J714" s="87" t="s">
        <v>5052</v>
      </c>
      <c r="K714" s="88">
        <v>1</v>
      </c>
      <c r="L714" s="88" t="s">
        <v>5053</v>
      </c>
      <c r="M714" s="49" t="s">
        <v>2563</v>
      </c>
      <c r="N714" s="89">
        <v>0</v>
      </c>
      <c r="O714" s="89">
        <v>0</v>
      </c>
      <c r="P714" s="89">
        <v>0</v>
      </c>
      <c r="Q714" s="49" t="s">
        <v>132</v>
      </c>
      <c r="R714" s="49" t="s">
        <v>132</v>
      </c>
      <c r="S714" s="49" t="s">
        <v>132</v>
      </c>
      <c r="T714" s="49" t="s">
        <v>2584</v>
      </c>
      <c r="U714" s="90">
        <f>+IF(LEN(L4T[[#This Row],[KOD]])=1,1,IF(LEN(L4T[[#This Row],[KOD]])=8,2,IF(LEN(L4T[[#This Row],[KOD]])=15,3,4)))</f>
        <v>4</v>
      </c>
    </row>
    <row r="715" spans="2:21" ht="14.5" outlineLevel="2">
      <c r="B715" s="81" t="s">
        <v>5121</v>
      </c>
      <c r="C715" s="36" t="s">
        <v>2832</v>
      </c>
      <c r="D715" s="38" t="s">
        <v>132</v>
      </c>
      <c r="E715" s="82" t="s">
        <v>132</v>
      </c>
      <c r="F715" s="38" t="s">
        <v>132</v>
      </c>
      <c r="G715" s="82" t="s">
        <v>132</v>
      </c>
      <c r="H715" s="41">
        <v>0</v>
      </c>
      <c r="I715" s="41">
        <v>0</v>
      </c>
      <c r="J715" s="82" t="s">
        <v>132</v>
      </c>
      <c r="K715" s="83">
        <v>0</v>
      </c>
      <c r="L715" s="83" t="s">
        <v>132</v>
      </c>
      <c r="M715" s="38" t="s">
        <v>132</v>
      </c>
      <c r="N715" s="84">
        <v>0</v>
      </c>
      <c r="O715" s="84">
        <v>0</v>
      </c>
      <c r="P715" s="84">
        <v>0</v>
      </c>
      <c r="Q715" s="38" t="s">
        <v>132</v>
      </c>
      <c r="R715" s="38" t="s">
        <v>132</v>
      </c>
      <c r="S715" s="38" t="s">
        <v>2830</v>
      </c>
      <c r="T715" s="38" t="s">
        <v>132</v>
      </c>
      <c r="U715" s="85">
        <f>+IF(LEN(L4T[[#This Row],[KOD]])=1,1,IF(LEN(L4T[[#This Row],[KOD]])=8,2,IF(LEN(L4T[[#This Row],[KOD]])=15,3,4)))</f>
        <v>3</v>
      </c>
    </row>
    <row r="716" spans="2:21" ht="14.5" outlineLevel="3">
      <c r="B716" s="86" t="s">
        <v>5122</v>
      </c>
      <c r="C716" s="47" t="s">
        <v>2832</v>
      </c>
      <c r="D716" s="49" t="s">
        <v>110</v>
      </c>
      <c r="E716" s="87" t="s">
        <v>132</v>
      </c>
      <c r="F716" s="49" t="s">
        <v>132</v>
      </c>
      <c r="G716" s="87" t="s">
        <v>132</v>
      </c>
      <c r="H716" s="52">
        <v>-50000000</v>
      </c>
      <c r="I716" s="52">
        <v>0</v>
      </c>
      <c r="J716" s="87" t="s">
        <v>5123</v>
      </c>
      <c r="K716" s="88">
        <v>1</v>
      </c>
      <c r="L716" s="88" t="s">
        <v>5053</v>
      </c>
      <c r="M716" s="49" t="s">
        <v>2563</v>
      </c>
      <c r="N716" s="89">
        <v>0</v>
      </c>
      <c r="O716" s="89">
        <v>0</v>
      </c>
      <c r="P716" s="89">
        <v>0</v>
      </c>
      <c r="Q716" s="49" t="s">
        <v>132</v>
      </c>
      <c r="R716" s="49" t="s">
        <v>132</v>
      </c>
      <c r="S716" s="49" t="s">
        <v>132</v>
      </c>
      <c r="T716" s="49" t="s">
        <v>2564</v>
      </c>
      <c r="U716" s="90">
        <f>+IF(LEN(L4T[[#This Row],[KOD]])=1,1,IF(LEN(L4T[[#This Row],[KOD]])=8,2,IF(LEN(L4T[[#This Row],[KOD]])=15,3,4)))</f>
        <v>4</v>
      </c>
    </row>
    <row r="717" spans="2:21" ht="14.5" outlineLevel="2">
      <c r="B717" s="81" t="s">
        <v>5124</v>
      </c>
      <c r="C717" s="36" t="s">
        <v>5125</v>
      </c>
      <c r="D717" s="38" t="s">
        <v>132</v>
      </c>
      <c r="E717" s="82" t="s">
        <v>132</v>
      </c>
      <c r="F717" s="38" t="s">
        <v>132</v>
      </c>
      <c r="G717" s="82" t="s">
        <v>132</v>
      </c>
      <c r="H717" s="41">
        <v>0</v>
      </c>
      <c r="I717" s="41">
        <v>0</v>
      </c>
      <c r="J717" s="82" t="s">
        <v>132</v>
      </c>
      <c r="K717" s="83">
        <v>0</v>
      </c>
      <c r="L717" s="83" t="s">
        <v>132</v>
      </c>
      <c r="M717" s="38" t="s">
        <v>132</v>
      </c>
      <c r="N717" s="84">
        <v>0</v>
      </c>
      <c r="O717" s="84">
        <v>0</v>
      </c>
      <c r="P717" s="84">
        <v>0</v>
      </c>
      <c r="Q717" s="38" t="s">
        <v>132</v>
      </c>
      <c r="R717" s="38" t="s">
        <v>132</v>
      </c>
      <c r="S717" s="38" t="s">
        <v>2838</v>
      </c>
      <c r="T717" s="38" t="s">
        <v>132</v>
      </c>
      <c r="U717" s="85">
        <f>+IF(LEN(L4T[[#This Row],[KOD]])=1,1,IF(LEN(L4T[[#This Row],[KOD]])=8,2,IF(LEN(L4T[[#This Row],[KOD]])=15,3,4)))</f>
        <v>3</v>
      </c>
    </row>
    <row r="718" spans="2:21" ht="14.5" outlineLevel="3">
      <c r="B718" s="86" t="s">
        <v>5126</v>
      </c>
      <c r="C718" s="47" t="s">
        <v>2840</v>
      </c>
      <c r="D718" s="49" t="s">
        <v>110</v>
      </c>
      <c r="E718" s="87" t="s">
        <v>132</v>
      </c>
      <c r="F718" s="49" t="s">
        <v>132</v>
      </c>
      <c r="G718" s="87" t="s">
        <v>132</v>
      </c>
      <c r="H718" s="52">
        <v>-250000000</v>
      </c>
      <c r="I718" s="52">
        <v>0</v>
      </c>
      <c r="J718" s="87" t="s">
        <v>5052</v>
      </c>
      <c r="K718" s="88">
        <v>1</v>
      </c>
      <c r="L718" s="88" t="s">
        <v>5053</v>
      </c>
      <c r="M718" s="49" t="s">
        <v>2563</v>
      </c>
      <c r="N718" s="89">
        <v>0</v>
      </c>
      <c r="O718" s="89">
        <v>0</v>
      </c>
      <c r="P718" s="89">
        <v>0</v>
      </c>
      <c r="Q718" s="49" t="s">
        <v>132</v>
      </c>
      <c r="R718" s="49" t="s">
        <v>132</v>
      </c>
      <c r="S718" s="49" t="s">
        <v>132</v>
      </c>
      <c r="T718" s="49" t="s">
        <v>2564</v>
      </c>
      <c r="U718" s="90">
        <f>+IF(LEN(L4T[[#This Row],[KOD]])=1,1,IF(LEN(L4T[[#This Row],[KOD]])=8,2,IF(LEN(L4T[[#This Row],[KOD]])=15,3,4)))</f>
        <v>4</v>
      </c>
    </row>
    <row r="719" spans="2:21" ht="14.5" outlineLevel="1">
      <c r="B719" s="76" t="s">
        <v>5128</v>
      </c>
      <c r="C719" s="25" t="s">
        <v>5129</v>
      </c>
      <c r="D719" s="27" t="s">
        <v>132</v>
      </c>
      <c r="E719" s="77" t="s">
        <v>132</v>
      </c>
      <c r="F719" s="27" t="s">
        <v>132</v>
      </c>
      <c r="G719" s="77" t="s">
        <v>132</v>
      </c>
      <c r="H719" s="30">
        <v>0</v>
      </c>
      <c r="I719" s="30">
        <v>0</v>
      </c>
      <c r="J719" s="77" t="s">
        <v>132</v>
      </c>
      <c r="K719" s="78">
        <v>0</v>
      </c>
      <c r="L719" s="78" t="s">
        <v>132</v>
      </c>
      <c r="M719" s="27" t="s">
        <v>132</v>
      </c>
      <c r="N719" s="79">
        <v>0</v>
      </c>
      <c r="O719" s="79">
        <v>0</v>
      </c>
      <c r="P719" s="79">
        <v>0</v>
      </c>
      <c r="Q719" s="27" t="s">
        <v>132</v>
      </c>
      <c r="R719" s="27" t="s">
        <v>2845</v>
      </c>
      <c r="S719" s="27" t="s">
        <v>132</v>
      </c>
      <c r="T719" s="27" t="s">
        <v>132</v>
      </c>
      <c r="U719" s="80">
        <f>+IF(LEN(L4T[[#This Row],[KOD]])=1,1,IF(LEN(L4T[[#This Row],[KOD]])=8,2,IF(LEN(L4T[[#This Row],[KOD]])=15,3,4)))</f>
        <v>2</v>
      </c>
    </row>
    <row r="720" spans="2:21" ht="14.5" outlineLevel="2">
      <c r="B720" s="81" t="s">
        <v>5130</v>
      </c>
      <c r="C720" s="36" t="s">
        <v>5131</v>
      </c>
      <c r="D720" s="38" t="s">
        <v>132</v>
      </c>
      <c r="E720" s="82" t="s">
        <v>132</v>
      </c>
      <c r="F720" s="38" t="s">
        <v>132</v>
      </c>
      <c r="G720" s="82" t="s">
        <v>132</v>
      </c>
      <c r="H720" s="41">
        <v>0</v>
      </c>
      <c r="I720" s="41">
        <v>0</v>
      </c>
      <c r="J720" s="82" t="s">
        <v>132</v>
      </c>
      <c r="K720" s="83">
        <v>0</v>
      </c>
      <c r="L720" s="83" t="s">
        <v>132</v>
      </c>
      <c r="M720" s="38" t="s">
        <v>132</v>
      </c>
      <c r="N720" s="84">
        <v>0</v>
      </c>
      <c r="O720" s="84">
        <v>0</v>
      </c>
      <c r="P720" s="84">
        <v>0</v>
      </c>
      <c r="Q720" s="38" t="s">
        <v>132</v>
      </c>
      <c r="R720" s="38" t="s">
        <v>132</v>
      </c>
      <c r="S720" s="38" t="s">
        <v>5132</v>
      </c>
      <c r="T720" s="38" t="s">
        <v>132</v>
      </c>
      <c r="U720" s="85">
        <f>+IF(LEN(L4T[[#This Row],[KOD]])=1,1,IF(LEN(L4T[[#This Row],[KOD]])=8,2,IF(LEN(L4T[[#This Row],[KOD]])=15,3,4)))</f>
        <v>3</v>
      </c>
    </row>
    <row r="721" spans="2:21" ht="14.5" outlineLevel="3">
      <c r="B721" s="86" t="s">
        <v>5133</v>
      </c>
      <c r="C721" s="47" t="s">
        <v>2850</v>
      </c>
      <c r="D721" s="49" t="s">
        <v>7386</v>
      </c>
      <c r="E721" s="87" t="s">
        <v>132</v>
      </c>
      <c r="F721" s="49" t="s">
        <v>132</v>
      </c>
      <c r="G721" s="87" t="s">
        <v>132</v>
      </c>
      <c r="H721" s="52">
        <v>0</v>
      </c>
      <c r="I721" s="52">
        <v>0</v>
      </c>
      <c r="J721" s="87" t="s">
        <v>5052</v>
      </c>
      <c r="K721" s="88">
        <v>1</v>
      </c>
      <c r="L721" s="88" t="s">
        <v>5053</v>
      </c>
      <c r="M721" s="49" t="s">
        <v>2563</v>
      </c>
      <c r="N721" s="89">
        <v>0</v>
      </c>
      <c r="O721" s="89">
        <v>0</v>
      </c>
      <c r="P721" s="89">
        <v>0</v>
      </c>
      <c r="Q721" s="49" t="s">
        <v>132</v>
      </c>
      <c r="R721" s="49" t="s">
        <v>132</v>
      </c>
      <c r="S721" s="49" t="s">
        <v>132</v>
      </c>
      <c r="T721" s="49" t="s">
        <v>2702</v>
      </c>
      <c r="U721" s="90">
        <f>+IF(LEN(L4T[[#This Row],[KOD]])=1,1,IF(LEN(L4T[[#This Row],[KOD]])=8,2,IF(LEN(L4T[[#This Row],[KOD]])=15,3,4)))</f>
        <v>4</v>
      </c>
    </row>
    <row r="722" spans="2:21" ht="14.5" outlineLevel="3">
      <c r="B722" s="86" t="s">
        <v>5134</v>
      </c>
      <c r="C722" s="47" t="s">
        <v>2855</v>
      </c>
      <c r="D722" s="49" t="s">
        <v>102</v>
      </c>
      <c r="E722" s="87" t="s">
        <v>132</v>
      </c>
      <c r="F722" s="49" t="s">
        <v>132</v>
      </c>
      <c r="G722" s="87" t="s">
        <v>132</v>
      </c>
      <c r="H722" s="52">
        <v>0</v>
      </c>
      <c r="I722" s="52">
        <v>0</v>
      </c>
      <c r="J722" s="87" t="s">
        <v>5052</v>
      </c>
      <c r="K722" s="88">
        <v>1</v>
      </c>
      <c r="L722" s="88" t="s">
        <v>5053</v>
      </c>
      <c r="M722" s="49" t="s">
        <v>2563</v>
      </c>
      <c r="N722" s="89">
        <v>0</v>
      </c>
      <c r="O722" s="89">
        <v>0</v>
      </c>
      <c r="P722" s="89">
        <v>0</v>
      </c>
      <c r="Q722" s="49" t="s">
        <v>132</v>
      </c>
      <c r="R722" s="49" t="s">
        <v>132</v>
      </c>
      <c r="S722" s="49" t="s">
        <v>132</v>
      </c>
      <c r="T722" s="49" t="s">
        <v>2858</v>
      </c>
      <c r="U722" s="90">
        <f>+IF(LEN(L4T[[#This Row],[KOD]])=1,1,IF(LEN(L4T[[#This Row],[KOD]])=8,2,IF(LEN(L4T[[#This Row],[KOD]])=15,3,4)))</f>
        <v>4</v>
      </c>
    </row>
    <row r="723" spans="2:21" ht="14.5" outlineLevel="3">
      <c r="B723" s="86" t="s">
        <v>5135</v>
      </c>
      <c r="C723" s="47" t="s">
        <v>2860</v>
      </c>
      <c r="D723" s="49" t="s">
        <v>105</v>
      </c>
      <c r="E723" s="87" t="s">
        <v>132</v>
      </c>
      <c r="F723" s="49" t="s">
        <v>132</v>
      </c>
      <c r="G723" s="87" t="s">
        <v>132</v>
      </c>
      <c r="H723" s="52">
        <v>0</v>
      </c>
      <c r="I723" s="52">
        <v>0</v>
      </c>
      <c r="J723" s="87" t="s">
        <v>5052</v>
      </c>
      <c r="K723" s="88">
        <v>1</v>
      </c>
      <c r="L723" s="88" t="s">
        <v>5053</v>
      </c>
      <c r="M723" s="49" t="s">
        <v>2563</v>
      </c>
      <c r="N723" s="89">
        <v>0</v>
      </c>
      <c r="O723" s="89">
        <v>0</v>
      </c>
      <c r="P723" s="89">
        <v>0</v>
      </c>
      <c r="Q723" s="49" t="s">
        <v>132</v>
      </c>
      <c r="R723" s="49" t="s">
        <v>132</v>
      </c>
      <c r="S723" s="49" t="s">
        <v>132</v>
      </c>
      <c r="T723" s="49" t="s">
        <v>2666</v>
      </c>
      <c r="U723" s="90">
        <f>+IF(LEN(L4T[[#This Row],[KOD]])=1,1,IF(LEN(L4T[[#This Row],[KOD]])=8,2,IF(LEN(L4T[[#This Row],[KOD]])=15,3,4)))</f>
        <v>4</v>
      </c>
    </row>
    <row r="724" spans="2:21" ht="14.5" outlineLevel="3">
      <c r="B724" s="86" t="s">
        <v>5136</v>
      </c>
      <c r="C724" s="47" t="s">
        <v>2864</v>
      </c>
      <c r="D724" s="49" t="s">
        <v>105</v>
      </c>
      <c r="E724" s="87" t="s">
        <v>132</v>
      </c>
      <c r="F724" s="49" t="s">
        <v>132</v>
      </c>
      <c r="G724" s="87" t="s">
        <v>132</v>
      </c>
      <c r="H724" s="52">
        <v>0</v>
      </c>
      <c r="I724" s="52">
        <v>0</v>
      </c>
      <c r="J724" s="87" t="s">
        <v>5052</v>
      </c>
      <c r="K724" s="88">
        <v>1</v>
      </c>
      <c r="L724" s="88" t="s">
        <v>5053</v>
      </c>
      <c r="M724" s="49" t="s">
        <v>2563</v>
      </c>
      <c r="N724" s="89">
        <v>0</v>
      </c>
      <c r="O724" s="89">
        <v>0</v>
      </c>
      <c r="P724" s="89">
        <v>0</v>
      </c>
      <c r="Q724" s="49" t="s">
        <v>132</v>
      </c>
      <c r="R724" s="49" t="s">
        <v>132</v>
      </c>
      <c r="S724" s="49" t="s">
        <v>132</v>
      </c>
      <c r="T724" s="49" t="s">
        <v>2867</v>
      </c>
      <c r="U724" s="90">
        <f>+IF(LEN(L4T[[#This Row],[KOD]])=1,1,IF(LEN(L4T[[#This Row],[KOD]])=8,2,IF(LEN(L4T[[#This Row],[KOD]])=15,3,4)))</f>
        <v>4</v>
      </c>
    </row>
    <row r="725" spans="2:21" ht="14.5" outlineLevel="3">
      <c r="B725" s="86" t="s">
        <v>5137</v>
      </c>
      <c r="C725" s="47" t="s">
        <v>2869</v>
      </c>
      <c r="D725" s="49" t="s">
        <v>102</v>
      </c>
      <c r="E725" s="87" t="s">
        <v>132</v>
      </c>
      <c r="F725" s="49" t="s">
        <v>132</v>
      </c>
      <c r="G725" s="87" t="s">
        <v>132</v>
      </c>
      <c r="H725" s="52">
        <v>0</v>
      </c>
      <c r="I725" s="52">
        <v>0</v>
      </c>
      <c r="J725" s="87" t="s">
        <v>5052</v>
      </c>
      <c r="K725" s="88">
        <v>1</v>
      </c>
      <c r="L725" s="88" t="s">
        <v>5053</v>
      </c>
      <c r="M725" s="49" t="s">
        <v>2563</v>
      </c>
      <c r="N725" s="89">
        <v>0</v>
      </c>
      <c r="O725" s="89">
        <v>0</v>
      </c>
      <c r="P725" s="89">
        <v>0</v>
      </c>
      <c r="Q725" s="49" t="s">
        <v>132</v>
      </c>
      <c r="R725" s="49" t="s">
        <v>132</v>
      </c>
      <c r="S725" s="49" t="s">
        <v>132</v>
      </c>
      <c r="T725" s="49" t="s">
        <v>2872</v>
      </c>
      <c r="U725" s="90">
        <f>+IF(LEN(L4T[[#This Row],[KOD]])=1,1,IF(LEN(L4T[[#This Row],[KOD]])=8,2,IF(LEN(L4T[[#This Row],[KOD]])=15,3,4)))</f>
        <v>4</v>
      </c>
    </row>
    <row r="726" spans="2:21" ht="14.5" outlineLevel="3">
      <c r="B726" s="86" t="s">
        <v>5138</v>
      </c>
      <c r="C726" s="47" t="s">
        <v>2874</v>
      </c>
      <c r="D726" s="49" t="s">
        <v>102</v>
      </c>
      <c r="E726" s="87" t="s">
        <v>132</v>
      </c>
      <c r="F726" s="49" t="s">
        <v>132</v>
      </c>
      <c r="G726" s="87" t="s">
        <v>132</v>
      </c>
      <c r="H726" s="52">
        <v>0</v>
      </c>
      <c r="I726" s="52">
        <v>0</v>
      </c>
      <c r="J726" s="87" t="s">
        <v>5052</v>
      </c>
      <c r="K726" s="88">
        <v>1</v>
      </c>
      <c r="L726" s="88" t="s">
        <v>5053</v>
      </c>
      <c r="M726" s="49" t="s">
        <v>2563</v>
      </c>
      <c r="N726" s="89">
        <v>0</v>
      </c>
      <c r="O726" s="89">
        <v>0</v>
      </c>
      <c r="P726" s="89">
        <v>0</v>
      </c>
      <c r="Q726" s="49" t="s">
        <v>132</v>
      </c>
      <c r="R726" s="49" t="s">
        <v>132</v>
      </c>
      <c r="S726" s="49" t="s">
        <v>132</v>
      </c>
      <c r="T726" s="49" t="s">
        <v>2876</v>
      </c>
      <c r="U726" s="90">
        <f>+IF(LEN(L4T[[#This Row],[KOD]])=1,1,IF(LEN(L4T[[#This Row],[KOD]])=8,2,IF(LEN(L4T[[#This Row],[KOD]])=15,3,4)))</f>
        <v>4</v>
      </c>
    </row>
    <row r="727" spans="2:21" ht="14.5" outlineLevel="3">
      <c r="B727" s="86" t="s">
        <v>5139</v>
      </c>
      <c r="C727" s="47" t="s">
        <v>2878</v>
      </c>
      <c r="D727" s="49" t="s">
        <v>7387</v>
      </c>
      <c r="E727" s="87" t="s">
        <v>132</v>
      </c>
      <c r="F727" s="49" t="s">
        <v>132</v>
      </c>
      <c r="G727" s="87" t="s">
        <v>132</v>
      </c>
      <c r="H727" s="52">
        <v>0</v>
      </c>
      <c r="I727" s="52">
        <v>0</v>
      </c>
      <c r="J727" s="87" t="s">
        <v>5052</v>
      </c>
      <c r="K727" s="88">
        <v>1</v>
      </c>
      <c r="L727" s="88" t="s">
        <v>5053</v>
      </c>
      <c r="M727" s="49" t="s">
        <v>2563</v>
      </c>
      <c r="N727" s="89">
        <v>0</v>
      </c>
      <c r="O727" s="89">
        <v>0</v>
      </c>
      <c r="P727" s="89">
        <v>0</v>
      </c>
      <c r="Q727" s="49" t="s">
        <v>132</v>
      </c>
      <c r="R727" s="49" t="s">
        <v>132</v>
      </c>
      <c r="S727" s="49" t="s">
        <v>132</v>
      </c>
      <c r="T727" s="49" t="s">
        <v>2881</v>
      </c>
      <c r="U727" s="90">
        <f>+IF(LEN(L4T[[#This Row],[KOD]])=1,1,IF(LEN(L4T[[#This Row],[KOD]])=8,2,IF(LEN(L4T[[#This Row],[KOD]])=15,3,4)))</f>
        <v>4</v>
      </c>
    </row>
    <row r="728" spans="2:21" ht="14.5" outlineLevel="3">
      <c r="B728" s="86" t="s">
        <v>5140</v>
      </c>
      <c r="C728" s="47" t="s">
        <v>2883</v>
      </c>
      <c r="D728" s="49" t="s">
        <v>7387</v>
      </c>
      <c r="E728" s="87" t="s">
        <v>132</v>
      </c>
      <c r="F728" s="49" t="s">
        <v>132</v>
      </c>
      <c r="G728" s="87" t="s">
        <v>132</v>
      </c>
      <c r="H728" s="52">
        <v>0</v>
      </c>
      <c r="I728" s="52">
        <v>0</v>
      </c>
      <c r="J728" s="87" t="s">
        <v>5052</v>
      </c>
      <c r="K728" s="88">
        <v>1</v>
      </c>
      <c r="L728" s="88" t="s">
        <v>5053</v>
      </c>
      <c r="M728" s="49" t="s">
        <v>2563</v>
      </c>
      <c r="N728" s="89">
        <v>0</v>
      </c>
      <c r="O728" s="89">
        <v>0</v>
      </c>
      <c r="P728" s="89">
        <v>0</v>
      </c>
      <c r="Q728" s="49" t="s">
        <v>132</v>
      </c>
      <c r="R728" s="49" t="s">
        <v>132</v>
      </c>
      <c r="S728" s="49" t="s">
        <v>132</v>
      </c>
      <c r="T728" s="49" t="s">
        <v>2885</v>
      </c>
      <c r="U728" s="90">
        <f>+IF(LEN(L4T[[#This Row],[KOD]])=1,1,IF(LEN(L4T[[#This Row],[KOD]])=8,2,IF(LEN(L4T[[#This Row],[KOD]])=15,3,4)))</f>
        <v>4</v>
      </c>
    </row>
    <row r="729" spans="2:21" ht="14.5" outlineLevel="3">
      <c r="B729" s="86" t="s">
        <v>5141</v>
      </c>
      <c r="C729" s="47" t="s">
        <v>2887</v>
      </c>
      <c r="D729" s="49" t="s">
        <v>7387</v>
      </c>
      <c r="E729" s="87" t="s">
        <v>132</v>
      </c>
      <c r="F729" s="49" t="s">
        <v>132</v>
      </c>
      <c r="G729" s="87" t="s">
        <v>132</v>
      </c>
      <c r="H729" s="52">
        <v>0</v>
      </c>
      <c r="I729" s="52">
        <v>0</v>
      </c>
      <c r="J729" s="87" t="s">
        <v>5052</v>
      </c>
      <c r="K729" s="88">
        <v>1</v>
      </c>
      <c r="L729" s="88" t="s">
        <v>5053</v>
      </c>
      <c r="M729" s="49" t="s">
        <v>2563</v>
      </c>
      <c r="N729" s="89">
        <v>0</v>
      </c>
      <c r="O729" s="89">
        <v>0</v>
      </c>
      <c r="P729" s="89">
        <v>0</v>
      </c>
      <c r="Q729" s="49" t="s">
        <v>132</v>
      </c>
      <c r="R729" s="49" t="s">
        <v>132</v>
      </c>
      <c r="S729" s="49" t="s">
        <v>132</v>
      </c>
      <c r="T729" s="49" t="s">
        <v>2890</v>
      </c>
      <c r="U729" s="90">
        <f>+IF(LEN(L4T[[#This Row],[KOD]])=1,1,IF(LEN(L4T[[#This Row],[KOD]])=8,2,IF(LEN(L4T[[#This Row],[KOD]])=15,3,4)))</f>
        <v>4</v>
      </c>
    </row>
    <row r="730" spans="2:21" ht="14.5" outlineLevel="3">
      <c r="B730" s="86" t="s">
        <v>5142</v>
      </c>
      <c r="C730" s="47" t="s">
        <v>2892</v>
      </c>
      <c r="D730" s="49" t="s">
        <v>102</v>
      </c>
      <c r="E730" s="87" t="s">
        <v>132</v>
      </c>
      <c r="F730" s="49" t="s">
        <v>132</v>
      </c>
      <c r="G730" s="87" t="s">
        <v>132</v>
      </c>
      <c r="H730" s="52">
        <v>0</v>
      </c>
      <c r="I730" s="52">
        <v>0</v>
      </c>
      <c r="J730" s="87" t="s">
        <v>5052</v>
      </c>
      <c r="K730" s="88">
        <v>1</v>
      </c>
      <c r="L730" s="88" t="s">
        <v>5053</v>
      </c>
      <c r="M730" s="49" t="s">
        <v>2563</v>
      </c>
      <c r="N730" s="89">
        <v>0</v>
      </c>
      <c r="O730" s="89">
        <v>0</v>
      </c>
      <c r="P730" s="89">
        <v>0</v>
      </c>
      <c r="Q730" s="49" t="s">
        <v>132</v>
      </c>
      <c r="R730" s="49" t="s">
        <v>132</v>
      </c>
      <c r="S730" s="49" t="s">
        <v>132</v>
      </c>
      <c r="T730" s="49" t="s">
        <v>2895</v>
      </c>
      <c r="U730" s="90">
        <f>+IF(LEN(L4T[[#This Row],[KOD]])=1,1,IF(LEN(L4T[[#This Row],[KOD]])=8,2,IF(LEN(L4T[[#This Row],[KOD]])=15,3,4)))</f>
        <v>4</v>
      </c>
    </row>
    <row r="731" spans="2:21" ht="14.5" outlineLevel="3">
      <c r="B731" s="86" t="s">
        <v>5143</v>
      </c>
      <c r="C731" s="47" t="s">
        <v>2897</v>
      </c>
      <c r="D731" s="49" t="s">
        <v>107</v>
      </c>
      <c r="E731" s="87" t="s">
        <v>132</v>
      </c>
      <c r="F731" s="49" t="s">
        <v>132</v>
      </c>
      <c r="G731" s="87" t="s">
        <v>132</v>
      </c>
      <c r="H731" s="52">
        <v>0</v>
      </c>
      <c r="I731" s="52">
        <v>0</v>
      </c>
      <c r="J731" s="87" t="s">
        <v>5052</v>
      </c>
      <c r="K731" s="88">
        <v>1</v>
      </c>
      <c r="L731" s="88" t="s">
        <v>5053</v>
      </c>
      <c r="M731" s="49" t="s">
        <v>2563</v>
      </c>
      <c r="N731" s="89">
        <v>0</v>
      </c>
      <c r="O731" s="89">
        <v>0</v>
      </c>
      <c r="P731" s="89">
        <v>0</v>
      </c>
      <c r="Q731" s="49" t="s">
        <v>132</v>
      </c>
      <c r="R731" s="49" t="s">
        <v>132</v>
      </c>
      <c r="S731" s="49" t="s">
        <v>132</v>
      </c>
      <c r="T731" s="49" t="s">
        <v>2900</v>
      </c>
      <c r="U731" s="90">
        <f>+IF(LEN(L4T[[#This Row],[KOD]])=1,1,IF(LEN(L4T[[#This Row],[KOD]])=8,2,IF(LEN(L4T[[#This Row],[KOD]])=15,3,4)))</f>
        <v>4</v>
      </c>
    </row>
    <row r="732" spans="2:21" ht="14.5" outlineLevel="3">
      <c r="B732" s="86" t="s">
        <v>5144</v>
      </c>
      <c r="C732" s="47" t="s">
        <v>2902</v>
      </c>
      <c r="D732" s="49" t="s">
        <v>107</v>
      </c>
      <c r="E732" s="87" t="s">
        <v>132</v>
      </c>
      <c r="F732" s="49" t="s">
        <v>132</v>
      </c>
      <c r="G732" s="87" t="s">
        <v>132</v>
      </c>
      <c r="H732" s="52">
        <v>0</v>
      </c>
      <c r="I732" s="52">
        <v>0</v>
      </c>
      <c r="J732" s="87" t="s">
        <v>5052</v>
      </c>
      <c r="K732" s="88">
        <v>1</v>
      </c>
      <c r="L732" s="88" t="s">
        <v>5053</v>
      </c>
      <c r="M732" s="49" t="s">
        <v>2563</v>
      </c>
      <c r="N732" s="89">
        <v>0</v>
      </c>
      <c r="O732" s="89">
        <v>0</v>
      </c>
      <c r="P732" s="89">
        <v>0</v>
      </c>
      <c r="Q732" s="49" t="s">
        <v>132</v>
      </c>
      <c r="R732" s="49" t="s">
        <v>132</v>
      </c>
      <c r="S732" s="49" t="s">
        <v>132</v>
      </c>
      <c r="T732" s="49" t="s">
        <v>2905</v>
      </c>
      <c r="U732" s="90">
        <f>+IF(LEN(L4T[[#This Row],[KOD]])=1,1,IF(LEN(L4T[[#This Row],[KOD]])=8,2,IF(LEN(L4T[[#This Row],[KOD]])=15,3,4)))</f>
        <v>4</v>
      </c>
    </row>
    <row r="733" spans="2:21" ht="14.5" outlineLevel="3">
      <c r="B733" s="86" t="s">
        <v>5145</v>
      </c>
      <c r="C733" s="47" t="s">
        <v>2907</v>
      </c>
      <c r="D733" s="49" t="s">
        <v>2908</v>
      </c>
      <c r="E733" s="87" t="s">
        <v>132</v>
      </c>
      <c r="F733" s="49" t="s">
        <v>132</v>
      </c>
      <c r="G733" s="87" t="s">
        <v>132</v>
      </c>
      <c r="H733" s="52">
        <v>0</v>
      </c>
      <c r="I733" s="52">
        <v>0</v>
      </c>
      <c r="J733" s="87" t="s">
        <v>5052</v>
      </c>
      <c r="K733" s="88">
        <v>1</v>
      </c>
      <c r="L733" s="88" t="s">
        <v>5053</v>
      </c>
      <c r="M733" s="49" t="s">
        <v>2563</v>
      </c>
      <c r="N733" s="89">
        <v>0</v>
      </c>
      <c r="O733" s="89">
        <v>0</v>
      </c>
      <c r="P733" s="89">
        <v>0</v>
      </c>
      <c r="Q733" s="49" t="s">
        <v>132</v>
      </c>
      <c r="R733" s="49" t="s">
        <v>132</v>
      </c>
      <c r="S733" s="49" t="s">
        <v>132</v>
      </c>
      <c r="T733" s="49" t="s">
        <v>2911</v>
      </c>
      <c r="U733" s="90">
        <f>+IF(LEN(L4T[[#This Row],[KOD]])=1,1,IF(LEN(L4T[[#This Row],[KOD]])=8,2,IF(LEN(L4T[[#This Row],[KOD]])=15,3,4)))</f>
        <v>4</v>
      </c>
    </row>
    <row r="734" spans="2:21" ht="14.5" outlineLevel="3">
      <c r="B734" s="86" t="s">
        <v>5146</v>
      </c>
      <c r="C734" s="47" t="s">
        <v>2913</v>
      </c>
      <c r="D734" s="49" t="s">
        <v>107</v>
      </c>
      <c r="E734" s="87" t="s">
        <v>132</v>
      </c>
      <c r="F734" s="49" t="s">
        <v>132</v>
      </c>
      <c r="G734" s="87" t="s">
        <v>132</v>
      </c>
      <c r="H734" s="52">
        <v>0</v>
      </c>
      <c r="I734" s="52">
        <v>0</v>
      </c>
      <c r="J734" s="87" t="s">
        <v>5052</v>
      </c>
      <c r="K734" s="88">
        <v>1</v>
      </c>
      <c r="L734" s="88" t="s">
        <v>5053</v>
      </c>
      <c r="M734" s="49" t="s">
        <v>2563</v>
      </c>
      <c r="N734" s="89">
        <v>0</v>
      </c>
      <c r="O734" s="89">
        <v>0</v>
      </c>
      <c r="P734" s="89">
        <v>0</v>
      </c>
      <c r="Q734" s="49" t="s">
        <v>132</v>
      </c>
      <c r="R734" s="49" t="s">
        <v>132</v>
      </c>
      <c r="S734" s="49" t="s">
        <v>132</v>
      </c>
      <c r="T734" s="49" t="s">
        <v>2916</v>
      </c>
      <c r="U734" s="90">
        <f>+IF(LEN(L4T[[#This Row],[KOD]])=1,1,IF(LEN(L4T[[#This Row],[KOD]])=8,2,IF(LEN(L4T[[#This Row],[KOD]])=15,3,4)))</f>
        <v>4</v>
      </c>
    </row>
    <row r="735" spans="2:21" ht="14.5" outlineLevel="3">
      <c r="B735" s="86" t="s">
        <v>5147</v>
      </c>
      <c r="C735" s="47" t="s">
        <v>2918</v>
      </c>
      <c r="D735" s="49" t="s">
        <v>107</v>
      </c>
      <c r="E735" s="87" t="s">
        <v>132</v>
      </c>
      <c r="F735" s="49" t="s">
        <v>132</v>
      </c>
      <c r="G735" s="87" t="s">
        <v>132</v>
      </c>
      <c r="H735" s="52">
        <v>0</v>
      </c>
      <c r="I735" s="52">
        <v>0</v>
      </c>
      <c r="J735" s="87" t="s">
        <v>5052</v>
      </c>
      <c r="K735" s="88">
        <v>1</v>
      </c>
      <c r="L735" s="88" t="s">
        <v>5053</v>
      </c>
      <c r="M735" s="49" t="s">
        <v>2563</v>
      </c>
      <c r="N735" s="89">
        <v>0</v>
      </c>
      <c r="O735" s="89">
        <v>0</v>
      </c>
      <c r="P735" s="89">
        <v>0</v>
      </c>
      <c r="Q735" s="49" t="s">
        <v>132</v>
      </c>
      <c r="R735" s="49" t="s">
        <v>132</v>
      </c>
      <c r="S735" s="49" t="s">
        <v>132</v>
      </c>
      <c r="T735" s="49" t="s">
        <v>2921</v>
      </c>
      <c r="U735" s="90">
        <f>+IF(LEN(L4T[[#This Row],[KOD]])=1,1,IF(LEN(L4T[[#This Row],[KOD]])=8,2,IF(LEN(L4T[[#This Row],[KOD]])=15,3,4)))</f>
        <v>4</v>
      </c>
    </row>
    <row r="736" spans="2:21" ht="14.5" outlineLevel="3">
      <c r="B736" s="86" t="s">
        <v>5148</v>
      </c>
      <c r="C736" s="47" t="s">
        <v>2923</v>
      </c>
      <c r="D736" s="49" t="s">
        <v>2908</v>
      </c>
      <c r="E736" s="87" t="s">
        <v>132</v>
      </c>
      <c r="F736" s="49" t="s">
        <v>132</v>
      </c>
      <c r="G736" s="87" t="s">
        <v>132</v>
      </c>
      <c r="H736" s="52">
        <v>0</v>
      </c>
      <c r="I736" s="52">
        <v>0</v>
      </c>
      <c r="J736" s="87" t="s">
        <v>5052</v>
      </c>
      <c r="K736" s="88">
        <v>1</v>
      </c>
      <c r="L736" s="88" t="s">
        <v>5053</v>
      </c>
      <c r="M736" s="49" t="s">
        <v>2563</v>
      </c>
      <c r="N736" s="89">
        <v>0</v>
      </c>
      <c r="O736" s="89">
        <v>0</v>
      </c>
      <c r="P736" s="89">
        <v>0</v>
      </c>
      <c r="Q736" s="49" t="s">
        <v>132</v>
      </c>
      <c r="R736" s="49" t="s">
        <v>132</v>
      </c>
      <c r="S736" s="49" t="s">
        <v>132</v>
      </c>
      <c r="T736" s="49" t="s">
        <v>2926</v>
      </c>
      <c r="U736" s="90">
        <f>+IF(LEN(L4T[[#This Row],[KOD]])=1,1,IF(LEN(L4T[[#This Row],[KOD]])=8,2,IF(LEN(L4T[[#This Row],[KOD]])=15,3,4)))</f>
        <v>4</v>
      </c>
    </row>
    <row r="737" spans="2:21" ht="14.5" outlineLevel="3">
      <c r="B737" s="86" t="s">
        <v>5149</v>
      </c>
      <c r="C737" s="47" t="s">
        <v>2928</v>
      </c>
      <c r="D737" s="49" t="s">
        <v>7387</v>
      </c>
      <c r="E737" s="87" t="s">
        <v>132</v>
      </c>
      <c r="F737" s="49" t="s">
        <v>132</v>
      </c>
      <c r="G737" s="87" t="s">
        <v>132</v>
      </c>
      <c r="H737" s="52">
        <v>0</v>
      </c>
      <c r="I737" s="52">
        <v>0</v>
      </c>
      <c r="J737" s="87" t="s">
        <v>5052</v>
      </c>
      <c r="K737" s="88">
        <v>1</v>
      </c>
      <c r="L737" s="88" t="s">
        <v>5053</v>
      </c>
      <c r="M737" s="49" t="s">
        <v>2563</v>
      </c>
      <c r="N737" s="89">
        <v>0</v>
      </c>
      <c r="O737" s="89">
        <v>0</v>
      </c>
      <c r="P737" s="89">
        <v>0</v>
      </c>
      <c r="Q737" s="49" t="s">
        <v>132</v>
      </c>
      <c r="R737" s="49" t="s">
        <v>132</v>
      </c>
      <c r="S737" s="49" t="s">
        <v>132</v>
      </c>
      <c r="T737" s="49" t="s">
        <v>2931</v>
      </c>
      <c r="U737" s="90">
        <f>+IF(LEN(L4T[[#This Row],[KOD]])=1,1,IF(LEN(L4T[[#This Row],[KOD]])=8,2,IF(LEN(L4T[[#This Row],[KOD]])=15,3,4)))</f>
        <v>4</v>
      </c>
    </row>
    <row r="738" spans="2:21" ht="14.5" outlineLevel="3">
      <c r="B738" s="86" t="s">
        <v>5150</v>
      </c>
      <c r="C738" s="47" t="s">
        <v>2933</v>
      </c>
      <c r="D738" s="49" t="s">
        <v>7387</v>
      </c>
      <c r="E738" s="87" t="s">
        <v>132</v>
      </c>
      <c r="F738" s="49" t="s">
        <v>132</v>
      </c>
      <c r="G738" s="87" t="s">
        <v>132</v>
      </c>
      <c r="H738" s="52">
        <v>0</v>
      </c>
      <c r="I738" s="52">
        <v>0</v>
      </c>
      <c r="J738" s="87" t="s">
        <v>5052</v>
      </c>
      <c r="K738" s="88">
        <v>1</v>
      </c>
      <c r="L738" s="88" t="s">
        <v>5053</v>
      </c>
      <c r="M738" s="49" t="s">
        <v>2563</v>
      </c>
      <c r="N738" s="89">
        <v>0</v>
      </c>
      <c r="O738" s="89">
        <v>0</v>
      </c>
      <c r="P738" s="89">
        <v>0</v>
      </c>
      <c r="Q738" s="49" t="s">
        <v>132</v>
      </c>
      <c r="R738" s="49" t="s">
        <v>132</v>
      </c>
      <c r="S738" s="49" t="s">
        <v>132</v>
      </c>
      <c r="T738" s="49" t="s">
        <v>2936</v>
      </c>
      <c r="U738" s="90">
        <f>+IF(LEN(L4T[[#This Row],[KOD]])=1,1,IF(LEN(L4T[[#This Row],[KOD]])=8,2,IF(LEN(L4T[[#This Row],[KOD]])=15,3,4)))</f>
        <v>4</v>
      </c>
    </row>
    <row r="739" spans="2:21" ht="14.5" outlineLevel="3">
      <c r="B739" s="86" t="s">
        <v>5151</v>
      </c>
      <c r="C739" s="47" t="s">
        <v>2938</v>
      </c>
      <c r="D739" s="49" t="s">
        <v>7387</v>
      </c>
      <c r="E739" s="87" t="s">
        <v>132</v>
      </c>
      <c r="F739" s="49" t="s">
        <v>132</v>
      </c>
      <c r="G739" s="87" t="s">
        <v>132</v>
      </c>
      <c r="H739" s="52">
        <v>0</v>
      </c>
      <c r="I739" s="52">
        <v>0</v>
      </c>
      <c r="J739" s="87" t="s">
        <v>5052</v>
      </c>
      <c r="K739" s="88">
        <v>1</v>
      </c>
      <c r="L739" s="88" t="s">
        <v>5053</v>
      </c>
      <c r="M739" s="49" t="s">
        <v>2563</v>
      </c>
      <c r="N739" s="89">
        <v>0</v>
      </c>
      <c r="O739" s="89">
        <v>0</v>
      </c>
      <c r="P739" s="89">
        <v>0</v>
      </c>
      <c r="Q739" s="49" t="s">
        <v>132</v>
      </c>
      <c r="R739" s="49" t="s">
        <v>132</v>
      </c>
      <c r="S739" s="49" t="s">
        <v>132</v>
      </c>
      <c r="T739" s="49" t="s">
        <v>2941</v>
      </c>
      <c r="U739" s="90">
        <f>+IF(LEN(L4T[[#This Row],[KOD]])=1,1,IF(LEN(L4T[[#This Row],[KOD]])=8,2,IF(LEN(L4T[[#This Row],[KOD]])=15,3,4)))</f>
        <v>4</v>
      </c>
    </row>
    <row r="740" spans="2:21" ht="14.5" outlineLevel="3">
      <c r="B740" s="86" t="s">
        <v>5152</v>
      </c>
      <c r="C740" s="47" t="s">
        <v>2943</v>
      </c>
      <c r="D740" s="49" t="s">
        <v>110</v>
      </c>
      <c r="E740" s="87" t="s">
        <v>132</v>
      </c>
      <c r="F740" s="49" t="s">
        <v>132</v>
      </c>
      <c r="G740" s="87" t="s">
        <v>132</v>
      </c>
      <c r="H740" s="52">
        <v>0</v>
      </c>
      <c r="I740" s="52">
        <v>0</v>
      </c>
      <c r="J740" s="87" t="s">
        <v>5052</v>
      </c>
      <c r="K740" s="88">
        <v>1</v>
      </c>
      <c r="L740" s="88" t="s">
        <v>5053</v>
      </c>
      <c r="M740" s="49" t="s">
        <v>2563</v>
      </c>
      <c r="N740" s="89">
        <v>0</v>
      </c>
      <c r="O740" s="89">
        <v>0</v>
      </c>
      <c r="P740" s="89">
        <v>0</v>
      </c>
      <c r="Q740" s="49" t="s">
        <v>132</v>
      </c>
      <c r="R740" s="49" t="s">
        <v>132</v>
      </c>
      <c r="S740" s="49" t="s">
        <v>132</v>
      </c>
      <c r="T740" s="49" t="s">
        <v>2946</v>
      </c>
      <c r="U740" s="90">
        <f>+IF(LEN(L4T[[#This Row],[KOD]])=1,1,IF(LEN(L4T[[#This Row],[KOD]])=8,2,IF(LEN(L4T[[#This Row],[KOD]])=15,3,4)))</f>
        <v>4</v>
      </c>
    </row>
    <row r="741" spans="2:21" ht="14.5" outlineLevel="3">
      <c r="B741" s="86" t="s">
        <v>5153</v>
      </c>
      <c r="C741" s="47" t="s">
        <v>2948</v>
      </c>
      <c r="D741" s="49" t="s">
        <v>7387</v>
      </c>
      <c r="E741" s="87" t="s">
        <v>132</v>
      </c>
      <c r="F741" s="49" t="s">
        <v>132</v>
      </c>
      <c r="G741" s="87" t="s">
        <v>132</v>
      </c>
      <c r="H741" s="52">
        <v>0</v>
      </c>
      <c r="I741" s="52">
        <v>0</v>
      </c>
      <c r="J741" s="87" t="s">
        <v>5052</v>
      </c>
      <c r="K741" s="88">
        <v>1</v>
      </c>
      <c r="L741" s="88" t="s">
        <v>5053</v>
      </c>
      <c r="M741" s="49" t="s">
        <v>2563</v>
      </c>
      <c r="N741" s="89">
        <v>0</v>
      </c>
      <c r="O741" s="89">
        <v>0</v>
      </c>
      <c r="P741" s="89">
        <v>0</v>
      </c>
      <c r="Q741" s="49" t="s">
        <v>132</v>
      </c>
      <c r="R741" s="49" t="s">
        <v>132</v>
      </c>
      <c r="S741" s="49" t="s">
        <v>132</v>
      </c>
      <c r="T741" s="49" t="s">
        <v>2951</v>
      </c>
      <c r="U741" s="90">
        <f>+IF(LEN(L4T[[#This Row],[KOD]])=1,1,IF(LEN(L4T[[#This Row],[KOD]])=8,2,IF(LEN(L4T[[#This Row],[KOD]])=15,3,4)))</f>
        <v>4</v>
      </c>
    </row>
    <row r="742" spans="2:21" ht="14.5" outlineLevel="3">
      <c r="B742" s="86" t="s">
        <v>5154</v>
      </c>
      <c r="C742" s="47" t="s">
        <v>2953</v>
      </c>
      <c r="D742" s="49" t="s">
        <v>107</v>
      </c>
      <c r="E742" s="87" t="s">
        <v>132</v>
      </c>
      <c r="F742" s="49" t="s">
        <v>132</v>
      </c>
      <c r="G742" s="87" t="s">
        <v>132</v>
      </c>
      <c r="H742" s="52">
        <v>0</v>
      </c>
      <c r="I742" s="52">
        <v>0</v>
      </c>
      <c r="J742" s="87" t="s">
        <v>5052</v>
      </c>
      <c r="K742" s="88">
        <v>1</v>
      </c>
      <c r="L742" s="88" t="s">
        <v>5053</v>
      </c>
      <c r="M742" s="49" t="s">
        <v>2563</v>
      </c>
      <c r="N742" s="89">
        <v>0</v>
      </c>
      <c r="O742" s="89">
        <v>0</v>
      </c>
      <c r="P742" s="89">
        <v>0</v>
      </c>
      <c r="Q742" s="49" t="s">
        <v>132</v>
      </c>
      <c r="R742" s="49" t="s">
        <v>132</v>
      </c>
      <c r="S742" s="49" t="s">
        <v>132</v>
      </c>
      <c r="T742" s="49" t="s">
        <v>2956</v>
      </c>
      <c r="U742" s="90">
        <f>+IF(LEN(L4T[[#This Row],[KOD]])=1,1,IF(LEN(L4T[[#This Row],[KOD]])=8,2,IF(LEN(L4T[[#This Row],[KOD]])=15,3,4)))</f>
        <v>4</v>
      </c>
    </row>
    <row r="743" spans="2:21" ht="14.5" outlineLevel="3">
      <c r="B743" s="86" t="s">
        <v>5155</v>
      </c>
      <c r="C743" s="47" t="s">
        <v>2958</v>
      </c>
      <c r="D743" s="49" t="s">
        <v>7387</v>
      </c>
      <c r="E743" s="87" t="s">
        <v>132</v>
      </c>
      <c r="F743" s="49" t="s">
        <v>132</v>
      </c>
      <c r="G743" s="87" t="s">
        <v>132</v>
      </c>
      <c r="H743" s="52">
        <v>0</v>
      </c>
      <c r="I743" s="52">
        <v>0</v>
      </c>
      <c r="J743" s="87" t="s">
        <v>5052</v>
      </c>
      <c r="K743" s="88">
        <v>1</v>
      </c>
      <c r="L743" s="88" t="s">
        <v>5053</v>
      </c>
      <c r="M743" s="49" t="s">
        <v>2563</v>
      </c>
      <c r="N743" s="89">
        <v>0</v>
      </c>
      <c r="O743" s="89">
        <v>0</v>
      </c>
      <c r="P743" s="89">
        <v>0</v>
      </c>
      <c r="Q743" s="49" t="s">
        <v>132</v>
      </c>
      <c r="R743" s="49" t="s">
        <v>132</v>
      </c>
      <c r="S743" s="49" t="s">
        <v>132</v>
      </c>
      <c r="T743" s="49" t="s">
        <v>2961</v>
      </c>
      <c r="U743" s="90">
        <f>+IF(LEN(L4T[[#This Row],[KOD]])=1,1,IF(LEN(L4T[[#This Row],[KOD]])=8,2,IF(LEN(L4T[[#This Row],[KOD]])=15,3,4)))</f>
        <v>4</v>
      </c>
    </row>
    <row r="744" spans="2:21" ht="14.5" outlineLevel="3">
      <c r="B744" s="86" t="s">
        <v>5156</v>
      </c>
      <c r="C744" s="47" t="s">
        <v>2963</v>
      </c>
      <c r="D744" s="49" t="s">
        <v>105</v>
      </c>
      <c r="E744" s="87" t="s">
        <v>132</v>
      </c>
      <c r="F744" s="49" t="s">
        <v>132</v>
      </c>
      <c r="G744" s="87" t="s">
        <v>132</v>
      </c>
      <c r="H744" s="52">
        <v>0</v>
      </c>
      <c r="I744" s="52">
        <v>0</v>
      </c>
      <c r="J744" s="87" t="s">
        <v>5052</v>
      </c>
      <c r="K744" s="88">
        <v>1</v>
      </c>
      <c r="L744" s="88" t="s">
        <v>5053</v>
      </c>
      <c r="M744" s="49" t="s">
        <v>2563</v>
      </c>
      <c r="N744" s="89">
        <v>0</v>
      </c>
      <c r="O744" s="89">
        <v>0</v>
      </c>
      <c r="P744" s="89">
        <v>0</v>
      </c>
      <c r="Q744" s="49" t="s">
        <v>132</v>
      </c>
      <c r="R744" s="49" t="s">
        <v>132</v>
      </c>
      <c r="S744" s="49" t="s">
        <v>132</v>
      </c>
      <c r="T744" s="49" t="s">
        <v>2966</v>
      </c>
      <c r="U744" s="90">
        <f>+IF(LEN(L4T[[#This Row],[KOD]])=1,1,IF(LEN(L4T[[#This Row],[KOD]])=8,2,IF(LEN(L4T[[#This Row],[KOD]])=15,3,4)))</f>
        <v>4</v>
      </c>
    </row>
    <row r="745" spans="2:21" ht="14.5" outlineLevel="3">
      <c r="B745" s="86" t="s">
        <v>5157</v>
      </c>
      <c r="C745" s="47" t="s">
        <v>2968</v>
      </c>
      <c r="D745" s="49" t="s">
        <v>106</v>
      </c>
      <c r="E745" s="87" t="s">
        <v>132</v>
      </c>
      <c r="F745" s="49" t="s">
        <v>132</v>
      </c>
      <c r="G745" s="87" t="s">
        <v>132</v>
      </c>
      <c r="H745" s="52">
        <v>0</v>
      </c>
      <c r="I745" s="52">
        <v>0</v>
      </c>
      <c r="J745" s="87" t="s">
        <v>5052</v>
      </c>
      <c r="K745" s="88">
        <v>1</v>
      </c>
      <c r="L745" s="88" t="s">
        <v>5053</v>
      </c>
      <c r="M745" s="49" t="s">
        <v>2563</v>
      </c>
      <c r="N745" s="89">
        <v>0</v>
      </c>
      <c r="O745" s="89">
        <v>0</v>
      </c>
      <c r="P745" s="89">
        <v>0</v>
      </c>
      <c r="Q745" s="49" t="s">
        <v>132</v>
      </c>
      <c r="R745" s="49" t="s">
        <v>132</v>
      </c>
      <c r="S745" s="49" t="s">
        <v>132</v>
      </c>
      <c r="T745" s="49" t="s">
        <v>2971</v>
      </c>
      <c r="U745" s="90">
        <f>+IF(LEN(L4T[[#This Row],[KOD]])=1,1,IF(LEN(L4T[[#This Row],[KOD]])=8,2,IF(LEN(L4T[[#This Row],[KOD]])=15,3,4)))</f>
        <v>4</v>
      </c>
    </row>
    <row r="746" spans="2:21" ht="14.5" outlineLevel="2">
      <c r="B746" s="81" t="s">
        <v>5158</v>
      </c>
      <c r="C746" s="36" t="s">
        <v>5159</v>
      </c>
      <c r="D746" s="38" t="s">
        <v>132</v>
      </c>
      <c r="E746" s="82" t="s">
        <v>132</v>
      </c>
      <c r="F746" s="38" t="s">
        <v>132</v>
      </c>
      <c r="G746" s="82" t="s">
        <v>132</v>
      </c>
      <c r="H746" s="41">
        <v>0</v>
      </c>
      <c r="I746" s="41">
        <v>0</v>
      </c>
      <c r="J746" s="82" t="s">
        <v>132</v>
      </c>
      <c r="K746" s="83">
        <v>0</v>
      </c>
      <c r="L746" s="83" t="s">
        <v>132</v>
      </c>
      <c r="M746" s="38" t="s">
        <v>132</v>
      </c>
      <c r="N746" s="84">
        <v>0</v>
      </c>
      <c r="O746" s="84">
        <v>0</v>
      </c>
      <c r="P746" s="84">
        <v>0</v>
      </c>
      <c r="Q746" s="38" t="s">
        <v>132</v>
      </c>
      <c r="R746" s="38" t="s">
        <v>132</v>
      </c>
      <c r="S746" s="38" t="s">
        <v>2974</v>
      </c>
      <c r="T746" s="38" t="s">
        <v>132</v>
      </c>
      <c r="U746" s="85">
        <f>+IF(LEN(L4T[[#This Row],[KOD]])=1,1,IF(LEN(L4T[[#This Row],[KOD]])=8,2,IF(LEN(L4T[[#This Row],[KOD]])=15,3,4)))</f>
        <v>3</v>
      </c>
    </row>
    <row r="747" spans="2:21" ht="14.5" outlineLevel="3">
      <c r="B747" s="86" t="s">
        <v>5160</v>
      </c>
      <c r="C747" s="47" t="s">
        <v>2976</v>
      </c>
      <c r="D747" s="49" t="s">
        <v>110</v>
      </c>
      <c r="E747" s="87" t="s">
        <v>132</v>
      </c>
      <c r="F747" s="49" t="s">
        <v>132</v>
      </c>
      <c r="G747" s="87" t="s">
        <v>132</v>
      </c>
      <c r="H747" s="52">
        <v>0</v>
      </c>
      <c r="I747" s="52">
        <v>0</v>
      </c>
      <c r="J747" s="87" t="s">
        <v>5052</v>
      </c>
      <c r="K747" s="88">
        <v>1</v>
      </c>
      <c r="L747" s="88" t="s">
        <v>5053</v>
      </c>
      <c r="M747" s="49" t="s">
        <v>2563</v>
      </c>
      <c r="N747" s="89">
        <v>0</v>
      </c>
      <c r="O747" s="89">
        <v>0</v>
      </c>
      <c r="P747" s="89">
        <v>0</v>
      </c>
      <c r="Q747" s="49" t="s">
        <v>132</v>
      </c>
      <c r="R747" s="49" t="s">
        <v>132</v>
      </c>
      <c r="S747" s="49" t="s">
        <v>132</v>
      </c>
      <c r="T747" s="49" t="s">
        <v>2564</v>
      </c>
      <c r="U747" s="90">
        <f>+IF(LEN(L4T[[#This Row],[KOD]])=1,1,IF(LEN(L4T[[#This Row],[KOD]])=8,2,IF(LEN(L4T[[#This Row],[KOD]])=15,3,4)))</f>
        <v>4</v>
      </c>
    </row>
    <row r="748" spans="2:21" ht="14.5" outlineLevel="1">
      <c r="B748" s="76" t="s">
        <v>5161</v>
      </c>
      <c r="C748" s="25" t="s">
        <v>5162</v>
      </c>
      <c r="D748" s="27" t="s">
        <v>132</v>
      </c>
      <c r="E748" s="77" t="s">
        <v>132</v>
      </c>
      <c r="F748" s="27" t="s">
        <v>132</v>
      </c>
      <c r="G748" s="77" t="s">
        <v>132</v>
      </c>
      <c r="H748" s="30">
        <v>0</v>
      </c>
      <c r="I748" s="30">
        <v>0</v>
      </c>
      <c r="J748" s="77" t="s">
        <v>132</v>
      </c>
      <c r="K748" s="78">
        <v>0</v>
      </c>
      <c r="L748" s="78" t="s">
        <v>132</v>
      </c>
      <c r="M748" s="27" t="s">
        <v>132</v>
      </c>
      <c r="N748" s="79">
        <v>0</v>
      </c>
      <c r="O748" s="79">
        <v>0</v>
      </c>
      <c r="P748" s="79">
        <v>0</v>
      </c>
      <c r="Q748" s="27" t="s">
        <v>132</v>
      </c>
      <c r="R748" s="27" t="s">
        <v>2981</v>
      </c>
      <c r="S748" s="27" t="s">
        <v>132</v>
      </c>
      <c r="T748" s="27" t="s">
        <v>132</v>
      </c>
      <c r="U748" s="80">
        <f>+IF(LEN(L4T[[#This Row],[KOD]])=1,1,IF(LEN(L4T[[#This Row],[KOD]])=8,2,IF(LEN(L4T[[#This Row],[KOD]])=15,3,4)))</f>
        <v>2</v>
      </c>
    </row>
    <row r="749" spans="2:21" ht="14.5" outlineLevel="2">
      <c r="B749" s="81" t="s">
        <v>5163</v>
      </c>
      <c r="C749" s="36" t="s">
        <v>5164</v>
      </c>
      <c r="D749" s="38" t="s">
        <v>132</v>
      </c>
      <c r="E749" s="82" t="s">
        <v>132</v>
      </c>
      <c r="F749" s="38" t="s">
        <v>132</v>
      </c>
      <c r="G749" s="82" t="s">
        <v>132</v>
      </c>
      <c r="H749" s="41">
        <v>0</v>
      </c>
      <c r="I749" s="41">
        <v>0</v>
      </c>
      <c r="J749" s="82" t="s">
        <v>132</v>
      </c>
      <c r="K749" s="83">
        <v>0</v>
      </c>
      <c r="L749" s="83" t="s">
        <v>132</v>
      </c>
      <c r="M749" s="38" t="s">
        <v>132</v>
      </c>
      <c r="N749" s="84">
        <v>0</v>
      </c>
      <c r="O749" s="84">
        <v>0</v>
      </c>
      <c r="P749" s="84">
        <v>0</v>
      </c>
      <c r="Q749" s="38" t="s">
        <v>132</v>
      </c>
      <c r="R749" s="38" t="s">
        <v>132</v>
      </c>
      <c r="S749" s="38" t="s">
        <v>2987</v>
      </c>
      <c r="T749" s="38" t="s">
        <v>132</v>
      </c>
      <c r="U749" s="85">
        <f>+IF(LEN(L4T[[#This Row],[KOD]])=1,1,IF(LEN(L4T[[#This Row],[KOD]])=8,2,IF(LEN(L4T[[#This Row],[KOD]])=15,3,4)))</f>
        <v>3</v>
      </c>
    </row>
    <row r="750" spans="2:21" ht="14.5" outlineLevel="3">
      <c r="B750" s="86" t="s">
        <v>5165</v>
      </c>
      <c r="C750" s="47" t="s">
        <v>2989</v>
      </c>
      <c r="D750" s="49" t="s">
        <v>110</v>
      </c>
      <c r="E750" s="87" t="s">
        <v>132</v>
      </c>
      <c r="F750" s="49" t="s">
        <v>132</v>
      </c>
      <c r="G750" s="87" t="s">
        <v>132</v>
      </c>
      <c r="H750" s="52">
        <v>0</v>
      </c>
      <c r="I750" s="52">
        <v>0</v>
      </c>
      <c r="J750" s="87" t="s">
        <v>5052</v>
      </c>
      <c r="K750" s="88">
        <v>1</v>
      </c>
      <c r="L750" s="88" t="s">
        <v>5053</v>
      </c>
      <c r="M750" s="49" t="s">
        <v>2563</v>
      </c>
      <c r="N750" s="89">
        <v>0</v>
      </c>
      <c r="O750" s="89">
        <v>0</v>
      </c>
      <c r="P750" s="89">
        <v>0</v>
      </c>
      <c r="Q750" s="49" t="s">
        <v>132</v>
      </c>
      <c r="R750" s="49" t="s">
        <v>132</v>
      </c>
      <c r="S750" s="49" t="s">
        <v>132</v>
      </c>
      <c r="T750" s="49" t="s">
        <v>2564</v>
      </c>
      <c r="U750" s="90">
        <f>+IF(LEN(L4T[[#This Row],[KOD]])=1,1,IF(LEN(L4T[[#This Row],[KOD]])=8,2,IF(LEN(L4T[[#This Row],[KOD]])=15,3,4)))</f>
        <v>4</v>
      </c>
    </row>
    <row r="751" spans="2:21" ht="14.5" outlineLevel="3">
      <c r="B751" s="86" t="s">
        <v>5166</v>
      </c>
      <c r="C751" s="47" t="s">
        <v>2994</v>
      </c>
      <c r="D751" s="49" t="s">
        <v>110</v>
      </c>
      <c r="E751" s="87" t="s">
        <v>132</v>
      </c>
      <c r="F751" s="49" t="s">
        <v>132</v>
      </c>
      <c r="G751" s="87" t="s">
        <v>132</v>
      </c>
      <c r="H751" s="52">
        <v>0</v>
      </c>
      <c r="I751" s="52">
        <v>0</v>
      </c>
      <c r="J751" s="87" t="s">
        <v>5052</v>
      </c>
      <c r="K751" s="88">
        <v>1</v>
      </c>
      <c r="L751" s="88" t="s">
        <v>5053</v>
      </c>
      <c r="M751" s="49" t="s">
        <v>2563</v>
      </c>
      <c r="N751" s="89">
        <v>0</v>
      </c>
      <c r="O751" s="89">
        <v>0</v>
      </c>
      <c r="P751" s="89">
        <v>0</v>
      </c>
      <c r="Q751" s="49" t="s">
        <v>132</v>
      </c>
      <c r="R751" s="49" t="s">
        <v>132</v>
      </c>
      <c r="S751" s="49" t="s">
        <v>132</v>
      </c>
      <c r="T751" s="49" t="s">
        <v>2569</v>
      </c>
      <c r="U751" s="90">
        <f>+IF(LEN(L4T[[#This Row],[KOD]])=1,1,IF(LEN(L4T[[#This Row],[KOD]])=8,2,IF(LEN(L4T[[#This Row],[KOD]])=15,3,4)))</f>
        <v>4</v>
      </c>
    </row>
    <row r="752" spans="2:21" ht="14.5" outlineLevel="2">
      <c r="B752" s="81" t="s">
        <v>5167</v>
      </c>
      <c r="C752" s="36" t="s">
        <v>5168</v>
      </c>
      <c r="D752" s="38" t="s">
        <v>132</v>
      </c>
      <c r="E752" s="82" t="s">
        <v>132</v>
      </c>
      <c r="F752" s="38" t="s">
        <v>132</v>
      </c>
      <c r="G752" s="82" t="s">
        <v>132</v>
      </c>
      <c r="H752" s="41">
        <v>0</v>
      </c>
      <c r="I752" s="41">
        <v>0</v>
      </c>
      <c r="J752" s="82" t="s">
        <v>132</v>
      </c>
      <c r="K752" s="83">
        <v>0</v>
      </c>
      <c r="L752" s="83" t="s">
        <v>132</v>
      </c>
      <c r="M752" s="38" t="s">
        <v>132</v>
      </c>
      <c r="N752" s="84">
        <v>0</v>
      </c>
      <c r="O752" s="84">
        <v>0</v>
      </c>
      <c r="P752" s="84">
        <v>0</v>
      </c>
      <c r="Q752" s="38" t="s">
        <v>132</v>
      </c>
      <c r="R752" s="38" t="s">
        <v>132</v>
      </c>
      <c r="S752" s="38" t="s">
        <v>2974</v>
      </c>
      <c r="T752" s="38" t="s">
        <v>132</v>
      </c>
      <c r="U752" s="85">
        <f>+IF(LEN(L4T[[#This Row],[KOD]])=1,1,IF(LEN(L4T[[#This Row],[KOD]])=8,2,IF(LEN(L4T[[#This Row],[KOD]])=15,3,4)))</f>
        <v>3</v>
      </c>
    </row>
    <row r="753" spans="2:21" ht="14.5" outlineLevel="3">
      <c r="B753" s="86" t="s">
        <v>5169</v>
      </c>
      <c r="C753" s="47" t="s">
        <v>3000</v>
      </c>
      <c r="D753" s="49" t="s">
        <v>5170</v>
      </c>
      <c r="E753" s="87" t="s">
        <v>132</v>
      </c>
      <c r="F753" s="49" t="s">
        <v>132</v>
      </c>
      <c r="G753" s="87" t="s">
        <v>132</v>
      </c>
      <c r="H753" s="52">
        <v>0</v>
      </c>
      <c r="I753" s="52">
        <v>0</v>
      </c>
      <c r="J753" s="87" t="s">
        <v>5052</v>
      </c>
      <c r="K753" s="88">
        <v>1</v>
      </c>
      <c r="L753" s="88" t="s">
        <v>5053</v>
      </c>
      <c r="M753" s="49" t="s">
        <v>2563</v>
      </c>
      <c r="N753" s="89">
        <v>0</v>
      </c>
      <c r="O753" s="89">
        <v>0</v>
      </c>
      <c r="P753" s="89">
        <v>0</v>
      </c>
      <c r="Q753" s="49" t="s">
        <v>132</v>
      </c>
      <c r="R753" s="49" t="s">
        <v>132</v>
      </c>
      <c r="S753" s="49" t="s">
        <v>132</v>
      </c>
      <c r="T753" s="49" t="s">
        <v>2564</v>
      </c>
      <c r="U753" s="90">
        <f>+IF(LEN(L4T[[#This Row],[KOD]])=1,1,IF(LEN(L4T[[#This Row],[KOD]])=8,2,IF(LEN(L4T[[#This Row],[KOD]])=15,3,4)))</f>
        <v>4</v>
      </c>
    </row>
    <row r="754" spans="2:21" ht="14.5" outlineLevel="1">
      <c r="B754" s="76" t="s">
        <v>5171</v>
      </c>
      <c r="C754" s="25" t="s">
        <v>5172</v>
      </c>
      <c r="D754" s="27" t="s">
        <v>132</v>
      </c>
      <c r="E754" s="77" t="s">
        <v>132</v>
      </c>
      <c r="F754" s="27" t="s">
        <v>132</v>
      </c>
      <c r="G754" s="77" t="s">
        <v>132</v>
      </c>
      <c r="H754" s="30">
        <v>0</v>
      </c>
      <c r="I754" s="30">
        <v>0</v>
      </c>
      <c r="J754" s="77" t="s">
        <v>132</v>
      </c>
      <c r="K754" s="78">
        <v>0</v>
      </c>
      <c r="L754" s="78" t="s">
        <v>132</v>
      </c>
      <c r="M754" s="27" t="s">
        <v>132</v>
      </c>
      <c r="N754" s="79">
        <v>0</v>
      </c>
      <c r="O754" s="79">
        <v>0</v>
      </c>
      <c r="P754" s="79">
        <v>0</v>
      </c>
      <c r="Q754" s="27" t="s">
        <v>132</v>
      </c>
      <c r="R754" s="27" t="s">
        <v>3005</v>
      </c>
      <c r="S754" s="27" t="s">
        <v>132</v>
      </c>
      <c r="T754" s="27" t="s">
        <v>132</v>
      </c>
      <c r="U754" s="80">
        <f>+IF(LEN(L4T[[#This Row],[KOD]])=1,1,IF(LEN(L4T[[#This Row],[KOD]])=8,2,IF(LEN(L4T[[#This Row],[KOD]])=15,3,4)))</f>
        <v>2</v>
      </c>
    </row>
    <row r="755" spans="2:21" ht="14.5" outlineLevel="2">
      <c r="B755" s="81" t="s">
        <v>5173</v>
      </c>
      <c r="C755" s="36" t="s">
        <v>5174</v>
      </c>
      <c r="D755" s="38" t="s">
        <v>132</v>
      </c>
      <c r="E755" s="82" t="s">
        <v>132</v>
      </c>
      <c r="F755" s="38" t="s">
        <v>132</v>
      </c>
      <c r="G755" s="82" t="s">
        <v>132</v>
      </c>
      <c r="H755" s="41">
        <v>0</v>
      </c>
      <c r="I755" s="41">
        <v>0</v>
      </c>
      <c r="J755" s="82" t="s">
        <v>132</v>
      </c>
      <c r="K755" s="83">
        <v>0</v>
      </c>
      <c r="L755" s="83" t="s">
        <v>132</v>
      </c>
      <c r="M755" s="38" t="s">
        <v>132</v>
      </c>
      <c r="N755" s="84">
        <v>0</v>
      </c>
      <c r="O755" s="84">
        <v>0</v>
      </c>
      <c r="P755" s="84">
        <v>0</v>
      </c>
      <c r="Q755" s="38" t="s">
        <v>132</v>
      </c>
      <c r="R755" s="38" t="s">
        <v>132</v>
      </c>
      <c r="S755" s="38" t="s">
        <v>2984</v>
      </c>
      <c r="T755" s="38" t="s">
        <v>132</v>
      </c>
      <c r="U755" s="85">
        <f>+IF(LEN(L4T[[#This Row],[KOD]])=1,1,IF(LEN(L4T[[#This Row],[KOD]])=8,2,IF(LEN(L4T[[#This Row],[KOD]])=15,3,4)))</f>
        <v>3</v>
      </c>
    </row>
    <row r="756" spans="2:21" ht="14.5" outlineLevel="3">
      <c r="B756" s="86" t="s">
        <v>5175</v>
      </c>
      <c r="C756" s="47" t="s">
        <v>5176</v>
      </c>
      <c r="D756" s="49" t="s">
        <v>110</v>
      </c>
      <c r="E756" s="87" t="s">
        <v>132</v>
      </c>
      <c r="F756" s="49" t="s">
        <v>132</v>
      </c>
      <c r="G756" s="87" t="s">
        <v>132</v>
      </c>
      <c r="H756" s="52">
        <v>0</v>
      </c>
      <c r="I756" s="52">
        <v>0</v>
      </c>
      <c r="J756" s="87" t="s">
        <v>5052</v>
      </c>
      <c r="K756" s="88">
        <v>1</v>
      </c>
      <c r="L756" s="88" t="s">
        <v>5053</v>
      </c>
      <c r="M756" s="49" t="s">
        <v>2563</v>
      </c>
      <c r="N756" s="89">
        <v>0</v>
      </c>
      <c r="O756" s="89">
        <v>0</v>
      </c>
      <c r="P756" s="89">
        <v>0</v>
      </c>
      <c r="Q756" s="49" t="s">
        <v>132</v>
      </c>
      <c r="R756" s="49" t="s">
        <v>132</v>
      </c>
      <c r="S756" s="49" t="s">
        <v>132</v>
      </c>
      <c r="T756" s="49" t="s">
        <v>5177</v>
      </c>
      <c r="U756" s="90">
        <f>+IF(LEN(L4T[[#This Row],[KOD]])=1,1,IF(LEN(L4T[[#This Row],[KOD]])=8,2,IF(LEN(L4T[[#This Row],[KOD]])=15,3,4)))</f>
        <v>4</v>
      </c>
    </row>
    <row r="757" spans="2:21" ht="14.5" outlineLevel="1">
      <c r="B757" s="76" t="s">
        <v>5178</v>
      </c>
      <c r="C757" s="25" t="s">
        <v>5179</v>
      </c>
      <c r="D757" s="27" t="s">
        <v>132</v>
      </c>
      <c r="E757" s="77" t="s">
        <v>132</v>
      </c>
      <c r="F757" s="27" t="s">
        <v>132</v>
      </c>
      <c r="G757" s="77" t="s">
        <v>132</v>
      </c>
      <c r="H757" s="30">
        <v>0</v>
      </c>
      <c r="I757" s="30">
        <v>0</v>
      </c>
      <c r="J757" s="77" t="s">
        <v>132</v>
      </c>
      <c r="K757" s="78">
        <v>0</v>
      </c>
      <c r="L757" s="78" t="s">
        <v>132</v>
      </c>
      <c r="M757" s="27" t="s">
        <v>132</v>
      </c>
      <c r="N757" s="79">
        <v>0</v>
      </c>
      <c r="O757" s="79">
        <v>0</v>
      </c>
      <c r="P757" s="79">
        <v>0</v>
      </c>
      <c r="Q757" s="27" t="s">
        <v>132</v>
      </c>
      <c r="R757" s="27" t="s">
        <v>3747</v>
      </c>
      <c r="S757" s="27" t="s">
        <v>132</v>
      </c>
      <c r="T757" s="27" t="s">
        <v>132</v>
      </c>
      <c r="U757" s="80">
        <f>+IF(LEN(L4T[[#This Row],[KOD]])=1,1,IF(LEN(L4T[[#This Row],[KOD]])=8,2,IF(LEN(L4T[[#This Row],[KOD]])=15,3,4)))</f>
        <v>2</v>
      </c>
    </row>
    <row r="758" spans="2:21" ht="14.5" outlineLevel="2">
      <c r="B758" s="81" t="s">
        <v>5180</v>
      </c>
      <c r="C758" s="36" t="s">
        <v>5181</v>
      </c>
      <c r="D758" s="38" t="s">
        <v>132</v>
      </c>
      <c r="E758" s="82" t="s">
        <v>132</v>
      </c>
      <c r="F758" s="38" t="s">
        <v>132</v>
      </c>
      <c r="G758" s="82" t="s">
        <v>132</v>
      </c>
      <c r="H758" s="41">
        <v>0</v>
      </c>
      <c r="I758" s="41">
        <v>0</v>
      </c>
      <c r="J758" s="82" t="s">
        <v>132</v>
      </c>
      <c r="K758" s="83">
        <v>0</v>
      </c>
      <c r="L758" s="83" t="s">
        <v>132</v>
      </c>
      <c r="M758" s="38" t="s">
        <v>132</v>
      </c>
      <c r="N758" s="84">
        <v>0</v>
      </c>
      <c r="O758" s="84">
        <v>0</v>
      </c>
      <c r="P758" s="84">
        <v>0</v>
      </c>
      <c r="Q758" s="38" t="s">
        <v>132</v>
      </c>
      <c r="R758" s="38" t="s">
        <v>132</v>
      </c>
      <c r="S758" s="38" t="s">
        <v>2984</v>
      </c>
      <c r="T758" s="38" t="s">
        <v>132</v>
      </c>
      <c r="U758" s="85">
        <f>+IF(LEN(L4T[[#This Row],[KOD]])=1,1,IF(LEN(L4T[[#This Row],[KOD]])=8,2,IF(LEN(L4T[[#This Row],[KOD]])=15,3,4)))</f>
        <v>3</v>
      </c>
    </row>
    <row r="759" spans="2:21" ht="14.5" outlineLevel="3">
      <c r="B759" s="86" t="s">
        <v>5182</v>
      </c>
      <c r="C759" s="47" t="s">
        <v>5183</v>
      </c>
      <c r="D759" s="49" t="s">
        <v>110</v>
      </c>
      <c r="E759" s="87" t="s">
        <v>132</v>
      </c>
      <c r="F759" s="49" t="s">
        <v>132</v>
      </c>
      <c r="G759" s="87" t="s">
        <v>132</v>
      </c>
      <c r="H759" s="52">
        <v>0</v>
      </c>
      <c r="I759" s="52">
        <v>0</v>
      </c>
      <c r="J759" s="87" t="s">
        <v>5052</v>
      </c>
      <c r="K759" s="88">
        <v>1</v>
      </c>
      <c r="L759" s="88" t="s">
        <v>5053</v>
      </c>
      <c r="M759" s="49" t="s">
        <v>2563</v>
      </c>
      <c r="N759" s="89">
        <v>0</v>
      </c>
      <c r="O759" s="89">
        <v>0</v>
      </c>
      <c r="P759" s="89">
        <v>0</v>
      </c>
      <c r="Q759" s="49" t="s">
        <v>132</v>
      </c>
      <c r="R759" s="49" t="s">
        <v>132</v>
      </c>
      <c r="S759" s="49" t="s">
        <v>132</v>
      </c>
      <c r="T759" s="49" t="s">
        <v>5177</v>
      </c>
      <c r="U759" s="90">
        <f>+IF(LEN(L4T[[#This Row],[KOD]])=1,1,IF(LEN(L4T[[#This Row],[KOD]])=8,2,IF(LEN(L4T[[#This Row],[KOD]])=15,3,4)))</f>
        <v>4</v>
      </c>
    </row>
    <row r="760" spans="2:21" ht="14.5" outlineLevel="1">
      <c r="B760" s="76" t="s">
        <v>5184</v>
      </c>
      <c r="C760" s="25" t="s">
        <v>5185</v>
      </c>
      <c r="D760" s="27" t="s">
        <v>132</v>
      </c>
      <c r="E760" s="77" t="s">
        <v>132</v>
      </c>
      <c r="F760" s="27" t="s">
        <v>132</v>
      </c>
      <c r="G760" s="77" t="s">
        <v>132</v>
      </c>
      <c r="H760" s="30">
        <v>0</v>
      </c>
      <c r="I760" s="30">
        <v>0</v>
      </c>
      <c r="J760" s="77" t="s">
        <v>132</v>
      </c>
      <c r="K760" s="78">
        <v>0</v>
      </c>
      <c r="L760" s="78" t="s">
        <v>132</v>
      </c>
      <c r="M760" s="27" t="s">
        <v>132</v>
      </c>
      <c r="N760" s="79">
        <v>0</v>
      </c>
      <c r="O760" s="79">
        <v>0</v>
      </c>
      <c r="P760" s="79">
        <v>0</v>
      </c>
      <c r="Q760" s="27" t="s">
        <v>132</v>
      </c>
      <c r="R760" s="27" t="s">
        <v>5186</v>
      </c>
      <c r="S760" s="27" t="s">
        <v>132</v>
      </c>
      <c r="T760" s="27" t="s">
        <v>132</v>
      </c>
      <c r="U760" s="80">
        <f>+IF(LEN(L4T[[#This Row],[KOD]])=1,1,IF(LEN(L4T[[#This Row],[KOD]])=8,2,IF(LEN(L4T[[#This Row],[KOD]])=15,3,4)))</f>
        <v>2</v>
      </c>
    </row>
    <row r="761" spans="2:21" ht="14.5" outlineLevel="2">
      <c r="B761" s="81" t="s">
        <v>5187</v>
      </c>
      <c r="C761" s="36" t="s">
        <v>5188</v>
      </c>
      <c r="D761" s="38" t="s">
        <v>132</v>
      </c>
      <c r="E761" s="82" t="s">
        <v>132</v>
      </c>
      <c r="F761" s="38" t="s">
        <v>132</v>
      </c>
      <c r="G761" s="82" t="s">
        <v>132</v>
      </c>
      <c r="H761" s="41">
        <v>0</v>
      </c>
      <c r="I761" s="41">
        <v>0</v>
      </c>
      <c r="J761" s="82" t="s">
        <v>132</v>
      </c>
      <c r="K761" s="83">
        <v>0</v>
      </c>
      <c r="L761" s="83" t="s">
        <v>132</v>
      </c>
      <c r="M761" s="38" t="s">
        <v>132</v>
      </c>
      <c r="N761" s="84">
        <v>0</v>
      </c>
      <c r="O761" s="84">
        <v>0</v>
      </c>
      <c r="P761" s="84">
        <v>0</v>
      </c>
      <c r="Q761" s="38" t="s">
        <v>132</v>
      </c>
      <c r="R761" s="38" t="s">
        <v>132</v>
      </c>
      <c r="S761" s="38" t="s">
        <v>5189</v>
      </c>
      <c r="T761" s="38" t="s">
        <v>132</v>
      </c>
      <c r="U761" s="85">
        <f>+IF(LEN(L4T[[#This Row],[KOD]])=1,1,IF(LEN(L4T[[#This Row],[KOD]])=8,2,IF(LEN(L4T[[#This Row],[KOD]])=15,3,4)))</f>
        <v>3</v>
      </c>
    </row>
    <row r="762" spans="2:21" ht="14.5" outlineLevel="3">
      <c r="B762" s="86" t="s">
        <v>5190</v>
      </c>
      <c r="C762" s="47" t="s">
        <v>5191</v>
      </c>
      <c r="D762" s="49" t="s">
        <v>7388</v>
      </c>
      <c r="E762" s="87" t="s">
        <v>132</v>
      </c>
      <c r="F762" s="49" t="s">
        <v>132</v>
      </c>
      <c r="G762" s="87" t="s">
        <v>132</v>
      </c>
      <c r="H762" s="52">
        <v>0</v>
      </c>
      <c r="I762" s="52">
        <v>0</v>
      </c>
      <c r="J762" s="87" t="s">
        <v>5052</v>
      </c>
      <c r="K762" s="88">
        <v>1</v>
      </c>
      <c r="L762" s="88" t="s">
        <v>5053</v>
      </c>
      <c r="M762" s="49" t="s">
        <v>2563</v>
      </c>
      <c r="N762" s="89">
        <v>0</v>
      </c>
      <c r="O762" s="89">
        <v>0</v>
      </c>
      <c r="P762" s="89">
        <v>0</v>
      </c>
      <c r="Q762" s="49" t="s">
        <v>132</v>
      </c>
      <c r="R762" s="49" t="s">
        <v>132</v>
      </c>
      <c r="S762" s="49" t="s">
        <v>132</v>
      </c>
      <c r="T762" s="49" t="s">
        <v>3415</v>
      </c>
      <c r="U762" s="90">
        <f>+IF(LEN(L4T[[#This Row],[KOD]])=1,1,IF(LEN(L4T[[#This Row],[KOD]])=8,2,IF(LEN(L4T[[#This Row],[KOD]])=15,3,4)))</f>
        <v>4</v>
      </c>
    </row>
    <row r="763" spans="2:21" ht="14.5" outlineLevel="3">
      <c r="B763" s="86" t="s">
        <v>5192</v>
      </c>
      <c r="C763" s="47" t="s">
        <v>5193</v>
      </c>
      <c r="D763" s="49" t="s">
        <v>7388</v>
      </c>
      <c r="E763" s="87" t="s">
        <v>132</v>
      </c>
      <c r="F763" s="49" t="s">
        <v>132</v>
      </c>
      <c r="G763" s="87" t="s">
        <v>132</v>
      </c>
      <c r="H763" s="52">
        <v>0</v>
      </c>
      <c r="I763" s="52">
        <v>0</v>
      </c>
      <c r="J763" s="87" t="s">
        <v>5052</v>
      </c>
      <c r="K763" s="88">
        <v>1</v>
      </c>
      <c r="L763" s="88" t="s">
        <v>5053</v>
      </c>
      <c r="M763" s="49" t="s">
        <v>2563</v>
      </c>
      <c r="N763" s="89">
        <v>0</v>
      </c>
      <c r="O763" s="89">
        <v>0</v>
      </c>
      <c r="P763" s="89">
        <v>0</v>
      </c>
      <c r="Q763" s="49" t="s">
        <v>132</v>
      </c>
      <c r="R763" s="49" t="s">
        <v>132</v>
      </c>
      <c r="S763" s="49" t="s">
        <v>132</v>
      </c>
      <c r="T763" s="49" t="s">
        <v>3419</v>
      </c>
      <c r="U763" s="90">
        <f>+IF(LEN(L4T[[#This Row],[KOD]])=1,1,IF(LEN(L4T[[#This Row],[KOD]])=8,2,IF(LEN(L4T[[#This Row],[KOD]])=15,3,4)))</f>
        <v>4</v>
      </c>
    </row>
    <row r="764" spans="2:21" ht="14.5" outlineLevel="3">
      <c r="B764" s="86" t="s">
        <v>5194</v>
      </c>
      <c r="C764" s="47" t="s">
        <v>60</v>
      </c>
      <c r="D764" s="49" t="s">
        <v>7388</v>
      </c>
      <c r="E764" s="87" t="s">
        <v>132</v>
      </c>
      <c r="F764" s="49" t="s">
        <v>132</v>
      </c>
      <c r="G764" s="87" t="s">
        <v>132</v>
      </c>
      <c r="H764" s="52">
        <v>0</v>
      </c>
      <c r="I764" s="52">
        <v>0</v>
      </c>
      <c r="J764" s="87" t="s">
        <v>5052</v>
      </c>
      <c r="K764" s="88">
        <v>1</v>
      </c>
      <c r="L764" s="88" t="s">
        <v>5053</v>
      </c>
      <c r="M764" s="49" t="s">
        <v>2563</v>
      </c>
      <c r="N764" s="89">
        <v>0</v>
      </c>
      <c r="O764" s="89">
        <v>0</v>
      </c>
      <c r="P764" s="89">
        <v>0</v>
      </c>
      <c r="Q764" s="49" t="s">
        <v>132</v>
      </c>
      <c r="R764" s="49" t="s">
        <v>132</v>
      </c>
      <c r="S764" s="49" t="s">
        <v>132</v>
      </c>
      <c r="T764" s="49" t="s">
        <v>3434</v>
      </c>
      <c r="U764" s="90">
        <f>+IF(LEN(L4T[[#This Row],[KOD]])=1,1,IF(LEN(L4T[[#This Row],[KOD]])=8,2,IF(LEN(L4T[[#This Row],[KOD]])=15,3,4)))</f>
        <v>4</v>
      </c>
    </row>
    <row r="765" spans="2:21" ht="14.5" outlineLevel="3">
      <c r="B765" s="86" t="s">
        <v>5195</v>
      </c>
      <c r="C765" s="47" t="s">
        <v>5196</v>
      </c>
      <c r="D765" s="49" t="s">
        <v>7388</v>
      </c>
      <c r="E765" s="87" t="s">
        <v>132</v>
      </c>
      <c r="F765" s="49" t="s">
        <v>132</v>
      </c>
      <c r="G765" s="87" t="s">
        <v>132</v>
      </c>
      <c r="H765" s="52">
        <v>0</v>
      </c>
      <c r="I765" s="52">
        <v>0</v>
      </c>
      <c r="J765" s="87" t="s">
        <v>5052</v>
      </c>
      <c r="K765" s="88">
        <v>1</v>
      </c>
      <c r="L765" s="88" t="s">
        <v>5053</v>
      </c>
      <c r="M765" s="49" t="s">
        <v>2563</v>
      </c>
      <c r="N765" s="89">
        <v>0</v>
      </c>
      <c r="O765" s="89">
        <v>0</v>
      </c>
      <c r="P765" s="89">
        <v>0</v>
      </c>
      <c r="Q765" s="49" t="s">
        <v>132</v>
      </c>
      <c r="R765" s="49" t="s">
        <v>132</v>
      </c>
      <c r="S765" s="49" t="s">
        <v>132</v>
      </c>
      <c r="T765" s="49" t="s">
        <v>5197</v>
      </c>
      <c r="U765" s="90">
        <f>+IF(LEN(L4T[[#This Row],[KOD]])=1,1,IF(LEN(L4T[[#This Row],[KOD]])=8,2,IF(LEN(L4T[[#This Row],[KOD]])=15,3,4)))</f>
        <v>4</v>
      </c>
    </row>
    <row r="766" spans="2:21" ht="14.5" outlineLevel="3">
      <c r="B766" s="86" t="s">
        <v>5198</v>
      </c>
      <c r="C766" s="47" t="s">
        <v>62</v>
      </c>
      <c r="D766" s="49" t="s">
        <v>7388</v>
      </c>
      <c r="E766" s="87" t="s">
        <v>132</v>
      </c>
      <c r="F766" s="49" t="s">
        <v>132</v>
      </c>
      <c r="G766" s="87" t="s">
        <v>132</v>
      </c>
      <c r="H766" s="52">
        <v>0</v>
      </c>
      <c r="I766" s="52">
        <v>0</v>
      </c>
      <c r="J766" s="87" t="s">
        <v>5052</v>
      </c>
      <c r="K766" s="88">
        <v>1</v>
      </c>
      <c r="L766" s="88" t="s">
        <v>5053</v>
      </c>
      <c r="M766" s="49" t="s">
        <v>2563</v>
      </c>
      <c r="N766" s="89">
        <v>0</v>
      </c>
      <c r="O766" s="89">
        <v>0</v>
      </c>
      <c r="P766" s="89">
        <v>0</v>
      </c>
      <c r="Q766" s="49" t="s">
        <v>132</v>
      </c>
      <c r="R766" s="49" t="s">
        <v>132</v>
      </c>
      <c r="S766" s="49" t="s">
        <v>132</v>
      </c>
      <c r="T766" s="49" t="s">
        <v>5199</v>
      </c>
      <c r="U766" s="90">
        <f>+IF(LEN(L4T[[#This Row],[KOD]])=1,1,IF(LEN(L4T[[#This Row],[KOD]])=8,2,IF(LEN(L4T[[#This Row],[KOD]])=15,3,4)))</f>
        <v>4</v>
      </c>
    </row>
    <row r="767" spans="2:21" ht="14.5" outlineLevel="3">
      <c r="B767" s="86" t="s">
        <v>5200</v>
      </c>
      <c r="C767" s="47" t="s">
        <v>5201</v>
      </c>
      <c r="D767" s="49" t="s">
        <v>7388</v>
      </c>
      <c r="E767" s="87" t="s">
        <v>132</v>
      </c>
      <c r="F767" s="49" t="s">
        <v>132</v>
      </c>
      <c r="G767" s="87" t="s">
        <v>132</v>
      </c>
      <c r="H767" s="52">
        <v>0</v>
      </c>
      <c r="I767" s="52">
        <v>0</v>
      </c>
      <c r="J767" s="87" t="s">
        <v>5052</v>
      </c>
      <c r="K767" s="88">
        <v>1</v>
      </c>
      <c r="L767" s="88" t="s">
        <v>5053</v>
      </c>
      <c r="M767" s="49" t="s">
        <v>2563</v>
      </c>
      <c r="N767" s="89">
        <v>0</v>
      </c>
      <c r="O767" s="89">
        <v>0</v>
      </c>
      <c r="P767" s="89">
        <v>0</v>
      </c>
      <c r="Q767" s="49" t="s">
        <v>132</v>
      </c>
      <c r="R767" s="49" t="s">
        <v>132</v>
      </c>
      <c r="S767" s="49" t="s">
        <v>132</v>
      </c>
      <c r="T767" s="49" t="s">
        <v>5202</v>
      </c>
      <c r="U767" s="90">
        <f>+IF(LEN(L4T[[#This Row],[KOD]])=1,1,IF(LEN(L4T[[#This Row],[KOD]])=8,2,IF(LEN(L4T[[#This Row],[KOD]])=15,3,4)))</f>
        <v>4</v>
      </c>
    </row>
    <row r="768" spans="2:21" ht="14.5" outlineLevel="3">
      <c r="B768" s="86" t="s">
        <v>5203</v>
      </c>
      <c r="C768" s="47" t="s">
        <v>63</v>
      </c>
      <c r="D768" s="49" t="s">
        <v>7388</v>
      </c>
      <c r="E768" s="87" t="s">
        <v>132</v>
      </c>
      <c r="F768" s="49" t="s">
        <v>132</v>
      </c>
      <c r="G768" s="87" t="s">
        <v>132</v>
      </c>
      <c r="H768" s="52">
        <v>0</v>
      </c>
      <c r="I768" s="52">
        <v>0</v>
      </c>
      <c r="J768" s="87" t="s">
        <v>5052</v>
      </c>
      <c r="K768" s="88">
        <v>1</v>
      </c>
      <c r="L768" s="88" t="s">
        <v>5053</v>
      </c>
      <c r="M768" s="49" t="s">
        <v>2563</v>
      </c>
      <c r="N768" s="89">
        <v>0</v>
      </c>
      <c r="O768" s="89">
        <v>0</v>
      </c>
      <c r="P768" s="89">
        <v>0</v>
      </c>
      <c r="Q768" s="49" t="s">
        <v>132</v>
      </c>
      <c r="R768" s="49" t="s">
        <v>132</v>
      </c>
      <c r="S768" s="49" t="s">
        <v>132</v>
      </c>
      <c r="T768" s="49" t="s">
        <v>5204</v>
      </c>
      <c r="U768" s="90">
        <f>+IF(LEN(L4T[[#This Row],[KOD]])=1,1,IF(LEN(L4T[[#This Row],[KOD]])=8,2,IF(LEN(L4T[[#This Row],[KOD]])=15,3,4)))</f>
        <v>4</v>
      </c>
    </row>
    <row r="769" spans="2:21" ht="14.5" outlineLevel="3">
      <c r="B769" s="86" t="s">
        <v>5205</v>
      </c>
      <c r="C769" s="47" t="s">
        <v>64</v>
      </c>
      <c r="D769" s="49" t="s">
        <v>7388</v>
      </c>
      <c r="E769" s="87" t="s">
        <v>132</v>
      </c>
      <c r="F769" s="49" t="s">
        <v>132</v>
      </c>
      <c r="G769" s="87" t="s">
        <v>132</v>
      </c>
      <c r="H769" s="52">
        <v>0</v>
      </c>
      <c r="I769" s="52">
        <v>0</v>
      </c>
      <c r="J769" s="87" t="s">
        <v>5052</v>
      </c>
      <c r="K769" s="88">
        <v>1</v>
      </c>
      <c r="L769" s="88" t="s">
        <v>5053</v>
      </c>
      <c r="M769" s="49" t="s">
        <v>2563</v>
      </c>
      <c r="N769" s="89">
        <v>0</v>
      </c>
      <c r="O769" s="89">
        <v>0</v>
      </c>
      <c r="P769" s="89">
        <v>0</v>
      </c>
      <c r="Q769" s="49" t="s">
        <v>132</v>
      </c>
      <c r="R769" s="49" t="s">
        <v>132</v>
      </c>
      <c r="S769" s="49" t="s">
        <v>132</v>
      </c>
      <c r="T769" s="49" t="s">
        <v>5206</v>
      </c>
      <c r="U769" s="90">
        <f>+IF(LEN(L4T[[#This Row],[KOD]])=1,1,IF(LEN(L4T[[#This Row],[KOD]])=8,2,IF(LEN(L4T[[#This Row],[KOD]])=15,3,4)))</f>
        <v>4</v>
      </c>
    </row>
    <row r="770" spans="2:21" ht="14.5" outlineLevel="3">
      <c r="B770" s="86" t="s">
        <v>5207</v>
      </c>
      <c r="C770" s="47" t="s">
        <v>65</v>
      </c>
      <c r="D770" s="49" t="s">
        <v>7388</v>
      </c>
      <c r="E770" s="87" t="s">
        <v>132</v>
      </c>
      <c r="F770" s="49" t="s">
        <v>132</v>
      </c>
      <c r="G770" s="87" t="s">
        <v>132</v>
      </c>
      <c r="H770" s="52">
        <v>0</v>
      </c>
      <c r="I770" s="52">
        <v>0</v>
      </c>
      <c r="J770" s="87" t="s">
        <v>5052</v>
      </c>
      <c r="K770" s="88">
        <v>1</v>
      </c>
      <c r="L770" s="88" t="s">
        <v>5053</v>
      </c>
      <c r="M770" s="49" t="s">
        <v>2563</v>
      </c>
      <c r="N770" s="89">
        <v>0</v>
      </c>
      <c r="O770" s="89">
        <v>0</v>
      </c>
      <c r="P770" s="89">
        <v>0</v>
      </c>
      <c r="Q770" s="49" t="s">
        <v>132</v>
      </c>
      <c r="R770" s="49" t="s">
        <v>132</v>
      </c>
      <c r="S770" s="49" t="s">
        <v>132</v>
      </c>
      <c r="T770" s="49" t="s">
        <v>5208</v>
      </c>
      <c r="U770" s="90">
        <f>+IF(LEN(L4T[[#This Row],[KOD]])=1,1,IF(LEN(L4T[[#This Row],[KOD]])=8,2,IF(LEN(L4T[[#This Row],[KOD]])=15,3,4)))</f>
        <v>4</v>
      </c>
    </row>
    <row r="771" spans="2:21" ht="14.5" outlineLevel="3">
      <c r="B771" s="86" t="s">
        <v>5209</v>
      </c>
      <c r="C771" s="47" t="s">
        <v>145</v>
      </c>
      <c r="D771" s="49" t="s">
        <v>7388</v>
      </c>
      <c r="E771" s="87" t="s">
        <v>132</v>
      </c>
      <c r="F771" s="49" t="s">
        <v>132</v>
      </c>
      <c r="G771" s="87" t="s">
        <v>132</v>
      </c>
      <c r="H771" s="52">
        <v>0</v>
      </c>
      <c r="I771" s="52">
        <v>0</v>
      </c>
      <c r="J771" s="87" t="s">
        <v>5052</v>
      </c>
      <c r="K771" s="88">
        <v>1</v>
      </c>
      <c r="L771" s="88" t="s">
        <v>5053</v>
      </c>
      <c r="M771" s="49" t="s">
        <v>2563</v>
      </c>
      <c r="N771" s="89">
        <v>0</v>
      </c>
      <c r="O771" s="89">
        <v>0</v>
      </c>
      <c r="P771" s="89">
        <v>0</v>
      </c>
      <c r="Q771" s="49" t="s">
        <v>132</v>
      </c>
      <c r="R771" s="49" t="s">
        <v>132</v>
      </c>
      <c r="S771" s="49" t="s">
        <v>132</v>
      </c>
      <c r="T771" s="49" t="s">
        <v>5210</v>
      </c>
      <c r="U771" s="90">
        <f>+IF(LEN(L4T[[#This Row],[KOD]])=1,1,IF(LEN(L4T[[#This Row],[KOD]])=8,2,IF(LEN(L4T[[#This Row],[KOD]])=15,3,4)))</f>
        <v>4</v>
      </c>
    </row>
    <row r="772" spans="2:21" ht="14.5" outlineLevel="3">
      <c r="B772" s="86" t="s">
        <v>5211</v>
      </c>
      <c r="C772" s="47" t="s">
        <v>66</v>
      </c>
      <c r="D772" s="49" t="s">
        <v>7388</v>
      </c>
      <c r="E772" s="87" t="s">
        <v>132</v>
      </c>
      <c r="F772" s="49" t="s">
        <v>132</v>
      </c>
      <c r="G772" s="87" t="s">
        <v>132</v>
      </c>
      <c r="H772" s="52">
        <v>0</v>
      </c>
      <c r="I772" s="52">
        <v>0</v>
      </c>
      <c r="J772" s="87" t="s">
        <v>5052</v>
      </c>
      <c r="K772" s="88">
        <v>1</v>
      </c>
      <c r="L772" s="88" t="s">
        <v>5053</v>
      </c>
      <c r="M772" s="49" t="s">
        <v>2563</v>
      </c>
      <c r="N772" s="89">
        <v>0</v>
      </c>
      <c r="O772" s="89">
        <v>0</v>
      </c>
      <c r="P772" s="89">
        <v>0</v>
      </c>
      <c r="Q772" s="49" t="s">
        <v>132</v>
      </c>
      <c r="R772" s="49" t="s">
        <v>132</v>
      </c>
      <c r="S772" s="49" t="s">
        <v>132</v>
      </c>
      <c r="T772" s="49" t="s">
        <v>5212</v>
      </c>
      <c r="U772" s="90">
        <f>+IF(LEN(L4T[[#This Row],[KOD]])=1,1,IF(LEN(L4T[[#This Row],[KOD]])=8,2,IF(LEN(L4T[[#This Row],[KOD]])=15,3,4)))</f>
        <v>4</v>
      </c>
    </row>
    <row r="773" spans="2:21" ht="14.5" outlineLevel="3">
      <c r="B773" s="86" t="s">
        <v>5213</v>
      </c>
      <c r="C773" s="47" t="s">
        <v>5214</v>
      </c>
      <c r="D773" s="49" t="s">
        <v>7388</v>
      </c>
      <c r="E773" s="87" t="s">
        <v>132</v>
      </c>
      <c r="F773" s="49" t="s">
        <v>132</v>
      </c>
      <c r="G773" s="87" t="s">
        <v>132</v>
      </c>
      <c r="H773" s="52">
        <v>0</v>
      </c>
      <c r="I773" s="52">
        <v>0</v>
      </c>
      <c r="J773" s="87" t="s">
        <v>5052</v>
      </c>
      <c r="K773" s="88">
        <v>1</v>
      </c>
      <c r="L773" s="88" t="s">
        <v>5053</v>
      </c>
      <c r="M773" s="49" t="s">
        <v>2563</v>
      </c>
      <c r="N773" s="89">
        <v>0</v>
      </c>
      <c r="O773" s="89">
        <v>0</v>
      </c>
      <c r="P773" s="89">
        <v>0</v>
      </c>
      <c r="Q773" s="49" t="s">
        <v>132</v>
      </c>
      <c r="R773" s="49" t="s">
        <v>132</v>
      </c>
      <c r="S773" s="49" t="s">
        <v>132</v>
      </c>
      <c r="T773" s="49" t="s">
        <v>5215</v>
      </c>
      <c r="U773" s="90">
        <f>+IF(LEN(L4T[[#This Row],[KOD]])=1,1,IF(LEN(L4T[[#This Row],[KOD]])=8,2,IF(LEN(L4T[[#This Row],[KOD]])=15,3,4)))</f>
        <v>4</v>
      </c>
    </row>
    <row r="774" spans="2:21" ht="14.5" outlineLevel="3">
      <c r="B774" s="86" t="s">
        <v>5216</v>
      </c>
      <c r="C774" s="47" t="s">
        <v>5217</v>
      </c>
      <c r="D774" s="49" t="s">
        <v>7388</v>
      </c>
      <c r="E774" s="87" t="s">
        <v>132</v>
      </c>
      <c r="F774" s="49" t="s">
        <v>132</v>
      </c>
      <c r="G774" s="87" t="s">
        <v>132</v>
      </c>
      <c r="H774" s="52">
        <v>0</v>
      </c>
      <c r="I774" s="52">
        <v>0</v>
      </c>
      <c r="J774" s="87" t="s">
        <v>5052</v>
      </c>
      <c r="K774" s="88">
        <v>1</v>
      </c>
      <c r="L774" s="88" t="s">
        <v>5053</v>
      </c>
      <c r="M774" s="49" t="s">
        <v>2563</v>
      </c>
      <c r="N774" s="89">
        <v>0</v>
      </c>
      <c r="O774" s="89">
        <v>0</v>
      </c>
      <c r="P774" s="89">
        <v>0</v>
      </c>
      <c r="Q774" s="49" t="s">
        <v>132</v>
      </c>
      <c r="R774" s="49" t="s">
        <v>132</v>
      </c>
      <c r="S774" s="49" t="s">
        <v>132</v>
      </c>
      <c r="T774" s="49" t="s">
        <v>5218</v>
      </c>
      <c r="U774" s="90">
        <f>+IF(LEN(L4T[[#This Row],[KOD]])=1,1,IF(LEN(L4T[[#This Row],[KOD]])=8,2,IF(LEN(L4T[[#This Row],[KOD]])=15,3,4)))</f>
        <v>4</v>
      </c>
    </row>
    <row r="775" spans="2:21" ht="14.5" outlineLevel="3">
      <c r="B775" s="86" t="s">
        <v>5219</v>
      </c>
      <c r="C775" s="47" t="s">
        <v>71</v>
      </c>
      <c r="D775" s="49" t="s">
        <v>7388</v>
      </c>
      <c r="E775" s="87" t="s">
        <v>132</v>
      </c>
      <c r="F775" s="49" t="s">
        <v>132</v>
      </c>
      <c r="G775" s="87" t="s">
        <v>132</v>
      </c>
      <c r="H775" s="52">
        <v>0</v>
      </c>
      <c r="I775" s="52">
        <v>0</v>
      </c>
      <c r="J775" s="87" t="s">
        <v>5052</v>
      </c>
      <c r="K775" s="88">
        <v>1</v>
      </c>
      <c r="L775" s="88" t="s">
        <v>5053</v>
      </c>
      <c r="M775" s="49" t="s">
        <v>2563</v>
      </c>
      <c r="N775" s="89">
        <v>0</v>
      </c>
      <c r="O775" s="89">
        <v>0</v>
      </c>
      <c r="P775" s="89">
        <v>0</v>
      </c>
      <c r="Q775" s="49" t="s">
        <v>132</v>
      </c>
      <c r="R775" s="49" t="s">
        <v>132</v>
      </c>
      <c r="S775" s="49" t="s">
        <v>132</v>
      </c>
      <c r="T775" s="49" t="s">
        <v>5220</v>
      </c>
      <c r="U775" s="90">
        <f>+IF(LEN(L4T[[#This Row],[KOD]])=1,1,IF(LEN(L4T[[#This Row],[KOD]])=8,2,IF(LEN(L4T[[#This Row],[KOD]])=15,3,4)))</f>
        <v>4</v>
      </c>
    </row>
    <row r="776" spans="2:21" ht="14.5" outlineLevel="3">
      <c r="B776" s="86" t="s">
        <v>5221</v>
      </c>
      <c r="C776" s="47" t="s">
        <v>5222</v>
      </c>
      <c r="D776" s="49" t="s">
        <v>7388</v>
      </c>
      <c r="E776" s="87" t="s">
        <v>132</v>
      </c>
      <c r="F776" s="49" t="s">
        <v>132</v>
      </c>
      <c r="G776" s="87" t="s">
        <v>132</v>
      </c>
      <c r="H776" s="52">
        <v>0</v>
      </c>
      <c r="I776" s="52">
        <v>0</v>
      </c>
      <c r="J776" s="87" t="s">
        <v>5052</v>
      </c>
      <c r="K776" s="88">
        <v>1</v>
      </c>
      <c r="L776" s="88" t="s">
        <v>5053</v>
      </c>
      <c r="M776" s="49" t="s">
        <v>2563</v>
      </c>
      <c r="N776" s="89">
        <v>0</v>
      </c>
      <c r="O776" s="89">
        <v>0</v>
      </c>
      <c r="P776" s="89">
        <v>0</v>
      </c>
      <c r="Q776" s="49" t="s">
        <v>132</v>
      </c>
      <c r="R776" s="49" t="s">
        <v>132</v>
      </c>
      <c r="S776" s="49" t="s">
        <v>132</v>
      </c>
      <c r="T776" s="49" t="s">
        <v>5223</v>
      </c>
      <c r="U776" s="90">
        <f>+IF(LEN(L4T[[#This Row],[KOD]])=1,1,IF(LEN(L4T[[#This Row],[KOD]])=8,2,IF(LEN(L4T[[#This Row],[KOD]])=15,3,4)))</f>
        <v>4</v>
      </c>
    </row>
    <row r="777" spans="2:21" ht="14.5" outlineLevel="2">
      <c r="B777" s="81" t="s">
        <v>5224</v>
      </c>
      <c r="C777" s="36" t="s">
        <v>5225</v>
      </c>
      <c r="D777" s="38" t="s">
        <v>132</v>
      </c>
      <c r="E777" s="82" t="s">
        <v>132</v>
      </c>
      <c r="F777" s="38" t="s">
        <v>132</v>
      </c>
      <c r="G777" s="82" t="s">
        <v>132</v>
      </c>
      <c r="H777" s="41">
        <v>0</v>
      </c>
      <c r="I777" s="41">
        <v>0</v>
      </c>
      <c r="J777" s="82" t="s">
        <v>132</v>
      </c>
      <c r="K777" s="83">
        <v>0</v>
      </c>
      <c r="L777" s="83" t="s">
        <v>132</v>
      </c>
      <c r="M777" s="38" t="s">
        <v>132</v>
      </c>
      <c r="N777" s="84">
        <v>0</v>
      </c>
      <c r="O777" s="84">
        <v>0</v>
      </c>
      <c r="P777" s="84">
        <v>0</v>
      </c>
      <c r="Q777" s="38" t="s">
        <v>132</v>
      </c>
      <c r="R777" s="38" t="s">
        <v>132</v>
      </c>
      <c r="S777" s="38" t="s">
        <v>5226</v>
      </c>
      <c r="T777" s="38" t="s">
        <v>132</v>
      </c>
      <c r="U777" s="85">
        <f>+IF(LEN(L4T[[#This Row],[KOD]])=1,1,IF(LEN(L4T[[#This Row],[KOD]])=8,2,IF(LEN(L4T[[#This Row],[KOD]])=15,3,4)))</f>
        <v>3</v>
      </c>
    </row>
    <row r="778" spans="2:21" ht="14.5" outlineLevel="3">
      <c r="B778" s="86" t="s">
        <v>5227</v>
      </c>
      <c r="C778" s="47" t="s">
        <v>5228</v>
      </c>
      <c r="D778" s="49" t="s">
        <v>7388</v>
      </c>
      <c r="E778" s="87" t="s">
        <v>132</v>
      </c>
      <c r="F778" s="49" t="s">
        <v>132</v>
      </c>
      <c r="G778" s="87" t="s">
        <v>132</v>
      </c>
      <c r="H778" s="52">
        <v>0</v>
      </c>
      <c r="I778" s="52">
        <v>0</v>
      </c>
      <c r="J778" s="87" t="s">
        <v>5052</v>
      </c>
      <c r="K778" s="88">
        <v>1</v>
      </c>
      <c r="L778" s="88" t="s">
        <v>5053</v>
      </c>
      <c r="M778" s="49" t="s">
        <v>2563</v>
      </c>
      <c r="N778" s="89">
        <v>0</v>
      </c>
      <c r="O778" s="89">
        <v>0</v>
      </c>
      <c r="P778" s="89">
        <v>0</v>
      </c>
      <c r="Q778" s="49" t="s">
        <v>132</v>
      </c>
      <c r="R778" s="49" t="s">
        <v>132</v>
      </c>
      <c r="S778" s="49" t="s">
        <v>132</v>
      </c>
      <c r="T778" s="49" t="s">
        <v>3415</v>
      </c>
      <c r="U778" s="90">
        <f>+IF(LEN(L4T[[#This Row],[KOD]])=1,1,IF(LEN(L4T[[#This Row],[KOD]])=8,2,IF(LEN(L4T[[#This Row],[KOD]])=15,3,4)))</f>
        <v>4</v>
      </c>
    </row>
    <row r="779" spans="2:21" ht="14.5" outlineLevel="3">
      <c r="B779" s="86" t="s">
        <v>5229</v>
      </c>
      <c r="C779" s="47" t="s">
        <v>5230</v>
      </c>
      <c r="D779" s="49" t="s">
        <v>7388</v>
      </c>
      <c r="E779" s="87" t="s">
        <v>132</v>
      </c>
      <c r="F779" s="49" t="s">
        <v>132</v>
      </c>
      <c r="G779" s="87" t="s">
        <v>132</v>
      </c>
      <c r="H779" s="52">
        <v>0</v>
      </c>
      <c r="I779" s="52">
        <v>0</v>
      </c>
      <c r="J779" s="87" t="s">
        <v>5052</v>
      </c>
      <c r="K779" s="88">
        <v>1</v>
      </c>
      <c r="L779" s="88" t="s">
        <v>5053</v>
      </c>
      <c r="M779" s="49" t="s">
        <v>2563</v>
      </c>
      <c r="N779" s="89">
        <v>0</v>
      </c>
      <c r="O779" s="89">
        <v>0</v>
      </c>
      <c r="P779" s="89">
        <v>0</v>
      </c>
      <c r="Q779" s="49" t="s">
        <v>132</v>
      </c>
      <c r="R779" s="49" t="s">
        <v>132</v>
      </c>
      <c r="S779" s="49" t="s">
        <v>132</v>
      </c>
      <c r="T779" s="49" t="s">
        <v>5231</v>
      </c>
      <c r="U779" s="90">
        <f>+IF(LEN(L4T[[#This Row],[KOD]])=1,1,IF(LEN(L4T[[#This Row],[KOD]])=8,2,IF(LEN(L4T[[#This Row],[KOD]])=15,3,4)))</f>
        <v>4</v>
      </c>
    </row>
    <row r="780" spans="2:21" ht="14.5" outlineLevel="3">
      <c r="B780" s="86" t="s">
        <v>5232</v>
      </c>
      <c r="C780" s="47" t="s">
        <v>5233</v>
      </c>
      <c r="D780" s="49" t="s">
        <v>7388</v>
      </c>
      <c r="E780" s="87" t="s">
        <v>132</v>
      </c>
      <c r="F780" s="49" t="s">
        <v>132</v>
      </c>
      <c r="G780" s="87" t="s">
        <v>132</v>
      </c>
      <c r="H780" s="52">
        <v>0</v>
      </c>
      <c r="I780" s="52">
        <v>0</v>
      </c>
      <c r="J780" s="87" t="s">
        <v>5052</v>
      </c>
      <c r="K780" s="88">
        <v>1</v>
      </c>
      <c r="L780" s="88" t="s">
        <v>5053</v>
      </c>
      <c r="M780" s="49" t="s">
        <v>2563</v>
      </c>
      <c r="N780" s="89">
        <v>0</v>
      </c>
      <c r="O780" s="89">
        <v>0</v>
      </c>
      <c r="P780" s="89">
        <v>0</v>
      </c>
      <c r="Q780" s="49" t="s">
        <v>132</v>
      </c>
      <c r="R780" s="49" t="s">
        <v>132</v>
      </c>
      <c r="S780" s="49" t="s">
        <v>132</v>
      </c>
      <c r="T780" s="49" t="s">
        <v>5234</v>
      </c>
      <c r="U780" s="90">
        <f>+IF(LEN(L4T[[#This Row],[KOD]])=1,1,IF(LEN(L4T[[#This Row],[KOD]])=8,2,IF(LEN(L4T[[#This Row],[KOD]])=15,3,4)))</f>
        <v>4</v>
      </c>
    </row>
    <row r="781" spans="2:21" ht="14.5" outlineLevel="3">
      <c r="B781" s="86" t="s">
        <v>5235</v>
      </c>
      <c r="C781" s="47" t="s">
        <v>5236</v>
      </c>
      <c r="D781" s="49" t="s">
        <v>7388</v>
      </c>
      <c r="E781" s="87" t="s">
        <v>132</v>
      </c>
      <c r="F781" s="49" t="s">
        <v>132</v>
      </c>
      <c r="G781" s="87" t="s">
        <v>132</v>
      </c>
      <c r="H781" s="52">
        <v>0</v>
      </c>
      <c r="I781" s="52">
        <v>0</v>
      </c>
      <c r="J781" s="87" t="s">
        <v>5052</v>
      </c>
      <c r="K781" s="88">
        <v>1</v>
      </c>
      <c r="L781" s="88" t="s">
        <v>5053</v>
      </c>
      <c r="M781" s="49" t="s">
        <v>2563</v>
      </c>
      <c r="N781" s="89">
        <v>0</v>
      </c>
      <c r="O781" s="89">
        <v>0</v>
      </c>
      <c r="P781" s="89">
        <v>0</v>
      </c>
      <c r="Q781" s="49" t="s">
        <v>132</v>
      </c>
      <c r="R781" s="49" t="s">
        <v>132</v>
      </c>
      <c r="S781" s="49" t="s">
        <v>132</v>
      </c>
      <c r="T781" s="49" t="s">
        <v>5237</v>
      </c>
      <c r="U781" s="90">
        <f>+IF(LEN(L4T[[#This Row],[KOD]])=1,1,IF(LEN(L4T[[#This Row],[KOD]])=8,2,IF(LEN(L4T[[#This Row],[KOD]])=15,3,4)))</f>
        <v>4</v>
      </c>
    </row>
    <row r="782" spans="2:21" ht="14.5" outlineLevel="3">
      <c r="B782" s="86" t="s">
        <v>5238</v>
      </c>
      <c r="C782" s="47" t="s">
        <v>1458</v>
      </c>
      <c r="D782" s="49" t="s">
        <v>7388</v>
      </c>
      <c r="E782" s="87" t="s">
        <v>132</v>
      </c>
      <c r="F782" s="49" t="s">
        <v>132</v>
      </c>
      <c r="G782" s="87" t="s">
        <v>132</v>
      </c>
      <c r="H782" s="52">
        <v>0</v>
      </c>
      <c r="I782" s="52">
        <v>0</v>
      </c>
      <c r="J782" s="87" t="s">
        <v>5052</v>
      </c>
      <c r="K782" s="88">
        <v>1</v>
      </c>
      <c r="L782" s="88" t="s">
        <v>5053</v>
      </c>
      <c r="M782" s="49" t="s">
        <v>2563</v>
      </c>
      <c r="N782" s="89">
        <v>0</v>
      </c>
      <c r="O782" s="89">
        <v>0</v>
      </c>
      <c r="P782" s="89">
        <v>0</v>
      </c>
      <c r="Q782" s="49" t="s">
        <v>132</v>
      </c>
      <c r="R782" s="49" t="s">
        <v>132</v>
      </c>
      <c r="S782" s="49" t="s">
        <v>132</v>
      </c>
      <c r="T782" s="49" t="s">
        <v>5239</v>
      </c>
      <c r="U782" s="90">
        <f>+IF(LEN(L4T[[#This Row],[KOD]])=1,1,IF(LEN(L4T[[#This Row],[KOD]])=8,2,IF(LEN(L4T[[#This Row],[KOD]])=15,3,4)))</f>
        <v>4</v>
      </c>
    </row>
    <row r="783" spans="2:21" ht="14.5" outlineLevel="3">
      <c r="B783" s="86" t="s">
        <v>5240</v>
      </c>
      <c r="C783" s="47" t="s">
        <v>1460</v>
      </c>
      <c r="D783" s="49" t="s">
        <v>7388</v>
      </c>
      <c r="E783" s="87" t="s">
        <v>132</v>
      </c>
      <c r="F783" s="49" t="s">
        <v>132</v>
      </c>
      <c r="G783" s="87" t="s">
        <v>132</v>
      </c>
      <c r="H783" s="52">
        <v>0</v>
      </c>
      <c r="I783" s="52">
        <v>0</v>
      </c>
      <c r="J783" s="87" t="s">
        <v>5052</v>
      </c>
      <c r="K783" s="88">
        <v>1</v>
      </c>
      <c r="L783" s="88" t="s">
        <v>5053</v>
      </c>
      <c r="M783" s="49" t="s">
        <v>2563</v>
      </c>
      <c r="N783" s="89">
        <v>0</v>
      </c>
      <c r="O783" s="89">
        <v>0</v>
      </c>
      <c r="P783" s="89">
        <v>0</v>
      </c>
      <c r="Q783" s="49" t="s">
        <v>132</v>
      </c>
      <c r="R783" s="49" t="s">
        <v>132</v>
      </c>
      <c r="S783" s="49" t="s">
        <v>132</v>
      </c>
      <c r="T783" s="49" t="s">
        <v>5204</v>
      </c>
      <c r="U783" s="90">
        <f>+IF(LEN(L4T[[#This Row],[KOD]])=1,1,IF(LEN(L4T[[#This Row],[KOD]])=8,2,IF(LEN(L4T[[#This Row],[KOD]])=15,3,4)))</f>
        <v>4</v>
      </c>
    </row>
    <row r="784" spans="2:21" ht="14.5" outlineLevel="3">
      <c r="B784" s="86" t="s">
        <v>5241</v>
      </c>
      <c r="C784" s="47" t="s">
        <v>5242</v>
      </c>
      <c r="D784" s="49" t="s">
        <v>7388</v>
      </c>
      <c r="E784" s="87" t="s">
        <v>132</v>
      </c>
      <c r="F784" s="49" t="s">
        <v>132</v>
      </c>
      <c r="G784" s="87" t="s">
        <v>132</v>
      </c>
      <c r="H784" s="52">
        <v>0</v>
      </c>
      <c r="I784" s="52">
        <v>0</v>
      </c>
      <c r="J784" s="87" t="s">
        <v>5052</v>
      </c>
      <c r="K784" s="88">
        <v>1</v>
      </c>
      <c r="L784" s="88" t="s">
        <v>5053</v>
      </c>
      <c r="M784" s="49" t="s">
        <v>2563</v>
      </c>
      <c r="N784" s="89">
        <v>0</v>
      </c>
      <c r="O784" s="89">
        <v>0</v>
      </c>
      <c r="P784" s="89">
        <v>0</v>
      </c>
      <c r="Q784" s="49" t="s">
        <v>132</v>
      </c>
      <c r="R784" s="49" t="s">
        <v>132</v>
      </c>
      <c r="S784" s="49" t="s">
        <v>132</v>
      </c>
      <c r="T784" s="49" t="s">
        <v>5243</v>
      </c>
      <c r="U784" s="90">
        <f>+IF(LEN(L4T[[#This Row],[KOD]])=1,1,IF(LEN(L4T[[#This Row],[KOD]])=8,2,IF(LEN(L4T[[#This Row],[KOD]])=15,3,4)))</f>
        <v>4</v>
      </c>
    </row>
    <row r="785" spans="2:21" ht="14.5" outlineLevel="1">
      <c r="B785" s="76" t="s">
        <v>5244</v>
      </c>
      <c r="C785" s="25" t="s">
        <v>7520</v>
      </c>
      <c r="D785" s="27" t="s">
        <v>132</v>
      </c>
      <c r="E785" s="77" t="s">
        <v>132</v>
      </c>
      <c r="F785" s="27" t="s">
        <v>132</v>
      </c>
      <c r="G785" s="77" t="s">
        <v>132</v>
      </c>
      <c r="H785" s="30">
        <v>0</v>
      </c>
      <c r="I785" s="30">
        <v>0</v>
      </c>
      <c r="J785" s="77" t="s">
        <v>132</v>
      </c>
      <c r="K785" s="78">
        <v>0</v>
      </c>
      <c r="L785" s="78" t="s">
        <v>132</v>
      </c>
      <c r="M785" s="27" t="s">
        <v>132</v>
      </c>
      <c r="N785" s="79">
        <v>0</v>
      </c>
      <c r="O785" s="79">
        <v>0</v>
      </c>
      <c r="P785" s="79">
        <v>0</v>
      </c>
      <c r="Q785" s="27" t="s">
        <v>132</v>
      </c>
      <c r="R785" s="27" t="s">
        <v>5245</v>
      </c>
      <c r="S785" s="27" t="s">
        <v>132</v>
      </c>
      <c r="T785" s="27" t="s">
        <v>132</v>
      </c>
      <c r="U785" s="80">
        <f>+IF(LEN(L4T[[#This Row],[KOD]])=1,1,IF(LEN(L4T[[#This Row],[KOD]])=8,2,IF(LEN(L4T[[#This Row],[KOD]])=15,3,4)))</f>
        <v>2</v>
      </c>
    </row>
    <row r="786" spans="2:21" ht="14.5" outlineLevel="2">
      <c r="B786" s="81" t="s">
        <v>5246</v>
      </c>
      <c r="C786" s="36" t="s">
        <v>5247</v>
      </c>
      <c r="D786" s="38" t="s">
        <v>132</v>
      </c>
      <c r="E786" s="82" t="s">
        <v>132</v>
      </c>
      <c r="F786" s="38" t="s">
        <v>132</v>
      </c>
      <c r="G786" s="82" t="s">
        <v>132</v>
      </c>
      <c r="H786" s="41">
        <v>0</v>
      </c>
      <c r="I786" s="41">
        <v>0</v>
      </c>
      <c r="J786" s="82" t="s">
        <v>132</v>
      </c>
      <c r="K786" s="83">
        <v>0</v>
      </c>
      <c r="L786" s="83" t="s">
        <v>132</v>
      </c>
      <c r="M786" s="38" t="s">
        <v>132</v>
      </c>
      <c r="N786" s="84">
        <v>0</v>
      </c>
      <c r="O786" s="84">
        <v>0</v>
      </c>
      <c r="P786" s="84">
        <v>0</v>
      </c>
      <c r="Q786" s="38" t="s">
        <v>132</v>
      </c>
      <c r="R786" s="38" t="s">
        <v>132</v>
      </c>
      <c r="S786" s="38" t="s">
        <v>5248</v>
      </c>
      <c r="T786" s="38" t="s">
        <v>132</v>
      </c>
      <c r="U786" s="85">
        <f>+IF(LEN(L4T[[#This Row],[KOD]])=1,1,IF(LEN(L4T[[#This Row],[KOD]])=8,2,IF(LEN(L4T[[#This Row],[KOD]])=15,3,4)))</f>
        <v>3</v>
      </c>
    </row>
    <row r="787" spans="2:21" ht="14.5" outlineLevel="3">
      <c r="B787" s="86" t="s">
        <v>5249</v>
      </c>
      <c r="C787" s="47" t="s">
        <v>5250</v>
      </c>
      <c r="D787" s="49" t="s">
        <v>13</v>
      </c>
      <c r="E787" s="87" t="s">
        <v>132</v>
      </c>
      <c r="F787" s="49" t="s">
        <v>132</v>
      </c>
      <c r="G787" s="87" t="s">
        <v>132</v>
      </c>
      <c r="H787" s="52">
        <v>0</v>
      </c>
      <c r="I787" s="52">
        <v>0</v>
      </c>
      <c r="J787" s="87" t="s">
        <v>5251</v>
      </c>
      <c r="K787" s="88">
        <v>1</v>
      </c>
      <c r="L787" s="88" t="s">
        <v>5053</v>
      </c>
      <c r="M787" s="49" t="s">
        <v>2563</v>
      </c>
      <c r="N787" s="89">
        <v>0</v>
      </c>
      <c r="O787" s="89">
        <v>0</v>
      </c>
      <c r="P787" s="89">
        <v>0</v>
      </c>
      <c r="Q787" s="49" t="s">
        <v>132</v>
      </c>
      <c r="R787" s="49" t="s">
        <v>132</v>
      </c>
      <c r="S787" s="49" t="s">
        <v>132</v>
      </c>
      <c r="T787" s="49" t="s">
        <v>3458</v>
      </c>
      <c r="U787" s="90">
        <f>+IF(LEN(L4T[[#This Row],[KOD]])=1,1,IF(LEN(L4T[[#This Row],[KOD]])=8,2,IF(LEN(L4T[[#This Row],[KOD]])=15,3,4)))</f>
        <v>4</v>
      </c>
    </row>
    <row r="788" spans="2:21" ht="14.5" outlineLevel="3">
      <c r="B788" s="86" t="s">
        <v>5252</v>
      </c>
      <c r="C788" s="47" t="s">
        <v>5253</v>
      </c>
      <c r="D788" s="49" t="s">
        <v>13</v>
      </c>
      <c r="E788" s="87" t="s">
        <v>132</v>
      </c>
      <c r="F788" s="49" t="s">
        <v>132</v>
      </c>
      <c r="G788" s="87" t="s">
        <v>132</v>
      </c>
      <c r="H788" s="52">
        <v>0</v>
      </c>
      <c r="I788" s="52">
        <v>0</v>
      </c>
      <c r="J788" s="87" t="s">
        <v>5251</v>
      </c>
      <c r="K788" s="88">
        <v>1</v>
      </c>
      <c r="L788" s="88" t="s">
        <v>5053</v>
      </c>
      <c r="M788" s="49" t="s">
        <v>2563</v>
      </c>
      <c r="N788" s="89">
        <v>0</v>
      </c>
      <c r="O788" s="89">
        <v>0</v>
      </c>
      <c r="P788" s="89">
        <v>0</v>
      </c>
      <c r="Q788" s="49" t="s">
        <v>132</v>
      </c>
      <c r="R788" s="49" t="s">
        <v>132</v>
      </c>
      <c r="S788" s="49" t="s">
        <v>132</v>
      </c>
      <c r="T788" s="49" t="s">
        <v>5199</v>
      </c>
      <c r="U788" s="90">
        <f>+IF(LEN(L4T[[#This Row],[KOD]])=1,1,IF(LEN(L4T[[#This Row],[KOD]])=8,2,IF(LEN(L4T[[#This Row],[KOD]])=15,3,4)))</f>
        <v>4</v>
      </c>
    </row>
    <row r="789" spans="2:21" ht="14.5" outlineLevel="2">
      <c r="B789" s="81" t="s">
        <v>5254</v>
      </c>
      <c r="C789" s="36" t="s">
        <v>5255</v>
      </c>
      <c r="D789" s="38" t="s">
        <v>132</v>
      </c>
      <c r="E789" s="82" t="s">
        <v>132</v>
      </c>
      <c r="F789" s="38" t="s">
        <v>132</v>
      </c>
      <c r="G789" s="82" t="s">
        <v>132</v>
      </c>
      <c r="H789" s="41">
        <v>0</v>
      </c>
      <c r="I789" s="41">
        <v>0</v>
      </c>
      <c r="J789" s="82" t="s">
        <v>132</v>
      </c>
      <c r="K789" s="83">
        <v>0</v>
      </c>
      <c r="L789" s="83" t="s">
        <v>132</v>
      </c>
      <c r="M789" s="38" t="s">
        <v>132</v>
      </c>
      <c r="N789" s="84">
        <v>0</v>
      </c>
      <c r="O789" s="84">
        <v>0</v>
      </c>
      <c r="P789" s="84">
        <v>0</v>
      </c>
      <c r="Q789" s="38" t="s">
        <v>132</v>
      </c>
      <c r="R789" s="38" t="s">
        <v>132</v>
      </c>
      <c r="S789" s="38" t="s">
        <v>5256</v>
      </c>
      <c r="T789" s="38" t="s">
        <v>132</v>
      </c>
      <c r="U789" s="85">
        <f>+IF(LEN(L4T[[#This Row],[KOD]])=1,1,IF(LEN(L4T[[#This Row],[KOD]])=8,2,IF(LEN(L4T[[#This Row],[KOD]])=15,3,4)))</f>
        <v>3</v>
      </c>
    </row>
    <row r="790" spans="2:21" ht="14.5" outlineLevel="3">
      <c r="B790" s="86" t="s">
        <v>5257</v>
      </c>
      <c r="C790" s="47" t="s">
        <v>5258</v>
      </c>
      <c r="D790" s="49" t="s">
        <v>13</v>
      </c>
      <c r="E790" s="87" t="s">
        <v>132</v>
      </c>
      <c r="F790" s="49" t="s">
        <v>132</v>
      </c>
      <c r="G790" s="87" t="s">
        <v>132</v>
      </c>
      <c r="H790" s="52">
        <v>0</v>
      </c>
      <c r="I790" s="52">
        <v>0</v>
      </c>
      <c r="J790" s="87" t="s">
        <v>5251</v>
      </c>
      <c r="K790" s="88">
        <v>1</v>
      </c>
      <c r="L790" s="88" t="s">
        <v>5053</v>
      </c>
      <c r="M790" s="49" t="s">
        <v>2563</v>
      </c>
      <c r="N790" s="89">
        <v>0</v>
      </c>
      <c r="O790" s="89">
        <v>0</v>
      </c>
      <c r="P790" s="89">
        <v>0</v>
      </c>
      <c r="Q790" s="49" t="s">
        <v>132</v>
      </c>
      <c r="R790" s="49" t="s">
        <v>132</v>
      </c>
      <c r="S790" s="49" t="s">
        <v>132</v>
      </c>
      <c r="T790" s="49" t="s">
        <v>3458</v>
      </c>
      <c r="U790" s="90">
        <f>+IF(LEN(L4T[[#This Row],[KOD]])=1,1,IF(LEN(L4T[[#This Row],[KOD]])=8,2,IF(LEN(L4T[[#This Row],[KOD]])=15,3,4)))</f>
        <v>4</v>
      </c>
    </row>
    <row r="791" spans="2:21" ht="14.5" outlineLevel="3">
      <c r="B791" s="86" t="s">
        <v>5259</v>
      </c>
      <c r="C791" s="47" t="s">
        <v>5260</v>
      </c>
      <c r="D791" s="49" t="s">
        <v>13</v>
      </c>
      <c r="E791" s="87" t="s">
        <v>132</v>
      </c>
      <c r="F791" s="49" t="s">
        <v>132</v>
      </c>
      <c r="G791" s="87" t="s">
        <v>132</v>
      </c>
      <c r="H791" s="52">
        <v>0</v>
      </c>
      <c r="I791" s="52">
        <v>0</v>
      </c>
      <c r="J791" s="87" t="s">
        <v>5251</v>
      </c>
      <c r="K791" s="88">
        <v>1</v>
      </c>
      <c r="L791" s="88" t="s">
        <v>5053</v>
      </c>
      <c r="M791" s="49" t="s">
        <v>2563</v>
      </c>
      <c r="N791" s="89">
        <v>0</v>
      </c>
      <c r="O791" s="89">
        <v>0</v>
      </c>
      <c r="P791" s="89">
        <v>0</v>
      </c>
      <c r="Q791" s="49" t="s">
        <v>132</v>
      </c>
      <c r="R791" s="49" t="s">
        <v>132</v>
      </c>
      <c r="S791" s="49" t="s">
        <v>132</v>
      </c>
      <c r="T791" s="49" t="s">
        <v>5261</v>
      </c>
      <c r="U791" s="90">
        <f>+IF(LEN(L4T[[#This Row],[KOD]])=1,1,IF(LEN(L4T[[#This Row],[KOD]])=8,2,IF(LEN(L4T[[#This Row],[KOD]])=15,3,4)))</f>
        <v>4</v>
      </c>
    </row>
    <row r="792" spans="2:21" ht="14.5" outlineLevel="2">
      <c r="B792" s="81" t="s">
        <v>5262</v>
      </c>
      <c r="C792" s="36" t="s">
        <v>5263</v>
      </c>
      <c r="D792" s="38" t="s">
        <v>132</v>
      </c>
      <c r="E792" s="82" t="s">
        <v>132</v>
      </c>
      <c r="F792" s="38" t="s">
        <v>132</v>
      </c>
      <c r="G792" s="82" t="s">
        <v>132</v>
      </c>
      <c r="H792" s="41">
        <v>0</v>
      </c>
      <c r="I792" s="41">
        <v>0</v>
      </c>
      <c r="J792" s="82" t="s">
        <v>132</v>
      </c>
      <c r="K792" s="83">
        <v>0</v>
      </c>
      <c r="L792" s="83" t="s">
        <v>132</v>
      </c>
      <c r="M792" s="38" t="s">
        <v>132</v>
      </c>
      <c r="N792" s="84">
        <v>0</v>
      </c>
      <c r="O792" s="84">
        <v>0</v>
      </c>
      <c r="P792" s="84">
        <v>0</v>
      </c>
      <c r="Q792" s="38" t="s">
        <v>132</v>
      </c>
      <c r="R792" s="38" t="s">
        <v>132</v>
      </c>
      <c r="S792" s="38" t="s">
        <v>5264</v>
      </c>
      <c r="T792" s="38" t="s">
        <v>132</v>
      </c>
      <c r="U792" s="85">
        <f>+IF(LEN(L4T[[#This Row],[KOD]])=1,1,IF(LEN(L4T[[#This Row],[KOD]])=8,2,IF(LEN(L4T[[#This Row],[KOD]])=15,3,4)))</f>
        <v>3</v>
      </c>
    </row>
    <row r="793" spans="2:21" ht="14.5" outlineLevel="3">
      <c r="B793" s="86" t="s">
        <v>5265</v>
      </c>
      <c r="C793" s="47" t="s">
        <v>5266</v>
      </c>
      <c r="D793" s="49" t="s">
        <v>13</v>
      </c>
      <c r="E793" s="87" t="s">
        <v>132</v>
      </c>
      <c r="F793" s="49" t="s">
        <v>132</v>
      </c>
      <c r="G793" s="87" t="s">
        <v>132</v>
      </c>
      <c r="H793" s="52">
        <v>0</v>
      </c>
      <c r="I793" s="52">
        <v>0</v>
      </c>
      <c r="J793" s="87" t="s">
        <v>5251</v>
      </c>
      <c r="K793" s="88">
        <v>1</v>
      </c>
      <c r="L793" s="88" t="s">
        <v>5053</v>
      </c>
      <c r="M793" s="49" t="s">
        <v>2563</v>
      </c>
      <c r="N793" s="89">
        <v>0</v>
      </c>
      <c r="O793" s="89">
        <v>0</v>
      </c>
      <c r="P793" s="89">
        <v>0</v>
      </c>
      <c r="Q793" s="49" t="s">
        <v>132</v>
      </c>
      <c r="R793" s="49" t="s">
        <v>132</v>
      </c>
      <c r="S793" s="49" t="s">
        <v>132</v>
      </c>
      <c r="T793" s="49" t="s">
        <v>3458</v>
      </c>
      <c r="U793" s="90">
        <f>+IF(LEN(L4T[[#This Row],[KOD]])=1,1,IF(LEN(L4T[[#This Row],[KOD]])=8,2,IF(LEN(L4T[[#This Row],[KOD]])=15,3,4)))</f>
        <v>4</v>
      </c>
    </row>
    <row r="794" spans="2:21" ht="14.5" outlineLevel="3">
      <c r="B794" s="86" t="s">
        <v>5267</v>
      </c>
      <c r="C794" s="47" t="s">
        <v>5268</v>
      </c>
      <c r="D794" s="49" t="s">
        <v>13</v>
      </c>
      <c r="E794" s="87" t="s">
        <v>132</v>
      </c>
      <c r="F794" s="49" t="s">
        <v>132</v>
      </c>
      <c r="G794" s="87" t="s">
        <v>132</v>
      </c>
      <c r="H794" s="52">
        <v>0</v>
      </c>
      <c r="I794" s="52">
        <v>0</v>
      </c>
      <c r="J794" s="87" t="s">
        <v>5251</v>
      </c>
      <c r="K794" s="88">
        <v>1</v>
      </c>
      <c r="L794" s="88" t="s">
        <v>5053</v>
      </c>
      <c r="M794" s="49" t="s">
        <v>2563</v>
      </c>
      <c r="N794" s="89">
        <v>0</v>
      </c>
      <c r="O794" s="89">
        <v>0</v>
      </c>
      <c r="P794" s="89">
        <v>0</v>
      </c>
      <c r="Q794" s="49" t="s">
        <v>132</v>
      </c>
      <c r="R794" s="49" t="s">
        <v>132</v>
      </c>
      <c r="S794" s="49" t="s">
        <v>132</v>
      </c>
      <c r="T794" s="49" t="s">
        <v>5261</v>
      </c>
      <c r="U794" s="90">
        <f>+IF(LEN(L4T[[#This Row],[KOD]])=1,1,IF(LEN(L4T[[#This Row],[KOD]])=8,2,IF(LEN(L4T[[#This Row],[KOD]])=15,3,4)))</f>
        <v>4</v>
      </c>
    </row>
    <row r="795" spans="2:21" ht="14.5" outlineLevel="3">
      <c r="B795" s="86" t="s">
        <v>5269</v>
      </c>
      <c r="C795" s="47" t="s">
        <v>5270</v>
      </c>
      <c r="D795" s="49" t="s">
        <v>13</v>
      </c>
      <c r="E795" s="87" t="s">
        <v>132</v>
      </c>
      <c r="F795" s="49" t="s">
        <v>132</v>
      </c>
      <c r="G795" s="87" t="s">
        <v>132</v>
      </c>
      <c r="H795" s="52">
        <v>0</v>
      </c>
      <c r="I795" s="52">
        <v>0</v>
      </c>
      <c r="J795" s="87" t="s">
        <v>5251</v>
      </c>
      <c r="K795" s="88">
        <v>1</v>
      </c>
      <c r="L795" s="88" t="s">
        <v>5053</v>
      </c>
      <c r="M795" s="49" t="s">
        <v>2563</v>
      </c>
      <c r="N795" s="89">
        <v>0</v>
      </c>
      <c r="O795" s="89">
        <v>0</v>
      </c>
      <c r="P795" s="89">
        <v>0</v>
      </c>
      <c r="Q795" s="49" t="s">
        <v>132</v>
      </c>
      <c r="R795" s="49" t="s">
        <v>132</v>
      </c>
      <c r="S795" s="49" t="s">
        <v>132</v>
      </c>
      <c r="T795" s="49" t="s">
        <v>5271</v>
      </c>
      <c r="U795" s="90">
        <f>+IF(LEN(L4T[[#This Row],[KOD]])=1,1,IF(LEN(L4T[[#This Row],[KOD]])=8,2,IF(LEN(L4T[[#This Row],[KOD]])=15,3,4)))</f>
        <v>4</v>
      </c>
    </row>
    <row r="796" spans="2:21" ht="14.5" outlineLevel="3">
      <c r="B796" s="86" t="s">
        <v>5272</v>
      </c>
      <c r="C796" s="47" t="s">
        <v>5273</v>
      </c>
      <c r="D796" s="49" t="s">
        <v>13</v>
      </c>
      <c r="E796" s="87" t="s">
        <v>132</v>
      </c>
      <c r="F796" s="49" t="s">
        <v>132</v>
      </c>
      <c r="G796" s="87" t="s">
        <v>132</v>
      </c>
      <c r="H796" s="52">
        <v>0</v>
      </c>
      <c r="I796" s="52">
        <v>0</v>
      </c>
      <c r="J796" s="87" t="s">
        <v>5251</v>
      </c>
      <c r="K796" s="88">
        <v>1</v>
      </c>
      <c r="L796" s="88" t="s">
        <v>5053</v>
      </c>
      <c r="M796" s="49" t="s">
        <v>2563</v>
      </c>
      <c r="N796" s="89">
        <v>0</v>
      </c>
      <c r="O796" s="89">
        <v>0</v>
      </c>
      <c r="P796" s="89">
        <v>0</v>
      </c>
      <c r="Q796" s="49" t="s">
        <v>132</v>
      </c>
      <c r="R796" s="49" t="s">
        <v>132</v>
      </c>
      <c r="S796" s="49" t="s">
        <v>132</v>
      </c>
      <c r="T796" s="49" t="s">
        <v>5274</v>
      </c>
      <c r="U796" s="90">
        <f>+IF(LEN(L4T[[#This Row],[KOD]])=1,1,IF(LEN(L4T[[#This Row],[KOD]])=8,2,IF(LEN(L4T[[#This Row],[KOD]])=15,3,4)))</f>
        <v>4</v>
      </c>
    </row>
    <row r="797" spans="2:21" ht="14.5" outlineLevel="3">
      <c r="B797" s="86" t="s">
        <v>5275</v>
      </c>
      <c r="C797" s="47" t="s">
        <v>5276</v>
      </c>
      <c r="D797" s="49" t="s">
        <v>13</v>
      </c>
      <c r="E797" s="87" t="s">
        <v>132</v>
      </c>
      <c r="F797" s="49" t="s">
        <v>132</v>
      </c>
      <c r="G797" s="87" t="s">
        <v>132</v>
      </c>
      <c r="H797" s="52">
        <v>0</v>
      </c>
      <c r="I797" s="52">
        <v>0</v>
      </c>
      <c r="J797" s="87" t="s">
        <v>5251</v>
      </c>
      <c r="K797" s="88">
        <v>1</v>
      </c>
      <c r="L797" s="88" t="s">
        <v>5053</v>
      </c>
      <c r="M797" s="49" t="s">
        <v>2563</v>
      </c>
      <c r="N797" s="89">
        <v>0</v>
      </c>
      <c r="O797" s="89">
        <v>0</v>
      </c>
      <c r="P797" s="89">
        <v>0</v>
      </c>
      <c r="Q797" s="49" t="s">
        <v>132</v>
      </c>
      <c r="R797" s="49" t="s">
        <v>132</v>
      </c>
      <c r="S797" s="49" t="s">
        <v>132</v>
      </c>
      <c r="T797" s="49" t="s">
        <v>5277</v>
      </c>
      <c r="U797" s="90">
        <f>+IF(LEN(L4T[[#This Row],[KOD]])=1,1,IF(LEN(L4T[[#This Row],[KOD]])=8,2,IF(LEN(L4T[[#This Row],[KOD]])=15,3,4)))</f>
        <v>4</v>
      </c>
    </row>
    <row r="798" spans="2:21" ht="14.5" outlineLevel="3">
      <c r="B798" s="86" t="s">
        <v>5278</v>
      </c>
      <c r="C798" s="47" t="s">
        <v>5279</v>
      </c>
      <c r="D798" s="49" t="s">
        <v>13</v>
      </c>
      <c r="E798" s="87" t="s">
        <v>132</v>
      </c>
      <c r="F798" s="49" t="s">
        <v>132</v>
      </c>
      <c r="G798" s="87" t="s">
        <v>132</v>
      </c>
      <c r="H798" s="52">
        <v>0</v>
      </c>
      <c r="I798" s="52">
        <v>0</v>
      </c>
      <c r="J798" s="87" t="s">
        <v>5251</v>
      </c>
      <c r="K798" s="88">
        <v>1</v>
      </c>
      <c r="L798" s="88" t="s">
        <v>5053</v>
      </c>
      <c r="M798" s="49" t="s">
        <v>2563</v>
      </c>
      <c r="N798" s="89">
        <v>0</v>
      </c>
      <c r="O798" s="89">
        <v>0</v>
      </c>
      <c r="P798" s="89">
        <v>0</v>
      </c>
      <c r="Q798" s="49" t="s">
        <v>132</v>
      </c>
      <c r="R798" s="49" t="s">
        <v>132</v>
      </c>
      <c r="S798" s="49" t="s">
        <v>132</v>
      </c>
      <c r="T798" s="49" t="s">
        <v>2966</v>
      </c>
      <c r="U798" s="90">
        <f>+IF(LEN(L4T[[#This Row],[KOD]])=1,1,IF(LEN(L4T[[#This Row],[KOD]])=8,2,IF(LEN(L4T[[#This Row],[KOD]])=15,3,4)))</f>
        <v>4</v>
      </c>
    </row>
    <row r="799" spans="2:21" ht="14.5" outlineLevel="3">
      <c r="B799" s="86" t="s">
        <v>7521</v>
      </c>
      <c r="C799" s="47" t="s">
        <v>7522</v>
      </c>
      <c r="D799" s="49" t="s">
        <v>13</v>
      </c>
      <c r="E799" s="87" t="s">
        <v>132</v>
      </c>
      <c r="F799" s="49" t="s">
        <v>132</v>
      </c>
      <c r="G799" s="87" t="s">
        <v>132</v>
      </c>
      <c r="H799" s="52">
        <v>0</v>
      </c>
      <c r="I799" s="52">
        <v>0</v>
      </c>
      <c r="J799" s="87" t="s">
        <v>132</v>
      </c>
      <c r="K799" s="88">
        <v>0</v>
      </c>
      <c r="L799" s="88" t="s">
        <v>1428</v>
      </c>
      <c r="M799" s="49" t="s">
        <v>132</v>
      </c>
      <c r="N799" s="89">
        <v>0</v>
      </c>
      <c r="O799" s="89">
        <v>0</v>
      </c>
      <c r="P799" s="89">
        <v>0</v>
      </c>
      <c r="Q799" s="49" t="s">
        <v>132</v>
      </c>
      <c r="R799" s="49" t="s">
        <v>132</v>
      </c>
      <c r="S799" s="49" t="s">
        <v>132</v>
      </c>
      <c r="T799" s="49" t="s">
        <v>5127</v>
      </c>
      <c r="U799" s="90">
        <f>+IF(LEN(L4T[[#This Row],[KOD]])=1,1,IF(LEN(L4T[[#This Row],[KOD]])=8,2,IF(LEN(L4T[[#This Row],[KOD]])=15,3,4)))</f>
        <v>4</v>
      </c>
    </row>
    <row r="800" spans="2:21" ht="14.5" outlineLevel="3">
      <c r="B800" s="86" t="s">
        <v>7523</v>
      </c>
      <c r="C800" s="47" t="s">
        <v>7524</v>
      </c>
      <c r="D800" s="49" t="s">
        <v>13</v>
      </c>
      <c r="E800" s="87" t="s">
        <v>132</v>
      </c>
      <c r="F800" s="49" t="s">
        <v>132</v>
      </c>
      <c r="G800" s="87" t="s">
        <v>132</v>
      </c>
      <c r="H800" s="52">
        <v>0</v>
      </c>
      <c r="I800" s="52">
        <v>0</v>
      </c>
      <c r="J800" s="87" t="s">
        <v>132</v>
      </c>
      <c r="K800" s="88">
        <v>0</v>
      </c>
      <c r="L800" s="88" t="s">
        <v>1428</v>
      </c>
      <c r="M800" s="49" t="s">
        <v>132</v>
      </c>
      <c r="N800" s="89">
        <v>0</v>
      </c>
      <c r="O800" s="89">
        <v>0</v>
      </c>
      <c r="P800" s="89">
        <v>0</v>
      </c>
      <c r="Q800" s="49" t="s">
        <v>132</v>
      </c>
      <c r="R800" s="49" t="s">
        <v>132</v>
      </c>
      <c r="S800" s="49" t="s">
        <v>132</v>
      </c>
      <c r="T800" s="49" t="s">
        <v>5298</v>
      </c>
      <c r="U800" s="90">
        <f>+IF(LEN(L4T[[#This Row],[KOD]])=1,1,IF(LEN(L4T[[#This Row],[KOD]])=8,2,IF(LEN(L4T[[#This Row],[KOD]])=15,3,4)))</f>
        <v>4</v>
      </c>
    </row>
    <row r="801" spans="2:21" ht="14.5" outlineLevel="2">
      <c r="B801" s="81" t="s">
        <v>5280</v>
      </c>
      <c r="C801" s="36" t="s">
        <v>5281</v>
      </c>
      <c r="D801" s="38" t="s">
        <v>132</v>
      </c>
      <c r="E801" s="82" t="s">
        <v>132</v>
      </c>
      <c r="F801" s="38" t="s">
        <v>132</v>
      </c>
      <c r="G801" s="82" t="s">
        <v>132</v>
      </c>
      <c r="H801" s="41">
        <v>0</v>
      </c>
      <c r="I801" s="41">
        <v>0</v>
      </c>
      <c r="J801" s="82" t="s">
        <v>132</v>
      </c>
      <c r="K801" s="83">
        <v>0</v>
      </c>
      <c r="L801" s="83" t="s">
        <v>132</v>
      </c>
      <c r="M801" s="38" t="s">
        <v>132</v>
      </c>
      <c r="N801" s="84">
        <v>0</v>
      </c>
      <c r="O801" s="84">
        <v>0</v>
      </c>
      <c r="P801" s="84">
        <v>0</v>
      </c>
      <c r="Q801" s="38" t="s">
        <v>132</v>
      </c>
      <c r="R801" s="38" t="s">
        <v>132</v>
      </c>
      <c r="S801" s="38" t="s">
        <v>5282</v>
      </c>
      <c r="T801" s="38" t="s">
        <v>132</v>
      </c>
      <c r="U801" s="85">
        <f>+IF(LEN(L4T[[#This Row],[KOD]])=1,1,IF(LEN(L4T[[#This Row],[KOD]])=8,2,IF(LEN(L4T[[#This Row],[KOD]])=15,3,4)))</f>
        <v>3</v>
      </c>
    </row>
    <row r="802" spans="2:21" ht="14.5" outlineLevel="3">
      <c r="B802" s="86" t="s">
        <v>5283</v>
      </c>
      <c r="C802" s="47" t="s">
        <v>5284</v>
      </c>
      <c r="D802" s="49" t="s">
        <v>13</v>
      </c>
      <c r="E802" s="87" t="s">
        <v>132</v>
      </c>
      <c r="F802" s="49" t="s">
        <v>132</v>
      </c>
      <c r="G802" s="87" t="s">
        <v>132</v>
      </c>
      <c r="H802" s="52">
        <v>0</v>
      </c>
      <c r="I802" s="52">
        <v>0</v>
      </c>
      <c r="J802" s="87" t="s">
        <v>5251</v>
      </c>
      <c r="K802" s="88">
        <v>1</v>
      </c>
      <c r="L802" s="88" t="s">
        <v>5053</v>
      </c>
      <c r="M802" s="49" t="s">
        <v>2563</v>
      </c>
      <c r="N802" s="89">
        <v>0</v>
      </c>
      <c r="O802" s="89">
        <v>0</v>
      </c>
      <c r="P802" s="89">
        <v>0</v>
      </c>
      <c r="Q802" s="49" t="s">
        <v>132</v>
      </c>
      <c r="R802" s="49" t="s">
        <v>132</v>
      </c>
      <c r="S802" s="49" t="s">
        <v>132</v>
      </c>
      <c r="T802" s="49" t="s">
        <v>3458</v>
      </c>
      <c r="U802" s="90">
        <f>+IF(LEN(L4T[[#This Row],[KOD]])=1,1,IF(LEN(L4T[[#This Row],[KOD]])=8,2,IF(LEN(L4T[[#This Row],[KOD]])=15,3,4)))</f>
        <v>4</v>
      </c>
    </row>
    <row r="803" spans="2:21" ht="14.5" outlineLevel="3">
      <c r="B803" s="86" t="s">
        <v>5285</v>
      </c>
      <c r="C803" s="47" t="s">
        <v>5286</v>
      </c>
      <c r="D803" s="49" t="s">
        <v>13</v>
      </c>
      <c r="E803" s="87" t="s">
        <v>132</v>
      </c>
      <c r="F803" s="49" t="s">
        <v>132</v>
      </c>
      <c r="G803" s="87" t="s">
        <v>132</v>
      </c>
      <c r="H803" s="52">
        <v>0</v>
      </c>
      <c r="I803" s="52">
        <v>0</v>
      </c>
      <c r="J803" s="87" t="s">
        <v>5251</v>
      </c>
      <c r="K803" s="88">
        <v>1</v>
      </c>
      <c r="L803" s="88" t="s">
        <v>5053</v>
      </c>
      <c r="M803" s="49" t="s">
        <v>2563</v>
      </c>
      <c r="N803" s="89">
        <v>0</v>
      </c>
      <c r="O803" s="89">
        <v>0</v>
      </c>
      <c r="P803" s="89">
        <v>0</v>
      </c>
      <c r="Q803" s="49" t="s">
        <v>132</v>
      </c>
      <c r="R803" s="49" t="s">
        <v>132</v>
      </c>
      <c r="S803" s="49" t="s">
        <v>132</v>
      </c>
      <c r="T803" s="49" t="s">
        <v>5261</v>
      </c>
      <c r="U803" s="90">
        <f>+IF(LEN(L4T[[#This Row],[KOD]])=1,1,IF(LEN(L4T[[#This Row],[KOD]])=8,2,IF(LEN(L4T[[#This Row],[KOD]])=15,3,4)))</f>
        <v>4</v>
      </c>
    </row>
    <row r="804" spans="2:21" ht="14.5" outlineLevel="3">
      <c r="B804" s="86" t="s">
        <v>5287</v>
      </c>
      <c r="C804" s="47" t="s">
        <v>5288</v>
      </c>
      <c r="D804" s="49" t="s">
        <v>13</v>
      </c>
      <c r="E804" s="87" t="s">
        <v>132</v>
      </c>
      <c r="F804" s="49" t="s">
        <v>132</v>
      </c>
      <c r="G804" s="87" t="s">
        <v>132</v>
      </c>
      <c r="H804" s="52">
        <v>0</v>
      </c>
      <c r="I804" s="52">
        <v>0</v>
      </c>
      <c r="J804" s="87" t="s">
        <v>5251</v>
      </c>
      <c r="K804" s="88">
        <v>1</v>
      </c>
      <c r="L804" s="88" t="s">
        <v>5053</v>
      </c>
      <c r="M804" s="49" t="s">
        <v>2563</v>
      </c>
      <c r="N804" s="89">
        <v>0</v>
      </c>
      <c r="O804" s="89">
        <v>0</v>
      </c>
      <c r="P804" s="89">
        <v>0</v>
      </c>
      <c r="Q804" s="49" t="s">
        <v>132</v>
      </c>
      <c r="R804" s="49" t="s">
        <v>132</v>
      </c>
      <c r="S804" s="49" t="s">
        <v>132</v>
      </c>
      <c r="T804" s="49" t="s">
        <v>2900</v>
      </c>
      <c r="U804" s="90">
        <f>+IF(LEN(L4T[[#This Row],[KOD]])=1,1,IF(LEN(L4T[[#This Row],[KOD]])=8,2,IF(LEN(L4T[[#This Row],[KOD]])=15,3,4)))</f>
        <v>4</v>
      </c>
    </row>
    <row r="805" spans="2:21" ht="14.5" outlineLevel="3">
      <c r="B805" s="86" t="s">
        <v>7525</v>
      </c>
      <c r="C805" s="47" t="s">
        <v>5281</v>
      </c>
      <c r="D805" s="49" t="s">
        <v>13</v>
      </c>
      <c r="E805" s="87" t="s">
        <v>132</v>
      </c>
      <c r="F805" s="49" t="s">
        <v>132</v>
      </c>
      <c r="G805" s="87" t="s">
        <v>132</v>
      </c>
      <c r="H805" s="52">
        <v>0</v>
      </c>
      <c r="I805" s="52">
        <v>0</v>
      </c>
      <c r="J805" s="87" t="s">
        <v>132</v>
      </c>
      <c r="K805" s="88">
        <v>0</v>
      </c>
      <c r="L805" s="88" t="s">
        <v>1428</v>
      </c>
      <c r="M805" s="49" t="s">
        <v>132</v>
      </c>
      <c r="N805" s="89">
        <v>0</v>
      </c>
      <c r="O805" s="89">
        <v>0</v>
      </c>
      <c r="P805" s="89">
        <v>0</v>
      </c>
      <c r="Q805" s="49" t="s">
        <v>132</v>
      </c>
      <c r="R805" s="49" t="s">
        <v>132</v>
      </c>
      <c r="S805" s="49" t="s">
        <v>132</v>
      </c>
      <c r="T805" s="49" t="s">
        <v>5298</v>
      </c>
      <c r="U805" s="90">
        <f>+IF(LEN(L4T[[#This Row],[KOD]])=1,1,IF(LEN(L4T[[#This Row],[KOD]])=8,2,IF(LEN(L4T[[#This Row],[KOD]])=15,3,4)))</f>
        <v>4</v>
      </c>
    </row>
    <row r="806" spans="2:21" ht="14.5" outlineLevel="2">
      <c r="B806" s="81" t="s">
        <v>5289</v>
      </c>
      <c r="C806" s="36" t="s">
        <v>5290</v>
      </c>
      <c r="D806" s="38" t="s">
        <v>132</v>
      </c>
      <c r="E806" s="82" t="s">
        <v>132</v>
      </c>
      <c r="F806" s="38" t="s">
        <v>132</v>
      </c>
      <c r="G806" s="82" t="s">
        <v>132</v>
      </c>
      <c r="H806" s="41">
        <v>0</v>
      </c>
      <c r="I806" s="41">
        <v>0</v>
      </c>
      <c r="J806" s="82" t="s">
        <v>132</v>
      </c>
      <c r="K806" s="83">
        <v>0</v>
      </c>
      <c r="L806" s="83" t="s">
        <v>132</v>
      </c>
      <c r="M806" s="38" t="s">
        <v>132</v>
      </c>
      <c r="N806" s="84">
        <v>0</v>
      </c>
      <c r="O806" s="84">
        <v>0</v>
      </c>
      <c r="P806" s="84">
        <v>0</v>
      </c>
      <c r="Q806" s="38" t="s">
        <v>132</v>
      </c>
      <c r="R806" s="38" t="s">
        <v>132</v>
      </c>
      <c r="S806" s="38" t="s">
        <v>5291</v>
      </c>
      <c r="T806" s="38" t="s">
        <v>132</v>
      </c>
      <c r="U806" s="85">
        <f>+IF(LEN(L4T[[#This Row],[KOD]])=1,1,IF(LEN(L4T[[#This Row],[KOD]])=8,2,IF(LEN(L4T[[#This Row],[KOD]])=15,3,4)))</f>
        <v>3</v>
      </c>
    </row>
    <row r="807" spans="2:21" ht="14.5" outlineLevel="3">
      <c r="B807" s="86" t="s">
        <v>5292</v>
      </c>
      <c r="C807" s="47" t="s">
        <v>5293</v>
      </c>
      <c r="D807" s="49" t="s">
        <v>13</v>
      </c>
      <c r="E807" s="87" t="s">
        <v>132</v>
      </c>
      <c r="F807" s="49" t="s">
        <v>132</v>
      </c>
      <c r="G807" s="87" t="s">
        <v>132</v>
      </c>
      <c r="H807" s="52">
        <v>0</v>
      </c>
      <c r="I807" s="52">
        <v>0</v>
      </c>
      <c r="J807" s="87" t="s">
        <v>5251</v>
      </c>
      <c r="K807" s="88">
        <v>1</v>
      </c>
      <c r="L807" s="88" t="s">
        <v>5053</v>
      </c>
      <c r="M807" s="49" t="s">
        <v>2563</v>
      </c>
      <c r="N807" s="89">
        <v>0</v>
      </c>
      <c r="O807" s="89">
        <v>0</v>
      </c>
      <c r="P807" s="89">
        <v>0</v>
      </c>
      <c r="Q807" s="49" t="s">
        <v>132</v>
      </c>
      <c r="R807" s="49" t="s">
        <v>132</v>
      </c>
      <c r="S807" s="49" t="s">
        <v>132</v>
      </c>
      <c r="T807" s="49" t="s">
        <v>3458</v>
      </c>
      <c r="U807" s="90">
        <f>+IF(LEN(L4T[[#This Row],[KOD]])=1,1,IF(LEN(L4T[[#This Row],[KOD]])=8,2,IF(LEN(L4T[[#This Row],[KOD]])=15,3,4)))</f>
        <v>4</v>
      </c>
    </row>
    <row r="808" spans="2:21" ht="14.5" outlineLevel="3">
      <c r="B808" s="86" t="s">
        <v>5294</v>
      </c>
      <c r="C808" s="47" t="s">
        <v>5295</v>
      </c>
      <c r="D808" s="49" t="s">
        <v>13</v>
      </c>
      <c r="E808" s="87" t="s">
        <v>132</v>
      </c>
      <c r="F808" s="49" t="s">
        <v>132</v>
      </c>
      <c r="G808" s="87" t="s">
        <v>132</v>
      </c>
      <c r="H808" s="52">
        <v>0</v>
      </c>
      <c r="I808" s="52">
        <v>0</v>
      </c>
      <c r="J808" s="87" t="s">
        <v>5251</v>
      </c>
      <c r="K808" s="88">
        <v>1</v>
      </c>
      <c r="L808" s="88" t="s">
        <v>5053</v>
      </c>
      <c r="M808" s="49" t="s">
        <v>2563</v>
      </c>
      <c r="N808" s="89">
        <v>0</v>
      </c>
      <c r="O808" s="89">
        <v>0</v>
      </c>
      <c r="P808" s="89">
        <v>0</v>
      </c>
      <c r="Q808" s="49" t="s">
        <v>132</v>
      </c>
      <c r="R808" s="49" t="s">
        <v>132</v>
      </c>
      <c r="S808" s="49" t="s">
        <v>132</v>
      </c>
      <c r="T808" s="49" t="s">
        <v>5261</v>
      </c>
      <c r="U808" s="90">
        <f>+IF(LEN(L4T[[#This Row],[KOD]])=1,1,IF(LEN(L4T[[#This Row],[KOD]])=8,2,IF(LEN(L4T[[#This Row],[KOD]])=15,3,4)))</f>
        <v>4</v>
      </c>
    </row>
    <row r="809" spans="2:21" ht="14.5" outlineLevel="3">
      <c r="B809" s="86" t="s">
        <v>5296</v>
      </c>
      <c r="C809" s="47" t="s">
        <v>5297</v>
      </c>
      <c r="D809" s="49" t="s">
        <v>13</v>
      </c>
      <c r="E809" s="87" t="s">
        <v>132</v>
      </c>
      <c r="F809" s="49" t="s">
        <v>132</v>
      </c>
      <c r="G809" s="87" t="s">
        <v>132</v>
      </c>
      <c r="H809" s="52">
        <v>0</v>
      </c>
      <c r="I809" s="52">
        <v>0</v>
      </c>
      <c r="J809" s="87" t="s">
        <v>5251</v>
      </c>
      <c r="K809" s="88">
        <v>1</v>
      </c>
      <c r="L809" s="88" t="s">
        <v>5053</v>
      </c>
      <c r="M809" s="49" t="s">
        <v>2563</v>
      </c>
      <c r="N809" s="89">
        <v>0</v>
      </c>
      <c r="O809" s="89">
        <v>0</v>
      </c>
      <c r="P809" s="89">
        <v>0</v>
      </c>
      <c r="Q809" s="49" t="s">
        <v>132</v>
      </c>
      <c r="R809" s="49" t="s">
        <v>132</v>
      </c>
      <c r="S809" s="49" t="s">
        <v>132</v>
      </c>
      <c r="T809" s="49" t="s">
        <v>5298</v>
      </c>
      <c r="U809" s="90">
        <f>+IF(LEN(L4T[[#This Row],[KOD]])=1,1,IF(LEN(L4T[[#This Row],[KOD]])=8,2,IF(LEN(L4T[[#This Row],[KOD]])=15,3,4)))</f>
        <v>4</v>
      </c>
    </row>
    <row r="810" spans="2:21" ht="14.5" outlineLevel="2">
      <c r="B810" s="81" t="s">
        <v>5299</v>
      </c>
      <c r="C810" s="36" t="s">
        <v>5300</v>
      </c>
      <c r="D810" s="38" t="s">
        <v>132</v>
      </c>
      <c r="E810" s="82" t="s">
        <v>132</v>
      </c>
      <c r="F810" s="38" t="s">
        <v>132</v>
      </c>
      <c r="G810" s="82" t="s">
        <v>132</v>
      </c>
      <c r="H810" s="41">
        <v>0</v>
      </c>
      <c r="I810" s="41">
        <v>0</v>
      </c>
      <c r="J810" s="82" t="s">
        <v>132</v>
      </c>
      <c r="K810" s="83">
        <v>0</v>
      </c>
      <c r="L810" s="83" t="s">
        <v>132</v>
      </c>
      <c r="M810" s="38" t="s">
        <v>132</v>
      </c>
      <c r="N810" s="84">
        <v>0</v>
      </c>
      <c r="O810" s="84">
        <v>0</v>
      </c>
      <c r="P810" s="84">
        <v>0</v>
      </c>
      <c r="Q810" s="38" t="s">
        <v>132</v>
      </c>
      <c r="R810" s="38" t="s">
        <v>132</v>
      </c>
      <c r="S810" s="38" t="s">
        <v>5301</v>
      </c>
      <c r="T810" s="38" t="s">
        <v>132</v>
      </c>
      <c r="U810" s="85">
        <f>+IF(LEN(L4T[[#This Row],[KOD]])=1,1,IF(LEN(L4T[[#This Row],[KOD]])=8,2,IF(LEN(L4T[[#This Row],[KOD]])=15,3,4)))</f>
        <v>3</v>
      </c>
    </row>
    <row r="811" spans="2:21" ht="14.5" outlineLevel="3">
      <c r="B811" s="86" t="s">
        <v>5302</v>
      </c>
      <c r="C811" s="47" t="s">
        <v>5303</v>
      </c>
      <c r="D811" s="49" t="s">
        <v>13</v>
      </c>
      <c r="E811" s="87" t="s">
        <v>132</v>
      </c>
      <c r="F811" s="49" t="s">
        <v>132</v>
      </c>
      <c r="G811" s="87" t="s">
        <v>132</v>
      </c>
      <c r="H811" s="52">
        <v>0</v>
      </c>
      <c r="I811" s="52">
        <v>0</v>
      </c>
      <c r="J811" s="87" t="s">
        <v>5251</v>
      </c>
      <c r="K811" s="88">
        <v>1</v>
      </c>
      <c r="L811" s="88" t="s">
        <v>5053</v>
      </c>
      <c r="M811" s="49" t="s">
        <v>2563</v>
      </c>
      <c r="N811" s="89">
        <v>0</v>
      </c>
      <c r="O811" s="89">
        <v>0</v>
      </c>
      <c r="P811" s="89">
        <v>0</v>
      </c>
      <c r="Q811" s="49" t="s">
        <v>132</v>
      </c>
      <c r="R811" s="49" t="s">
        <v>132</v>
      </c>
      <c r="S811" s="49" t="s">
        <v>132</v>
      </c>
      <c r="T811" s="49" t="s">
        <v>3458</v>
      </c>
      <c r="U811" s="90">
        <f>+IF(LEN(L4T[[#This Row],[KOD]])=1,1,IF(LEN(L4T[[#This Row],[KOD]])=8,2,IF(LEN(L4T[[#This Row],[KOD]])=15,3,4)))</f>
        <v>4</v>
      </c>
    </row>
    <row r="812" spans="2:21" ht="14.5" outlineLevel="3">
      <c r="B812" s="86" t="s">
        <v>5304</v>
      </c>
      <c r="C812" s="47" t="s">
        <v>5305</v>
      </c>
      <c r="D812" s="49" t="s">
        <v>13</v>
      </c>
      <c r="E812" s="87" t="s">
        <v>132</v>
      </c>
      <c r="F812" s="49" t="s">
        <v>132</v>
      </c>
      <c r="G812" s="87" t="s">
        <v>132</v>
      </c>
      <c r="H812" s="52">
        <v>0</v>
      </c>
      <c r="I812" s="52">
        <v>0</v>
      </c>
      <c r="J812" s="87" t="s">
        <v>5251</v>
      </c>
      <c r="K812" s="88">
        <v>1</v>
      </c>
      <c r="L812" s="88" t="s">
        <v>5053</v>
      </c>
      <c r="M812" s="49" t="s">
        <v>2563</v>
      </c>
      <c r="N812" s="89">
        <v>0</v>
      </c>
      <c r="O812" s="89">
        <v>0</v>
      </c>
      <c r="P812" s="89">
        <v>0</v>
      </c>
      <c r="Q812" s="49" t="s">
        <v>132</v>
      </c>
      <c r="R812" s="49" t="s">
        <v>132</v>
      </c>
      <c r="S812" s="49" t="s">
        <v>132</v>
      </c>
      <c r="T812" s="49" t="s">
        <v>5261</v>
      </c>
      <c r="U812" s="90">
        <f>+IF(LEN(L4T[[#This Row],[KOD]])=1,1,IF(LEN(L4T[[#This Row],[KOD]])=8,2,IF(LEN(L4T[[#This Row],[KOD]])=15,3,4)))</f>
        <v>4</v>
      </c>
    </row>
    <row r="813" spans="2:21" ht="14.5" outlineLevel="3">
      <c r="B813" s="86" t="s">
        <v>7526</v>
      </c>
      <c r="C813" s="47" t="s">
        <v>7527</v>
      </c>
      <c r="D813" s="49" t="s">
        <v>13</v>
      </c>
      <c r="E813" s="87" t="s">
        <v>132</v>
      </c>
      <c r="F813" s="49" t="s">
        <v>132</v>
      </c>
      <c r="G813" s="87" t="s">
        <v>132</v>
      </c>
      <c r="H813" s="52">
        <v>0</v>
      </c>
      <c r="I813" s="52">
        <v>0</v>
      </c>
      <c r="J813" s="87" t="s">
        <v>132</v>
      </c>
      <c r="K813" s="88">
        <v>0</v>
      </c>
      <c r="L813" s="88" t="s">
        <v>1428</v>
      </c>
      <c r="M813" s="49" t="s">
        <v>132</v>
      </c>
      <c r="N813" s="89">
        <v>0</v>
      </c>
      <c r="O813" s="89">
        <v>0</v>
      </c>
      <c r="P813" s="89">
        <v>0</v>
      </c>
      <c r="Q813" s="49" t="s">
        <v>132</v>
      </c>
      <c r="R813" s="49" t="s">
        <v>132</v>
      </c>
      <c r="S813" s="49" t="s">
        <v>132</v>
      </c>
      <c r="T813" s="49" t="s">
        <v>5298</v>
      </c>
      <c r="U813" s="90">
        <f>+IF(LEN(L4T[[#This Row],[KOD]])=1,1,IF(LEN(L4T[[#This Row],[KOD]])=8,2,IF(LEN(L4T[[#This Row],[KOD]])=15,3,4)))</f>
        <v>4</v>
      </c>
    </row>
    <row r="814" spans="2:21" ht="14.5" outlineLevel="2">
      <c r="B814" s="81" t="s">
        <v>5306</v>
      </c>
      <c r="C814" s="36" t="s">
        <v>5307</v>
      </c>
      <c r="D814" s="38" t="s">
        <v>132</v>
      </c>
      <c r="E814" s="82" t="s">
        <v>132</v>
      </c>
      <c r="F814" s="38" t="s">
        <v>132</v>
      </c>
      <c r="G814" s="82" t="s">
        <v>132</v>
      </c>
      <c r="H814" s="41">
        <v>0</v>
      </c>
      <c r="I814" s="41">
        <v>0</v>
      </c>
      <c r="J814" s="82" t="s">
        <v>132</v>
      </c>
      <c r="K814" s="83">
        <v>0</v>
      </c>
      <c r="L814" s="83" t="s">
        <v>132</v>
      </c>
      <c r="M814" s="38" t="s">
        <v>132</v>
      </c>
      <c r="N814" s="84">
        <v>0</v>
      </c>
      <c r="O814" s="84">
        <v>0</v>
      </c>
      <c r="P814" s="84">
        <v>0</v>
      </c>
      <c r="Q814" s="38" t="s">
        <v>132</v>
      </c>
      <c r="R814" s="38" t="s">
        <v>132</v>
      </c>
      <c r="S814" s="38" t="s">
        <v>5308</v>
      </c>
      <c r="T814" s="38" t="s">
        <v>132</v>
      </c>
      <c r="U814" s="85">
        <f>+IF(LEN(L4T[[#This Row],[KOD]])=1,1,IF(LEN(L4T[[#This Row],[KOD]])=8,2,IF(LEN(L4T[[#This Row],[KOD]])=15,3,4)))</f>
        <v>3</v>
      </c>
    </row>
    <row r="815" spans="2:21" ht="14.5" outlineLevel="3">
      <c r="B815" s="86" t="s">
        <v>5309</v>
      </c>
      <c r="C815" s="47" t="s">
        <v>5310</v>
      </c>
      <c r="D815" s="49" t="s">
        <v>13</v>
      </c>
      <c r="E815" s="87" t="s">
        <v>132</v>
      </c>
      <c r="F815" s="49" t="s">
        <v>132</v>
      </c>
      <c r="G815" s="87" t="s">
        <v>132</v>
      </c>
      <c r="H815" s="52">
        <v>0</v>
      </c>
      <c r="I815" s="52">
        <v>0</v>
      </c>
      <c r="J815" s="87" t="s">
        <v>5251</v>
      </c>
      <c r="K815" s="88">
        <v>1</v>
      </c>
      <c r="L815" s="88" t="s">
        <v>5053</v>
      </c>
      <c r="M815" s="49" t="s">
        <v>2563</v>
      </c>
      <c r="N815" s="89">
        <v>0</v>
      </c>
      <c r="O815" s="89">
        <v>0</v>
      </c>
      <c r="P815" s="89">
        <v>0</v>
      </c>
      <c r="Q815" s="49" t="s">
        <v>132</v>
      </c>
      <c r="R815" s="49" t="s">
        <v>132</v>
      </c>
      <c r="S815" s="49" t="s">
        <v>132</v>
      </c>
      <c r="T815" s="49" t="s">
        <v>3458</v>
      </c>
      <c r="U815" s="90">
        <f>+IF(LEN(L4T[[#This Row],[KOD]])=1,1,IF(LEN(L4T[[#This Row],[KOD]])=8,2,IF(LEN(L4T[[#This Row],[KOD]])=15,3,4)))</f>
        <v>4</v>
      </c>
    </row>
    <row r="816" spans="2:21" ht="14.5" outlineLevel="2">
      <c r="B816" s="81" t="s">
        <v>5311</v>
      </c>
      <c r="C816" s="36" t="s">
        <v>5312</v>
      </c>
      <c r="D816" s="38" t="s">
        <v>132</v>
      </c>
      <c r="E816" s="82" t="s">
        <v>132</v>
      </c>
      <c r="F816" s="38" t="s">
        <v>132</v>
      </c>
      <c r="G816" s="82" t="s">
        <v>132</v>
      </c>
      <c r="H816" s="41">
        <v>0</v>
      </c>
      <c r="I816" s="41">
        <v>0</v>
      </c>
      <c r="J816" s="82" t="s">
        <v>132</v>
      </c>
      <c r="K816" s="83">
        <v>0</v>
      </c>
      <c r="L816" s="83" t="s">
        <v>132</v>
      </c>
      <c r="M816" s="38" t="s">
        <v>132</v>
      </c>
      <c r="N816" s="84">
        <v>0</v>
      </c>
      <c r="O816" s="84">
        <v>0</v>
      </c>
      <c r="P816" s="84">
        <v>0</v>
      </c>
      <c r="Q816" s="38" t="s">
        <v>132</v>
      </c>
      <c r="R816" s="38" t="s">
        <v>132</v>
      </c>
      <c r="S816" s="38" t="s">
        <v>5313</v>
      </c>
      <c r="T816" s="38" t="s">
        <v>132</v>
      </c>
      <c r="U816" s="85">
        <f>+IF(LEN(L4T[[#This Row],[KOD]])=1,1,IF(LEN(L4T[[#This Row],[KOD]])=8,2,IF(LEN(L4T[[#This Row],[KOD]])=15,3,4)))</f>
        <v>3</v>
      </c>
    </row>
    <row r="817" spans="2:21" ht="14.5" outlineLevel="3">
      <c r="B817" s="86" t="s">
        <v>5314</v>
      </c>
      <c r="C817" s="47" t="s">
        <v>5315</v>
      </c>
      <c r="D817" s="49" t="s">
        <v>13</v>
      </c>
      <c r="E817" s="87" t="s">
        <v>132</v>
      </c>
      <c r="F817" s="49" t="s">
        <v>132</v>
      </c>
      <c r="G817" s="87" t="s">
        <v>132</v>
      </c>
      <c r="H817" s="52">
        <v>0</v>
      </c>
      <c r="I817" s="52">
        <v>0</v>
      </c>
      <c r="J817" s="87" t="s">
        <v>5251</v>
      </c>
      <c r="K817" s="88">
        <v>1</v>
      </c>
      <c r="L817" s="88" t="s">
        <v>5053</v>
      </c>
      <c r="M817" s="49" t="s">
        <v>2563</v>
      </c>
      <c r="N817" s="89">
        <v>0</v>
      </c>
      <c r="O817" s="89">
        <v>0</v>
      </c>
      <c r="P817" s="89">
        <v>0</v>
      </c>
      <c r="Q817" s="49" t="s">
        <v>132</v>
      </c>
      <c r="R817" s="49" t="s">
        <v>132</v>
      </c>
      <c r="S817" s="49" t="s">
        <v>132</v>
      </c>
      <c r="T817" s="49" t="s">
        <v>3458</v>
      </c>
      <c r="U817" s="90">
        <f>+IF(LEN(L4T[[#This Row],[KOD]])=1,1,IF(LEN(L4T[[#This Row],[KOD]])=8,2,IF(LEN(L4T[[#This Row],[KOD]])=15,3,4)))</f>
        <v>4</v>
      </c>
    </row>
    <row r="818" spans="2:21" ht="14.5" outlineLevel="2">
      <c r="B818" s="81" t="s">
        <v>5316</v>
      </c>
      <c r="C818" s="36" t="s">
        <v>5317</v>
      </c>
      <c r="D818" s="38" t="s">
        <v>132</v>
      </c>
      <c r="E818" s="82" t="s">
        <v>132</v>
      </c>
      <c r="F818" s="38" t="s">
        <v>132</v>
      </c>
      <c r="G818" s="82" t="s">
        <v>132</v>
      </c>
      <c r="H818" s="41">
        <v>0</v>
      </c>
      <c r="I818" s="41">
        <v>0</v>
      </c>
      <c r="J818" s="82" t="s">
        <v>132</v>
      </c>
      <c r="K818" s="83">
        <v>0</v>
      </c>
      <c r="L818" s="83" t="s">
        <v>132</v>
      </c>
      <c r="M818" s="38" t="s">
        <v>132</v>
      </c>
      <c r="N818" s="84">
        <v>0</v>
      </c>
      <c r="O818" s="84">
        <v>0</v>
      </c>
      <c r="P818" s="84">
        <v>0</v>
      </c>
      <c r="Q818" s="38" t="s">
        <v>132</v>
      </c>
      <c r="R818" s="38" t="s">
        <v>132</v>
      </c>
      <c r="S818" s="38" t="s">
        <v>5318</v>
      </c>
      <c r="T818" s="38" t="s">
        <v>132</v>
      </c>
      <c r="U818" s="85">
        <f>+IF(LEN(L4T[[#This Row],[KOD]])=1,1,IF(LEN(L4T[[#This Row],[KOD]])=8,2,IF(LEN(L4T[[#This Row],[KOD]])=15,3,4)))</f>
        <v>3</v>
      </c>
    </row>
    <row r="819" spans="2:21" ht="14.5" outlineLevel="2">
      <c r="B819" s="81" t="s">
        <v>5319</v>
      </c>
      <c r="C819" s="36" t="s">
        <v>5320</v>
      </c>
      <c r="D819" s="38" t="s">
        <v>132</v>
      </c>
      <c r="E819" s="82" t="s">
        <v>132</v>
      </c>
      <c r="F819" s="38" t="s">
        <v>132</v>
      </c>
      <c r="G819" s="82" t="s">
        <v>132</v>
      </c>
      <c r="H819" s="41">
        <v>0</v>
      </c>
      <c r="I819" s="41">
        <v>0</v>
      </c>
      <c r="J819" s="82" t="s">
        <v>132</v>
      </c>
      <c r="K819" s="83">
        <v>0</v>
      </c>
      <c r="L819" s="83" t="s">
        <v>132</v>
      </c>
      <c r="M819" s="38" t="s">
        <v>132</v>
      </c>
      <c r="N819" s="84">
        <v>0</v>
      </c>
      <c r="O819" s="84">
        <v>0</v>
      </c>
      <c r="P819" s="84">
        <v>0</v>
      </c>
      <c r="Q819" s="38" t="s">
        <v>132</v>
      </c>
      <c r="R819" s="38" t="s">
        <v>132</v>
      </c>
      <c r="S819" s="38" t="s">
        <v>5321</v>
      </c>
      <c r="T819" s="38" t="s">
        <v>132</v>
      </c>
      <c r="U819" s="85">
        <f>+IF(LEN(L4T[[#This Row],[KOD]])=1,1,IF(LEN(L4T[[#This Row],[KOD]])=8,2,IF(LEN(L4T[[#This Row],[KOD]])=15,3,4)))</f>
        <v>3</v>
      </c>
    </row>
    <row r="820" spans="2:21" ht="14.5" outlineLevel="3">
      <c r="B820" s="86" t="s">
        <v>5322</v>
      </c>
      <c r="C820" s="47" t="s">
        <v>5323</v>
      </c>
      <c r="D820" s="49" t="s">
        <v>13</v>
      </c>
      <c r="E820" s="87" t="s">
        <v>132</v>
      </c>
      <c r="F820" s="49" t="s">
        <v>132</v>
      </c>
      <c r="G820" s="87" t="s">
        <v>132</v>
      </c>
      <c r="H820" s="52">
        <v>0</v>
      </c>
      <c r="I820" s="52">
        <v>0</v>
      </c>
      <c r="J820" s="87" t="s">
        <v>5251</v>
      </c>
      <c r="K820" s="88">
        <v>1</v>
      </c>
      <c r="L820" s="88" t="s">
        <v>5053</v>
      </c>
      <c r="M820" s="49" t="s">
        <v>2563</v>
      </c>
      <c r="N820" s="89">
        <v>0</v>
      </c>
      <c r="O820" s="89">
        <v>0</v>
      </c>
      <c r="P820" s="89">
        <v>0</v>
      </c>
      <c r="Q820" s="49" t="s">
        <v>132</v>
      </c>
      <c r="R820" s="49" t="s">
        <v>132</v>
      </c>
      <c r="S820" s="49" t="s">
        <v>132</v>
      </c>
      <c r="T820" s="49" t="s">
        <v>3458</v>
      </c>
      <c r="U820" s="90">
        <f>+IF(LEN(L4T[[#This Row],[KOD]])=1,1,IF(LEN(L4T[[#This Row],[KOD]])=8,2,IF(LEN(L4T[[#This Row],[KOD]])=15,3,4)))</f>
        <v>4</v>
      </c>
    </row>
    <row r="821" spans="2:21" ht="14.5" outlineLevel="2">
      <c r="B821" s="81" t="s">
        <v>5324</v>
      </c>
      <c r="C821" s="36" t="s">
        <v>5325</v>
      </c>
      <c r="D821" s="38" t="s">
        <v>132</v>
      </c>
      <c r="E821" s="82" t="s">
        <v>132</v>
      </c>
      <c r="F821" s="38" t="s">
        <v>132</v>
      </c>
      <c r="G821" s="82" t="s">
        <v>132</v>
      </c>
      <c r="H821" s="41">
        <v>0</v>
      </c>
      <c r="I821" s="41">
        <v>0</v>
      </c>
      <c r="J821" s="82" t="s">
        <v>132</v>
      </c>
      <c r="K821" s="83">
        <v>0</v>
      </c>
      <c r="L821" s="83" t="s">
        <v>132</v>
      </c>
      <c r="M821" s="38" t="s">
        <v>132</v>
      </c>
      <c r="N821" s="84">
        <v>0</v>
      </c>
      <c r="O821" s="84">
        <v>0</v>
      </c>
      <c r="P821" s="84">
        <v>0</v>
      </c>
      <c r="Q821" s="38" t="s">
        <v>132</v>
      </c>
      <c r="R821" s="38" t="s">
        <v>132</v>
      </c>
      <c r="S821" s="38" t="s">
        <v>5326</v>
      </c>
      <c r="T821" s="38" t="s">
        <v>132</v>
      </c>
      <c r="U821" s="85">
        <f>+IF(LEN(L4T[[#This Row],[KOD]])=1,1,IF(LEN(L4T[[#This Row],[KOD]])=8,2,IF(LEN(L4T[[#This Row],[KOD]])=15,3,4)))</f>
        <v>3</v>
      </c>
    </row>
    <row r="822" spans="2:21" ht="14.5" outlineLevel="3">
      <c r="B822" s="86" t="s">
        <v>5327</v>
      </c>
      <c r="C822" s="47" t="s">
        <v>5328</v>
      </c>
      <c r="D822" s="49" t="s">
        <v>13</v>
      </c>
      <c r="E822" s="87" t="s">
        <v>132</v>
      </c>
      <c r="F822" s="49" t="s">
        <v>132</v>
      </c>
      <c r="G822" s="87" t="s">
        <v>132</v>
      </c>
      <c r="H822" s="52">
        <v>0</v>
      </c>
      <c r="I822" s="52">
        <v>0</v>
      </c>
      <c r="J822" s="87" t="s">
        <v>5251</v>
      </c>
      <c r="K822" s="88">
        <v>1</v>
      </c>
      <c r="L822" s="88" t="s">
        <v>5053</v>
      </c>
      <c r="M822" s="49" t="s">
        <v>2563</v>
      </c>
      <c r="N822" s="89">
        <v>0</v>
      </c>
      <c r="O822" s="89">
        <v>0</v>
      </c>
      <c r="P822" s="89">
        <v>0</v>
      </c>
      <c r="Q822" s="49" t="s">
        <v>132</v>
      </c>
      <c r="R822" s="49" t="s">
        <v>132</v>
      </c>
      <c r="S822" s="49" t="s">
        <v>132</v>
      </c>
      <c r="T822" s="49" t="s">
        <v>3458</v>
      </c>
      <c r="U822" s="90">
        <f>+IF(LEN(L4T[[#This Row],[KOD]])=1,1,IF(LEN(L4T[[#This Row],[KOD]])=8,2,IF(LEN(L4T[[#This Row],[KOD]])=15,3,4)))</f>
        <v>4</v>
      </c>
    </row>
    <row r="823" spans="2:21" ht="14.5" outlineLevel="3">
      <c r="B823" s="86" t="s">
        <v>5329</v>
      </c>
      <c r="C823" s="47" t="s">
        <v>5330</v>
      </c>
      <c r="D823" s="49" t="s">
        <v>13</v>
      </c>
      <c r="E823" s="87" t="s">
        <v>132</v>
      </c>
      <c r="F823" s="49" t="s">
        <v>132</v>
      </c>
      <c r="G823" s="87" t="s">
        <v>132</v>
      </c>
      <c r="H823" s="52">
        <v>0</v>
      </c>
      <c r="I823" s="52">
        <v>0</v>
      </c>
      <c r="J823" s="87" t="s">
        <v>5251</v>
      </c>
      <c r="K823" s="88">
        <v>1</v>
      </c>
      <c r="L823" s="88" t="s">
        <v>5053</v>
      </c>
      <c r="M823" s="49" t="s">
        <v>2563</v>
      </c>
      <c r="N823" s="89">
        <v>0</v>
      </c>
      <c r="O823" s="89">
        <v>0</v>
      </c>
      <c r="P823" s="89">
        <v>0</v>
      </c>
      <c r="Q823" s="49" t="s">
        <v>132</v>
      </c>
      <c r="R823" s="49" t="s">
        <v>132</v>
      </c>
      <c r="S823" s="49" t="s">
        <v>132</v>
      </c>
      <c r="T823" s="49" t="s">
        <v>5199</v>
      </c>
      <c r="U823" s="90">
        <f>+IF(LEN(L4T[[#This Row],[KOD]])=1,1,IF(LEN(L4T[[#This Row],[KOD]])=8,2,IF(LEN(L4T[[#This Row],[KOD]])=15,3,4)))</f>
        <v>4</v>
      </c>
    </row>
    <row r="824" spans="2:21" ht="14.5" outlineLevel="2">
      <c r="B824" s="81" t="s">
        <v>5331</v>
      </c>
      <c r="C824" s="36" t="s">
        <v>5332</v>
      </c>
      <c r="D824" s="38" t="s">
        <v>132</v>
      </c>
      <c r="E824" s="82" t="s">
        <v>132</v>
      </c>
      <c r="F824" s="38" t="s">
        <v>132</v>
      </c>
      <c r="G824" s="82" t="s">
        <v>132</v>
      </c>
      <c r="H824" s="41">
        <v>0</v>
      </c>
      <c r="I824" s="41">
        <v>0</v>
      </c>
      <c r="J824" s="82" t="s">
        <v>132</v>
      </c>
      <c r="K824" s="83">
        <v>0</v>
      </c>
      <c r="L824" s="83" t="s">
        <v>132</v>
      </c>
      <c r="M824" s="38" t="s">
        <v>132</v>
      </c>
      <c r="N824" s="84">
        <v>0</v>
      </c>
      <c r="O824" s="84">
        <v>0</v>
      </c>
      <c r="P824" s="84">
        <v>0</v>
      </c>
      <c r="Q824" s="38" t="s">
        <v>132</v>
      </c>
      <c r="R824" s="38" t="s">
        <v>132</v>
      </c>
      <c r="S824" s="38" t="s">
        <v>5333</v>
      </c>
      <c r="T824" s="38" t="s">
        <v>132</v>
      </c>
      <c r="U824" s="85">
        <f>+IF(LEN(L4T[[#This Row],[KOD]])=1,1,IF(LEN(L4T[[#This Row],[KOD]])=8,2,IF(LEN(L4T[[#This Row],[KOD]])=15,3,4)))</f>
        <v>3</v>
      </c>
    </row>
    <row r="825" spans="2:21" ht="14.5" outlineLevel="3">
      <c r="B825" s="86" t="s">
        <v>5334</v>
      </c>
      <c r="C825" s="47" t="s">
        <v>5335</v>
      </c>
      <c r="D825" s="49" t="s">
        <v>13</v>
      </c>
      <c r="E825" s="87" t="s">
        <v>132</v>
      </c>
      <c r="F825" s="49" t="s">
        <v>132</v>
      </c>
      <c r="G825" s="87" t="s">
        <v>132</v>
      </c>
      <c r="H825" s="52">
        <v>0</v>
      </c>
      <c r="I825" s="52">
        <v>0</v>
      </c>
      <c r="J825" s="87" t="s">
        <v>5251</v>
      </c>
      <c r="K825" s="88">
        <v>1</v>
      </c>
      <c r="L825" s="88" t="s">
        <v>5053</v>
      </c>
      <c r="M825" s="49" t="s">
        <v>2563</v>
      </c>
      <c r="N825" s="89">
        <v>0</v>
      </c>
      <c r="O825" s="89">
        <v>0</v>
      </c>
      <c r="P825" s="89">
        <v>0</v>
      </c>
      <c r="Q825" s="49" t="s">
        <v>132</v>
      </c>
      <c r="R825" s="49" t="s">
        <v>132</v>
      </c>
      <c r="S825" s="49" t="s">
        <v>132</v>
      </c>
      <c r="T825" s="49" t="s">
        <v>3458</v>
      </c>
      <c r="U825" s="90">
        <f>+IF(LEN(L4T[[#This Row],[KOD]])=1,1,IF(LEN(L4T[[#This Row],[KOD]])=8,2,IF(LEN(L4T[[#This Row],[KOD]])=15,3,4)))</f>
        <v>4</v>
      </c>
    </row>
    <row r="826" spans="2:21" ht="14.5" outlineLevel="2">
      <c r="B826" s="81" t="s">
        <v>5336</v>
      </c>
      <c r="C826" s="36" t="s">
        <v>5337</v>
      </c>
      <c r="D826" s="38" t="s">
        <v>132</v>
      </c>
      <c r="E826" s="82" t="s">
        <v>132</v>
      </c>
      <c r="F826" s="38" t="s">
        <v>132</v>
      </c>
      <c r="G826" s="82" t="s">
        <v>132</v>
      </c>
      <c r="H826" s="41">
        <v>0</v>
      </c>
      <c r="I826" s="41">
        <v>0</v>
      </c>
      <c r="J826" s="82" t="s">
        <v>132</v>
      </c>
      <c r="K826" s="83">
        <v>0</v>
      </c>
      <c r="L826" s="83" t="s">
        <v>132</v>
      </c>
      <c r="M826" s="38" t="s">
        <v>132</v>
      </c>
      <c r="N826" s="84">
        <v>0</v>
      </c>
      <c r="O826" s="84">
        <v>0</v>
      </c>
      <c r="P826" s="84">
        <v>0</v>
      </c>
      <c r="Q826" s="38" t="s">
        <v>132</v>
      </c>
      <c r="R826" s="38" t="s">
        <v>132</v>
      </c>
      <c r="S826" s="38" t="s">
        <v>5338</v>
      </c>
      <c r="T826" s="38" t="s">
        <v>132</v>
      </c>
      <c r="U826" s="85">
        <f>+IF(LEN(L4T[[#This Row],[KOD]])=1,1,IF(LEN(L4T[[#This Row],[KOD]])=8,2,IF(LEN(L4T[[#This Row],[KOD]])=15,3,4)))</f>
        <v>3</v>
      </c>
    </row>
    <row r="827" spans="2:21" ht="14.5" outlineLevel="3">
      <c r="B827" s="86" t="s">
        <v>5339</v>
      </c>
      <c r="C827" s="47" t="s">
        <v>5340</v>
      </c>
      <c r="D827" s="49" t="s">
        <v>13</v>
      </c>
      <c r="E827" s="87" t="s">
        <v>132</v>
      </c>
      <c r="F827" s="49" t="s">
        <v>132</v>
      </c>
      <c r="G827" s="87" t="s">
        <v>132</v>
      </c>
      <c r="H827" s="52">
        <v>0</v>
      </c>
      <c r="I827" s="52">
        <v>0</v>
      </c>
      <c r="J827" s="87" t="s">
        <v>5251</v>
      </c>
      <c r="K827" s="88">
        <v>1</v>
      </c>
      <c r="L827" s="88" t="s">
        <v>5053</v>
      </c>
      <c r="M827" s="49" t="s">
        <v>2563</v>
      </c>
      <c r="N827" s="89">
        <v>0</v>
      </c>
      <c r="O827" s="89">
        <v>0</v>
      </c>
      <c r="P827" s="89">
        <v>0</v>
      </c>
      <c r="Q827" s="49" t="s">
        <v>132</v>
      </c>
      <c r="R827" s="49" t="s">
        <v>132</v>
      </c>
      <c r="S827" s="49" t="s">
        <v>132</v>
      </c>
      <c r="T827" s="49" t="s">
        <v>3458</v>
      </c>
      <c r="U827" s="90">
        <f>+IF(LEN(L4T[[#This Row],[KOD]])=1,1,IF(LEN(L4T[[#This Row],[KOD]])=8,2,IF(LEN(L4T[[#This Row],[KOD]])=15,3,4)))</f>
        <v>4</v>
      </c>
    </row>
    <row r="828" spans="2:21" ht="14.5" outlineLevel="3">
      <c r="B828" s="86" t="s">
        <v>5341</v>
      </c>
      <c r="C828" s="47" t="s">
        <v>5342</v>
      </c>
      <c r="D828" s="49" t="s">
        <v>13</v>
      </c>
      <c r="E828" s="87" t="s">
        <v>132</v>
      </c>
      <c r="F828" s="49" t="s">
        <v>132</v>
      </c>
      <c r="G828" s="87" t="s">
        <v>132</v>
      </c>
      <c r="H828" s="52">
        <v>0</v>
      </c>
      <c r="I828" s="52">
        <v>0</v>
      </c>
      <c r="J828" s="87" t="s">
        <v>5251</v>
      </c>
      <c r="K828" s="88">
        <v>1</v>
      </c>
      <c r="L828" s="88" t="s">
        <v>5053</v>
      </c>
      <c r="M828" s="49" t="s">
        <v>2563</v>
      </c>
      <c r="N828" s="89">
        <v>0</v>
      </c>
      <c r="O828" s="89">
        <v>0</v>
      </c>
      <c r="P828" s="89">
        <v>0</v>
      </c>
      <c r="Q828" s="49" t="s">
        <v>132</v>
      </c>
      <c r="R828" s="49" t="s">
        <v>132</v>
      </c>
      <c r="S828" s="49" t="s">
        <v>132</v>
      </c>
      <c r="T828" s="49" t="s">
        <v>5199</v>
      </c>
      <c r="U828" s="90">
        <f>+IF(LEN(L4T[[#This Row],[KOD]])=1,1,IF(LEN(L4T[[#This Row],[KOD]])=8,2,IF(LEN(L4T[[#This Row],[KOD]])=15,3,4)))</f>
        <v>4</v>
      </c>
    </row>
    <row r="829" spans="2:21" ht="14.5" outlineLevel="2">
      <c r="B829" s="81" t="s">
        <v>7528</v>
      </c>
      <c r="C829" s="36" t="s">
        <v>7529</v>
      </c>
      <c r="D829" s="38" t="s">
        <v>132</v>
      </c>
      <c r="E829" s="82" t="s">
        <v>132</v>
      </c>
      <c r="F829" s="38" t="s">
        <v>132</v>
      </c>
      <c r="G829" s="82" t="s">
        <v>132</v>
      </c>
      <c r="H829" s="41">
        <v>0</v>
      </c>
      <c r="I829" s="41">
        <v>0</v>
      </c>
      <c r="J829" s="82" t="s">
        <v>132</v>
      </c>
      <c r="K829" s="83">
        <v>0</v>
      </c>
      <c r="L829" s="83" t="s">
        <v>132</v>
      </c>
      <c r="M829" s="38" t="s">
        <v>132</v>
      </c>
      <c r="N829" s="84">
        <v>0</v>
      </c>
      <c r="O829" s="84">
        <v>0</v>
      </c>
      <c r="P829" s="84">
        <v>0</v>
      </c>
      <c r="Q829" s="38" t="s">
        <v>132</v>
      </c>
      <c r="R829" s="38" t="s">
        <v>132</v>
      </c>
      <c r="S829" s="38" t="s">
        <v>7530</v>
      </c>
      <c r="T829" s="38" t="s">
        <v>132</v>
      </c>
      <c r="U829" s="85">
        <f>+IF(LEN(L4T[[#This Row],[KOD]])=1,1,IF(LEN(L4T[[#This Row],[KOD]])=8,2,IF(LEN(L4T[[#This Row],[KOD]])=15,3,4)))</f>
        <v>3</v>
      </c>
    </row>
    <row r="830" spans="2:21" ht="14.5" outlineLevel="3">
      <c r="B830" s="86" t="s">
        <v>7531</v>
      </c>
      <c r="C830" s="47" t="s">
        <v>7532</v>
      </c>
      <c r="D830" s="49" t="s">
        <v>13</v>
      </c>
      <c r="E830" s="87" t="s">
        <v>132</v>
      </c>
      <c r="F830" s="49" t="s">
        <v>132</v>
      </c>
      <c r="G830" s="87" t="s">
        <v>132</v>
      </c>
      <c r="H830" s="52">
        <v>0</v>
      </c>
      <c r="I830" s="52">
        <v>0</v>
      </c>
      <c r="J830" s="87" t="s">
        <v>132</v>
      </c>
      <c r="K830" s="88">
        <v>0</v>
      </c>
      <c r="L830" s="88" t="s">
        <v>1428</v>
      </c>
      <c r="M830" s="49" t="s">
        <v>132</v>
      </c>
      <c r="N830" s="89">
        <v>0</v>
      </c>
      <c r="O830" s="89">
        <v>0</v>
      </c>
      <c r="P830" s="89">
        <v>0</v>
      </c>
      <c r="Q830" s="49" t="s">
        <v>132</v>
      </c>
      <c r="R830" s="49" t="s">
        <v>132</v>
      </c>
      <c r="S830" s="49" t="s">
        <v>132</v>
      </c>
      <c r="T830" s="49" t="s">
        <v>6090</v>
      </c>
      <c r="U830" s="90">
        <f>+IF(LEN(L4T[[#This Row],[KOD]])=1,1,IF(LEN(L4T[[#This Row],[KOD]])=8,2,IF(LEN(L4T[[#This Row],[KOD]])=15,3,4)))</f>
        <v>4</v>
      </c>
    </row>
    <row r="831" spans="2:21" ht="14.5" outlineLevel="1">
      <c r="B831" s="76" t="s">
        <v>5343</v>
      </c>
      <c r="C831" s="25" t="s">
        <v>5344</v>
      </c>
      <c r="D831" s="27" t="s">
        <v>132</v>
      </c>
      <c r="E831" s="77" t="s">
        <v>132</v>
      </c>
      <c r="F831" s="27" t="s">
        <v>132</v>
      </c>
      <c r="G831" s="77" t="s">
        <v>132</v>
      </c>
      <c r="H831" s="30">
        <v>0</v>
      </c>
      <c r="I831" s="30">
        <v>0</v>
      </c>
      <c r="J831" s="77" t="s">
        <v>132</v>
      </c>
      <c r="K831" s="78">
        <v>0</v>
      </c>
      <c r="L831" s="78" t="s">
        <v>132</v>
      </c>
      <c r="M831" s="27" t="s">
        <v>132</v>
      </c>
      <c r="N831" s="79">
        <v>0</v>
      </c>
      <c r="O831" s="79">
        <v>0</v>
      </c>
      <c r="P831" s="79">
        <v>0</v>
      </c>
      <c r="Q831" s="27" t="s">
        <v>132</v>
      </c>
      <c r="R831" s="27" t="s">
        <v>5345</v>
      </c>
      <c r="S831" s="27" t="s">
        <v>132</v>
      </c>
      <c r="T831" s="27" t="s">
        <v>132</v>
      </c>
      <c r="U831" s="80">
        <f>+IF(LEN(L4T[[#This Row],[KOD]])=1,1,IF(LEN(L4T[[#This Row],[KOD]])=8,2,IF(LEN(L4T[[#This Row],[KOD]])=15,3,4)))</f>
        <v>2</v>
      </c>
    </row>
    <row r="832" spans="2:21" ht="14.5" outlineLevel="2">
      <c r="B832" s="81" t="s">
        <v>5346</v>
      </c>
      <c r="C832" s="36" t="s">
        <v>5347</v>
      </c>
      <c r="D832" s="38" t="s">
        <v>132</v>
      </c>
      <c r="E832" s="82" t="s">
        <v>132</v>
      </c>
      <c r="F832" s="38" t="s">
        <v>132</v>
      </c>
      <c r="G832" s="82" t="s">
        <v>132</v>
      </c>
      <c r="H832" s="41">
        <v>0</v>
      </c>
      <c r="I832" s="41">
        <v>0</v>
      </c>
      <c r="J832" s="82" t="s">
        <v>132</v>
      </c>
      <c r="K832" s="83">
        <v>0</v>
      </c>
      <c r="L832" s="83" t="s">
        <v>132</v>
      </c>
      <c r="M832" s="38" t="s">
        <v>132</v>
      </c>
      <c r="N832" s="84">
        <v>0</v>
      </c>
      <c r="O832" s="84">
        <v>0</v>
      </c>
      <c r="P832" s="84">
        <v>0</v>
      </c>
      <c r="Q832" s="38" t="s">
        <v>132</v>
      </c>
      <c r="R832" s="38" t="s">
        <v>132</v>
      </c>
      <c r="S832" s="38" t="s">
        <v>5348</v>
      </c>
      <c r="T832" s="38" t="s">
        <v>132</v>
      </c>
      <c r="U832" s="85">
        <f>+IF(LEN(L4T[[#This Row],[KOD]])=1,1,IF(LEN(L4T[[#This Row],[KOD]])=8,2,IF(LEN(L4T[[#This Row],[KOD]])=15,3,4)))</f>
        <v>3</v>
      </c>
    </row>
    <row r="833" spans="2:21" ht="14.5" outlineLevel="3">
      <c r="B833" s="86" t="s">
        <v>5349</v>
      </c>
      <c r="C833" s="47" t="s">
        <v>5350</v>
      </c>
      <c r="D833" s="49" t="s">
        <v>13</v>
      </c>
      <c r="E833" s="87" t="s">
        <v>132</v>
      </c>
      <c r="F833" s="49" t="s">
        <v>132</v>
      </c>
      <c r="G833" s="87" t="s">
        <v>132</v>
      </c>
      <c r="H833" s="52">
        <v>0</v>
      </c>
      <c r="I833" s="52">
        <v>0</v>
      </c>
      <c r="J833" s="87" t="s">
        <v>5052</v>
      </c>
      <c r="K833" s="88">
        <v>1</v>
      </c>
      <c r="L833" s="88" t="s">
        <v>5053</v>
      </c>
      <c r="M833" s="49" t="s">
        <v>2563</v>
      </c>
      <c r="N833" s="89">
        <v>0</v>
      </c>
      <c r="O833" s="89">
        <v>0</v>
      </c>
      <c r="P833" s="89">
        <v>0</v>
      </c>
      <c r="Q833" s="49" t="s">
        <v>132</v>
      </c>
      <c r="R833" s="49" t="s">
        <v>132</v>
      </c>
      <c r="S833" s="49" t="s">
        <v>132</v>
      </c>
      <c r="T833" s="49" t="s">
        <v>3458</v>
      </c>
      <c r="U833" s="90">
        <f>+IF(LEN(L4T[[#This Row],[KOD]])=1,1,IF(LEN(L4T[[#This Row],[KOD]])=8,2,IF(LEN(L4T[[#This Row],[KOD]])=15,3,4)))</f>
        <v>4</v>
      </c>
    </row>
    <row r="834" spans="2:21" ht="14.5" outlineLevel="3">
      <c r="B834" s="86" t="s">
        <v>5351</v>
      </c>
      <c r="C834" s="47" t="s">
        <v>5352</v>
      </c>
      <c r="D834" s="49" t="s">
        <v>13</v>
      </c>
      <c r="E834" s="87" t="s">
        <v>132</v>
      </c>
      <c r="F834" s="49" t="s">
        <v>132</v>
      </c>
      <c r="G834" s="87" t="s">
        <v>132</v>
      </c>
      <c r="H834" s="52">
        <v>0</v>
      </c>
      <c r="I834" s="52">
        <v>0</v>
      </c>
      <c r="J834" s="87" t="s">
        <v>5052</v>
      </c>
      <c r="K834" s="88">
        <v>1</v>
      </c>
      <c r="L834" s="88" t="s">
        <v>5053</v>
      </c>
      <c r="M834" s="49" t="s">
        <v>2563</v>
      </c>
      <c r="N834" s="89">
        <v>0</v>
      </c>
      <c r="O834" s="89">
        <v>0</v>
      </c>
      <c r="P834" s="89">
        <v>0</v>
      </c>
      <c r="Q834" s="49" t="s">
        <v>132</v>
      </c>
      <c r="R834" s="49" t="s">
        <v>132</v>
      </c>
      <c r="S834" s="49" t="s">
        <v>132</v>
      </c>
      <c r="T834" s="49" t="s">
        <v>5127</v>
      </c>
      <c r="U834" s="90">
        <f>+IF(LEN(L4T[[#This Row],[KOD]])=1,1,IF(LEN(L4T[[#This Row],[KOD]])=8,2,IF(LEN(L4T[[#This Row],[KOD]])=15,3,4)))</f>
        <v>4</v>
      </c>
    </row>
    <row r="835" spans="2:21" ht="14.5" outlineLevel="2">
      <c r="B835" s="81" t="s">
        <v>5353</v>
      </c>
      <c r="C835" s="36" t="s">
        <v>5354</v>
      </c>
      <c r="D835" s="38" t="s">
        <v>132</v>
      </c>
      <c r="E835" s="82" t="s">
        <v>132</v>
      </c>
      <c r="F835" s="38" t="s">
        <v>132</v>
      </c>
      <c r="G835" s="82" t="s">
        <v>132</v>
      </c>
      <c r="H835" s="41">
        <v>0</v>
      </c>
      <c r="I835" s="41">
        <v>0</v>
      </c>
      <c r="J835" s="82" t="s">
        <v>132</v>
      </c>
      <c r="K835" s="83">
        <v>0</v>
      </c>
      <c r="L835" s="83" t="s">
        <v>132</v>
      </c>
      <c r="M835" s="38" t="s">
        <v>132</v>
      </c>
      <c r="N835" s="84">
        <v>0</v>
      </c>
      <c r="O835" s="84">
        <v>0</v>
      </c>
      <c r="P835" s="84">
        <v>0</v>
      </c>
      <c r="Q835" s="38" t="s">
        <v>132</v>
      </c>
      <c r="R835" s="38" t="s">
        <v>132</v>
      </c>
      <c r="S835" s="38" t="s">
        <v>5355</v>
      </c>
      <c r="T835" s="38" t="s">
        <v>132</v>
      </c>
      <c r="U835" s="85">
        <f>+IF(LEN(L4T[[#This Row],[KOD]])=1,1,IF(LEN(L4T[[#This Row],[KOD]])=8,2,IF(LEN(L4T[[#This Row],[KOD]])=15,3,4)))</f>
        <v>3</v>
      </c>
    </row>
    <row r="836" spans="2:21" ht="14.5" outlineLevel="3">
      <c r="B836" s="86" t="s">
        <v>5356</v>
      </c>
      <c r="C836" s="47" t="s">
        <v>5357</v>
      </c>
      <c r="D836" s="49" t="s">
        <v>13</v>
      </c>
      <c r="E836" s="87" t="s">
        <v>132</v>
      </c>
      <c r="F836" s="49" t="s">
        <v>132</v>
      </c>
      <c r="G836" s="87" t="s">
        <v>132</v>
      </c>
      <c r="H836" s="52">
        <v>0</v>
      </c>
      <c r="I836" s="52">
        <v>0</v>
      </c>
      <c r="J836" s="87" t="s">
        <v>5052</v>
      </c>
      <c r="K836" s="88">
        <v>1</v>
      </c>
      <c r="L836" s="88" t="s">
        <v>5053</v>
      </c>
      <c r="M836" s="49" t="s">
        <v>2563</v>
      </c>
      <c r="N836" s="89">
        <v>0</v>
      </c>
      <c r="O836" s="89">
        <v>0</v>
      </c>
      <c r="P836" s="89">
        <v>0</v>
      </c>
      <c r="Q836" s="49" t="s">
        <v>132</v>
      </c>
      <c r="R836" s="49" t="s">
        <v>132</v>
      </c>
      <c r="S836" s="49" t="s">
        <v>132</v>
      </c>
      <c r="T836" s="49" t="s">
        <v>5261</v>
      </c>
      <c r="U836" s="90">
        <f>+IF(LEN(L4T[[#This Row],[KOD]])=1,1,IF(LEN(L4T[[#This Row],[KOD]])=8,2,IF(LEN(L4T[[#This Row],[KOD]])=15,3,4)))</f>
        <v>4</v>
      </c>
    </row>
    <row r="837" spans="2:21" ht="14.5" outlineLevel="3">
      <c r="B837" s="86" t="s">
        <v>5358</v>
      </c>
      <c r="C837" s="47" t="s">
        <v>5359</v>
      </c>
      <c r="D837" s="49" t="s">
        <v>13</v>
      </c>
      <c r="E837" s="87" t="s">
        <v>132</v>
      </c>
      <c r="F837" s="49" t="s">
        <v>132</v>
      </c>
      <c r="G837" s="87" t="s">
        <v>132</v>
      </c>
      <c r="H837" s="52">
        <v>0</v>
      </c>
      <c r="I837" s="52">
        <v>0</v>
      </c>
      <c r="J837" s="87" t="s">
        <v>5052</v>
      </c>
      <c r="K837" s="88">
        <v>1</v>
      </c>
      <c r="L837" s="88" t="s">
        <v>5053</v>
      </c>
      <c r="M837" s="49" t="s">
        <v>2563</v>
      </c>
      <c r="N837" s="89">
        <v>0</v>
      </c>
      <c r="O837" s="89">
        <v>0</v>
      </c>
      <c r="P837" s="89">
        <v>0</v>
      </c>
      <c r="Q837" s="49" t="s">
        <v>132</v>
      </c>
      <c r="R837" s="49" t="s">
        <v>132</v>
      </c>
      <c r="S837" s="49" t="s">
        <v>132</v>
      </c>
      <c r="T837" s="49" t="s">
        <v>2900</v>
      </c>
      <c r="U837" s="90">
        <f>+IF(LEN(L4T[[#This Row],[KOD]])=1,1,IF(LEN(L4T[[#This Row],[KOD]])=8,2,IF(LEN(L4T[[#This Row],[KOD]])=15,3,4)))</f>
        <v>4</v>
      </c>
    </row>
    <row r="838" spans="2:21" ht="14.5" outlineLevel="3">
      <c r="B838" s="86" t="s">
        <v>5360</v>
      </c>
      <c r="C838" s="47" t="s">
        <v>5361</v>
      </c>
      <c r="D838" s="49" t="s">
        <v>13</v>
      </c>
      <c r="E838" s="87" t="s">
        <v>132</v>
      </c>
      <c r="F838" s="49" t="s">
        <v>132</v>
      </c>
      <c r="G838" s="87" t="s">
        <v>132</v>
      </c>
      <c r="H838" s="52">
        <v>0</v>
      </c>
      <c r="I838" s="52">
        <v>0</v>
      </c>
      <c r="J838" s="87" t="s">
        <v>5052</v>
      </c>
      <c r="K838" s="88">
        <v>1</v>
      </c>
      <c r="L838" s="88" t="s">
        <v>5053</v>
      </c>
      <c r="M838" s="49" t="s">
        <v>2563</v>
      </c>
      <c r="N838" s="89">
        <v>0</v>
      </c>
      <c r="O838" s="89">
        <v>0</v>
      </c>
      <c r="P838" s="89">
        <v>0</v>
      </c>
      <c r="Q838" s="49" t="s">
        <v>132</v>
      </c>
      <c r="R838" s="49" t="s">
        <v>132</v>
      </c>
      <c r="S838" s="49" t="s">
        <v>132</v>
      </c>
      <c r="T838" s="49" t="s">
        <v>2905</v>
      </c>
      <c r="U838" s="90">
        <f>+IF(LEN(L4T[[#This Row],[KOD]])=1,1,IF(LEN(L4T[[#This Row],[KOD]])=8,2,IF(LEN(L4T[[#This Row],[KOD]])=15,3,4)))</f>
        <v>4</v>
      </c>
    </row>
    <row r="839" spans="2:21" ht="14.5" outlineLevel="3">
      <c r="B839" s="86" t="s">
        <v>5362</v>
      </c>
      <c r="C839" s="47" t="s">
        <v>5363</v>
      </c>
      <c r="D839" s="49" t="s">
        <v>13</v>
      </c>
      <c r="E839" s="87" t="s">
        <v>132</v>
      </c>
      <c r="F839" s="49" t="s">
        <v>132</v>
      </c>
      <c r="G839" s="87" t="s">
        <v>132</v>
      </c>
      <c r="H839" s="52">
        <v>0</v>
      </c>
      <c r="I839" s="52">
        <v>0</v>
      </c>
      <c r="J839" s="87" t="s">
        <v>5052</v>
      </c>
      <c r="K839" s="88">
        <v>1</v>
      </c>
      <c r="L839" s="88" t="s">
        <v>5053</v>
      </c>
      <c r="M839" s="49" t="s">
        <v>2563</v>
      </c>
      <c r="N839" s="89">
        <v>0</v>
      </c>
      <c r="O839" s="89">
        <v>0</v>
      </c>
      <c r="P839" s="89">
        <v>0</v>
      </c>
      <c r="Q839" s="49" t="s">
        <v>132</v>
      </c>
      <c r="R839" s="49" t="s">
        <v>132</v>
      </c>
      <c r="S839" s="49" t="s">
        <v>132</v>
      </c>
      <c r="T839" s="49" t="s">
        <v>2921</v>
      </c>
      <c r="U839" s="90">
        <f>+IF(LEN(L4T[[#This Row],[KOD]])=1,1,IF(LEN(L4T[[#This Row],[KOD]])=8,2,IF(LEN(L4T[[#This Row],[KOD]])=15,3,4)))</f>
        <v>4</v>
      </c>
    </row>
    <row r="840" spans="2:21" ht="14.5" outlineLevel="3">
      <c r="B840" s="86" t="s">
        <v>5364</v>
      </c>
      <c r="C840" s="47" t="s">
        <v>5365</v>
      </c>
      <c r="D840" s="49" t="s">
        <v>13</v>
      </c>
      <c r="E840" s="87" t="s">
        <v>132</v>
      </c>
      <c r="F840" s="49" t="s">
        <v>132</v>
      </c>
      <c r="G840" s="87" t="s">
        <v>132</v>
      </c>
      <c r="H840" s="52">
        <v>0</v>
      </c>
      <c r="I840" s="52">
        <v>0</v>
      </c>
      <c r="J840" s="87" t="s">
        <v>5052</v>
      </c>
      <c r="K840" s="88">
        <v>1</v>
      </c>
      <c r="L840" s="88" t="s">
        <v>5053</v>
      </c>
      <c r="M840" s="49" t="s">
        <v>2563</v>
      </c>
      <c r="N840" s="89">
        <v>0</v>
      </c>
      <c r="O840" s="89">
        <v>0</v>
      </c>
      <c r="P840" s="89">
        <v>0</v>
      </c>
      <c r="Q840" s="49" t="s">
        <v>132</v>
      </c>
      <c r="R840" s="49" t="s">
        <v>132</v>
      </c>
      <c r="S840" s="49" t="s">
        <v>132</v>
      </c>
      <c r="T840" s="49" t="s">
        <v>5127</v>
      </c>
      <c r="U840" s="90">
        <f>+IF(LEN(L4T[[#This Row],[KOD]])=1,1,IF(LEN(L4T[[#This Row],[KOD]])=8,2,IF(LEN(L4T[[#This Row],[KOD]])=15,3,4)))</f>
        <v>4</v>
      </c>
    </row>
    <row r="841" spans="2:21" ht="14.5" outlineLevel="2">
      <c r="B841" s="81" t="s">
        <v>5366</v>
      </c>
      <c r="C841" s="36" t="s">
        <v>5367</v>
      </c>
      <c r="D841" s="38" t="s">
        <v>132</v>
      </c>
      <c r="E841" s="82" t="s">
        <v>132</v>
      </c>
      <c r="F841" s="38" t="s">
        <v>132</v>
      </c>
      <c r="G841" s="82" t="s">
        <v>132</v>
      </c>
      <c r="H841" s="41">
        <v>0</v>
      </c>
      <c r="I841" s="41">
        <v>0</v>
      </c>
      <c r="J841" s="82" t="s">
        <v>132</v>
      </c>
      <c r="K841" s="83">
        <v>0</v>
      </c>
      <c r="L841" s="83" t="s">
        <v>132</v>
      </c>
      <c r="M841" s="38" t="s">
        <v>132</v>
      </c>
      <c r="N841" s="84">
        <v>0</v>
      </c>
      <c r="O841" s="84">
        <v>0</v>
      </c>
      <c r="P841" s="84">
        <v>0</v>
      </c>
      <c r="Q841" s="38" t="s">
        <v>132</v>
      </c>
      <c r="R841" s="38" t="s">
        <v>132</v>
      </c>
      <c r="S841" s="38" t="s">
        <v>5368</v>
      </c>
      <c r="T841" s="38" t="s">
        <v>132</v>
      </c>
      <c r="U841" s="85">
        <f>+IF(LEN(L4T[[#This Row],[KOD]])=1,1,IF(LEN(L4T[[#This Row],[KOD]])=8,2,IF(LEN(L4T[[#This Row],[KOD]])=15,3,4)))</f>
        <v>3</v>
      </c>
    </row>
    <row r="842" spans="2:21" ht="14.5" outlineLevel="3">
      <c r="B842" s="86" t="s">
        <v>5369</v>
      </c>
      <c r="C842" s="47" t="s">
        <v>5370</v>
      </c>
      <c r="D842" s="49" t="s">
        <v>13</v>
      </c>
      <c r="E842" s="87" t="s">
        <v>132</v>
      </c>
      <c r="F842" s="49" t="s">
        <v>132</v>
      </c>
      <c r="G842" s="87" t="s">
        <v>132</v>
      </c>
      <c r="H842" s="52">
        <v>0</v>
      </c>
      <c r="I842" s="52">
        <v>0</v>
      </c>
      <c r="J842" s="87" t="s">
        <v>5052</v>
      </c>
      <c r="K842" s="88">
        <v>1</v>
      </c>
      <c r="L842" s="88" t="s">
        <v>5053</v>
      </c>
      <c r="M842" s="49" t="s">
        <v>2563</v>
      </c>
      <c r="N842" s="89">
        <v>0</v>
      </c>
      <c r="O842" s="89">
        <v>0</v>
      </c>
      <c r="P842" s="89">
        <v>0</v>
      </c>
      <c r="Q842" s="49" t="s">
        <v>132</v>
      </c>
      <c r="R842" s="49" t="s">
        <v>132</v>
      </c>
      <c r="S842" s="49" t="s">
        <v>132</v>
      </c>
      <c r="T842" s="49" t="s">
        <v>3458</v>
      </c>
      <c r="U842" s="90">
        <f>+IF(LEN(L4T[[#This Row],[KOD]])=1,1,IF(LEN(L4T[[#This Row],[KOD]])=8,2,IF(LEN(L4T[[#This Row],[KOD]])=15,3,4)))</f>
        <v>4</v>
      </c>
    </row>
    <row r="843" spans="2:21" ht="14.5" outlineLevel="3">
      <c r="B843" s="86" t="s">
        <v>5371</v>
      </c>
      <c r="C843" s="47" t="s">
        <v>5372</v>
      </c>
      <c r="D843" s="49" t="s">
        <v>13</v>
      </c>
      <c r="E843" s="87" t="s">
        <v>132</v>
      </c>
      <c r="F843" s="49" t="s">
        <v>132</v>
      </c>
      <c r="G843" s="87" t="s">
        <v>132</v>
      </c>
      <c r="H843" s="52">
        <v>0</v>
      </c>
      <c r="I843" s="52">
        <v>0</v>
      </c>
      <c r="J843" s="87" t="s">
        <v>5052</v>
      </c>
      <c r="K843" s="88">
        <v>1</v>
      </c>
      <c r="L843" s="88" t="s">
        <v>5053</v>
      </c>
      <c r="M843" s="49" t="s">
        <v>2563</v>
      </c>
      <c r="N843" s="89">
        <v>0</v>
      </c>
      <c r="O843" s="89">
        <v>0</v>
      </c>
      <c r="P843" s="89">
        <v>0</v>
      </c>
      <c r="Q843" s="49" t="s">
        <v>132</v>
      </c>
      <c r="R843" s="49" t="s">
        <v>132</v>
      </c>
      <c r="S843" s="49" t="s">
        <v>132</v>
      </c>
      <c r="T843" s="49" t="s">
        <v>5127</v>
      </c>
      <c r="U843" s="90">
        <f>+IF(LEN(L4T[[#This Row],[KOD]])=1,1,IF(LEN(L4T[[#This Row],[KOD]])=8,2,IF(LEN(L4T[[#This Row],[KOD]])=15,3,4)))</f>
        <v>4</v>
      </c>
    </row>
    <row r="844" spans="2:21" ht="14.5" outlineLevel="2">
      <c r="B844" s="81" t="s">
        <v>5373</v>
      </c>
      <c r="C844" s="36" t="s">
        <v>5374</v>
      </c>
      <c r="D844" s="38" t="s">
        <v>132</v>
      </c>
      <c r="E844" s="82" t="s">
        <v>132</v>
      </c>
      <c r="F844" s="38" t="s">
        <v>132</v>
      </c>
      <c r="G844" s="82" t="s">
        <v>132</v>
      </c>
      <c r="H844" s="41">
        <v>0</v>
      </c>
      <c r="I844" s="41">
        <v>0</v>
      </c>
      <c r="J844" s="82" t="s">
        <v>132</v>
      </c>
      <c r="K844" s="83">
        <v>0</v>
      </c>
      <c r="L844" s="83" t="s">
        <v>132</v>
      </c>
      <c r="M844" s="38" t="s">
        <v>132</v>
      </c>
      <c r="N844" s="84">
        <v>0</v>
      </c>
      <c r="O844" s="84">
        <v>0</v>
      </c>
      <c r="P844" s="84">
        <v>0</v>
      </c>
      <c r="Q844" s="38" t="s">
        <v>132</v>
      </c>
      <c r="R844" s="38" t="s">
        <v>132</v>
      </c>
      <c r="S844" s="38" t="s">
        <v>5375</v>
      </c>
      <c r="T844" s="38" t="s">
        <v>132</v>
      </c>
      <c r="U844" s="85">
        <f>+IF(LEN(L4T[[#This Row],[KOD]])=1,1,IF(LEN(L4T[[#This Row],[KOD]])=8,2,IF(LEN(L4T[[#This Row],[KOD]])=15,3,4)))</f>
        <v>3</v>
      </c>
    </row>
    <row r="845" spans="2:21" ht="14.5" outlineLevel="3">
      <c r="B845" s="86" t="s">
        <v>5376</v>
      </c>
      <c r="C845" s="47" t="s">
        <v>5377</v>
      </c>
      <c r="D845" s="49" t="s">
        <v>13</v>
      </c>
      <c r="E845" s="87" t="s">
        <v>132</v>
      </c>
      <c r="F845" s="49" t="s">
        <v>132</v>
      </c>
      <c r="G845" s="87" t="s">
        <v>132</v>
      </c>
      <c r="H845" s="52">
        <v>0</v>
      </c>
      <c r="I845" s="52">
        <v>0</v>
      </c>
      <c r="J845" s="87" t="s">
        <v>5052</v>
      </c>
      <c r="K845" s="88">
        <v>1</v>
      </c>
      <c r="L845" s="88" t="s">
        <v>5053</v>
      </c>
      <c r="M845" s="49" t="s">
        <v>2563</v>
      </c>
      <c r="N845" s="89">
        <v>0</v>
      </c>
      <c r="O845" s="89">
        <v>0</v>
      </c>
      <c r="P845" s="89">
        <v>0</v>
      </c>
      <c r="Q845" s="49" t="s">
        <v>132</v>
      </c>
      <c r="R845" s="49" t="s">
        <v>132</v>
      </c>
      <c r="S845" s="49" t="s">
        <v>132</v>
      </c>
      <c r="T845" s="49" t="s">
        <v>3458</v>
      </c>
      <c r="U845" s="90">
        <f>+IF(LEN(L4T[[#This Row],[KOD]])=1,1,IF(LEN(L4T[[#This Row],[KOD]])=8,2,IF(LEN(L4T[[#This Row],[KOD]])=15,3,4)))</f>
        <v>4</v>
      </c>
    </row>
    <row r="846" spans="2:21" ht="14.5" outlineLevel="2">
      <c r="B846" s="81" t="s">
        <v>5378</v>
      </c>
      <c r="C846" s="36" t="s">
        <v>5379</v>
      </c>
      <c r="D846" s="38" t="s">
        <v>132</v>
      </c>
      <c r="E846" s="82" t="s">
        <v>132</v>
      </c>
      <c r="F846" s="38" t="s">
        <v>132</v>
      </c>
      <c r="G846" s="82" t="s">
        <v>132</v>
      </c>
      <c r="H846" s="41">
        <v>0</v>
      </c>
      <c r="I846" s="41">
        <v>0</v>
      </c>
      <c r="J846" s="82" t="s">
        <v>132</v>
      </c>
      <c r="K846" s="83">
        <v>0</v>
      </c>
      <c r="L846" s="83" t="s">
        <v>132</v>
      </c>
      <c r="M846" s="38" t="s">
        <v>132</v>
      </c>
      <c r="N846" s="84">
        <v>0</v>
      </c>
      <c r="O846" s="84">
        <v>0</v>
      </c>
      <c r="P846" s="84">
        <v>0</v>
      </c>
      <c r="Q846" s="38" t="s">
        <v>132</v>
      </c>
      <c r="R846" s="38" t="s">
        <v>132</v>
      </c>
      <c r="S846" s="38" t="s">
        <v>5380</v>
      </c>
      <c r="T846" s="38" t="s">
        <v>132</v>
      </c>
      <c r="U846" s="85">
        <f>+IF(LEN(L4T[[#This Row],[KOD]])=1,1,IF(LEN(L4T[[#This Row],[KOD]])=8,2,IF(LEN(L4T[[#This Row],[KOD]])=15,3,4)))</f>
        <v>3</v>
      </c>
    </row>
    <row r="847" spans="2:21" ht="14.5" outlineLevel="3">
      <c r="B847" s="86" t="s">
        <v>5381</v>
      </c>
      <c r="C847" s="47" t="s">
        <v>5382</v>
      </c>
      <c r="D847" s="49" t="s">
        <v>13</v>
      </c>
      <c r="E847" s="87" t="s">
        <v>132</v>
      </c>
      <c r="F847" s="49" t="s">
        <v>132</v>
      </c>
      <c r="G847" s="87" t="s">
        <v>132</v>
      </c>
      <c r="H847" s="52">
        <v>0</v>
      </c>
      <c r="I847" s="52">
        <v>0</v>
      </c>
      <c r="J847" s="87" t="s">
        <v>5052</v>
      </c>
      <c r="K847" s="88">
        <v>1</v>
      </c>
      <c r="L847" s="88" t="s">
        <v>5053</v>
      </c>
      <c r="M847" s="49" t="s">
        <v>2563</v>
      </c>
      <c r="N847" s="89">
        <v>0</v>
      </c>
      <c r="O847" s="89">
        <v>0</v>
      </c>
      <c r="P847" s="89">
        <v>0</v>
      </c>
      <c r="Q847" s="49" t="s">
        <v>132</v>
      </c>
      <c r="R847" s="49" t="s">
        <v>132</v>
      </c>
      <c r="S847" s="49" t="s">
        <v>132</v>
      </c>
      <c r="T847" s="49" t="s">
        <v>3458</v>
      </c>
      <c r="U847" s="90">
        <f>+IF(LEN(L4T[[#This Row],[KOD]])=1,1,IF(LEN(L4T[[#This Row],[KOD]])=8,2,IF(LEN(L4T[[#This Row],[KOD]])=15,3,4)))</f>
        <v>4</v>
      </c>
    </row>
    <row r="848" spans="2:21" ht="14.5" outlineLevel="2">
      <c r="B848" s="81" t="s">
        <v>5383</v>
      </c>
      <c r="C848" s="36" t="s">
        <v>5384</v>
      </c>
      <c r="D848" s="38" t="s">
        <v>132</v>
      </c>
      <c r="E848" s="82" t="s">
        <v>132</v>
      </c>
      <c r="F848" s="38" t="s">
        <v>132</v>
      </c>
      <c r="G848" s="82" t="s">
        <v>132</v>
      </c>
      <c r="H848" s="41">
        <v>0</v>
      </c>
      <c r="I848" s="41">
        <v>0</v>
      </c>
      <c r="J848" s="82" t="s">
        <v>132</v>
      </c>
      <c r="K848" s="83">
        <v>0</v>
      </c>
      <c r="L848" s="83" t="s">
        <v>132</v>
      </c>
      <c r="M848" s="38" t="s">
        <v>132</v>
      </c>
      <c r="N848" s="84">
        <v>0</v>
      </c>
      <c r="O848" s="84">
        <v>0</v>
      </c>
      <c r="P848" s="84">
        <v>0</v>
      </c>
      <c r="Q848" s="38" t="s">
        <v>132</v>
      </c>
      <c r="R848" s="38" t="s">
        <v>132</v>
      </c>
      <c r="S848" s="38" t="s">
        <v>5385</v>
      </c>
      <c r="T848" s="38" t="s">
        <v>132</v>
      </c>
      <c r="U848" s="85">
        <f>+IF(LEN(L4T[[#This Row],[KOD]])=1,1,IF(LEN(L4T[[#This Row],[KOD]])=8,2,IF(LEN(L4T[[#This Row],[KOD]])=15,3,4)))</f>
        <v>3</v>
      </c>
    </row>
    <row r="849" spans="2:21" ht="14.5" outlineLevel="3">
      <c r="B849" s="86" t="s">
        <v>5386</v>
      </c>
      <c r="C849" s="47" t="s">
        <v>5387</v>
      </c>
      <c r="D849" s="49" t="s">
        <v>13</v>
      </c>
      <c r="E849" s="87" t="s">
        <v>132</v>
      </c>
      <c r="F849" s="49" t="s">
        <v>132</v>
      </c>
      <c r="G849" s="87" t="s">
        <v>132</v>
      </c>
      <c r="H849" s="52">
        <v>0</v>
      </c>
      <c r="I849" s="52">
        <v>0</v>
      </c>
      <c r="J849" s="87" t="s">
        <v>5052</v>
      </c>
      <c r="K849" s="88">
        <v>1</v>
      </c>
      <c r="L849" s="88" t="s">
        <v>5053</v>
      </c>
      <c r="M849" s="49" t="s">
        <v>2563</v>
      </c>
      <c r="N849" s="89">
        <v>0</v>
      </c>
      <c r="O849" s="89">
        <v>0</v>
      </c>
      <c r="P849" s="89">
        <v>0</v>
      </c>
      <c r="Q849" s="49" t="s">
        <v>132</v>
      </c>
      <c r="R849" s="49" t="s">
        <v>132</v>
      </c>
      <c r="S849" s="49" t="s">
        <v>132</v>
      </c>
      <c r="T849" s="49" t="s">
        <v>3458</v>
      </c>
      <c r="U849" s="90">
        <f>+IF(LEN(L4T[[#This Row],[KOD]])=1,1,IF(LEN(L4T[[#This Row],[KOD]])=8,2,IF(LEN(L4T[[#This Row],[KOD]])=15,3,4)))</f>
        <v>4</v>
      </c>
    </row>
    <row r="850" spans="2:21" ht="14.5" outlineLevel="3">
      <c r="B850" s="86" t="s">
        <v>5388</v>
      </c>
      <c r="C850" s="47" t="s">
        <v>5389</v>
      </c>
      <c r="D850" s="49" t="s">
        <v>13</v>
      </c>
      <c r="E850" s="87" t="s">
        <v>132</v>
      </c>
      <c r="F850" s="49" t="s">
        <v>132</v>
      </c>
      <c r="G850" s="87" t="s">
        <v>132</v>
      </c>
      <c r="H850" s="52">
        <v>0</v>
      </c>
      <c r="I850" s="52">
        <v>0</v>
      </c>
      <c r="J850" s="87" t="s">
        <v>5052</v>
      </c>
      <c r="K850" s="88">
        <v>1</v>
      </c>
      <c r="L850" s="88" t="s">
        <v>5053</v>
      </c>
      <c r="M850" s="49" t="s">
        <v>2563</v>
      </c>
      <c r="N850" s="89">
        <v>0</v>
      </c>
      <c r="O850" s="89">
        <v>0</v>
      </c>
      <c r="P850" s="89">
        <v>0</v>
      </c>
      <c r="Q850" s="49" t="s">
        <v>132</v>
      </c>
      <c r="R850" s="49" t="s">
        <v>132</v>
      </c>
      <c r="S850" s="49" t="s">
        <v>132</v>
      </c>
      <c r="T850" s="49" t="s">
        <v>5261</v>
      </c>
      <c r="U850" s="90">
        <f>+IF(LEN(L4T[[#This Row],[KOD]])=1,1,IF(LEN(L4T[[#This Row],[KOD]])=8,2,IF(LEN(L4T[[#This Row],[KOD]])=15,3,4)))</f>
        <v>4</v>
      </c>
    </row>
    <row r="851" spans="2:21" ht="14.5" outlineLevel="3">
      <c r="B851" s="86" t="s">
        <v>5390</v>
      </c>
      <c r="C851" s="47" t="s">
        <v>5391</v>
      </c>
      <c r="D851" s="49" t="s">
        <v>13</v>
      </c>
      <c r="E851" s="87" t="s">
        <v>132</v>
      </c>
      <c r="F851" s="49" t="s">
        <v>132</v>
      </c>
      <c r="G851" s="87" t="s">
        <v>132</v>
      </c>
      <c r="H851" s="52">
        <v>0</v>
      </c>
      <c r="I851" s="52">
        <v>0</v>
      </c>
      <c r="J851" s="87" t="s">
        <v>5052</v>
      </c>
      <c r="K851" s="88">
        <v>1</v>
      </c>
      <c r="L851" s="88" t="s">
        <v>5053</v>
      </c>
      <c r="M851" s="49" t="s">
        <v>2563</v>
      </c>
      <c r="N851" s="89">
        <v>0</v>
      </c>
      <c r="O851" s="89">
        <v>0</v>
      </c>
      <c r="P851" s="89">
        <v>0</v>
      </c>
      <c r="Q851" s="49" t="s">
        <v>132</v>
      </c>
      <c r="R851" s="49" t="s">
        <v>132</v>
      </c>
      <c r="S851" s="49" t="s">
        <v>132</v>
      </c>
      <c r="T851" s="49" t="s">
        <v>2900</v>
      </c>
      <c r="U851" s="90">
        <f>+IF(LEN(L4T[[#This Row],[KOD]])=1,1,IF(LEN(L4T[[#This Row],[KOD]])=8,2,IF(LEN(L4T[[#This Row],[KOD]])=15,3,4)))</f>
        <v>4</v>
      </c>
    </row>
    <row r="852" spans="2:21" ht="14.5" outlineLevel="2">
      <c r="B852" s="81" t="s">
        <v>5392</v>
      </c>
      <c r="C852" s="36" t="s">
        <v>5393</v>
      </c>
      <c r="D852" s="38" t="s">
        <v>132</v>
      </c>
      <c r="E852" s="82" t="s">
        <v>132</v>
      </c>
      <c r="F852" s="38" t="s">
        <v>132</v>
      </c>
      <c r="G852" s="82" t="s">
        <v>132</v>
      </c>
      <c r="H852" s="41">
        <v>0</v>
      </c>
      <c r="I852" s="41">
        <v>0</v>
      </c>
      <c r="J852" s="82" t="s">
        <v>132</v>
      </c>
      <c r="K852" s="83">
        <v>0</v>
      </c>
      <c r="L852" s="83" t="s">
        <v>132</v>
      </c>
      <c r="M852" s="38" t="s">
        <v>132</v>
      </c>
      <c r="N852" s="84">
        <v>0</v>
      </c>
      <c r="O852" s="84">
        <v>0</v>
      </c>
      <c r="P852" s="84">
        <v>0</v>
      </c>
      <c r="Q852" s="38" t="s">
        <v>132</v>
      </c>
      <c r="R852" s="38" t="s">
        <v>132</v>
      </c>
      <c r="S852" s="38" t="s">
        <v>5394</v>
      </c>
      <c r="T852" s="38" t="s">
        <v>132</v>
      </c>
      <c r="U852" s="85">
        <f>+IF(LEN(L4T[[#This Row],[KOD]])=1,1,IF(LEN(L4T[[#This Row],[KOD]])=8,2,IF(LEN(L4T[[#This Row],[KOD]])=15,3,4)))</f>
        <v>3</v>
      </c>
    </row>
    <row r="853" spans="2:21" ht="14.5" outlineLevel="3">
      <c r="B853" s="86" t="s">
        <v>5395</v>
      </c>
      <c r="C853" s="47" t="s">
        <v>5396</v>
      </c>
      <c r="D853" s="49" t="s">
        <v>13</v>
      </c>
      <c r="E853" s="87" t="s">
        <v>132</v>
      </c>
      <c r="F853" s="49" t="s">
        <v>132</v>
      </c>
      <c r="G853" s="87" t="s">
        <v>132</v>
      </c>
      <c r="H853" s="52">
        <v>0</v>
      </c>
      <c r="I853" s="52">
        <v>0</v>
      </c>
      <c r="J853" s="87" t="s">
        <v>5052</v>
      </c>
      <c r="K853" s="88">
        <v>1</v>
      </c>
      <c r="L853" s="88" t="s">
        <v>5053</v>
      </c>
      <c r="M853" s="49" t="s">
        <v>2563</v>
      </c>
      <c r="N853" s="89">
        <v>0</v>
      </c>
      <c r="O853" s="89">
        <v>0</v>
      </c>
      <c r="P853" s="89">
        <v>0</v>
      </c>
      <c r="Q853" s="49" t="s">
        <v>132</v>
      </c>
      <c r="R853" s="49" t="s">
        <v>132</v>
      </c>
      <c r="S853" s="49" t="s">
        <v>132</v>
      </c>
      <c r="T853" s="49" t="s">
        <v>3458</v>
      </c>
      <c r="U853" s="90">
        <f>+IF(LEN(L4T[[#This Row],[KOD]])=1,1,IF(LEN(L4T[[#This Row],[KOD]])=8,2,IF(LEN(L4T[[#This Row],[KOD]])=15,3,4)))</f>
        <v>4</v>
      </c>
    </row>
    <row r="854" spans="2:21" ht="14.5" outlineLevel="2">
      <c r="B854" s="81" t="s">
        <v>5397</v>
      </c>
      <c r="C854" s="36" t="s">
        <v>5398</v>
      </c>
      <c r="D854" s="38" t="s">
        <v>132</v>
      </c>
      <c r="E854" s="82" t="s">
        <v>132</v>
      </c>
      <c r="F854" s="38" t="s">
        <v>132</v>
      </c>
      <c r="G854" s="82" t="s">
        <v>132</v>
      </c>
      <c r="H854" s="41">
        <v>0</v>
      </c>
      <c r="I854" s="41">
        <v>0</v>
      </c>
      <c r="J854" s="82" t="s">
        <v>132</v>
      </c>
      <c r="K854" s="83">
        <v>0</v>
      </c>
      <c r="L854" s="83" t="s">
        <v>132</v>
      </c>
      <c r="M854" s="38" t="s">
        <v>132</v>
      </c>
      <c r="N854" s="84">
        <v>0</v>
      </c>
      <c r="O854" s="84">
        <v>0</v>
      </c>
      <c r="P854" s="84">
        <v>0</v>
      </c>
      <c r="Q854" s="38" t="s">
        <v>132</v>
      </c>
      <c r="R854" s="38" t="s">
        <v>132</v>
      </c>
      <c r="S854" s="38" t="s">
        <v>5399</v>
      </c>
      <c r="T854" s="38" t="s">
        <v>132</v>
      </c>
      <c r="U854" s="85">
        <f>+IF(LEN(L4T[[#This Row],[KOD]])=1,1,IF(LEN(L4T[[#This Row],[KOD]])=8,2,IF(LEN(L4T[[#This Row],[KOD]])=15,3,4)))</f>
        <v>3</v>
      </c>
    </row>
    <row r="855" spans="2:21" ht="14.5" outlineLevel="3">
      <c r="B855" s="86" t="s">
        <v>5400</v>
      </c>
      <c r="C855" s="47" t="s">
        <v>5401</v>
      </c>
      <c r="D855" s="49" t="s">
        <v>13</v>
      </c>
      <c r="E855" s="87" t="s">
        <v>132</v>
      </c>
      <c r="F855" s="49" t="s">
        <v>132</v>
      </c>
      <c r="G855" s="87" t="s">
        <v>132</v>
      </c>
      <c r="H855" s="52">
        <v>0</v>
      </c>
      <c r="I855" s="52">
        <v>0</v>
      </c>
      <c r="J855" s="87" t="s">
        <v>5052</v>
      </c>
      <c r="K855" s="88">
        <v>1</v>
      </c>
      <c r="L855" s="88" t="s">
        <v>5053</v>
      </c>
      <c r="M855" s="49" t="s">
        <v>2563</v>
      </c>
      <c r="N855" s="89">
        <v>0</v>
      </c>
      <c r="O855" s="89">
        <v>0</v>
      </c>
      <c r="P855" s="89">
        <v>0</v>
      </c>
      <c r="Q855" s="49" t="s">
        <v>132</v>
      </c>
      <c r="R855" s="49" t="s">
        <v>132</v>
      </c>
      <c r="S855" s="49" t="s">
        <v>132</v>
      </c>
      <c r="T855" s="49" t="s">
        <v>3458</v>
      </c>
      <c r="U855" s="90">
        <f>+IF(LEN(L4T[[#This Row],[KOD]])=1,1,IF(LEN(L4T[[#This Row],[KOD]])=8,2,IF(LEN(L4T[[#This Row],[KOD]])=15,3,4)))</f>
        <v>4</v>
      </c>
    </row>
    <row r="856" spans="2:21" ht="14.5" outlineLevel="3">
      <c r="B856" s="86" t="s">
        <v>5402</v>
      </c>
      <c r="C856" s="47" t="s">
        <v>5403</v>
      </c>
      <c r="D856" s="49" t="s">
        <v>13</v>
      </c>
      <c r="E856" s="87" t="s">
        <v>132</v>
      </c>
      <c r="F856" s="49" t="s">
        <v>132</v>
      </c>
      <c r="G856" s="87" t="s">
        <v>132</v>
      </c>
      <c r="H856" s="52">
        <v>0</v>
      </c>
      <c r="I856" s="52">
        <v>0</v>
      </c>
      <c r="J856" s="87" t="s">
        <v>5052</v>
      </c>
      <c r="K856" s="88">
        <v>1</v>
      </c>
      <c r="L856" s="88" t="s">
        <v>5053</v>
      </c>
      <c r="M856" s="49" t="s">
        <v>2563</v>
      </c>
      <c r="N856" s="89">
        <v>0</v>
      </c>
      <c r="O856" s="89">
        <v>0</v>
      </c>
      <c r="P856" s="89">
        <v>0</v>
      </c>
      <c r="Q856" s="49" t="s">
        <v>132</v>
      </c>
      <c r="R856" s="49" t="s">
        <v>132</v>
      </c>
      <c r="S856" s="49" t="s">
        <v>132</v>
      </c>
      <c r="T856" s="49" t="s">
        <v>5274</v>
      </c>
      <c r="U856" s="90">
        <f>+IF(LEN(L4T[[#This Row],[KOD]])=1,1,IF(LEN(L4T[[#This Row],[KOD]])=8,2,IF(LEN(L4T[[#This Row],[KOD]])=15,3,4)))</f>
        <v>4</v>
      </c>
    </row>
    <row r="857" spans="2:21" ht="14.5" outlineLevel="2">
      <c r="B857" s="81" t="s">
        <v>5404</v>
      </c>
      <c r="C857" s="36" t="s">
        <v>5405</v>
      </c>
      <c r="D857" s="38" t="s">
        <v>132</v>
      </c>
      <c r="E857" s="82" t="s">
        <v>132</v>
      </c>
      <c r="F857" s="38" t="s">
        <v>132</v>
      </c>
      <c r="G857" s="82" t="s">
        <v>132</v>
      </c>
      <c r="H857" s="41">
        <v>0</v>
      </c>
      <c r="I857" s="41">
        <v>0</v>
      </c>
      <c r="J857" s="82" t="s">
        <v>132</v>
      </c>
      <c r="K857" s="83">
        <v>0</v>
      </c>
      <c r="L857" s="83" t="s">
        <v>132</v>
      </c>
      <c r="M857" s="38" t="s">
        <v>132</v>
      </c>
      <c r="N857" s="84">
        <v>0</v>
      </c>
      <c r="O857" s="84">
        <v>0</v>
      </c>
      <c r="P857" s="84">
        <v>0</v>
      </c>
      <c r="Q857" s="38" t="s">
        <v>132</v>
      </c>
      <c r="R857" s="38" t="s">
        <v>132</v>
      </c>
      <c r="S857" s="38" t="s">
        <v>5406</v>
      </c>
      <c r="T857" s="38" t="s">
        <v>132</v>
      </c>
      <c r="U857" s="85">
        <f>+IF(LEN(L4T[[#This Row],[KOD]])=1,1,IF(LEN(L4T[[#This Row],[KOD]])=8,2,IF(LEN(L4T[[#This Row],[KOD]])=15,3,4)))</f>
        <v>3</v>
      </c>
    </row>
    <row r="858" spans="2:21" ht="14.5" outlineLevel="3">
      <c r="B858" s="86" t="s">
        <v>5407</v>
      </c>
      <c r="C858" s="47" t="s">
        <v>5408</v>
      </c>
      <c r="D858" s="49" t="s">
        <v>13</v>
      </c>
      <c r="E858" s="87" t="s">
        <v>132</v>
      </c>
      <c r="F858" s="49" t="s">
        <v>132</v>
      </c>
      <c r="G858" s="87" t="s">
        <v>132</v>
      </c>
      <c r="H858" s="52">
        <v>0</v>
      </c>
      <c r="I858" s="52">
        <v>0</v>
      </c>
      <c r="J858" s="87" t="s">
        <v>5052</v>
      </c>
      <c r="K858" s="88">
        <v>1</v>
      </c>
      <c r="L858" s="88" t="s">
        <v>5053</v>
      </c>
      <c r="M858" s="49" t="s">
        <v>2563</v>
      </c>
      <c r="N858" s="89">
        <v>0</v>
      </c>
      <c r="O858" s="89">
        <v>0</v>
      </c>
      <c r="P858" s="89">
        <v>0</v>
      </c>
      <c r="Q858" s="49" t="s">
        <v>132</v>
      </c>
      <c r="R858" s="49" t="s">
        <v>132</v>
      </c>
      <c r="S858" s="49" t="s">
        <v>132</v>
      </c>
      <c r="T858" s="49" t="s">
        <v>3458</v>
      </c>
      <c r="U858" s="90">
        <f>+IF(LEN(L4T[[#This Row],[KOD]])=1,1,IF(LEN(L4T[[#This Row],[KOD]])=8,2,IF(LEN(L4T[[#This Row],[KOD]])=15,3,4)))</f>
        <v>4</v>
      </c>
    </row>
    <row r="859" spans="2:21" ht="14.5" outlineLevel="2">
      <c r="B859" s="81" t="s">
        <v>5409</v>
      </c>
      <c r="C859" s="36" t="s">
        <v>5410</v>
      </c>
      <c r="D859" s="38" t="s">
        <v>132</v>
      </c>
      <c r="E859" s="82" t="s">
        <v>132</v>
      </c>
      <c r="F859" s="38" t="s">
        <v>132</v>
      </c>
      <c r="G859" s="82" t="s">
        <v>132</v>
      </c>
      <c r="H859" s="41">
        <v>0</v>
      </c>
      <c r="I859" s="41">
        <v>0</v>
      </c>
      <c r="J859" s="82" t="s">
        <v>132</v>
      </c>
      <c r="K859" s="83">
        <v>0</v>
      </c>
      <c r="L859" s="83" t="s">
        <v>132</v>
      </c>
      <c r="M859" s="38" t="s">
        <v>132</v>
      </c>
      <c r="N859" s="84">
        <v>0</v>
      </c>
      <c r="O859" s="84">
        <v>0</v>
      </c>
      <c r="P859" s="84">
        <v>0</v>
      </c>
      <c r="Q859" s="38" t="s">
        <v>132</v>
      </c>
      <c r="R859" s="38" t="s">
        <v>132</v>
      </c>
      <c r="S859" s="38" t="s">
        <v>5411</v>
      </c>
      <c r="T859" s="38" t="s">
        <v>132</v>
      </c>
      <c r="U859" s="85">
        <f>+IF(LEN(L4T[[#This Row],[KOD]])=1,1,IF(LEN(L4T[[#This Row],[KOD]])=8,2,IF(LEN(L4T[[#This Row],[KOD]])=15,3,4)))</f>
        <v>3</v>
      </c>
    </row>
    <row r="860" spans="2:21" ht="14.5" outlineLevel="3">
      <c r="B860" s="86" t="s">
        <v>5412</v>
      </c>
      <c r="C860" s="47" t="s">
        <v>5413</v>
      </c>
      <c r="D860" s="49" t="s">
        <v>13</v>
      </c>
      <c r="E860" s="87" t="s">
        <v>132</v>
      </c>
      <c r="F860" s="49" t="s">
        <v>132</v>
      </c>
      <c r="G860" s="87" t="s">
        <v>132</v>
      </c>
      <c r="H860" s="52">
        <v>0</v>
      </c>
      <c r="I860" s="52">
        <v>0</v>
      </c>
      <c r="J860" s="87" t="s">
        <v>5052</v>
      </c>
      <c r="K860" s="88">
        <v>1</v>
      </c>
      <c r="L860" s="88" t="s">
        <v>5053</v>
      </c>
      <c r="M860" s="49" t="s">
        <v>2563</v>
      </c>
      <c r="N860" s="89">
        <v>0</v>
      </c>
      <c r="O860" s="89">
        <v>0</v>
      </c>
      <c r="P860" s="89">
        <v>0</v>
      </c>
      <c r="Q860" s="49" t="s">
        <v>132</v>
      </c>
      <c r="R860" s="49" t="s">
        <v>132</v>
      </c>
      <c r="S860" s="49" t="s">
        <v>132</v>
      </c>
      <c r="T860" s="49" t="s">
        <v>3458</v>
      </c>
      <c r="U860" s="90">
        <f>+IF(LEN(L4T[[#This Row],[KOD]])=1,1,IF(LEN(L4T[[#This Row],[KOD]])=8,2,IF(LEN(L4T[[#This Row],[KOD]])=15,3,4)))</f>
        <v>4</v>
      </c>
    </row>
    <row r="861" spans="2:21" ht="14.5" outlineLevel="3">
      <c r="B861" s="86" t="s">
        <v>5414</v>
      </c>
      <c r="C861" s="47" t="s">
        <v>5415</v>
      </c>
      <c r="D861" s="49" t="s">
        <v>13</v>
      </c>
      <c r="E861" s="87" t="s">
        <v>132</v>
      </c>
      <c r="F861" s="49" t="s">
        <v>132</v>
      </c>
      <c r="G861" s="87" t="s">
        <v>132</v>
      </c>
      <c r="H861" s="52">
        <v>0</v>
      </c>
      <c r="I861" s="52">
        <v>0</v>
      </c>
      <c r="J861" s="87" t="s">
        <v>5052</v>
      </c>
      <c r="K861" s="88">
        <v>1</v>
      </c>
      <c r="L861" s="88" t="s">
        <v>5053</v>
      </c>
      <c r="M861" s="49" t="s">
        <v>2563</v>
      </c>
      <c r="N861" s="89">
        <v>0</v>
      </c>
      <c r="O861" s="89">
        <v>0</v>
      </c>
      <c r="P861" s="89">
        <v>0</v>
      </c>
      <c r="Q861" s="49" t="s">
        <v>132</v>
      </c>
      <c r="R861" s="49" t="s">
        <v>132</v>
      </c>
      <c r="S861" s="49" t="s">
        <v>132</v>
      </c>
      <c r="T861" s="49" t="s">
        <v>5197</v>
      </c>
      <c r="U861" s="90">
        <f>+IF(LEN(L4T[[#This Row],[KOD]])=1,1,IF(LEN(L4T[[#This Row],[KOD]])=8,2,IF(LEN(L4T[[#This Row],[KOD]])=15,3,4)))</f>
        <v>4</v>
      </c>
    </row>
    <row r="862" spans="2:21" ht="14.5" outlineLevel="3">
      <c r="B862" s="86" t="s">
        <v>5416</v>
      </c>
      <c r="C862" s="47" t="s">
        <v>5413</v>
      </c>
      <c r="D862" s="49" t="s">
        <v>13</v>
      </c>
      <c r="E862" s="87" t="s">
        <v>132</v>
      </c>
      <c r="F862" s="49" t="s">
        <v>132</v>
      </c>
      <c r="G862" s="87" t="s">
        <v>132</v>
      </c>
      <c r="H862" s="52">
        <v>0</v>
      </c>
      <c r="I862" s="52">
        <v>0</v>
      </c>
      <c r="J862" s="87" t="s">
        <v>5052</v>
      </c>
      <c r="K862" s="88">
        <v>1</v>
      </c>
      <c r="L862" s="88" t="s">
        <v>5053</v>
      </c>
      <c r="M862" s="49" t="s">
        <v>2563</v>
      </c>
      <c r="N862" s="89">
        <v>0</v>
      </c>
      <c r="O862" s="89">
        <v>0</v>
      </c>
      <c r="P862" s="89">
        <v>0</v>
      </c>
      <c r="Q862" s="49" t="s">
        <v>132</v>
      </c>
      <c r="R862" s="49" t="s">
        <v>132</v>
      </c>
      <c r="S862" s="49" t="s">
        <v>132</v>
      </c>
      <c r="T862" s="49" t="s">
        <v>5261</v>
      </c>
      <c r="U862" s="90">
        <f>+IF(LEN(L4T[[#This Row],[KOD]])=1,1,IF(LEN(L4T[[#This Row],[KOD]])=8,2,IF(LEN(L4T[[#This Row],[KOD]])=15,3,4)))</f>
        <v>4</v>
      </c>
    </row>
    <row r="863" spans="2:21" ht="14.5" outlineLevel="3">
      <c r="B863" s="86" t="s">
        <v>5417</v>
      </c>
      <c r="C863" s="47" t="s">
        <v>5418</v>
      </c>
      <c r="D863" s="49" t="s">
        <v>13</v>
      </c>
      <c r="E863" s="87" t="s">
        <v>132</v>
      </c>
      <c r="F863" s="49" t="s">
        <v>132</v>
      </c>
      <c r="G863" s="87" t="s">
        <v>132</v>
      </c>
      <c r="H863" s="52">
        <v>0</v>
      </c>
      <c r="I863" s="52">
        <v>0</v>
      </c>
      <c r="J863" s="87" t="s">
        <v>5052</v>
      </c>
      <c r="K863" s="88">
        <v>1</v>
      </c>
      <c r="L863" s="88" t="s">
        <v>5053</v>
      </c>
      <c r="M863" s="49" t="s">
        <v>2563</v>
      </c>
      <c r="N863" s="89">
        <v>0</v>
      </c>
      <c r="O863" s="89">
        <v>0</v>
      </c>
      <c r="P863" s="89">
        <v>0</v>
      </c>
      <c r="Q863" s="49" t="s">
        <v>132</v>
      </c>
      <c r="R863" s="49" t="s">
        <v>132</v>
      </c>
      <c r="S863" s="49" t="s">
        <v>132</v>
      </c>
      <c r="T863" s="49" t="s">
        <v>5237</v>
      </c>
      <c r="U863" s="90">
        <f>+IF(LEN(L4T[[#This Row],[KOD]])=1,1,IF(LEN(L4T[[#This Row],[KOD]])=8,2,IF(LEN(L4T[[#This Row],[KOD]])=15,3,4)))</f>
        <v>4</v>
      </c>
    </row>
    <row r="864" spans="2:21" ht="14.5" outlineLevel="3">
      <c r="B864" s="86" t="s">
        <v>5419</v>
      </c>
      <c r="C864" s="47" t="s">
        <v>5420</v>
      </c>
      <c r="D864" s="49" t="s">
        <v>13</v>
      </c>
      <c r="E864" s="87" t="s">
        <v>132</v>
      </c>
      <c r="F864" s="49" t="s">
        <v>132</v>
      </c>
      <c r="G864" s="87" t="s">
        <v>132</v>
      </c>
      <c r="H864" s="52">
        <v>0</v>
      </c>
      <c r="I864" s="52">
        <v>0</v>
      </c>
      <c r="J864" s="87" t="s">
        <v>5052</v>
      </c>
      <c r="K864" s="88">
        <v>1</v>
      </c>
      <c r="L864" s="88" t="s">
        <v>5053</v>
      </c>
      <c r="M864" s="49" t="s">
        <v>2563</v>
      </c>
      <c r="N864" s="89">
        <v>0</v>
      </c>
      <c r="O864" s="89">
        <v>0</v>
      </c>
      <c r="P864" s="89">
        <v>0</v>
      </c>
      <c r="Q864" s="49" t="s">
        <v>132</v>
      </c>
      <c r="R864" s="49" t="s">
        <v>132</v>
      </c>
      <c r="S864" s="49" t="s">
        <v>132</v>
      </c>
      <c r="T864" s="49" t="s">
        <v>2900</v>
      </c>
      <c r="U864" s="90">
        <f>+IF(LEN(L4T[[#This Row],[KOD]])=1,1,IF(LEN(L4T[[#This Row],[KOD]])=8,2,IF(LEN(L4T[[#This Row],[KOD]])=15,3,4)))</f>
        <v>4</v>
      </c>
    </row>
    <row r="865" spans="2:21" ht="14.5" outlineLevel="2">
      <c r="B865" s="81" t="s">
        <v>5421</v>
      </c>
      <c r="C865" s="36" t="s">
        <v>5422</v>
      </c>
      <c r="D865" s="38" t="s">
        <v>132</v>
      </c>
      <c r="E865" s="82" t="s">
        <v>132</v>
      </c>
      <c r="F865" s="38" t="s">
        <v>132</v>
      </c>
      <c r="G865" s="82" t="s">
        <v>132</v>
      </c>
      <c r="H865" s="41">
        <v>0</v>
      </c>
      <c r="I865" s="41">
        <v>0</v>
      </c>
      <c r="J865" s="82" t="s">
        <v>132</v>
      </c>
      <c r="K865" s="83">
        <v>0</v>
      </c>
      <c r="L865" s="83" t="s">
        <v>132</v>
      </c>
      <c r="M865" s="38" t="s">
        <v>132</v>
      </c>
      <c r="N865" s="84">
        <v>0</v>
      </c>
      <c r="O865" s="84">
        <v>0</v>
      </c>
      <c r="P865" s="84">
        <v>0</v>
      </c>
      <c r="Q865" s="38" t="s">
        <v>132</v>
      </c>
      <c r="R865" s="38" t="s">
        <v>132</v>
      </c>
      <c r="S865" s="38" t="s">
        <v>5423</v>
      </c>
      <c r="T865" s="38" t="s">
        <v>132</v>
      </c>
      <c r="U865" s="85">
        <f>+IF(LEN(L4T[[#This Row],[KOD]])=1,1,IF(LEN(L4T[[#This Row],[KOD]])=8,2,IF(LEN(L4T[[#This Row],[KOD]])=15,3,4)))</f>
        <v>3</v>
      </c>
    </row>
    <row r="866" spans="2:21" ht="14.5" outlineLevel="3">
      <c r="B866" s="86" t="s">
        <v>5424</v>
      </c>
      <c r="C866" s="47" t="s">
        <v>5425</v>
      </c>
      <c r="D866" s="49" t="s">
        <v>13</v>
      </c>
      <c r="E866" s="87" t="s">
        <v>132</v>
      </c>
      <c r="F866" s="49" t="s">
        <v>132</v>
      </c>
      <c r="G866" s="87" t="s">
        <v>132</v>
      </c>
      <c r="H866" s="52">
        <v>0</v>
      </c>
      <c r="I866" s="52">
        <v>0</v>
      </c>
      <c r="J866" s="87" t="s">
        <v>5052</v>
      </c>
      <c r="K866" s="88">
        <v>1</v>
      </c>
      <c r="L866" s="88" t="s">
        <v>5053</v>
      </c>
      <c r="M866" s="49" t="s">
        <v>2563</v>
      </c>
      <c r="N866" s="89">
        <v>0</v>
      </c>
      <c r="O866" s="89">
        <v>0</v>
      </c>
      <c r="P866" s="89">
        <v>0</v>
      </c>
      <c r="Q866" s="49" t="s">
        <v>132</v>
      </c>
      <c r="R866" s="49" t="s">
        <v>132</v>
      </c>
      <c r="S866" s="49" t="s">
        <v>132</v>
      </c>
      <c r="T866" s="49" t="s">
        <v>3458</v>
      </c>
      <c r="U866" s="90">
        <f>+IF(LEN(L4T[[#This Row],[KOD]])=1,1,IF(LEN(L4T[[#This Row],[KOD]])=8,2,IF(LEN(L4T[[#This Row],[KOD]])=15,3,4)))</f>
        <v>4</v>
      </c>
    </row>
    <row r="867" spans="2:21" ht="14.5" outlineLevel="3">
      <c r="B867" s="86" t="s">
        <v>5426</v>
      </c>
      <c r="C867" s="47" t="s">
        <v>5427</v>
      </c>
      <c r="D867" s="49" t="s">
        <v>13</v>
      </c>
      <c r="E867" s="87" t="s">
        <v>132</v>
      </c>
      <c r="F867" s="49" t="s">
        <v>132</v>
      </c>
      <c r="G867" s="87" t="s">
        <v>132</v>
      </c>
      <c r="H867" s="52">
        <v>0</v>
      </c>
      <c r="I867" s="52">
        <v>0</v>
      </c>
      <c r="J867" s="87" t="s">
        <v>5052</v>
      </c>
      <c r="K867" s="88">
        <v>1</v>
      </c>
      <c r="L867" s="88" t="s">
        <v>5053</v>
      </c>
      <c r="M867" s="49" t="s">
        <v>2563</v>
      </c>
      <c r="N867" s="89">
        <v>0</v>
      </c>
      <c r="O867" s="89">
        <v>0</v>
      </c>
      <c r="P867" s="89">
        <v>0</v>
      </c>
      <c r="Q867" s="49" t="s">
        <v>132</v>
      </c>
      <c r="R867" s="49" t="s">
        <v>132</v>
      </c>
      <c r="S867" s="49" t="s">
        <v>132</v>
      </c>
      <c r="T867" s="49" t="s">
        <v>5261</v>
      </c>
      <c r="U867" s="90">
        <f>+IF(LEN(L4T[[#This Row],[KOD]])=1,1,IF(LEN(L4T[[#This Row],[KOD]])=8,2,IF(LEN(L4T[[#This Row],[KOD]])=15,3,4)))</f>
        <v>4</v>
      </c>
    </row>
    <row r="868" spans="2:21" ht="14.5" outlineLevel="2">
      <c r="B868" s="81" t="s">
        <v>5428</v>
      </c>
      <c r="C868" s="36" t="s">
        <v>5429</v>
      </c>
      <c r="D868" s="38" t="s">
        <v>132</v>
      </c>
      <c r="E868" s="82" t="s">
        <v>132</v>
      </c>
      <c r="F868" s="38" t="s">
        <v>132</v>
      </c>
      <c r="G868" s="82" t="s">
        <v>132</v>
      </c>
      <c r="H868" s="41">
        <v>0</v>
      </c>
      <c r="I868" s="41">
        <v>0</v>
      </c>
      <c r="J868" s="82" t="s">
        <v>132</v>
      </c>
      <c r="K868" s="83">
        <v>0</v>
      </c>
      <c r="L868" s="83" t="s">
        <v>132</v>
      </c>
      <c r="M868" s="38" t="s">
        <v>132</v>
      </c>
      <c r="N868" s="84">
        <v>0</v>
      </c>
      <c r="O868" s="84">
        <v>0</v>
      </c>
      <c r="P868" s="84">
        <v>0</v>
      </c>
      <c r="Q868" s="38" t="s">
        <v>132</v>
      </c>
      <c r="R868" s="38" t="s">
        <v>132</v>
      </c>
      <c r="S868" s="38" t="s">
        <v>5430</v>
      </c>
      <c r="T868" s="38" t="s">
        <v>132</v>
      </c>
      <c r="U868" s="85">
        <f>+IF(LEN(L4T[[#This Row],[KOD]])=1,1,IF(LEN(L4T[[#This Row],[KOD]])=8,2,IF(LEN(L4T[[#This Row],[KOD]])=15,3,4)))</f>
        <v>3</v>
      </c>
    </row>
    <row r="869" spans="2:21" ht="14.5" outlineLevel="3">
      <c r="B869" s="86" t="s">
        <v>5431</v>
      </c>
      <c r="C869" s="47" t="s">
        <v>5432</v>
      </c>
      <c r="D869" s="49" t="s">
        <v>13</v>
      </c>
      <c r="E869" s="87" t="s">
        <v>132</v>
      </c>
      <c r="F869" s="49" t="s">
        <v>132</v>
      </c>
      <c r="G869" s="87" t="s">
        <v>132</v>
      </c>
      <c r="H869" s="52">
        <v>0</v>
      </c>
      <c r="I869" s="52">
        <v>0</v>
      </c>
      <c r="J869" s="87" t="s">
        <v>5052</v>
      </c>
      <c r="K869" s="88">
        <v>1</v>
      </c>
      <c r="L869" s="88" t="s">
        <v>5053</v>
      </c>
      <c r="M869" s="49" t="s">
        <v>2563</v>
      </c>
      <c r="N869" s="89">
        <v>0</v>
      </c>
      <c r="O869" s="89">
        <v>0</v>
      </c>
      <c r="P869" s="89">
        <v>0</v>
      </c>
      <c r="Q869" s="49" t="s">
        <v>132</v>
      </c>
      <c r="R869" s="49" t="s">
        <v>132</v>
      </c>
      <c r="S869" s="49" t="s">
        <v>132</v>
      </c>
      <c r="T869" s="49" t="s">
        <v>3458</v>
      </c>
      <c r="U869" s="90">
        <f>+IF(LEN(L4T[[#This Row],[KOD]])=1,1,IF(LEN(L4T[[#This Row],[KOD]])=8,2,IF(LEN(L4T[[#This Row],[KOD]])=15,3,4)))</f>
        <v>4</v>
      </c>
    </row>
    <row r="870" spans="2:21" ht="14.5" outlineLevel="2">
      <c r="B870" s="81" t="s">
        <v>5433</v>
      </c>
      <c r="C870" s="36" t="s">
        <v>5434</v>
      </c>
      <c r="D870" s="38" t="s">
        <v>132</v>
      </c>
      <c r="E870" s="82" t="s">
        <v>132</v>
      </c>
      <c r="F870" s="38" t="s">
        <v>132</v>
      </c>
      <c r="G870" s="82" t="s">
        <v>132</v>
      </c>
      <c r="H870" s="41">
        <v>0</v>
      </c>
      <c r="I870" s="41">
        <v>0</v>
      </c>
      <c r="J870" s="82" t="s">
        <v>132</v>
      </c>
      <c r="K870" s="83">
        <v>0</v>
      </c>
      <c r="L870" s="83" t="s">
        <v>132</v>
      </c>
      <c r="M870" s="38" t="s">
        <v>132</v>
      </c>
      <c r="N870" s="84">
        <v>0</v>
      </c>
      <c r="O870" s="84">
        <v>0</v>
      </c>
      <c r="P870" s="84">
        <v>0</v>
      </c>
      <c r="Q870" s="38" t="s">
        <v>132</v>
      </c>
      <c r="R870" s="38" t="s">
        <v>132</v>
      </c>
      <c r="S870" s="38" t="s">
        <v>5435</v>
      </c>
      <c r="T870" s="38" t="s">
        <v>132</v>
      </c>
      <c r="U870" s="85">
        <f>+IF(LEN(L4T[[#This Row],[KOD]])=1,1,IF(LEN(L4T[[#This Row],[KOD]])=8,2,IF(LEN(L4T[[#This Row],[KOD]])=15,3,4)))</f>
        <v>3</v>
      </c>
    </row>
    <row r="871" spans="2:21" ht="14.5" outlineLevel="3">
      <c r="B871" s="86" t="s">
        <v>5436</v>
      </c>
      <c r="C871" s="47" t="s">
        <v>5437</v>
      </c>
      <c r="D871" s="49" t="s">
        <v>13</v>
      </c>
      <c r="E871" s="87" t="s">
        <v>132</v>
      </c>
      <c r="F871" s="49" t="s">
        <v>132</v>
      </c>
      <c r="G871" s="87" t="s">
        <v>132</v>
      </c>
      <c r="H871" s="52">
        <v>0</v>
      </c>
      <c r="I871" s="52">
        <v>0</v>
      </c>
      <c r="J871" s="87" t="s">
        <v>5052</v>
      </c>
      <c r="K871" s="88">
        <v>1</v>
      </c>
      <c r="L871" s="88" t="s">
        <v>5053</v>
      </c>
      <c r="M871" s="49" t="s">
        <v>2563</v>
      </c>
      <c r="N871" s="89">
        <v>0</v>
      </c>
      <c r="O871" s="89">
        <v>0</v>
      </c>
      <c r="P871" s="89">
        <v>0</v>
      </c>
      <c r="Q871" s="49" t="s">
        <v>132</v>
      </c>
      <c r="R871" s="49" t="s">
        <v>132</v>
      </c>
      <c r="S871" s="49" t="s">
        <v>132</v>
      </c>
      <c r="T871" s="49" t="s">
        <v>3458</v>
      </c>
      <c r="U871" s="90">
        <f>+IF(LEN(L4T[[#This Row],[KOD]])=1,1,IF(LEN(L4T[[#This Row],[KOD]])=8,2,IF(LEN(L4T[[#This Row],[KOD]])=15,3,4)))</f>
        <v>4</v>
      </c>
    </row>
    <row r="872" spans="2:21" ht="14.5" outlineLevel="2">
      <c r="B872" s="81" t="s">
        <v>5438</v>
      </c>
      <c r="C872" s="36" t="s">
        <v>5439</v>
      </c>
      <c r="D872" s="38" t="s">
        <v>132</v>
      </c>
      <c r="E872" s="82" t="s">
        <v>132</v>
      </c>
      <c r="F872" s="38" t="s">
        <v>132</v>
      </c>
      <c r="G872" s="82" t="s">
        <v>132</v>
      </c>
      <c r="H872" s="41">
        <v>0</v>
      </c>
      <c r="I872" s="41">
        <v>0</v>
      </c>
      <c r="J872" s="82" t="s">
        <v>132</v>
      </c>
      <c r="K872" s="83">
        <v>0</v>
      </c>
      <c r="L872" s="83" t="s">
        <v>132</v>
      </c>
      <c r="M872" s="38" t="s">
        <v>132</v>
      </c>
      <c r="N872" s="84">
        <v>0</v>
      </c>
      <c r="O872" s="84">
        <v>0</v>
      </c>
      <c r="P872" s="84">
        <v>0</v>
      </c>
      <c r="Q872" s="38" t="s">
        <v>132</v>
      </c>
      <c r="R872" s="38" t="s">
        <v>132</v>
      </c>
      <c r="S872" s="38" t="s">
        <v>5440</v>
      </c>
      <c r="T872" s="38" t="s">
        <v>132</v>
      </c>
      <c r="U872" s="85">
        <f>+IF(LEN(L4T[[#This Row],[KOD]])=1,1,IF(LEN(L4T[[#This Row],[KOD]])=8,2,IF(LEN(L4T[[#This Row],[KOD]])=15,3,4)))</f>
        <v>3</v>
      </c>
    </row>
    <row r="873" spans="2:21" ht="14.5" outlineLevel="3">
      <c r="B873" s="86" t="s">
        <v>5441</v>
      </c>
      <c r="C873" s="47" t="s">
        <v>5442</v>
      </c>
      <c r="D873" s="49" t="s">
        <v>13</v>
      </c>
      <c r="E873" s="87" t="s">
        <v>132</v>
      </c>
      <c r="F873" s="49" t="s">
        <v>132</v>
      </c>
      <c r="G873" s="87" t="s">
        <v>132</v>
      </c>
      <c r="H873" s="52">
        <v>0</v>
      </c>
      <c r="I873" s="52">
        <v>0</v>
      </c>
      <c r="J873" s="87" t="s">
        <v>5052</v>
      </c>
      <c r="K873" s="88">
        <v>1</v>
      </c>
      <c r="L873" s="88" t="s">
        <v>5053</v>
      </c>
      <c r="M873" s="49" t="s">
        <v>2563</v>
      </c>
      <c r="N873" s="89">
        <v>0</v>
      </c>
      <c r="O873" s="89">
        <v>0</v>
      </c>
      <c r="P873" s="89">
        <v>0</v>
      </c>
      <c r="Q873" s="49" t="s">
        <v>132</v>
      </c>
      <c r="R873" s="49" t="s">
        <v>132</v>
      </c>
      <c r="S873" s="49" t="s">
        <v>132</v>
      </c>
      <c r="T873" s="49" t="s">
        <v>3458</v>
      </c>
      <c r="U873" s="90">
        <f>+IF(LEN(L4T[[#This Row],[KOD]])=1,1,IF(LEN(L4T[[#This Row],[KOD]])=8,2,IF(LEN(L4T[[#This Row],[KOD]])=15,3,4)))</f>
        <v>4</v>
      </c>
    </row>
    <row r="874" spans="2:21" ht="14.5" outlineLevel="2">
      <c r="B874" s="81" t="s">
        <v>5443</v>
      </c>
      <c r="C874" s="36" t="s">
        <v>5444</v>
      </c>
      <c r="D874" s="38" t="s">
        <v>132</v>
      </c>
      <c r="E874" s="82" t="s">
        <v>132</v>
      </c>
      <c r="F874" s="38" t="s">
        <v>132</v>
      </c>
      <c r="G874" s="82" t="s">
        <v>132</v>
      </c>
      <c r="H874" s="41">
        <v>0</v>
      </c>
      <c r="I874" s="41">
        <v>0</v>
      </c>
      <c r="J874" s="82" t="s">
        <v>132</v>
      </c>
      <c r="K874" s="83">
        <v>0</v>
      </c>
      <c r="L874" s="83" t="s">
        <v>132</v>
      </c>
      <c r="M874" s="38" t="s">
        <v>132</v>
      </c>
      <c r="N874" s="84">
        <v>0</v>
      </c>
      <c r="O874" s="84">
        <v>0</v>
      </c>
      <c r="P874" s="84">
        <v>0</v>
      </c>
      <c r="Q874" s="38" t="s">
        <v>132</v>
      </c>
      <c r="R874" s="38" t="s">
        <v>132</v>
      </c>
      <c r="S874" s="38" t="s">
        <v>5445</v>
      </c>
      <c r="T874" s="38" t="s">
        <v>132</v>
      </c>
      <c r="U874" s="85">
        <f>+IF(LEN(L4T[[#This Row],[KOD]])=1,1,IF(LEN(L4T[[#This Row],[KOD]])=8,2,IF(LEN(L4T[[#This Row],[KOD]])=15,3,4)))</f>
        <v>3</v>
      </c>
    </row>
    <row r="875" spans="2:21" ht="14.5" outlineLevel="3">
      <c r="B875" s="86" t="s">
        <v>5446</v>
      </c>
      <c r="C875" s="47" t="s">
        <v>5447</v>
      </c>
      <c r="D875" s="49" t="s">
        <v>13</v>
      </c>
      <c r="E875" s="87" t="s">
        <v>132</v>
      </c>
      <c r="F875" s="49" t="s">
        <v>132</v>
      </c>
      <c r="G875" s="87" t="s">
        <v>132</v>
      </c>
      <c r="H875" s="52">
        <v>0</v>
      </c>
      <c r="I875" s="52">
        <v>0</v>
      </c>
      <c r="J875" s="87" t="s">
        <v>5052</v>
      </c>
      <c r="K875" s="88">
        <v>1</v>
      </c>
      <c r="L875" s="88" t="s">
        <v>5053</v>
      </c>
      <c r="M875" s="49" t="s">
        <v>2563</v>
      </c>
      <c r="N875" s="89">
        <v>0</v>
      </c>
      <c r="O875" s="89">
        <v>0</v>
      </c>
      <c r="P875" s="89">
        <v>0</v>
      </c>
      <c r="Q875" s="49" t="s">
        <v>132</v>
      </c>
      <c r="R875" s="49" t="s">
        <v>132</v>
      </c>
      <c r="S875" s="49" t="s">
        <v>132</v>
      </c>
      <c r="T875" s="49" t="s">
        <v>2666</v>
      </c>
      <c r="U875" s="90">
        <f>+IF(LEN(L4T[[#This Row],[KOD]])=1,1,IF(LEN(L4T[[#This Row],[KOD]])=8,2,IF(LEN(L4T[[#This Row],[KOD]])=15,3,4)))</f>
        <v>4</v>
      </c>
    </row>
    <row r="876" spans="2:21" ht="14.5" outlineLevel="3">
      <c r="B876" s="86" t="s">
        <v>5448</v>
      </c>
      <c r="C876" s="47" t="s">
        <v>5449</v>
      </c>
      <c r="D876" s="49" t="s">
        <v>13</v>
      </c>
      <c r="E876" s="87" t="s">
        <v>132</v>
      </c>
      <c r="F876" s="49" t="s">
        <v>132</v>
      </c>
      <c r="G876" s="87" t="s">
        <v>132</v>
      </c>
      <c r="H876" s="52">
        <v>0</v>
      </c>
      <c r="I876" s="52">
        <v>0</v>
      </c>
      <c r="J876" s="87" t="s">
        <v>5052</v>
      </c>
      <c r="K876" s="88">
        <v>1</v>
      </c>
      <c r="L876" s="88" t="s">
        <v>5053</v>
      </c>
      <c r="M876" s="49" t="s">
        <v>2563</v>
      </c>
      <c r="N876" s="89">
        <v>0</v>
      </c>
      <c r="O876" s="89">
        <v>0</v>
      </c>
      <c r="P876" s="89">
        <v>0</v>
      </c>
      <c r="Q876" s="49" t="s">
        <v>132</v>
      </c>
      <c r="R876" s="49" t="s">
        <v>132</v>
      </c>
      <c r="S876" s="49" t="s">
        <v>132</v>
      </c>
      <c r="T876" s="49" t="s">
        <v>3217</v>
      </c>
      <c r="U876" s="90">
        <f>+IF(LEN(L4T[[#This Row],[KOD]])=1,1,IF(LEN(L4T[[#This Row],[KOD]])=8,2,IF(LEN(L4T[[#This Row],[KOD]])=15,3,4)))</f>
        <v>4</v>
      </c>
    </row>
    <row r="877" spans="2:21" ht="14.5" outlineLevel="3">
      <c r="B877" s="86" t="s">
        <v>5450</v>
      </c>
      <c r="C877" s="47" t="s">
        <v>5451</v>
      </c>
      <c r="D877" s="49" t="s">
        <v>13</v>
      </c>
      <c r="E877" s="87" t="s">
        <v>132</v>
      </c>
      <c r="F877" s="49" t="s">
        <v>132</v>
      </c>
      <c r="G877" s="87" t="s">
        <v>132</v>
      </c>
      <c r="H877" s="52">
        <v>0</v>
      </c>
      <c r="I877" s="52">
        <v>0</v>
      </c>
      <c r="J877" s="87" t="s">
        <v>5052</v>
      </c>
      <c r="K877" s="88">
        <v>1</v>
      </c>
      <c r="L877" s="88" t="s">
        <v>5053</v>
      </c>
      <c r="M877" s="49" t="s">
        <v>2563</v>
      </c>
      <c r="N877" s="89">
        <v>0</v>
      </c>
      <c r="O877" s="89">
        <v>0</v>
      </c>
      <c r="P877" s="89">
        <v>0</v>
      </c>
      <c r="Q877" s="49" t="s">
        <v>132</v>
      </c>
      <c r="R877" s="49" t="s">
        <v>132</v>
      </c>
      <c r="S877" s="49" t="s">
        <v>132</v>
      </c>
      <c r="T877" s="49" t="s">
        <v>5452</v>
      </c>
      <c r="U877" s="90">
        <f>+IF(LEN(L4T[[#This Row],[KOD]])=1,1,IF(LEN(L4T[[#This Row],[KOD]])=8,2,IF(LEN(L4T[[#This Row],[KOD]])=15,3,4)))</f>
        <v>4</v>
      </c>
    </row>
    <row r="878" spans="2:21" ht="14.5" outlineLevel="2">
      <c r="B878" s="81" t="s">
        <v>5453</v>
      </c>
      <c r="C878" s="36" t="s">
        <v>5454</v>
      </c>
      <c r="D878" s="38" t="s">
        <v>132</v>
      </c>
      <c r="E878" s="82" t="s">
        <v>132</v>
      </c>
      <c r="F878" s="38" t="s">
        <v>132</v>
      </c>
      <c r="G878" s="82" t="s">
        <v>132</v>
      </c>
      <c r="H878" s="41">
        <v>0</v>
      </c>
      <c r="I878" s="41">
        <v>0</v>
      </c>
      <c r="J878" s="82" t="s">
        <v>132</v>
      </c>
      <c r="K878" s="83">
        <v>0</v>
      </c>
      <c r="L878" s="83" t="s">
        <v>132</v>
      </c>
      <c r="M878" s="38" t="s">
        <v>132</v>
      </c>
      <c r="N878" s="84">
        <v>0</v>
      </c>
      <c r="O878" s="84">
        <v>0</v>
      </c>
      <c r="P878" s="84">
        <v>0</v>
      </c>
      <c r="Q878" s="38" t="s">
        <v>132</v>
      </c>
      <c r="R878" s="38" t="s">
        <v>132</v>
      </c>
      <c r="S878" s="38" t="s">
        <v>5455</v>
      </c>
      <c r="T878" s="38" t="s">
        <v>132</v>
      </c>
      <c r="U878" s="85">
        <f>+IF(LEN(L4T[[#This Row],[KOD]])=1,1,IF(LEN(L4T[[#This Row],[KOD]])=8,2,IF(LEN(L4T[[#This Row],[KOD]])=15,3,4)))</f>
        <v>3</v>
      </c>
    </row>
    <row r="879" spans="2:21" ht="14.5" outlineLevel="3">
      <c r="B879" s="86" t="s">
        <v>5456</v>
      </c>
      <c r="C879" s="47" t="s">
        <v>5457</v>
      </c>
      <c r="D879" s="49" t="s">
        <v>13</v>
      </c>
      <c r="E879" s="87" t="s">
        <v>132</v>
      </c>
      <c r="F879" s="49" t="s">
        <v>132</v>
      </c>
      <c r="G879" s="87" t="s">
        <v>132</v>
      </c>
      <c r="H879" s="52">
        <v>0</v>
      </c>
      <c r="I879" s="52">
        <v>0</v>
      </c>
      <c r="J879" s="87" t="s">
        <v>5052</v>
      </c>
      <c r="K879" s="88">
        <v>1</v>
      </c>
      <c r="L879" s="88" t="s">
        <v>5053</v>
      </c>
      <c r="M879" s="49" t="s">
        <v>2563</v>
      </c>
      <c r="N879" s="89">
        <v>0</v>
      </c>
      <c r="O879" s="89">
        <v>0</v>
      </c>
      <c r="P879" s="89">
        <v>0</v>
      </c>
      <c r="Q879" s="49" t="s">
        <v>132</v>
      </c>
      <c r="R879" s="49" t="s">
        <v>132</v>
      </c>
      <c r="S879" s="49" t="s">
        <v>132</v>
      </c>
      <c r="T879" s="49" t="s">
        <v>3458</v>
      </c>
      <c r="U879" s="90">
        <f>+IF(LEN(L4T[[#This Row],[KOD]])=1,1,IF(LEN(L4T[[#This Row],[KOD]])=8,2,IF(LEN(L4T[[#This Row],[KOD]])=15,3,4)))</f>
        <v>4</v>
      </c>
    </row>
    <row r="880" spans="2:21" ht="14.5" outlineLevel="2">
      <c r="B880" s="81" t="s">
        <v>5458</v>
      </c>
      <c r="C880" s="36" t="s">
        <v>5459</v>
      </c>
      <c r="D880" s="38" t="s">
        <v>132</v>
      </c>
      <c r="E880" s="82" t="s">
        <v>132</v>
      </c>
      <c r="F880" s="38" t="s">
        <v>132</v>
      </c>
      <c r="G880" s="82" t="s">
        <v>132</v>
      </c>
      <c r="H880" s="41">
        <v>0</v>
      </c>
      <c r="I880" s="41">
        <v>0</v>
      </c>
      <c r="J880" s="82" t="s">
        <v>132</v>
      </c>
      <c r="K880" s="83">
        <v>0</v>
      </c>
      <c r="L880" s="83" t="s">
        <v>132</v>
      </c>
      <c r="M880" s="38" t="s">
        <v>132</v>
      </c>
      <c r="N880" s="84">
        <v>0</v>
      </c>
      <c r="O880" s="84">
        <v>0</v>
      </c>
      <c r="P880" s="84">
        <v>0</v>
      </c>
      <c r="Q880" s="38" t="s">
        <v>132</v>
      </c>
      <c r="R880" s="38" t="s">
        <v>132</v>
      </c>
      <c r="S880" s="38" t="s">
        <v>5460</v>
      </c>
      <c r="T880" s="38" t="s">
        <v>132</v>
      </c>
      <c r="U880" s="85">
        <f>+IF(LEN(L4T[[#This Row],[KOD]])=1,1,IF(LEN(L4T[[#This Row],[KOD]])=8,2,IF(LEN(L4T[[#This Row],[KOD]])=15,3,4)))</f>
        <v>3</v>
      </c>
    </row>
    <row r="881" spans="2:21" ht="14.5" outlineLevel="3">
      <c r="B881" s="86" t="s">
        <v>5461</v>
      </c>
      <c r="C881" s="47" t="s">
        <v>5462</v>
      </c>
      <c r="D881" s="49" t="s">
        <v>13</v>
      </c>
      <c r="E881" s="87" t="s">
        <v>132</v>
      </c>
      <c r="F881" s="49" t="s">
        <v>132</v>
      </c>
      <c r="G881" s="87" t="s">
        <v>132</v>
      </c>
      <c r="H881" s="52">
        <v>0</v>
      </c>
      <c r="I881" s="52">
        <v>0</v>
      </c>
      <c r="J881" s="87" t="s">
        <v>5052</v>
      </c>
      <c r="K881" s="88">
        <v>1</v>
      </c>
      <c r="L881" s="88" t="s">
        <v>5053</v>
      </c>
      <c r="M881" s="49" t="s">
        <v>2563</v>
      </c>
      <c r="N881" s="89">
        <v>0</v>
      </c>
      <c r="O881" s="89">
        <v>0</v>
      </c>
      <c r="P881" s="89">
        <v>0</v>
      </c>
      <c r="Q881" s="49" t="s">
        <v>132</v>
      </c>
      <c r="R881" s="49" t="s">
        <v>132</v>
      </c>
      <c r="S881" s="49" t="s">
        <v>132</v>
      </c>
      <c r="T881" s="49" t="s">
        <v>3458</v>
      </c>
      <c r="U881" s="90">
        <f>+IF(LEN(L4T[[#This Row],[KOD]])=1,1,IF(LEN(L4T[[#This Row],[KOD]])=8,2,IF(LEN(L4T[[#This Row],[KOD]])=15,3,4)))</f>
        <v>4</v>
      </c>
    </row>
    <row r="882" spans="2:21" ht="14.5" outlineLevel="2">
      <c r="B882" s="81" t="s">
        <v>5463</v>
      </c>
      <c r="C882" s="36" t="s">
        <v>5464</v>
      </c>
      <c r="D882" s="38" t="s">
        <v>132</v>
      </c>
      <c r="E882" s="82" t="s">
        <v>132</v>
      </c>
      <c r="F882" s="38" t="s">
        <v>132</v>
      </c>
      <c r="G882" s="82" t="s">
        <v>132</v>
      </c>
      <c r="H882" s="41">
        <v>0</v>
      </c>
      <c r="I882" s="41">
        <v>0</v>
      </c>
      <c r="J882" s="82" t="s">
        <v>132</v>
      </c>
      <c r="K882" s="83">
        <v>0</v>
      </c>
      <c r="L882" s="83" t="s">
        <v>132</v>
      </c>
      <c r="M882" s="38" t="s">
        <v>132</v>
      </c>
      <c r="N882" s="84">
        <v>0</v>
      </c>
      <c r="O882" s="84">
        <v>0</v>
      </c>
      <c r="P882" s="84">
        <v>0</v>
      </c>
      <c r="Q882" s="38" t="s">
        <v>132</v>
      </c>
      <c r="R882" s="38" t="s">
        <v>132</v>
      </c>
      <c r="S882" s="38" t="s">
        <v>5465</v>
      </c>
      <c r="T882" s="38" t="s">
        <v>132</v>
      </c>
      <c r="U882" s="85">
        <f>+IF(LEN(L4T[[#This Row],[KOD]])=1,1,IF(LEN(L4T[[#This Row],[KOD]])=8,2,IF(LEN(L4T[[#This Row],[KOD]])=15,3,4)))</f>
        <v>3</v>
      </c>
    </row>
    <row r="883" spans="2:21" ht="14.5" outlineLevel="3">
      <c r="B883" s="86" t="s">
        <v>5466</v>
      </c>
      <c r="C883" s="47" t="s">
        <v>5467</v>
      </c>
      <c r="D883" s="49" t="s">
        <v>13</v>
      </c>
      <c r="E883" s="87" t="s">
        <v>132</v>
      </c>
      <c r="F883" s="49" t="s">
        <v>132</v>
      </c>
      <c r="G883" s="87" t="s">
        <v>132</v>
      </c>
      <c r="H883" s="52">
        <v>0</v>
      </c>
      <c r="I883" s="52">
        <v>0</v>
      </c>
      <c r="J883" s="87" t="s">
        <v>5052</v>
      </c>
      <c r="K883" s="88">
        <v>1</v>
      </c>
      <c r="L883" s="88" t="s">
        <v>5053</v>
      </c>
      <c r="M883" s="49" t="s">
        <v>2563</v>
      </c>
      <c r="N883" s="89">
        <v>0</v>
      </c>
      <c r="O883" s="89">
        <v>0</v>
      </c>
      <c r="P883" s="89">
        <v>0</v>
      </c>
      <c r="Q883" s="49" t="s">
        <v>132</v>
      </c>
      <c r="R883" s="49" t="s">
        <v>132</v>
      </c>
      <c r="S883" s="49" t="s">
        <v>132</v>
      </c>
      <c r="T883" s="49" t="s">
        <v>3458</v>
      </c>
      <c r="U883" s="90">
        <f>+IF(LEN(L4T[[#This Row],[KOD]])=1,1,IF(LEN(L4T[[#This Row],[KOD]])=8,2,IF(LEN(L4T[[#This Row],[KOD]])=15,3,4)))</f>
        <v>4</v>
      </c>
    </row>
    <row r="884" spans="2:21" ht="14.5" outlineLevel="2">
      <c r="B884" s="81" t="s">
        <v>5468</v>
      </c>
      <c r="C884" s="36" t="s">
        <v>5469</v>
      </c>
      <c r="D884" s="38" t="s">
        <v>132</v>
      </c>
      <c r="E884" s="82" t="s">
        <v>132</v>
      </c>
      <c r="F884" s="38" t="s">
        <v>132</v>
      </c>
      <c r="G884" s="82" t="s">
        <v>132</v>
      </c>
      <c r="H884" s="41">
        <v>0</v>
      </c>
      <c r="I884" s="41">
        <v>0</v>
      </c>
      <c r="J884" s="82" t="s">
        <v>132</v>
      </c>
      <c r="K884" s="83">
        <v>0</v>
      </c>
      <c r="L884" s="83" t="s">
        <v>132</v>
      </c>
      <c r="M884" s="38" t="s">
        <v>132</v>
      </c>
      <c r="N884" s="84">
        <v>0</v>
      </c>
      <c r="O884" s="84">
        <v>0</v>
      </c>
      <c r="P884" s="84">
        <v>0</v>
      </c>
      <c r="Q884" s="38" t="s">
        <v>132</v>
      </c>
      <c r="R884" s="38" t="s">
        <v>132</v>
      </c>
      <c r="S884" s="38" t="s">
        <v>5470</v>
      </c>
      <c r="T884" s="38" t="s">
        <v>132</v>
      </c>
      <c r="U884" s="85">
        <f>+IF(LEN(L4T[[#This Row],[KOD]])=1,1,IF(LEN(L4T[[#This Row],[KOD]])=8,2,IF(LEN(L4T[[#This Row],[KOD]])=15,3,4)))</f>
        <v>3</v>
      </c>
    </row>
    <row r="885" spans="2:21" ht="14.5" outlineLevel="3">
      <c r="B885" s="86" t="s">
        <v>5471</v>
      </c>
      <c r="C885" s="47" t="s">
        <v>5472</v>
      </c>
      <c r="D885" s="49" t="s">
        <v>13</v>
      </c>
      <c r="E885" s="87" t="s">
        <v>132</v>
      </c>
      <c r="F885" s="49" t="s">
        <v>132</v>
      </c>
      <c r="G885" s="87" t="s">
        <v>132</v>
      </c>
      <c r="H885" s="52">
        <v>0</v>
      </c>
      <c r="I885" s="52">
        <v>0</v>
      </c>
      <c r="J885" s="87" t="s">
        <v>5052</v>
      </c>
      <c r="K885" s="88">
        <v>1</v>
      </c>
      <c r="L885" s="88" t="s">
        <v>5053</v>
      </c>
      <c r="M885" s="49" t="s">
        <v>2563</v>
      </c>
      <c r="N885" s="89">
        <v>0</v>
      </c>
      <c r="O885" s="89">
        <v>0</v>
      </c>
      <c r="P885" s="89">
        <v>0</v>
      </c>
      <c r="Q885" s="49" t="s">
        <v>132</v>
      </c>
      <c r="R885" s="49" t="s">
        <v>132</v>
      </c>
      <c r="S885" s="49" t="s">
        <v>132</v>
      </c>
      <c r="T885" s="49" t="s">
        <v>3458</v>
      </c>
      <c r="U885" s="90">
        <f>+IF(LEN(L4T[[#This Row],[KOD]])=1,1,IF(LEN(L4T[[#This Row],[KOD]])=8,2,IF(LEN(L4T[[#This Row],[KOD]])=15,3,4)))</f>
        <v>4</v>
      </c>
    </row>
    <row r="886" spans="2:21" ht="14.5" outlineLevel="2">
      <c r="B886" s="81" t="s">
        <v>5473</v>
      </c>
      <c r="C886" s="36" t="s">
        <v>5474</v>
      </c>
      <c r="D886" s="38" t="s">
        <v>132</v>
      </c>
      <c r="E886" s="82" t="s">
        <v>132</v>
      </c>
      <c r="F886" s="38" t="s">
        <v>132</v>
      </c>
      <c r="G886" s="82" t="s">
        <v>132</v>
      </c>
      <c r="H886" s="41">
        <v>0</v>
      </c>
      <c r="I886" s="41">
        <v>0</v>
      </c>
      <c r="J886" s="82" t="s">
        <v>132</v>
      </c>
      <c r="K886" s="83">
        <v>0</v>
      </c>
      <c r="L886" s="83" t="s">
        <v>132</v>
      </c>
      <c r="M886" s="38" t="s">
        <v>132</v>
      </c>
      <c r="N886" s="84">
        <v>0</v>
      </c>
      <c r="O886" s="84">
        <v>0</v>
      </c>
      <c r="P886" s="84">
        <v>0</v>
      </c>
      <c r="Q886" s="38" t="s">
        <v>132</v>
      </c>
      <c r="R886" s="38" t="s">
        <v>132</v>
      </c>
      <c r="S886" s="38" t="s">
        <v>5475</v>
      </c>
      <c r="T886" s="38" t="s">
        <v>132</v>
      </c>
      <c r="U886" s="85">
        <f>+IF(LEN(L4T[[#This Row],[KOD]])=1,1,IF(LEN(L4T[[#This Row],[KOD]])=8,2,IF(LEN(L4T[[#This Row],[KOD]])=15,3,4)))</f>
        <v>3</v>
      </c>
    </row>
    <row r="887" spans="2:21" ht="14.5" outlineLevel="3">
      <c r="B887" s="86" t="s">
        <v>5476</v>
      </c>
      <c r="C887" s="47" t="s">
        <v>5477</v>
      </c>
      <c r="D887" s="49" t="s">
        <v>13</v>
      </c>
      <c r="E887" s="87" t="s">
        <v>132</v>
      </c>
      <c r="F887" s="49" t="s">
        <v>132</v>
      </c>
      <c r="G887" s="87" t="s">
        <v>132</v>
      </c>
      <c r="H887" s="52">
        <v>0</v>
      </c>
      <c r="I887" s="52">
        <v>0</v>
      </c>
      <c r="J887" s="87" t="s">
        <v>5052</v>
      </c>
      <c r="K887" s="88">
        <v>1</v>
      </c>
      <c r="L887" s="88" t="s">
        <v>5053</v>
      </c>
      <c r="M887" s="49" t="s">
        <v>2563</v>
      </c>
      <c r="N887" s="89">
        <v>0</v>
      </c>
      <c r="O887" s="89">
        <v>0</v>
      </c>
      <c r="P887" s="89">
        <v>0</v>
      </c>
      <c r="Q887" s="49" t="s">
        <v>132</v>
      </c>
      <c r="R887" s="49" t="s">
        <v>132</v>
      </c>
      <c r="S887" s="49" t="s">
        <v>132</v>
      </c>
      <c r="T887" s="49" t="s">
        <v>3458</v>
      </c>
      <c r="U887" s="90">
        <f>+IF(LEN(L4T[[#This Row],[KOD]])=1,1,IF(LEN(L4T[[#This Row],[KOD]])=8,2,IF(LEN(L4T[[#This Row],[KOD]])=15,3,4)))</f>
        <v>4</v>
      </c>
    </row>
    <row r="888" spans="2:21" ht="14.5" outlineLevel="3">
      <c r="B888" s="86" t="s">
        <v>5478</v>
      </c>
      <c r="C888" s="47" t="s">
        <v>5479</v>
      </c>
      <c r="D888" s="49" t="s">
        <v>13</v>
      </c>
      <c r="E888" s="87" t="s">
        <v>132</v>
      </c>
      <c r="F888" s="49" t="s">
        <v>132</v>
      </c>
      <c r="G888" s="87" t="s">
        <v>132</v>
      </c>
      <c r="H888" s="52">
        <v>0</v>
      </c>
      <c r="I888" s="52">
        <v>0</v>
      </c>
      <c r="J888" s="87" t="s">
        <v>5052</v>
      </c>
      <c r="K888" s="88">
        <v>1</v>
      </c>
      <c r="L888" s="88" t="s">
        <v>5053</v>
      </c>
      <c r="M888" s="49" t="s">
        <v>2563</v>
      </c>
      <c r="N888" s="89">
        <v>0</v>
      </c>
      <c r="O888" s="89">
        <v>0</v>
      </c>
      <c r="P888" s="89">
        <v>0</v>
      </c>
      <c r="Q888" s="49" t="s">
        <v>132</v>
      </c>
      <c r="R888" s="49" t="s">
        <v>132</v>
      </c>
      <c r="S888" s="49" t="s">
        <v>132</v>
      </c>
      <c r="T888" s="49" t="s">
        <v>5261</v>
      </c>
      <c r="U888" s="90">
        <f>+IF(LEN(L4T[[#This Row],[KOD]])=1,1,IF(LEN(L4T[[#This Row],[KOD]])=8,2,IF(LEN(L4T[[#This Row],[KOD]])=15,3,4)))</f>
        <v>4</v>
      </c>
    </row>
    <row r="889" spans="2:21" ht="14.5" outlineLevel="3">
      <c r="B889" s="86" t="s">
        <v>5480</v>
      </c>
      <c r="C889" s="47" t="s">
        <v>5481</v>
      </c>
      <c r="D889" s="49" t="s">
        <v>13</v>
      </c>
      <c r="E889" s="87" t="s">
        <v>132</v>
      </c>
      <c r="F889" s="49" t="s">
        <v>132</v>
      </c>
      <c r="G889" s="87" t="s">
        <v>132</v>
      </c>
      <c r="H889" s="52">
        <v>0</v>
      </c>
      <c r="I889" s="52">
        <v>0</v>
      </c>
      <c r="J889" s="87" t="s">
        <v>5052</v>
      </c>
      <c r="K889" s="88">
        <v>1</v>
      </c>
      <c r="L889" s="88" t="s">
        <v>5053</v>
      </c>
      <c r="M889" s="49" t="s">
        <v>2563</v>
      </c>
      <c r="N889" s="89">
        <v>0</v>
      </c>
      <c r="O889" s="89">
        <v>0</v>
      </c>
      <c r="P889" s="89">
        <v>0</v>
      </c>
      <c r="Q889" s="49" t="s">
        <v>132</v>
      </c>
      <c r="R889" s="49" t="s">
        <v>132</v>
      </c>
      <c r="S889" s="49" t="s">
        <v>132</v>
      </c>
      <c r="T889" s="49" t="s">
        <v>2900</v>
      </c>
      <c r="U889" s="90">
        <f>+IF(LEN(L4T[[#This Row],[KOD]])=1,1,IF(LEN(L4T[[#This Row],[KOD]])=8,2,IF(LEN(L4T[[#This Row],[KOD]])=15,3,4)))</f>
        <v>4</v>
      </c>
    </row>
    <row r="890" spans="2:21" ht="14.5" outlineLevel="3">
      <c r="B890" s="86" t="s">
        <v>5482</v>
      </c>
      <c r="C890" s="47" t="s">
        <v>5483</v>
      </c>
      <c r="D890" s="49" t="s">
        <v>13</v>
      </c>
      <c r="E890" s="87" t="s">
        <v>132</v>
      </c>
      <c r="F890" s="49" t="s">
        <v>132</v>
      </c>
      <c r="G890" s="87" t="s">
        <v>132</v>
      </c>
      <c r="H890" s="52">
        <v>0</v>
      </c>
      <c r="I890" s="52">
        <v>0</v>
      </c>
      <c r="J890" s="87" t="s">
        <v>5052</v>
      </c>
      <c r="K890" s="88">
        <v>1</v>
      </c>
      <c r="L890" s="88" t="s">
        <v>5053</v>
      </c>
      <c r="M890" s="49" t="s">
        <v>2563</v>
      </c>
      <c r="N890" s="89">
        <v>0</v>
      </c>
      <c r="O890" s="89">
        <v>0</v>
      </c>
      <c r="P890" s="89">
        <v>0</v>
      </c>
      <c r="Q890" s="49" t="s">
        <v>132</v>
      </c>
      <c r="R890" s="49" t="s">
        <v>132</v>
      </c>
      <c r="S890" s="49" t="s">
        <v>132</v>
      </c>
      <c r="T890" s="49" t="s">
        <v>2905</v>
      </c>
      <c r="U890" s="90">
        <f>+IF(LEN(L4T[[#This Row],[KOD]])=1,1,IF(LEN(L4T[[#This Row],[KOD]])=8,2,IF(LEN(L4T[[#This Row],[KOD]])=15,3,4)))</f>
        <v>4</v>
      </c>
    </row>
    <row r="891" spans="2:21" ht="14.5" outlineLevel="3">
      <c r="B891" s="86" t="s">
        <v>5484</v>
      </c>
      <c r="C891" s="47" t="s">
        <v>5485</v>
      </c>
      <c r="D891" s="49" t="s">
        <v>13</v>
      </c>
      <c r="E891" s="87" t="s">
        <v>132</v>
      </c>
      <c r="F891" s="49" t="s">
        <v>132</v>
      </c>
      <c r="G891" s="87" t="s">
        <v>132</v>
      </c>
      <c r="H891" s="52">
        <v>0</v>
      </c>
      <c r="I891" s="52">
        <v>0</v>
      </c>
      <c r="J891" s="87" t="s">
        <v>5052</v>
      </c>
      <c r="K891" s="88">
        <v>1</v>
      </c>
      <c r="L891" s="88" t="s">
        <v>5053</v>
      </c>
      <c r="M891" s="49" t="s">
        <v>2563</v>
      </c>
      <c r="N891" s="89">
        <v>0</v>
      </c>
      <c r="O891" s="89">
        <v>0</v>
      </c>
      <c r="P891" s="89">
        <v>0</v>
      </c>
      <c r="Q891" s="49" t="s">
        <v>132</v>
      </c>
      <c r="R891" s="49" t="s">
        <v>132</v>
      </c>
      <c r="S891" s="49" t="s">
        <v>132</v>
      </c>
      <c r="T891" s="49" t="s">
        <v>2911</v>
      </c>
      <c r="U891" s="90">
        <f>+IF(LEN(L4T[[#This Row],[KOD]])=1,1,IF(LEN(L4T[[#This Row],[KOD]])=8,2,IF(LEN(L4T[[#This Row],[KOD]])=15,3,4)))</f>
        <v>4</v>
      </c>
    </row>
    <row r="892" spans="2:21" ht="14.5" outlineLevel="3">
      <c r="B892" s="86" t="s">
        <v>5486</v>
      </c>
      <c r="C892" s="47" t="s">
        <v>5487</v>
      </c>
      <c r="D892" s="49" t="s">
        <v>13</v>
      </c>
      <c r="E892" s="87" t="s">
        <v>132</v>
      </c>
      <c r="F892" s="49" t="s">
        <v>132</v>
      </c>
      <c r="G892" s="87" t="s">
        <v>132</v>
      </c>
      <c r="H892" s="52">
        <v>0</v>
      </c>
      <c r="I892" s="52">
        <v>0</v>
      </c>
      <c r="J892" s="87" t="s">
        <v>5052</v>
      </c>
      <c r="K892" s="88">
        <v>1</v>
      </c>
      <c r="L892" s="88" t="s">
        <v>5053</v>
      </c>
      <c r="M892" s="49" t="s">
        <v>2563</v>
      </c>
      <c r="N892" s="89">
        <v>0</v>
      </c>
      <c r="O892" s="89">
        <v>0</v>
      </c>
      <c r="P892" s="89">
        <v>0</v>
      </c>
      <c r="Q892" s="49" t="s">
        <v>132</v>
      </c>
      <c r="R892" s="49" t="s">
        <v>132</v>
      </c>
      <c r="S892" s="49" t="s">
        <v>132</v>
      </c>
      <c r="T892" s="49" t="s">
        <v>2916</v>
      </c>
      <c r="U892" s="90">
        <f>+IF(LEN(L4T[[#This Row],[KOD]])=1,1,IF(LEN(L4T[[#This Row],[KOD]])=8,2,IF(LEN(L4T[[#This Row],[KOD]])=15,3,4)))</f>
        <v>4</v>
      </c>
    </row>
    <row r="893" spans="2:21" ht="14.5" outlineLevel="3">
      <c r="B893" s="86" t="s">
        <v>5488</v>
      </c>
      <c r="C893" s="47" t="s">
        <v>5489</v>
      </c>
      <c r="D893" s="49" t="s">
        <v>13</v>
      </c>
      <c r="E893" s="87" t="s">
        <v>132</v>
      </c>
      <c r="F893" s="49" t="s">
        <v>132</v>
      </c>
      <c r="G893" s="87" t="s">
        <v>132</v>
      </c>
      <c r="H893" s="52">
        <v>0</v>
      </c>
      <c r="I893" s="52">
        <v>0</v>
      </c>
      <c r="J893" s="87" t="s">
        <v>5052</v>
      </c>
      <c r="K893" s="88">
        <v>1</v>
      </c>
      <c r="L893" s="88" t="s">
        <v>5053</v>
      </c>
      <c r="M893" s="49" t="s">
        <v>2563</v>
      </c>
      <c r="N893" s="89">
        <v>0</v>
      </c>
      <c r="O893" s="89">
        <v>0</v>
      </c>
      <c r="P893" s="89">
        <v>0</v>
      </c>
      <c r="Q893" s="49" t="s">
        <v>132</v>
      </c>
      <c r="R893" s="49" t="s">
        <v>132</v>
      </c>
      <c r="S893" s="49" t="s">
        <v>132</v>
      </c>
      <c r="T893" s="49" t="s">
        <v>2921</v>
      </c>
      <c r="U893" s="90">
        <f>+IF(LEN(L4T[[#This Row],[KOD]])=1,1,IF(LEN(L4T[[#This Row],[KOD]])=8,2,IF(LEN(L4T[[#This Row],[KOD]])=15,3,4)))</f>
        <v>4</v>
      </c>
    </row>
    <row r="894" spans="2:21" ht="14.5" outlineLevel="3">
      <c r="B894" s="86" t="s">
        <v>5490</v>
      </c>
      <c r="C894" s="47" t="s">
        <v>5491</v>
      </c>
      <c r="D894" s="49" t="s">
        <v>13</v>
      </c>
      <c r="E894" s="87" t="s">
        <v>132</v>
      </c>
      <c r="F894" s="49" t="s">
        <v>132</v>
      </c>
      <c r="G894" s="87" t="s">
        <v>132</v>
      </c>
      <c r="H894" s="52">
        <v>0</v>
      </c>
      <c r="I894" s="52">
        <v>0</v>
      </c>
      <c r="J894" s="87" t="s">
        <v>5052</v>
      </c>
      <c r="K894" s="88">
        <v>1</v>
      </c>
      <c r="L894" s="88" t="s">
        <v>5053</v>
      </c>
      <c r="M894" s="49" t="s">
        <v>2563</v>
      </c>
      <c r="N894" s="89">
        <v>0</v>
      </c>
      <c r="O894" s="89">
        <v>0</v>
      </c>
      <c r="P894" s="89">
        <v>0</v>
      </c>
      <c r="Q894" s="49" t="s">
        <v>132</v>
      </c>
      <c r="R894" s="49" t="s">
        <v>132</v>
      </c>
      <c r="S894" s="49" t="s">
        <v>132</v>
      </c>
      <c r="T894" s="49" t="s">
        <v>2926</v>
      </c>
      <c r="U894" s="90">
        <f>+IF(LEN(L4T[[#This Row],[KOD]])=1,1,IF(LEN(L4T[[#This Row],[KOD]])=8,2,IF(LEN(L4T[[#This Row],[KOD]])=15,3,4)))</f>
        <v>4</v>
      </c>
    </row>
    <row r="895" spans="2:21" ht="14.5" outlineLevel="3">
      <c r="B895" s="86" t="s">
        <v>5492</v>
      </c>
      <c r="C895" s="47" t="s">
        <v>5493</v>
      </c>
      <c r="D895" s="49" t="s">
        <v>13</v>
      </c>
      <c r="E895" s="87" t="s">
        <v>132</v>
      </c>
      <c r="F895" s="49" t="s">
        <v>132</v>
      </c>
      <c r="G895" s="87" t="s">
        <v>132</v>
      </c>
      <c r="H895" s="52">
        <v>0</v>
      </c>
      <c r="I895" s="52">
        <v>0</v>
      </c>
      <c r="J895" s="87" t="s">
        <v>5052</v>
      </c>
      <c r="K895" s="88">
        <v>1</v>
      </c>
      <c r="L895" s="88" t="s">
        <v>5053</v>
      </c>
      <c r="M895" s="49" t="s">
        <v>2563</v>
      </c>
      <c r="N895" s="89">
        <v>0</v>
      </c>
      <c r="O895" s="89">
        <v>0</v>
      </c>
      <c r="P895" s="89">
        <v>0</v>
      </c>
      <c r="Q895" s="49" t="s">
        <v>132</v>
      </c>
      <c r="R895" s="49" t="s">
        <v>132</v>
      </c>
      <c r="S895" s="49" t="s">
        <v>132</v>
      </c>
      <c r="T895" s="49" t="s">
        <v>5494</v>
      </c>
      <c r="U895" s="90">
        <f>+IF(LEN(L4T[[#This Row],[KOD]])=1,1,IF(LEN(L4T[[#This Row],[KOD]])=8,2,IF(LEN(L4T[[#This Row],[KOD]])=15,3,4)))</f>
        <v>4</v>
      </c>
    </row>
    <row r="896" spans="2:21" ht="14.5" outlineLevel="3">
      <c r="B896" s="86" t="s">
        <v>5495</v>
      </c>
      <c r="C896" s="47" t="s">
        <v>5496</v>
      </c>
      <c r="D896" s="49" t="s">
        <v>13</v>
      </c>
      <c r="E896" s="87" t="s">
        <v>132</v>
      </c>
      <c r="F896" s="49" t="s">
        <v>132</v>
      </c>
      <c r="G896" s="87" t="s">
        <v>132</v>
      </c>
      <c r="H896" s="52">
        <v>0</v>
      </c>
      <c r="I896" s="52">
        <v>0</v>
      </c>
      <c r="J896" s="87" t="s">
        <v>5052</v>
      </c>
      <c r="K896" s="88">
        <v>1</v>
      </c>
      <c r="L896" s="88" t="s">
        <v>5053</v>
      </c>
      <c r="M896" s="49" t="s">
        <v>2563</v>
      </c>
      <c r="N896" s="89">
        <v>0</v>
      </c>
      <c r="O896" s="89">
        <v>0</v>
      </c>
      <c r="P896" s="89">
        <v>0</v>
      </c>
      <c r="Q896" s="49" t="s">
        <v>132</v>
      </c>
      <c r="R896" s="49" t="s">
        <v>132</v>
      </c>
      <c r="S896" s="49" t="s">
        <v>132</v>
      </c>
      <c r="T896" s="49" t="s">
        <v>5497</v>
      </c>
      <c r="U896" s="90">
        <f>+IF(LEN(L4T[[#This Row],[KOD]])=1,1,IF(LEN(L4T[[#This Row],[KOD]])=8,2,IF(LEN(L4T[[#This Row],[KOD]])=15,3,4)))</f>
        <v>4</v>
      </c>
    </row>
    <row r="897" spans="2:21" ht="14.5" outlineLevel="3">
      <c r="B897" s="86" t="s">
        <v>5498</v>
      </c>
      <c r="C897" s="47" t="s">
        <v>5499</v>
      </c>
      <c r="D897" s="49" t="s">
        <v>13</v>
      </c>
      <c r="E897" s="87" t="s">
        <v>132</v>
      </c>
      <c r="F897" s="49" t="s">
        <v>132</v>
      </c>
      <c r="G897" s="87" t="s">
        <v>132</v>
      </c>
      <c r="H897" s="52">
        <v>0</v>
      </c>
      <c r="I897" s="52">
        <v>0</v>
      </c>
      <c r="J897" s="87" t="s">
        <v>5052</v>
      </c>
      <c r="K897" s="88">
        <v>1</v>
      </c>
      <c r="L897" s="88" t="s">
        <v>5053</v>
      </c>
      <c r="M897" s="49" t="s">
        <v>2563</v>
      </c>
      <c r="N897" s="89">
        <v>0</v>
      </c>
      <c r="O897" s="89">
        <v>0</v>
      </c>
      <c r="P897" s="89">
        <v>0</v>
      </c>
      <c r="Q897" s="49" t="s">
        <v>132</v>
      </c>
      <c r="R897" s="49" t="s">
        <v>132</v>
      </c>
      <c r="S897" s="49" t="s">
        <v>132</v>
      </c>
      <c r="T897" s="49" t="s">
        <v>5274</v>
      </c>
      <c r="U897" s="90">
        <f>+IF(LEN(L4T[[#This Row],[KOD]])=1,1,IF(LEN(L4T[[#This Row],[KOD]])=8,2,IF(LEN(L4T[[#This Row],[KOD]])=15,3,4)))</f>
        <v>4</v>
      </c>
    </row>
    <row r="898" spans="2:21" ht="14.5" outlineLevel="3">
      <c r="B898" s="86" t="s">
        <v>5500</v>
      </c>
      <c r="C898" s="47" t="s">
        <v>5501</v>
      </c>
      <c r="D898" s="49" t="s">
        <v>13</v>
      </c>
      <c r="E898" s="87" t="s">
        <v>132</v>
      </c>
      <c r="F898" s="49" t="s">
        <v>132</v>
      </c>
      <c r="G898" s="87" t="s">
        <v>132</v>
      </c>
      <c r="H898" s="52">
        <v>0</v>
      </c>
      <c r="I898" s="52">
        <v>0</v>
      </c>
      <c r="J898" s="87" t="s">
        <v>5052</v>
      </c>
      <c r="K898" s="88">
        <v>1</v>
      </c>
      <c r="L898" s="88" t="s">
        <v>5053</v>
      </c>
      <c r="M898" s="49" t="s">
        <v>2563</v>
      </c>
      <c r="N898" s="89">
        <v>0</v>
      </c>
      <c r="O898" s="89">
        <v>0</v>
      </c>
      <c r="P898" s="89">
        <v>0</v>
      </c>
      <c r="Q898" s="49" t="s">
        <v>132</v>
      </c>
      <c r="R898" s="49" t="s">
        <v>132</v>
      </c>
      <c r="S898" s="49" t="s">
        <v>132</v>
      </c>
      <c r="T898" s="49" t="s">
        <v>5223</v>
      </c>
      <c r="U898" s="90">
        <f>+IF(LEN(L4T[[#This Row],[KOD]])=1,1,IF(LEN(L4T[[#This Row],[KOD]])=8,2,IF(LEN(L4T[[#This Row],[KOD]])=15,3,4)))</f>
        <v>4</v>
      </c>
    </row>
    <row r="899" spans="2:21" ht="14.5" outlineLevel="3">
      <c r="B899" s="86" t="s">
        <v>5502</v>
      </c>
      <c r="C899" s="47" t="s">
        <v>5503</v>
      </c>
      <c r="D899" s="49" t="s">
        <v>13</v>
      </c>
      <c r="E899" s="87" t="s">
        <v>132</v>
      </c>
      <c r="F899" s="49" t="s">
        <v>132</v>
      </c>
      <c r="G899" s="87" t="s">
        <v>132</v>
      </c>
      <c r="H899" s="52">
        <v>0</v>
      </c>
      <c r="I899" s="52">
        <v>0</v>
      </c>
      <c r="J899" s="87" t="s">
        <v>5052</v>
      </c>
      <c r="K899" s="88">
        <v>1</v>
      </c>
      <c r="L899" s="88" t="s">
        <v>5053</v>
      </c>
      <c r="M899" s="49" t="s">
        <v>2563</v>
      </c>
      <c r="N899" s="89">
        <v>0</v>
      </c>
      <c r="O899" s="89">
        <v>0</v>
      </c>
      <c r="P899" s="89">
        <v>0</v>
      </c>
      <c r="Q899" s="49" t="s">
        <v>132</v>
      </c>
      <c r="R899" s="49" t="s">
        <v>132</v>
      </c>
      <c r="S899" s="49" t="s">
        <v>132</v>
      </c>
      <c r="T899" s="49" t="s">
        <v>5504</v>
      </c>
      <c r="U899" s="90">
        <f>+IF(LEN(L4T[[#This Row],[KOD]])=1,1,IF(LEN(L4T[[#This Row],[KOD]])=8,2,IF(LEN(L4T[[#This Row],[KOD]])=15,3,4)))</f>
        <v>4</v>
      </c>
    </row>
    <row r="900" spans="2:21" ht="14.5" outlineLevel="3">
      <c r="B900" s="86" t="s">
        <v>5505</v>
      </c>
      <c r="C900" s="47" t="s">
        <v>5506</v>
      </c>
      <c r="D900" s="49" t="s">
        <v>13</v>
      </c>
      <c r="E900" s="87" t="s">
        <v>132</v>
      </c>
      <c r="F900" s="49" t="s">
        <v>132</v>
      </c>
      <c r="G900" s="87" t="s">
        <v>132</v>
      </c>
      <c r="H900" s="52">
        <v>0</v>
      </c>
      <c r="I900" s="52">
        <v>0</v>
      </c>
      <c r="J900" s="87" t="s">
        <v>5052</v>
      </c>
      <c r="K900" s="88">
        <v>1</v>
      </c>
      <c r="L900" s="88" t="s">
        <v>5053</v>
      </c>
      <c r="M900" s="49" t="s">
        <v>2563</v>
      </c>
      <c r="N900" s="89">
        <v>0</v>
      </c>
      <c r="O900" s="89">
        <v>0</v>
      </c>
      <c r="P900" s="89">
        <v>0</v>
      </c>
      <c r="Q900" s="49" t="s">
        <v>132</v>
      </c>
      <c r="R900" s="49" t="s">
        <v>132</v>
      </c>
      <c r="S900" s="49" t="s">
        <v>132</v>
      </c>
      <c r="T900" s="49" t="s">
        <v>5507</v>
      </c>
      <c r="U900" s="90">
        <f>+IF(LEN(L4T[[#This Row],[KOD]])=1,1,IF(LEN(L4T[[#This Row],[KOD]])=8,2,IF(LEN(L4T[[#This Row],[KOD]])=15,3,4)))</f>
        <v>4</v>
      </c>
    </row>
    <row r="901" spans="2:21" ht="14.5" outlineLevel="3">
      <c r="B901" s="86" t="s">
        <v>5508</v>
      </c>
      <c r="C901" s="47" t="s">
        <v>5509</v>
      </c>
      <c r="D901" s="49" t="s">
        <v>13</v>
      </c>
      <c r="E901" s="87" t="s">
        <v>132</v>
      </c>
      <c r="F901" s="49" t="s">
        <v>132</v>
      </c>
      <c r="G901" s="87" t="s">
        <v>132</v>
      </c>
      <c r="H901" s="52">
        <v>0</v>
      </c>
      <c r="I901" s="52">
        <v>0</v>
      </c>
      <c r="J901" s="87" t="s">
        <v>5052</v>
      </c>
      <c r="K901" s="88">
        <v>1</v>
      </c>
      <c r="L901" s="88" t="s">
        <v>5053</v>
      </c>
      <c r="M901" s="49" t="s">
        <v>2563</v>
      </c>
      <c r="N901" s="89">
        <v>0</v>
      </c>
      <c r="O901" s="89">
        <v>0</v>
      </c>
      <c r="P901" s="89">
        <v>0</v>
      </c>
      <c r="Q901" s="49" t="s">
        <v>132</v>
      </c>
      <c r="R901" s="49" t="s">
        <v>132</v>
      </c>
      <c r="S901" s="49" t="s">
        <v>132</v>
      </c>
      <c r="T901" s="49" t="s">
        <v>5510</v>
      </c>
      <c r="U901" s="90">
        <f>+IF(LEN(L4T[[#This Row],[KOD]])=1,1,IF(LEN(L4T[[#This Row],[KOD]])=8,2,IF(LEN(L4T[[#This Row],[KOD]])=15,3,4)))</f>
        <v>4</v>
      </c>
    </row>
    <row r="902" spans="2:21" ht="14.5" outlineLevel="3">
      <c r="B902" s="86" t="s">
        <v>5511</v>
      </c>
      <c r="C902" s="47" t="s">
        <v>5512</v>
      </c>
      <c r="D902" s="49" t="s">
        <v>13</v>
      </c>
      <c r="E902" s="87" t="s">
        <v>132</v>
      </c>
      <c r="F902" s="49" t="s">
        <v>132</v>
      </c>
      <c r="G902" s="87" t="s">
        <v>132</v>
      </c>
      <c r="H902" s="52">
        <v>0</v>
      </c>
      <c r="I902" s="52">
        <v>0</v>
      </c>
      <c r="J902" s="87" t="s">
        <v>5052</v>
      </c>
      <c r="K902" s="88">
        <v>1</v>
      </c>
      <c r="L902" s="88" t="s">
        <v>5053</v>
      </c>
      <c r="M902" s="49" t="s">
        <v>2563</v>
      </c>
      <c r="N902" s="89">
        <v>0</v>
      </c>
      <c r="O902" s="89">
        <v>0</v>
      </c>
      <c r="P902" s="89">
        <v>0</v>
      </c>
      <c r="Q902" s="49" t="s">
        <v>132</v>
      </c>
      <c r="R902" s="49" t="s">
        <v>132</v>
      </c>
      <c r="S902" s="49" t="s">
        <v>132</v>
      </c>
      <c r="T902" s="49" t="s">
        <v>5513</v>
      </c>
      <c r="U902" s="90">
        <f>+IF(LEN(L4T[[#This Row],[KOD]])=1,1,IF(LEN(L4T[[#This Row],[KOD]])=8,2,IF(LEN(L4T[[#This Row],[KOD]])=15,3,4)))</f>
        <v>4</v>
      </c>
    </row>
    <row r="903" spans="2:21" ht="14.5" outlineLevel="3">
      <c r="B903" s="86" t="s">
        <v>5514</v>
      </c>
      <c r="C903" s="47" t="s">
        <v>5515</v>
      </c>
      <c r="D903" s="49" t="s">
        <v>13</v>
      </c>
      <c r="E903" s="87" t="s">
        <v>132</v>
      </c>
      <c r="F903" s="49" t="s">
        <v>132</v>
      </c>
      <c r="G903" s="87" t="s">
        <v>132</v>
      </c>
      <c r="H903" s="52">
        <v>0</v>
      </c>
      <c r="I903" s="52">
        <v>0</v>
      </c>
      <c r="J903" s="87" t="s">
        <v>5052</v>
      </c>
      <c r="K903" s="88">
        <v>1</v>
      </c>
      <c r="L903" s="88" t="s">
        <v>5053</v>
      </c>
      <c r="M903" s="49" t="s">
        <v>2563</v>
      </c>
      <c r="N903" s="89">
        <v>0</v>
      </c>
      <c r="O903" s="89">
        <v>0</v>
      </c>
      <c r="P903" s="89">
        <v>0</v>
      </c>
      <c r="Q903" s="49" t="s">
        <v>132</v>
      </c>
      <c r="R903" s="49" t="s">
        <v>132</v>
      </c>
      <c r="S903" s="49" t="s">
        <v>132</v>
      </c>
      <c r="T903" s="49" t="s">
        <v>5516</v>
      </c>
      <c r="U903" s="90">
        <f>+IF(LEN(L4T[[#This Row],[KOD]])=1,1,IF(LEN(L4T[[#This Row],[KOD]])=8,2,IF(LEN(L4T[[#This Row],[KOD]])=15,3,4)))</f>
        <v>4</v>
      </c>
    </row>
    <row r="904" spans="2:21" ht="14.5" outlineLevel="3">
      <c r="B904" s="86" t="s">
        <v>5517</v>
      </c>
      <c r="C904" s="47" t="s">
        <v>5518</v>
      </c>
      <c r="D904" s="49" t="s">
        <v>13</v>
      </c>
      <c r="E904" s="87" t="s">
        <v>132</v>
      </c>
      <c r="F904" s="49" t="s">
        <v>132</v>
      </c>
      <c r="G904" s="87" t="s">
        <v>132</v>
      </c>
      <c r="H904" s="52">
        <v>0</v>
      </c>
      <c r="I904" s="52">
        <v>0</v>
      </c>
      <c r="J904" s="87" t="s">
        <v>5052</v>
      </c>
      <c r="K904" s="88">
        <v>1</v>
      </c>
      <c r="L904" s="88" t="s">
        <v>5053</v>
      </c>
      <c r="M904" s="49" t="s">
        <v>2563</v>
      </c>
      <c r="N904" s="89">
        <v>0</v>
      </c>
      <c r="O904" s="89">
        <v>0</v>
      </c>
      <c r="P904" s="89">
        <v>0</v>
      </c>
      <c r="Q904" s="49" t="s">
        <v>132</v>
      </c>
      <c r="R904" s="49" t="s">
        <v>132</v>
      </c>
      <c r="S904" s="49" t="s">
        <v>132</v>
      </c>
      <c r="T904" s="49" t="s">
        <v>5519</v>
      </c>
      <c r="U904" s="90">
        <f>+IF(LEN(L4T[[#This Row],[KOD]])=1,1,IF(LEN(L4T[[#This Row],[KOD]])=8,2,IF(LEN(L4T[[#This Row],[KOD]])=15,3,4)))</f>
        <v>4</v>
      </c>
    </row>
    <row r="905" spans="2:21" ht="14.5" outlineLevel="2">
      <c r="B905" s="81" t="s">
        <v>5520</v>
      </c>
      <c r="C905" s="36" t="s">
        <v>5521</v>
      </c>
      <c r="D905" s="38" t="s">
        <v>132</v>
      </c>
      <c r="E905" s="82" t="s">
        <v>132</v>
      </c>
      <c r="F905" s="38" t="s">
        <v>132</v>
      </c>
      <c r="G905" s="82" t="s">
        <v>132</v>
      </c>
      <c r="H905" s="41">
        <v>0</v>
      </c>
      <c r="I905" s="41">
        <v>0</v>
      </c>
      <c r="J905" s="82" t="s">
        <v>132</v>
      </c>
      <c r="K905" s="83">
        <v>0</v>
      </c>
      <c r="L905" s="83" t="s">
        <v>132</v>
      </c>
      <c r="M905" s="38" t="s">
        <v>132</v>
      </c>
      <c r="N905" s="84">
        <v>0</v>
      </c>
      <c r="O905" s="84">
        <v>0</v>
      </c>
      <c r="P905" s="84">
        <v>0</v>
      </c>
      <c r="Q905" s="38" t="s">
        <v>132</v>
      </c>
      <c r="R905" s="38" t="s">
        <v>132</v>
      </c>
      <c r="S905" s="38" t="s">
        <v>5226</v>
      </c>
      <c r="T905" s="38" t="s">
        <v>132</v>
      </c>
      <c r="U905" s="85">
        <f>+IF(LEN(L4T[[#This Row],[KOD]])=1,1,IF(LEN(L4T[[#This Row],[KOD]])=8,2,IF(LEN(L4T[[#This Row],[KOD]])=15,3,4)))</f>
        <v>3</v>
      </c>
    </row>
    <row r="906" spans="2:21" ht="14.5" outlineLevel="3">
      <c r="B906" s="86" t="s">
        <v>5522</v>
      </c>
      <c r="C906" s="47" t="s">
        <v>5523</v>
      </c>
      <c r="D906" s="49" t="s">
        <v>13</v>
      </c>
      <c r="E906" s="87" t="s">
        <v>132</v>
      </c>
      <c r="F906" s="49" t="s">
        <v>132</v>
      </c>
      <c r="G906" s="87" t="s">
        <v>132</v>
      </c>
      <c r="H906" s="52">
        <v>0</v>
      </c>
      <c r="I906" s="52">
        <v>0</v>
      </c>
      <c r="J906" s="87" t="s">
        <v>5052</v>
      </c>
      <c r="K906" s="88">
        <v>1</v>
      </c>
      <c r="L906" s="88" t="s">
        <v>5053</v>
      </c>
      <c r="M906" s="49" t="s">
        <v>2563</v>
      </c>
      <c r="N906" s="89">
        <v>0</v>
      </c>
      <c r="O906" s="89">
        <v>0</v>
      </c>
      <c r="P906" s="89">
        <v>0</v>
      </c>
      <c r="Q906" s="49" t="s">
        <v>132</v>
      </c>
      <c r="R906" s="49" t="s">
        <v>132</v>
      </c>
      <c r="S906" s="49" t="s">
        <v>132</v>
      </c>
      <c r="T906" s="49" t="s">
        <v>5127</v>
      </c>
      <c r="U906" s="90">
        <f>+IF(LEN(L4T[[#This Row],[KOD]])=1,1,IF(LEN(L4T[[#This Row],[KOD]])=8,2,IF(LEN(L4T[[#This Row],[KOD]])=15,3,4)))</f>
        <v>4</v>
      </c>
    </row>
    <row r="907" spans="2:21" ht="14.5" outlineLevel="3">
      <c r="B907" s="86" t="s">
        <v>5524</v>
      </c>
      <c r="C907" s="47" t="s">
        <v>5525</v>
      </c>
      <c r="D907" s="49" t="s">
        <v>13</v>
      </c>
      <c r="E907" s="87" t="s">
        <v>132</v>
      </c>
      <c r="F907" s="49" t="s">
        <v>132</v>
      </c>
      <c r="G907" s="87" t="s">
        <v>132</v>
      </c>
      <c r="H907" s="52">
        <v>0</v>
      </c>
      <c r="I907" s="52">
        <v>0</v>
      </c>
      <c r="J907" s="87" t="s">
        <v>5052</v>
      </c>
      <c r="K907" s="88">
        <v>1</v>
      </c>
      <c r="L907" s="88" t="s">
        <v>5053</v>
      </c>
      <c r="M907" s="49" t="s">
        <v>2563</v>
      </c>
      <c r="N907" s="89">
        <v>0</v>
      </c>
      <c r="O907" s="89">
        <v>0</v>
      </c>
      <c r="P907" s="89">
        <v>0</v>
      </c>
      <c r="Q907" s="49" t="s">
        <v>132</v>
      </c>
      <c r="R907" s="49" t="s">
        <v>132</v>
      </c>
      <c r="S907" s="49" t="s">
        <v>132</v>
      </c>
      <c r="T907" s="49" t="s">
        <v>5526</v>
      </c>
      <c r="U907" s="90">
        <f>+IF(LEN(L4T[[#This Row],[KOD]])=1,1,IF(LEN(L4T[[#This Row],[KOD]])=8,2,IF(LEN(L4T[[#This Row],[KOD]])=15,3,4)))</f>
        <v>4</v>
      </c>
    </row>
    <row r="908" spans="2:21" ht="14.5" outlineLevel="3">
      <c r="B908" s="86" t="s">
        <v>5527</v>
      </c>
      <c r="C908" s="47" t="s">
        <v>5528</v>
      </c>
      <c r="D908" s="49" t="s">
        <v>13</v>
      </c>
      <c r="E908" s="87" t="s">
        <v>132</v>
      </c>
      <c r="F908" s="49" t="s">
        <v>132</v>
      </c>
      <c r="G908" s="87" t="s">
        <v>132</v>
      </c>
      <c r="H908" s="52">
        <v>0</v>
      </c>
      <c r="I908" s="52">
        <v>0</v>
      </c>
      <c r="J908" s="87" t="s">
        <v>5052</v>
      </c>
      <c r="K908" s="88">
        <v>1</v>
      </c>
      <c r="L908" s="88" t="s">
        <v>5053</v>
      </c>
      <c r="M908" s="49" t="s">
        <v>2563</v>
      </c>
      <c r="N908" s="89">
        <v>0</v>
      </c>
      <c r="O908" s="89">
        <v>0</v>
      </c>
      <c r="P908" s="89">
        <v>0</v>
      </c>
      <c r="Q908" s="49" t="s">
        <v>132</v>
      </c>
      <c r="R908" s="49" t="s">
        <v>132</v>
      </c>
      <c r="S908" s="49" t="s">
        <v>132</v>
      </c>
      <c r="T908" s="49" t="s">
        <v>5529</v>
      </c>
      <c r="U908" s="90">
        <f>+IF(LEN(L4T[[#This Row],[KOD]])=1,1,IF(LEN(L4T[[#This Row],[KOD]])=8,2,IF(LEN(L4T[[#This Row],[KOD]])=15,3,4)))</f>
        <v>4</v>
      </c>
    </row>
    <row r="909" spans="2:21" ht="14.5" outlineLevel="3">
      <c r="B909" s="86" t="s">
        <v>5530</v>
      </c>
      <c r="C909" s="47" t="s">
        <v>5531</v>
      </c>
      <c r="D909" s="49" t="s">
        <v>13</v>
      </c>
      <c r="E909" s="87" t="s">
        <v>132</v>
      </c>
      <c r="F909" s="49" t="s">
        <v>132</v>
      </c>
      <c r="G909" s="87" t="s">
        <v>132</v>
      </c>
      <c r="H909" s="52">
        <v>0</v>
      </c>
      <c r="I909" s="52">
        <v>0</v>
      </c>
      <c r="J909" s="87" t="s">
        <v>5052</v>
      </c>
      <c r="K909" s="88">
        <v>1</v>
      </c>
      <c r="L909" s="88" t="s">
        <v>5053</v>
      </c>
      <c r="M909" s="49" t="s">
        <v>2563</v>
      </c>
      <c r="N909" s="89">
        <v>0</v>
      </c>
      <c r="O909" s="89">
        <v>0</v>
      </c>
      <c r="P909" s="89">
        <v>0</v>
      </c>
      <c r="Q909" s="49" t="s">
        <v>132</v>
      </c>
      <c r="R909" s="49" t="s">
        <v>132</v>
      </c>
      <c r="S909" s="49" t="s">
        <v>132</v>
      </c>
      <c r="T909" s="49" t="s">
        <v>5532</v>
      </c>
      <c r="U909" s="90">
        <f>+IF(LEN(L4T[[#This Row],[KOD]])=1,1,IF(LEN(L4T[[#This Row],[KOD]])=8,2,IF(LEN(L4T[[#This Row],[KOD]])=15,3,4)))</f>
        <v>4</v>
      </c>
    </row>
    <row r="910" spans="2:21" ht="14.5" outlineLevel="3">
      <c r="B910" s="86" t="s">
        <v>5533</v>
      </c>
      <c r="C910" s="47" t="s">
        <v>5534</v>
      </c>
      <c r="D910" s="49" t="s">
        <v>13</v>
      </c>
      <c r="E910" s="87" t="s">
        <v>132</v>
      </c>
      <c r="F910" s="49" t="s">
        <v>132</v>
      </c>
      <c r="G910" s="87" t="s">
        <v>132</v>
      </c>
      <c r="H910" s="52">
        <v>0</v>
      </c>
      <c r="I910" s="52">
        <v>0</v>
      </c>
      <c r="J910" s="87" t="s">
        <v>5052</v>
      </c>
      <c r="K910" s="88">
        <v>1</v>
      </c>
      <c r="L910" s="88" t="s">
        <v>5053</v>
      </c>
      <c r="M910" s="49" t="s">
        <v>2563</v>
      </c>
      <c r="N910" s="89">
        <v>0</v>
      </c>
      <c r="O910" s="89">
        <v>0</v>
      </c>
      <c r="P910" s="89">
        <v>0</v>
      </c>
      <c r="Q910" s="49" t="s">
        <v>132</v>
      </c>
      <c r="R910" s="49" t="s">
        <v>132</v>
      </c>
      <c r="S910" s="49" t="s">
        <v>132</v>
      </c>
      <c r="T910" s="49" t="s">
        <v>5535</v>
      </c>
      <c r="U910" s="90">
        <f>+IF(LEN(L4T[[#This Row],[KOD]])=1,1,IF(LEN(L4T[[#This Row],[KOD]])=8,2,IF(LEN(L4T[[#This Row],[KOD]])=15,3,4)))</f>
        <v>4</v>
      </c>
    </row>
    <row r="911" spans="2:21" ht="14.5" outlineLevel="3">
      <c r="B911" s="86" t="s">
        <v>5536</v>
      </c>
      <c r="C911" s="47" t="s">
        <v>5537</v>
      </c>
      <c r="D911" s="49" t="s">
        <v>13</v>
      </c>
      <c r="E911" s="87" t="s">
        <v>132</v>
      </c>
      <c r="F911" s="49" t="s">
        <v>132</v>
      </c>
      <c r="G911" s="87" t="s">
        <v>132</v>
      </c>
      <c r="H911" s="52">
        <v>0</v>
      </c>
      <c r="I911" s="52">
        <v>0</v>
      </c>
      <c r="J911" s="87" t="s">
        <v>5052</v>
      </c>
      <c r="K911" s="88">
        <v>1</v>
      </c>
      <c r="L911" s="88" t="s">
        <v>5053</v>
      </c>
      <c r="M911" s="49" t="s">
        <v>2563</v>
      </c>
      <c r="N911" s="89">
        <v>0</v>
      </c>
      <c r="O911" s="89">
        <v>0</v>
      </c>
      <c r="P911" s="89">
        <v>0</v>
      </c>
      <c r="Q911" s="49" t="s">
        <v>132</v>
      </c>
      <c r="R911" s="49" t="s">
        <v>132</v>
      </c>
      <c r="S911" s="49" t="s">
        <v>132</v>
      </c>
      <c r="T911" s="49" t="s">
        <v>5538</v>
      </c>
      <c r="U911" s="90">
        <f>+IF(LEN(L4T[[#This Row],[KOD]])=1,1,IF(LEN(L4T[[#This Row],[KOD]])=8,2,IF(LEN(L4T[[#This Row],[KOD]])=15,3,4)))</f>
        <v>4</v>
      </c>
    </row>
    <row r="912" spans="2:21" ht="14.5" outlineLevel="3">
      <c r="B912" s="86" t="s">
        <v>5539</v>
      </c>
      <c r="C912" s="47" t="s">
        <v>5540</v>
      </c>
      <c r="D912" s="49" t="s">
        <v>13</v>
      </c>
      <c r="E912" s="87" t="s">
        <v>132</v>
      </c>
      <c r="F912" s="49" t="s">
        <v>132</v>
      </c>
      <c r="G912" s="87" t="s">
        <v>132</v>
      </c>
      <c r="H912" s="52">
        <v>0</v>
      </c>
      <c r="I912" s="52">
        <v>0</v>
      </c>
      <c r="J912" s="87" t="s">
        <v>5052</v>
      </c>
      <c r="K912" s="88">
        <v>1</v>
      </c>
      <c r="L912" s="88" t="s">
        <v>5053</v>
      </c>
      <c r="M912" s="49" t="s">
        <v>2563</v>
      </c>
      <c r="N912" s="89">
        <v>0</v>
      </c>
      <c r="O912" s="89">
        <v>0</v>
      </c>
      <c r="P912" s="89">
        <v>0</v>
      </c>
      <c r="Q912" s="49" t="s">
        <v>132</v>
      </c>
      <c r="R912" s="49" t="s">
        <v>132</v>
      </c>
      <c r="S912" s="49" t="s">
        <v>132</v>
      </c>
      <c r="T912" s="49" t="s">
        <v>5541</v>
      </c>
      <c r="U912" s="90">
        <f>+IF(LEN(L4T[[#This Row],[KOD]])=1,1,IF(LEN(L4T[[#This Row],[KOD]])=8,2,IF(LEN(L4T[[#This Row],[KOD]])=15,3,4)))</f>
        <v>4</v>
      </c>
    </row>
    <row r="913" spans="2:21" ht="14.5" outlineLevel="2">
      <c r="B913" s="81" t="s">
        <v>5542</v>
      </c>
      <c r="C913" s="36" t="s">
        <v>5543</v>
      </c>
      <c r="D913" s="38" t="s">
        <v>132</v>
      </c>
      <c r="E913" s="82" t="s">
        <v>132</v>
      </c>
      <c r="F913" s="38" t="s">
        <v>132</v>
      </c>
      <c r="G913" s="82" t="s">
        <v>132</v>
      </c>
      <c r="H913" s="41">
        <v>0</v>
      </c>
      <c r="I913" s="41">
        <v>0</v>
      </c>
      <c r="J913" s="82" t="s">
        <v>132</v>
      </c>
      <c r="K913" s="83">
        <v>0</v>
      </c>
      <c r="L913" s="83" t="s">
        <v>132</v>
      </c>
      <c r="M913" s="38" t="s">
        <v>132</v>
      </c>
      <c r="N913" s="84">
        <v>0</v>
      </c>
      <c r="O913" s="84">
        <v>0</v>
      </c>
      <c r="P913" s="84">
        <v>0</v>
      </c>
      <c r="Q913" s="38" t="s">
        <v>132</v>
      </c>
      <c r="R913" s="38" t="s">
        <v>132</v>
      </c>
      <c r="S913" s="38" t="s">
        <v>5544</v>
      </c>
      <c r="T913" s="38" t="s">
        <v>132</v>
      </c>
      <c r="U913" s="85">
        <f>+IF(LEN(L4T[[#This Row],[KOD]])=1,1,IF(LEN(L4T[[#This Row],[KOD]])=8,2,IF(LEN(L4T[[#This Row],[KOD]])=15,3,4)))</f>
        <v>3</v>
      </c>
    </row>
    <row r="914" spans="2:21" ht="14.5" outlineLevel="3">
      <c r="B914" s="86" t="s">
        <v>5545</v>
      </c>
      <c r="C914" s="47" t="s">
        <v>5546</v>
      </c>
      <c r="D914" s="49" t="s">
        <v>13</v>
      </c>
      <c r="E914" s="87" t="s">
        <v>132</v>
      </c>
      <c r="F914" s="49" t="s">
        <v>132</v>
      </c>
      <c r="G914" s="87" t="s">
        <v>132</v>
      </c>
      <c r="H914" s="52">
        <v>0</v>
      </c>
      <c r="I914" s="52">
        <v>0</v>
      </c>
      <c r="J914" s="87" t="s">
        <v>5052</v>
      </c>
      <c r="K914" s="88">
        <v>1</v>
      </c>
      <c r="L914" s="88" t="s">
        <v>5053</v>
      </c>
      <c r="M914" s="49" t="s">
        <v>2563</v>
      </c>
      <c r="N914" s="89">
        <v>0</v>
      </c>
      <c r="O914" s="89">
        <v>0</v>
      </c>
      <c r="P914" s="89">
        <v>0</v>
      </c>
      <c r="Q914" s="49" t="s">
        <v>132</v>
      </c>
      <c r="R914" s="49" t="s">
        <v>132</v>
      </c>
      <c r="S914" s="49" t="s">
        <v>132</v>
      </c>
      <c r="T914" s="49" t="s">
        <v>5127</v>
      </c>
      <c r="U914" s="90">
        <f>+IF(LEN(L4T[[#This Row],[KOD]])=1,1,IF(LEN(L4T[[#This Row],[KOD]])=8,2,IF(LEN(L4T[[#This Row],[KOD]])=15,3,4)))</f>
        <v>4</v>
      </c>
    </row>
    <row r="915" spans="2:21" ht="14.5" outlineLevel="1">
      <c r="B915" s="76" t="s">
        <v>5547</v>
      </c>
      <c r="C915" s="25" t="s">
        <v>5548</v>
      </c>
      <c r="D915" s="27" t="s">
        <v>132</v>
      </c>
      <c r="E915" s="77" t="s">
        <v>132</v>
      </c>
      <c r="F915" s="27" t="s">
        <v>132</v>
      </c>
      <c r="G915" s="77" t="s">
        <v>132</v>
      </c>
      <c r="H915" s="30">
        <v>0</v>
      </c>
      <c r="I915" s="30">
        <v>0</v>
      </c>
      <c r="J915" s="77" t="s">
        <v>132</v>
      </c>
      <c r="K915" s="78">
        <v>0</v>
      </c>
      <c r="L915" s="78" t="s">
        <v>132</v>
      </c>
      <c r="M915" s="27" t="s">
        <v>132</v>
      </c>
      <c r="N915" s="79">
        <v>0</v>
      </c>
      <c r="O915" s="79">
        <v>0</v>
      </c>
      <c r="P915" s="79">
        <v>0</v>
      </c>
      <c r="Q915" s="27" t="s">
        <v>132</v>
      </c>
      <c r="R915" s="27" t="s">
        <v>5549</v>
      </c>
      <c r="S915" s="27" t="s">
        <v>132</v>
      </c>
      <c r="T915" s="27" t="s">
        <v>132</v>
      </c>
      <c r="U915" s="80">
        <f>+IF(LEN(L4T[[#This Row],[KOD]])=1,1,IF(LEN(L4T[[#This Row],[KOD]])=8,2,IF(LEN(L4T[[#This Row],[KOD]])=15,3,4)))</f>
        <v>2</v>
      </c>
    </row>
    <row r="916" spans="2:21" ht="14.5" outlineLevel="2">
      <c r="B916" s="81" t="s">
        <v>5550</v>
      </c>
      <c r="C916" s="36" t="s">
        <v>5551</v>
      </c>
      <c r="D916" s="38" t="s">
        <v>132</v>
      </c>
      <c r="E916" s="82" t="s">
        <v>132</v>
      </c>
      <c r="F916" s="38" t="s">
        <v>132</v>
      </c>
      <c r="G916" s="82" t="s">
        <v>132</v>
      </c>
      <c r="H916" s="41">
        <v>0</v>
      </c>
      <c r="I916" s="41">
        <v>0</v>
      </c>
      <c r="J916" s="82" t="s">
        <v>132</v>
      </c>
      <c r="K916" s="83">
        <v>0</v>
      </c>
      <c r="L916" s="83" t="s">
        <v>132</v>
      </c>
      <c r="M916" s="38" t="s">
        <v>132</v>
      </c>
      <c r="N916" s="84">
        <v>0</v>
      </c>
      <c r="O916" s="84">
        <v>0</v>
      </c>
      <c r="P916" s="84">
        <v>0</v>
      </c>
      <c r="Q916" s="38" t="s">
        <v>132</v>
      </c>
      <c r="R916" s="38" t="s">
        <v>132</v>
      </c>
      <c r="S916" s="38" t="s">
        <v>5348</v>
      </c>
      <c r="T916" s="38" t="s">
        <v>132</v>
      </c>
      <c r="U916" s="85">
        <f>+IF(LEN(L4T[[#This Row],[KOD]])=1,1,IF(LEN(L4T[[#This Row],[KOD]])=8,2,IF(LEN(L4T[[#This Row],[KOD]])=15,3,4)))</f>
        <v>3</v>
      </c>
    </row>
    <row r="917" spans="2:21" ht="14.5" outlineLevel="3">
      <c r="B917" s="86" t="s">
        <v>5552</v>
      </c>
      <c r="C917" s="47" t="s">
        <v>5553</v>
      </c>
      <c r="D917" s="49" t="s">
        <v>13</v>
      </c>
      <c r="E917" s="87" t="s">
        <v>132</v>
      </c>
      <c r="F917" s="49" t="s">
        <v>132</v>
      </c>
      <c r="G917" s="87" t="s">
        <v>132</v>
      </c>
      <c r="H917" s="52">
        <v>0</v>
      </c>
      <c r="I917" s="52">
        <v>0</v>
      </c>
      <c r="J917" s="87" t="s">
        <v>5052</v>
      </c>
      <c r="K917" s="88">
        <v>0</v>
      </c>
      <c r="L917" s="88" t="s">
        <v>5053</v>
      </c>
      <c r="M917" s="49" t="s">
        <v>2563</v>
      </c>
      <c r="N917" s="89">
        <v>0</v>
      </c>
      <c r="O917" s="89">
        <v>0</v>
      </c>
      <c r="P917" s="89">
        <v>0</v>
      </c>
      <c r="Q917" s="49" t="s">
        <v>132</v>
      </c>
      <c r="R917" s="49" t="s">
        <v>132</v>
      </c>
      <c r="S917" s="49" t="s">
        <v>132</v>
      </c>
      <c r="T917" s="49" t="s">
        <v>3458</v>
      </c>
      <c r="U917" s="90">
        <f>+IF(LEN(L4T[[#This Row],[KOD]])=1,1,IF(LEN(L4T[[#This Row],[KOD]])=8,2,IF(LEN(L4T[[#This Row],[KOD]])=15,3,4)))</f>
        <v>4</v>
      </c>
    </row>
    <row r="918" spans="2:21" ht="14.5" outlineLevel="3">
      <c r="B918" s="86" t="s">
        <v>5554</v>
      </c>
      <c r="C918" s="47" t="s">
        <v>1232</v>
      </c>
      <c r="D918" s="49" t="s">
        <v>13</v>
      </c>
      <c r="E918" s="87" t="s">
        <v>132</v>
      </c>
      <c r="F918" s="49" t="s">
        <v>132</v>
      </c>
      <c r="G918" s="87" t="s">
        <v>132</v>
      </c>
      <c r="H918" s="52">
        <v>0</v>
      </c>
      <c r="I918" s="52">
        <v>0</v>
      </c>
      <c r="J918" s="87" t="s">
        <v>5052</v>
      </c>
      <c r="K918" s="88">
        <v>0</v>
      </c>
      <c r="L918" s="88" t="s">
        <v>5053</v>
      </c>
      <c r="M918" s="49" t="s">
        <v>2563</v>
      </c>
      <c r="N918" s="89">
        <v>0</v>
      </c>
      <c r="O918" s="89">
        <v>0</v>
      </c>
      <c r="P918" s="89">
        <v>0</v>
      </c>
      <c r="Q918" s="49" t="s">
        <v>132</v>
      </c>
      <c r="R918" s="49" t="s">
        <v>132</v>
      </c>
      <c r="S918" s="49" t="s">
        <v>132</v>
      </c>
      <c r="T918" s="49" t="s">
        <v>5127</v>
      </c>
      <c r="U918" s="90">
        <f>+IF(LEN(L4T[[#This Row],[KOD]])=1,1,IF(LEN(L4T[[#This Row],[KOD]])=8,2,IF(LEN(L4T[[#This Row],[KOD]])=15,3,4)))</f>
        <v>4</v>
      </c>
    </row>
    <row r="919" spans="2:21" ht="14.5" outlineLevel="2">
      <c r="B919" s="81" t="s">
        <v>5555</v>
      </c>
      <c r="C919" s="36" t="s">
        <v>5556</v>
      </c>
      <c r="D919" s="38" t="s">
        <v>132</v>
      </c>
      <c r="E919" s="82" t="s">
        <v>132</v>
      </c>
      <c r="F919" s="38" t="s">
        <v>132</v>
      </c>
      <c r="G919" s="82" t="s">
        <v>132</v>
      </c>
      <c r="H919" s="41">
        <v>0</v>
      </c>
      <c r="I919" s="41">
        <v>0</v>
      </c>
      <c r="J919" s="82" t="s">
        <v>132</v>
      </c>
      <c r="K919" s="83">
        <v>0</v>
      </c>
      <c r="L919" s="83" t="s">
        <v>132</v>
      </c>
      <c r="M919" s="38" t="s">
        <v>132</v>
      </c>
      <c r="N919" s="84">
        <v>0</v>
      </c>
      <c r="O919" s="84">
        <v>0</v>
      </c>
      <c r="P919" s="84">
        <v>0</v>
      </c>
      <c r="Q919" s="38" t="s">
        <v>132</v>
      </c>
      <c r="R919" s="38" t="s">
        <v>132</v>
      </c>
      <c r="S919" s="38" t="s">
        <v>5355</v>
      </c>
      <c r="T919" s="38" t="s">
        <v>132</v>
      </c>
      <c r="U919" s="85">
        <f>+IF(LEN(L4T[[#This Row],[KOD]])=1,1,IF(LEN(L4T[[#This Row],[KOD]])=8,2,IF(LEN(L4T[[#This Row],[KOD]])=15,3,4)))</f>
        <v>3</v>
      </c>
    </row>
    <row r="920" spans="2:21" ht="14.5" outlineLevel="3">
      <c r="B920" s="86" t="s">
        <v>5557</v>
      </c>
      <c r="C920" s="47" t="s">
        <v>562</v>
      </c>
      <c r="D920" s="49" t="s">
        <v>13</v>
      </c>
      <c r="E920" s="87" t="s">
        <v>132</v>
      </c>
      <c r="F920" s="49" t="s">
        <v>132</v>
      </c>
      <c r="G920" s="87" t="s">
        <v>132</v>
      </c>
      <c r="H920" s="52">
        <v>0</v>
      </c>
      <c r="I920" s="52">
        <v>0</v>
      </c>
      <c r="J920" s="87" t="s">
        <v>5052</v>
      </c>
      <c r="K920" s="88">
        <v>0</v>
      </c>
      <c r="L920" s="88" t="s">
        <v>5053</v>
      </c>
      <c r="M920" s="49" t="s">
        <v>2563</v>
      </c>
      <c r="N920" s="89">
        <v>0</v>
      </c>
      <c r="O920" s="89">
        <v>0</v>
      </c>
      <c r="P920" s="89">
        <v>0</v>
      </c>
      <c r="Q920" s="49" t="s">
        <v>132</v>
      </c>
      <c r="R920" s="49" t="s">
        <v>132</v>
      </c>
      <c r="S920" s="49" t="s">
        <v>132</v>
      </c>
      <c r="T920" s="49" t="s">
        <v>5261</v>
      </c>
      <c r="U920" s="90">
        <f>+IF(LEN(L4T[[#This Row],[KOD]])=1,1,IF(LEN(L4T[[#This Row],[KOD]])=8,2,IF(LEN(L4T[[#This Row],[KOD]])=15,3,4)))</f>
        <v>4</v>
      </c>
    </row>
    <row r="921" spans="2:21" ht="14.5" outlineLevel="3">
      <c r="B921" s="86" t="s">
        <v>5558</v>
      </c>
      <c r="C921" s="47" t="s">
        <v>589</v>
      </c>
      <c r="D921" s="49" t="s">
        <v>13</v>
      </c>
      <c r="E921" s="87" t="s">
        <v>132</v>
      </c>
      <c r="F921" s="49" t="s">
        <v>132</v>
      </c>
      <c r="G921" s="87" t="s">
        <v>132</v>
      </c>
      <c r="H921" s="52">
        <v>0</v>
      </c>
      <c r="I921" s="52">
        <v>0</v>
      </c>
      <c r="J921" s="87" t="s">
        <v>5052</v>
      </c>
      <c r="K921" s="88">
        <v>0</v>
      </c>
      <c r="L921" s="88" t="s">
        <v>5053</v>
      </c>
      <c r="M921" s="49" t="s">
        <v>2563</v>
      </c>
      <c r="N921" s="89">
        <v>0</v>
      </c>
      <c r="O921" s="89">
        <v>0</v>
      </c>
      <c r="P921" s="89">
        <v>0</v>
      </c>
      <c r="Q921" s="49" t="s">
        <v>132</v>
      </c>
      <c r="R921" s="49" t="s">
        <v>132</v>
      </c>
      <c r="S921" s="49" t="s">
        <v>132</v>
      </c>
      <c r="T921" s="49" t="s">
        <v>2900</v>
      </c>
      <c r="U921" s="90">
        <f>+IF(LEN(L4T[[#This Row],[KOD]])=1,1,IF(LEN(L4T[[#This Row],[KOD]])=8,2,IF(LEN(L4T[[#This Row],[KOD]])=15,3,4)))</f>
        <v>4</v>
      </c>
    </row>
    <row r="922" spans="2:21" ht="14.5" outlineLevel="3">
      <c r="B922" s="86" t="s">
        <v>5559</v>
      </c>
      <c r="C922" s="47" t="s">
        <v>656</v>
      </c>
      <c r="D922" s="49" t="s">
        <v>13</v>
      </c>
      <c r="E922" s="87" t="s">
        <v>132</v>
      </c>
      <c r="F922" s="49" t="s">
        <v>132</v>
      </c>
      <c r="G922" s="87" t="s">
        <v>132</v>
      </c>
      <c r="H922" s="52">
        <v>0</v>
      </c>
      <c r="I922" s="52">
        <v>0</v>
      </c>
      <c r="J922" s="87" t="s">
        <v>5052</v>
      </c>
      <c r="K922" s="88">
        <v>0</v>
      </c>
      <c r="L922" s="88" t="s">
        <v>5053</v>
      </c>
      <c r="M922" s="49" t="s">
        <v>2563</v>
      </c>
      <c r="N922" s="89">
        <v>0</v>
      </c>
      <c r="O922" s="89">
        <v>0</v>
      </c>
      <c r="P922" s="89">
        <v>0</v>
      </c>
      <c r="Q922" s="49" t="s">
        <v>132</v>
      </c>
      <c r="R922" s="49" t="s">
        <v>132</v>
      </c>
      <c r="S922" s="49" t="s">
        <v>132</v>
      </c>
      <c r="T922" s="49" t="s">
        <v>2905</v>
      </c>
      <c r="U922" s="90">
        <f>+IF(LEN(L4T[[#This Row],[KOD]])=1,1,IF(LEN(L4T[[#This Row],[KOD]])=8,2,IF(LEN(L4T[[#This Row],[KOD]])=15,3,4)))</f>
        <v>4</v>
      </c>
    </row>
    <row r="923" spans="2:21" ht="14.5" outlineLevel="3">
      <c r="B923" s="86" t="s">
        <v>5560</v>
      </c>
      <c r="C923" s="47" t="s">
        <v>675</v>
      </c>
      <c r="D923" s="49" t="s">
        <v>13</v>
      </c>
      <c r="E923" s="87" t="s">
        <v>132</v>
      </c>
      <c r="F923" s="49" t="s">
        <v>132</v>
      </c>
      <c r="G923" s="87" t="s">
        <v>132</v>
      </c>
      <c r="H923" s="52">
        <v>0</v>
      </c>
      <c r="I923" s="52">
        <v>0</v>
      </c>
      <c r="J923" s="87" t="s">
        <v>5052</v>
      </c>
      <c r="K923" s="88">
        <v>0</v>
      </c>
      <c r="L923" s="88" t="s">
        <v>5053</v>
      </c>
      <c r="M923" s="49" t="s">
        <v>2563</v>
      </c>
      <c r="N923" s="89">
        <v>0</v>
      </c>
      <c r="O923" s="89">
        <v>0</v>
      </c>
      <c r="P923" s="89">
        <v>0</v>
      </c>
      <c r="Q923" s="49" t="s">
        <v>132</v>
      </c>
      <c r="R923" s="49" t="s">
        <v>132</v>
      </c>
      <c r="S923" s="49" t="s">
        <v>132</v>
      </c>
      <c r="T923" s="49" t="s">
        <v>2921</v>
      </c>
      <c r="U923" s="90">
        <f>+IF(LEN(L4T[[#This Row],[KOD]])=1,1,IF(LEN(L4T[[#This Row],[KOD]])=8,2,IF(LEN(L4T[[#This Row],[KOD]])=15,3,4)))</f>
        <v>4</v>
      </c>
    </row>
    <row r="924" spans="2:21" ht="14.5" outlineLevel="3">
      <c r="B924" s="86" t="s">
        <v>5561</v>
      </c>
      <c r="C924" s="47" t="s">
        <v>5562</v>
      </c>
      <c r="D924" s="49" t="s">
        <v>13</v>
      </c>
      <c r="E924" s="87" t="s">
        <v>132</v>
      </c>
      <c r="F924" s="49" t="s">
        <v>132</v>
      </c>
      <c r="G924" s="87" t="s">
        <v>132</v>
      </c>
      <c r="H924" s="52">
        <v>0</v>
      </c>
      <c r="I924" s="52">
        <v>0</v>
      </c>
      <c r="J924" s="87" t="s">
        <v>5052</v>
      </c>
      <c r="K924" s="88">
        <v>0</v>
      </c>
      <c r="L924" s="88" t="s">
        <v>5053</v>
      </c>
      <c r="M924" s="49" t="s">
        <v>2563</v>
      </c>
      <c r="N924" s="89">
        <v>0</v>
      </c>
      <c r="O924" s="89">
        <v>0</v>
      </c>
      <c r="P924" s="89">
        <v>0</v>
      </c>
      <c r="Q924" s="49" t="s">
        <v>132</v>
      </c>
      <c r="R924" s="49" t="s">
        <v>132</v>
      </c>
      <c r="S924" s="49" t="s">
        <v>132</v>
      </c>
      <c r="T924" s="49" t="s">
        <v>5127</v>
      </c>
      <c r="U924" s="90">
        <f>+IF(LEN(L4T[[#This Row],[KOD]])=1,1,IF(LEN(L4T[[#This Row],[KOD]])=8,2,IF(LEN(L4T[[#This Row],[KOD]])=15,3,4)))</f>
        <v>4</v>
      </c>
    </row>
    <row r="925" spans="2:21" ht="14.5" outlineLevel="2">
      <c r="B925" s="81" t="s">
        <v>5563</v>
      </c>
      <c r="C925" s="36" t="s">
        <v>5564</v>
      </c>
      <c r="D925" s="38" t="s">
        <v>132</v>
      </c>
      <c r="E925" s="82" t="s">
        <v>132</v>
      </c>
      <c r="F925" s="38" t="s">
        <v>132</v>
      </c>
      <c r="G925" s="82" t="s">
        <v>132</v>
      </c>
      <c r="H925" s="41">
        <v>0</v>
      </c>
      <c r="I925" s="41">
        <v>0</v>
      </c>
      <c r="J925" s="82" t="s">
        <v>132</v>
      </c>
      <c r="K925" s="83">
        <v>0</v>
      </c>
      <c r="L925" s="83" t="s">
        <v>132</v>
      </c>
      <c r="M925" s="38" t="s">
        <v>132</v>
      </c>
      <c r="N925" s="84">
        <v>0</v>
      </c>
      <c r="O925" s="84">
        <v>0</v>
      </c>
      <c r="P925" s="84">
        <v>0</v>
      </c>
      <c r="Q925" s="38" t="s">
        <v>132</v>
      </c>
      <c r="R925" s="38" t="s">
        <v>132</v>
      </c>
      <c r="S925" s="38" t="s">
        <v>5368</v>
      </c>
      <c r="T925" s="38" t="s">
        <v>132</v>
      </c>
      <c r="U925" s="85">
        <f>+IF(LEN(L4T[[#This Row],[KOD]])=1,1,IF(LEN(L4T[[#This Row],[KOD]])=8,2,IF(LEN(L4T[[#This Row],[KOD]])=15,3,4)))</f>
        <v>3</v>
      </c>
    </row>
    <row r="926" spans="2:21" ht="14.5" outlineLevel="3">
      <c r="B926" s="86" t="s">
        <v>5565</v>
      </c>
      <c r="C926" s="47" t="s">
        <v>5566</v>
      </c>
      <c r="D926" s="49" t="s">
        <v>13</v>
      </c>
      <c r="E926" s="87" t="s">
        <v>132</v>
      </c>
      <c r="F926" s="49" t="s">
        <v>132</v>
      </c>
      <c r="G926" s="87" t="s">
        <v>132</v>
      </c>
      <c r="H926" s="52">
        <v>0</v>
      </c>
      <c r="I926" s="52">
        <v>0</v>
      </c>
      <c r="J926" s="87" t="s">
        <v>5052</v>
      </c>
      <c r="K926" s="88">
        <v>0</v>
      </c>
      <c r="L926" s="88" t="s">
        <v>5053</v>
      </c>
      <c r="M926" s="49" t="s">
        <v>2563</v>
      </c>
      <c r="N926" s="89">
        <v>0</v>
      </c>
      <c r="O926" s="89">
        <v>0</v>
      </c>
      <c r="P926" s="89">
        <v>0</v>
      </c>
      <c r="Q926" s="49" t="s">
        <v>132</v>
      </c>
      <c r="R926" s="49" t="s">
        <v>132</v>
      </c>
      <c r="S926" s="49" t="s">
        <v>132</v>
      </c>
      <c r="T926" s="49" t="s">
        <v>3458</v>
      </c>
      <c r="U926" s="90">
        <f>+IF(LEN(L4T[[#This Row],[KOD]])=1,1,IF(LEN(L4T[[#This Row],[KOD]])=8,2,IF(LEN(L4T[[#This Row],[KOD]])=15,3,4)))</f>
        <v>4</v>
      </c>
    </row>
    <row r="927" spans="2:21" ht="14.5" outlineLevel="3">
      <c r="B927" s="86" t="s">
        <v>5567</v>
      </c>
      <c r="C927" s="47" t="s">
        <v>5568</v>
      </c>
      <c r="D927" s="49" t="s">
        <v>13</v>
      </c>
      <c r="E927" s="87" t="s">
        <v>132</v>
      </c>
      <c r="F927" s="49" t="s">
        <v>132</v>
      </c>
      <c r="G927" s="87" t="s">
        <v>132</v>
      </c>
      <c r="H927" s="52">
        <v>0</v>
      </c>
      <c r="I927" s="52">
        <v>0</v>
      </c>
      <c r="J927" s="87" t="s">
        <v>5052</v>
      </c>
      <c r="K927" s="88">
        <v>0</v>
      </c>
      <c r="L927" s="88" t="s">
        <v>5053</v>
      </c>
      <c r="M927" s="49" t="s">
        <v>2563</v>
      </c>
      <c r="N927" s="89">
        <v>0</v>
      </c>
      <c r="O927" s="89">
        <v>0</v>
      </c>
      <c r="P927" s="89">
        <v>0</v>
      </c>
      <c r="Q927" s="49" t="s">
        <v>132</v>
      </c>
      <c r="R927" s="49" t="s">
        <v>132</v>
      </c>
      <c r="S927" s="49" t="s">
        <v>132</v>
      </c>
      <c r="T927" s="49" t="s">
        <v>5127</v>
      </c>
      <c r="U927" s="90">
        <f>+IF(LEN(L4T[[#This Row],[KOD]])=1,1,IF(LEN(L4T[[#This Row],[KOD]])=8,2,IF(LEN(L4T[[#This Row],[KOD]])=15,3,4)))</f>
        <v>4</v>
      </c>
    </row>
    <row r="928" spans="2:21" ht="14.5" outlineLevel="2">
      <c r="B928" s="81" t="s">
        <v>5569</v>
      </c>
      <c r="C928" s="36" t="s">
        <v>793</v>
      </c>
      <c r="D928" s="38" t="s">
        <v>132</v>
      </c>
      <c r="E928" s="82" t="s">
        <v>132</v>
      </c>
      <c r="F928" s="38" t="s">
        <v>132</v>
      </c>
      <c r="G928" s="82" t="s">
        <v>132</v>
      </c>
      <c r="H928" s="41">
        <v>0</v>
      </c>
      <c r="I928" s="41">
        <v>0</v>
      </c>
      <c r="J928" s="82" t="s">
        <v>132</v>
      </c>
      <c r="K928" s="83">
        <v>0</v>
      </c>
      <c r="L928" s="83" t="s">
        <v>132</v>
      </c>
      <c r="M928" s="38" t="s">
        <v>132</v>
      </c>
      <c r="N928" s="84">
        <v>0</v>
      </c>
      <c r="O928" s="84">
        <v>0</v>
      </c>
      <c r="P928" s="84">
        <v>0</v>
      </c>
      <c r="Q928" s="38" t="s">
        <v>132</v>
      </c>
      <c r="R928" s="38" t="s">
        <v>132</v>
      </c>
      <c r="S928" s="38" t="s">
        <v>5375</v>
      </c>
      <c r="T928" s="38" t="s">
        <v>132</v>
      </c>
      <c r="U928" s="85">
        <f>+IF(LEN(L4T[[#This Row],[KOD]])=1,1,IF(LEN(L4T[[#This Row],[KOD]])=8,2,IF(LEN(L4T[[#This Row],[KOD]])=15,3,4)))</f>
        <v>3</v>
      </c>
    </row>
    <row r="929" spans="2:21" ht="14.5" outlineLevel="3">
      <c r="B929" s="86" t="s">
        <v>5570</v>
      </c>
      <c r="C929" s="47" t="s">
        <v>5571</v>
      </c>
      <c r="D929" s="49" t="s">
        <v>13</v>
      </c>
      <c r="E929" s="87" t="s">
        <v>132</v>
      </c>
      <c r="F929" s="49" t="s">
        <v>132</v>
      </c>
      <c r="G929" s="87" t="s">
        <v>132</v>
      </c>
      <c r="H929" s="52">
        <v>0</v>
      </c>
      <c r="I929" s="52">
        <v>0</v>
      </c>
      <c r="J929" s="87" t="s">
        <v>5052</v>
      </c>
      <c r="K929" s="88">
        <v>0</v>
      </c>
      <c r="L929" s="88" t="s">
        <v>5053</v>
      </c>
      <c r="M929" s="49" t="s">
        <v>2563</v>
      </c>
      <c r="N929" s="89">
        <v>0</v>
      </c>
      <c r="O929" s="89">
        <v>0</v>
      </c>
      <c r="P929" s="89">
        <v>0</v>
      </c>
      <c r="Q929" s="49" t="s">
        <v>132</v>
      </c>
      <c r="R929" s="49" t="s">
        <v>132</v>
      </c>
      <c r="S929" s="49" t="s">
        <v>132</v>
      </c>
      <c r="T929" s="49" t="s">
        <v>3458</v>
      </c>
      <c r="U929" s="90">
        <f>+IF(LEN(L4T[[#This Row],[KOD]])=1,1,IF(LEN(L4T[[#This Row],[KOD]])=8,2,IF(LEN(L4T[[#This Row],[KOD]])=15,3,4)))</f>
        <v>4</v>
      </c>
    </row>
    <row r="930" spans="2:21" ht="14.5" outlineLevel="2">
      <c r="B930" s="81" t="s">
        <v>5572</v>
      </c>
      <c r="C930" s="36" t="s">
        <v>1182</v>
      </c>
      <c r="D930" s="38" t="s">
        <v>132</v>
      </c>
      <c r="E930" s="82" t="s">
        <v>132</v>
      </c>
      <c r="F930" s="38" t="s">
        <v>132</v>
      </c>
      <c r="G930" s="82" t="s">
        <v>132</v>
      </c>
      <c r="H930" s="41">
        <v>0</v>
      </c>
      <c r="I930" s="41">
        <v>0</v>
      </c>
      <c r="J930" s="82" t="s">
        <v>132</v>
      </c>
      <c r="K930" s="83">
        <v>0</v>
      </c>
      <c r="L930" s="83" t="s">
        <v>132</v>
      </c>
      <c r="M930" s="38" t="s">
        <v>132</v>
      </c>
      <c r="N930" s="84">
        <v>0</v>
      </c>
      <c r="O930" s="84">
        <v>0</v>
      </c>
      <c r="P930" s="84">
        <v>0</v>
      </c>
      <c r="Q930" s="38" t="s">
        <v>132</v>
      </c>
      <c r="R930" s="38" t="s">
        <v>132</v>
      </c>
      <c r="S930" s="38" t="s">
        <v>5380</v>
      </c>
      <c r="T930" s="38" t="s">
        <v>132</v>
      </c>
      <c r="U930" s="85">
        <f>+IF(LEN(L4T[[#This Row],[KOD]])=1,1,IF(LEN(L4T[[#This Row],[KOD]])=8,2,IF(LEN(L4T[[#This Row],[KOD]])=15,3,4)))</f>
        <v>3</v>
      </c>
    </row>
    <row r="931" spans="2:21" ht="14.5" outlineLevel="3">
      <c r="B931" s="86" t="s">
        <v>5573</v>
      </c>
      <c r="C931" s="47" t="s">
        <v>5574</v>
      </c>
      <c r="D931" s="49" t="s">
        <v>13</v>
      </c>
      <c r="E931" s="87" t="s">
        <v>132</v>
      </c>
      <c r="F931" s="49" t="s">
        <v>132</v>
      </c>
      <c r="G931" s="87" t="s">
        <v>132</v>
      </c>
      <c r="H931" s="52">
        <v>0</v>
      </c>
      <c r="I931" s="52">
        <v>0</v>
      </c>
      <c r="J931" s="87" t="s">
        <v>5052</v>
      </c>
      <c r="K931" s="88">
        <v>0</v>
      </c>
      <c r="L931" s="88" t="s">
        <v>5053</v>
      </c>
      <c r="M931" s="49" t="s">
        <v>2563</v>
      </c>
      <c r="N931" s="89">
        <v>0</v>
      </c>
      <c r="O931" s="89">
        <v>0</v>
      </c>
      <c r="P931" s="89">
        <v>0</v>
      </c>
      <c r="Q931" s="49" t="s">
        <v>132</v>
      </c>
      <c r="R931" s="49" t="s">
        <v>132</v>
      </c>
      <c r="S931" s="49" t="s">
        <v>132</v>
      </c>
      <c r="T931" s="49" t="s">
        <v>3458</v>
      </c>
      <c r="U931" s="90">
        <f>+IF(LEN(L4T[[#This Row],[KOD]])=1,1,IF(LEN(L4T[[#This Row],[KOD]])=8,2,IF(LEN(L4T[[#This Row],[KOD]])=15,3,4)))</f>
        <v>4</v>
      </c>
    </row>
    <row r="932" spans="2:21" ht="14.5" outlineLevel="2">
      <c r="B932" s="81" t="s">
        <v>5575</v>
      </c>
      <c r="C932" s="36" t="s">
        <v>5576</v>
      </c>
      <c r="D932" s="38" t="s">
        <v>132</v>
      </c>
      <c r="E932" s="82" t="s">
        <v>132</v>
      </c>
      <c r="F932" s="38" t="s">
        <v>132</v>
      </c>
      <c r="G932" s="82" t="s">
        <v>132</v>
      </c>
      <c r="H932" s="41">
        <v>0</v>
      </c>
      <c r="I932" s="41">
        <v>0</v>
      </c>
      <c r="J932" s="82" t="s">
        <v>132</v>
      </c>
      <c r="K932" s="83">
        <v>0</v>
      </c>
      <c r="L932" s="83" t="s">
        <v>132</v>
      </c>
      <c r="M932" s="38" t="s">
        <v>132</v>
      </c>
      <c r="N932" s="84">
        <v>0</v>
      </c>
      <c r="O932" s="84">
        <v>0</v>
      </c>
      <c r="P932" s="84">
        <v>0</v>
      </c>
      <c r="Q932" s="38" t="s">
        <v>132</v>
      </c>
      <c r="R932" s="38" t="s">
        <v>132</v>
      </c>
      <c r="S932" s="38" t="s">
        <v>5385</v>
      </c>
      <c r="T932" s="38" t="s">
        <v>132</v>
      </c>
      <c r="U932" s="85">
        <f>+IF(LEN(L4T[[#This Row],[KOD]])=1,1,IF(LEN(L4T[[#This Row],[KOD]])=8,2,IF(LEN(L4T[[#This Row],[KOD]])=15,3,4)))</f>
        <v>3</v>
      </c>
    </row>
    <row r="933" spans="2:21" ht="14.5" outlineLevel="3">
      <c r="B933" s="86" t="s">
        <v>5577</v>
      </c>
      <c r="C933" s="47" t="s">
        <v>5578</v>
      </c>
      <c r="D933" s="49" t="s">
        <v>13</v>
      </c>
      <c r="E933" s="87" t="s">
        <v>132</v>
      </c>
      <c r="F933" s="49" t="s">
        <v>132</v>
      </c>
      <c r="G933" s="87" t="s">
        <v>132</v>
      </c>
      <c r="H933" s="52">
        <v>0</v>
      </c>
      <c r="I933" s="52">
        <v>0</v>
      </c>
      <c r="J933" s="87" t="s">
        <v>5052</v>
      </c>
      <c r="K933" s="88">
        <v>0</v>
      </c>
      <c r="L933" s="88" t="s">
        <v>5053</v>
      </c>
      <c r="M933" s="49" t="s">
        <v>2563</v>
      </c>
      <c r="N933" s="89">
        <v>0</v>
      </c>
      <c r="O933" s="89">
        <v>0</v>
      </c>
      <c r="P933" s="89">
        <v>0</v>
      </c>
      <c r="Q933" s="49" t="s">
        <v>132</v>
      </c>
      <c r="R933" s="49" t="s">
        <v>132</v>
      </c>
      <c r="S933" s="49" t="s">
        <v>132</v>
      </c>
      <c r="T933" s="49" t="s">
        <v>3458</v>
      </c>
      <c r="U933" s="90">
        <f>+IF(LEN(L4T[[#This Row],[KOD]])=1,1,IF(LEN(L4T[[#This Row],[KOD]])=8,2,IF(LEN(L4T[[#This Row],[KOD]])=15,3,4)))</f>
        <v>4</v>
      </c>
    </row>
    <row r="934" spans="2:21" ht="14.5" outlineLevel="3">
      <c r="B934" s="86" t="s">
        <v>5579</v>
      </c>
      <c r="C934" s="47" t="s">
        <v>5580</v>
      </c>
      <c r="D934" s="49" t="s">
        <v>13</v>
      </c>
      <c r="E934" s="87" t="s">
        <v>132</v>
      </c>
      <c r="F934" s="49" t="s">
        <v>132</v>
      </c>
      <c r="G934" s="87" t="s">
        <v>132</v>
      </c>
      <c r="H934" s="52">
        <v>0</v>
      </c>
      <c r="I934" s="52">
        <v>0</v>
      </c>
      <c r="J934" s="87" t="s">
        <v>5052</v>
      </c>
      <c r="K934" s="88">
        <v>0</v>
      </c>
      <c r="L934" s="88" t="s">
        <v>5053</v>
      </c>
      <c r="M934" s="49" t="s">
        <v>2563</v>
      </c>
      <c r="N934" s="89">
        <v>0</v>
      </c>
      <c r="O934" s="89">
        <v>0</v>
      </c>
      <c r="P934" s="89">
        <v>0</v>
      </c>
      <c r="Q934" s="49" t="s">
        <v>132</v>
      </c>
      <c r="R934" s="49" t="s">
        <v>132</v>
      </c>
      <c r="S934" s="49" t="s">
        <v>132</v>
      </c>
      <c r="T934" s="49" t="s">
        <v>5261</v>
      </c>
      <c r="U934" s="90">
        <f>+IF(LEN(L4T[[#This Row],[KOD]])=1,1,IF(LEN(L4T[[#This Row],[KOD]])=8,2,IF(LEN(L4T[[#This Row],[KOD]])=15,3,4)))</f>
        <v>4</v>
      </c>
    </row>
    <row r="935" spans="2:21" ht="14.5" outlineLevel="3">
      <c r="B935" s="86" t="s">
        <v>5581</v>
      </c>
      <c r="C935" s="47" t="s">
        <v>5582</v>
      </c>
      <c r="D935" s="49" t="s">
        <v>13</v>
      </c>
      <c r="E935" s="87" t="s">
        <v>132</v>
      </c>
      <c r="F935" s="49" t="s">
        <v>132</v>
      </c>
      <c r="G935" s="87" t="s">
        <v>132</v>
      </c>
      <c r="H935" s="52">
        <v>0</v>
      </c>
      <c r="I935" s="52">
        <v>0</v>
      </c>
      <c r="J935" s="87" t="s">
        <v>5052</v>
      </c>
      <c r="K935" s="88">
        <v>0</v>
      </c>
      <c r="L935" s="88" t="s">
        <v>5053</v>
      </c>
      <c r="M935" s="49" t="s">
        <v>2563</v>
      </c>
      <c r="N935" s="89">
        <v>0</v>
      </c>
      <c r="O935" s="89">
        <v>0</v>
      </c>
      <c r="P935" s="89">
        <v>0</v>
      </c>
      <c r="Q935" s="49" t="s">
        <v>132</v>
      </c>
      <c r="R935" s="49" t="s">
        <v>132</v>
      </c>
      <c r="S935" s="49" t="s">
        <v>132</v>
      </c>
      <c r="T935" s="49" t="s">
        <v>2900</v>
      </c>
      <c r="U935" s="90">
        <f>+IF(LEN(L4T[[#This Row],[KOD]])=1,1,IF(LEN(L4T[[#This Row],[KOD]])=8,2,IF(LEN(L4T[[#This Row],[KOD]])=15,3,4)))</f>
        <v>4</v>
      </c>
    </row>
    <row r="936" spans="2:21" ht="14.5" outlineLevel="2">
      <c r="B936" s="81" t="s">
        <v>5583</v>
      </c>
      <c r="C936" s="36" t="s">
        <v>1246</v>
      </c>
      <c r="D936" s="38" t="s">
        <v>132</v>
      </c>
      <c r="E936" s="82" t="s">
        <v>132</v>
      </c>
      <c r="F936" s="38" t="s">
        <v>132</v>
      </c>
      <c r="G936" s="82" t="s">
        <v>132</v>
      </c>
      <c r="H936" s="41">
        <v>0</v>
      </c>
      <c r="I936" s="41">
        <v>0</v>
      </c>
      <c r="J936" s="82" t="s">
        <v>132</v>
      </c>
      <c r="K936" s="83">
        <v>0</v>
      </c>
      <c r="L936" s="83" t="s">
        <v>132</v>
      </c>
      <c r="M936" s="38" t="s">
        <v>132</v>
      </c>
      <c r="N936" s="84">
        <v>0</v>
      </c>
      <c r="O936" s="84">
        <v>0</v>
      </c>
      <c r="P936" s="84">
        <v>0</v>
      </c>
      <c r="Q936" s="38" t="s">
        <v>132</v>
      </c>
      <c r="R936" s="38" t="s">
        <v>132</v>
      </c>
      <c r="S936" s="38" t="s">
        <v>5394</v>
      </c>
      <c r="T936" s="38" t="s">
        <v>132</v>
      </c>
      <c r="U936" s="85">
        <f>+IF(LEN(L4T[[#This Row],[KOD]])=1,1,IF(LEN(L4T[[#This Row],[KOD]])=8,2,IF(LEN(L4T[[#This Row],[KOD]])=15,3,4)))</f>
        <v>3</v>
      </c>
    </row>
    <row r="937" spans="2:21" ht="14.5" outlineLevel="3">
      <c r="B937" s="86" t="s">
        <v>5584</v>
      </c>
      <c r="C937" s="47" t="s">
        <v>5585</v>
      </c>
      <c r="D937" s="49" t="s">
        <v>13</v>
      </c>
      <c r="E937" s="87" t="s">
        <v>132</v>
      </c>
      <c r="F937" s="49" t="s">
        <v>132</v>
      </c>
      <c r="G937" s="87" t="s">
        <v>132</v>
      </c>
      <c r="H937" s="52">
        <v>0</v>
      </c>
      <c r="I937" s="52">
        <v>0</v>
      </c>
      <c r="J937" s="87" t="s">
        <v>5052</v>
      </c>
      <c r="K937" s="88">
        <v>0</v>
      </c>
      <c r="L937" s="88" t="s">
        <v>5053</v>
      </c>
      <c r="M937" s="49" t="s">
        <v>2563</v>
      </c>
      <c r="N937" s="89">
        <v>0</v>
      </c>
      <c r="O937" s="89">
        <v>0</v>
      </c>
      <c r="P937" s="89">
        <v>0</v>
      </c>
      <c r="Q937" s="49" t="s">
        <v>132</v>
      </c>
      <c r="R937" s="49" t="s">
        <v>132</v>
      </c>
      <c r="S937" s="49" t="s">
        <v>132</v>
      </c>
      <c r="T937" s="49" t="s">
        <v>3458</v>
      </c>
      <c r="U937" s="90">
        <f>+IF(LEN(L4T[[#This Row],[KOD]])=1,1,IF(LEN(L4T[[#This Row],[KOD]])=8,2,IF(LEN(L4T[[#This Row],[KOD]])=15,3,4)))</f>
        <v>4</v>
      </c>
    </row>
    <row r="938" spans="2:21" ht="14.5" outlineLevel="2">
      <c r="B938" s="81" t="s">
        <v>5586</v>
      </c>
      <c r="C938" s="36" t="s">
        <v>5587</v>
      </c>
      <c r="D938" s="38" t="s">
        <v>132</v>
      </c>
      <c r="E938" s="82" t="s">
        <v>132</v>
      </c>
      <c r="F938" s="38" t="s">
        <v>132</v>
      </c>
      <c r="G938" s="82" t="s">
        <v>132</v>
      </c>
      <c r="H938" s="41">
        <v>0</v>
      </c>
      <c r="I938" s="41">
        <v>0</v>
      </c>
      <c r="J938" s="82" t="s">
        <v>132</v>
      </c>
      <c r="K938" s="83">
        <v>0</v>
      </c>
      <c r="L938" s="83" t="s">
        <v>132</v>
      </c>
      <c r="M938" s="38" t="s">
        <v>132</v>
      </c>
      <c r="N938" s="84">
        <v>0</v>
      </c>
      <c r="O938" s="84">
        <v>0</v>
      </c>
      <c r="P938" s="84">
        <v>0</v>
      </c>
      <c r="Q938" s="38" t="s">
        <v>132</v>
      </c>
      <c r="R938" s="38" t="s">
        <v>132</v>
      </c>
      <c r="S938" s="38" t="s">
        <v>5399</v>
      </c>
      <c r="T938" s="38" t="s">
        <v>132</v>
      </c>
      <c r="U938" s="85">
        <f>+IF(LEN(L4T[[#This Row],[KOD]])=1,1,IF(LEN(L4T[[#This Row],[KOD]])=8,2,IF(LEN(L4T[[#This Row],[KOD]])=15,3,4)))</f>
        <v>3</v>
      </c>
    </row>
    <row r="939" spans="2:21" ht="14.5" outlineLevel="3">
      <c r="B939" s="86" t="s">
        <v>5588</v>
      </c>
      <c r="C939" s="47" t="s">
        <v>5589</v>
      </c>
      <c r="D939" s="49" t="s">
        <v>13</v>
      </c>
      <c r="E939" s="87" t="s">
        <v>132</v>
      </c>
      <c r="F939" s="49" t="s">
        <v>132</v>
      </c>
      <c r="G939" s="87" t="s">
        <v>132</v>
      </c>
      <c r="H939" s="52">
        <v>0</v>
      </c>
      <c r="I939" s="52">
        <v>0</v>
      </c>
      <c r="J939" s="87" t="s">
        <v>5052</v>
      </c>
      <c r="K939" s="88">
        <v>0</v>
      </c>
      <c r="L939" s="88" t="s">
        <v>5053</v>
      </c>
      <c r="M939" s="49" t="s">
        <v>2563</v>
      </c>
      <c r="N939" s="89">
        <v>0</v>
      </c>
      <c r="O939" s="89">
        <v>0</v>
      </c>
      <c r="P939" s="89">
        <v>0</v>
      </c>
      <c r="Q939" s="49" t="s">
        <v>132</v>
      </c>
      <c r="R939" s="49" t="s">
        <v>132</v>
      </c>
      <c r="S939" s="49" t="s">
        <v>132</v>
      </c>
      <c r="T939" s="49" t="s">
        <v>3458</v>
      </c>
      <c r="U939" s="90">
        <f>+IF(LEN(L4T[[#This Row],[KOD]])=1,1,IF(LEN(L4T[[#This Row],[KOD]])=8,2,IF(LEN(L4T[[#This Row],[KOD]])=15,3,4)))</f>
        <v>4</v>
      </c>
    </row>
    <row r="940" spans="2:21" ht="14.5" outlineLevel="3">
      <c r="B940" s="86" t="s">
        <v>5590</v>
      </c>
      <c r="C940" s="47" t="s">
        <v>1301</v>
      </c>
      <c r="D940" s="49" t="s">
        <v>13</v>
      </c>
      <c r="E940" s="87" t="s">
        <v>132</v>
      </c>
      <c r="F940" s="49" t="s">
        <v>132</v>
      </c>
      <c r="G940" s="87" t="s">
        <v>132</v>
      </c>
      <c r="H940" s="52">
        <v>0</v>
      </c>
      <c r="I940" s="52">
        <v>0</v>
      </c>
      <c r="J940" s="87" t="s">
        <v>5052</v>
      </c>
      <c r="K940" s="88">
        <v>0</v>
      </c>
      <c r="L940" s="88" t="s">
        <v>5053</v>
      </c>
      <c r="M940" s="49" t="s">
        <v>2563</v>
      </c>
      <c r="N940" s="89">
        <v>0</v>
      </c>
      <c r="O940" s="89">
        <v>0</v>
      </c>
      <c r="P940" s="89">
        <v>0</v>
      </c>
      <c r="Q940" s="49" t="s">
        <v>132</v>
      </c>
      <c r="R940" s="49" t="s">
        <v>132</v>
      </c>
      <c r="S940" s="49" t="s">
        <v>132</v>
      </c>
      <c r="T940" s="49" t="s">
        <v>5274</v>
      </c>
      <c r="U940" s="90">
        <f>+IF(LEN(L4T[[#This Row],[KOD]])=1,1,IF(LEN(L4T[[#This Row],[KOD]])=8,2,IF(LEN(L4T[[#This Row],[KOD]])=15,3,4)))</f>
        <v>4</v>
      </c>
    </row>
    <row r="941" spans="2:21" ht="14.5" outlineLevel="2">
      <c r="B941" s="81" t="s">
        <v>5591</v>
      </c>
      <c r="C941" s="36" t="s">
        <v>1373</v>
      </c>
      <c r="D941" s="38" t="s">
        <v>132</v>
      </c>
      <c r="E941" s="82" t="s">
        <v>132</v>
      </c>
      <c r="F941" s="38" t="s">
        <v>132</v>
      </c>
      <c r="G941" s="82" t="s">
        <v>132</v>
      </c>
      <c r="H941" s="41">
        <v>0</v>
      </c>
      <c r="I941" s="41">
        <v>0</v>
      </c>
      <c r="J941" s="82" t="s">
        <v>132</v>
      </c>
      <c r="K941" s="83">
        <v>0</v>
      </c>
      <c r="L941" s="83" t="s">
        <v>132</v>
      </c>
      <c r="M941" s="38" t="s">
        <v>132</v>
      </c>
      <c r="N941" s="84">
        <v>0</v>
      </c>
      <c r="O941" s="84">
        <v>0</v>
      </c>
      <c r="P941" s="84">
        <v>0</v>
      </c>
      <c r="Q941" s="38" t="s">
        <v>132</v>
      </c>
      <c r="R941" s="38" t="s">
        <v>132</v>
      </c>
      <c r="S941" s="38" t="s">
        <v>5406</v>
      </c>
      <c r="T941" s="38" t="s">
        <v>132</v>
      </c>
      <c r="U941" s="85">
        <f>+IF(LEN(L4T[[#This Row],[KOD]])=1,1,IF(LEN(L4T[[#This Row],[KOD]])=8,2,IF(LEN(L4T[[#This Row],[KOD]])=15,3,4)))</f>
        <v>3</v>
      </c>
    </row>
    <row r="942" spans="2:21" ht="14.5" outlineLevel="3">
      <c r="B942" s="86" t="s">
        <v>5592</v>
      </c>
      <c r="C942" s="47" t="s">
        <v>5593</v>
      </c>
      <c r="D942" s="49" t="s">
        <v>13</v>
      </c>
      <c r="E942" s="87" t="s">
        <v>132</v>
      </c>
      <c r="F942" s="49" t="s">
        <v>132</v>
      </c>
      <c r="G942" s="87" t="s">
        <v>132</v>
      </c>
      <c r="H942" s="52">
        <v>0</v>
      </c>
      <c r="I942" s="52">
        <v>0</v>
      </c>
      <c r="J942" s="87" t="s">
        <v>5052</v>
      </c>
      <c r="K942" s="88">
        <v>0</v>
      </c>
      <c r="L942" s="88" t="s">
        <v>5053</v>
      </c>
      <c r="M942" s="49" t="s">
        <v>2563</v>
      </c>
      <c r="N942" s="89">
        <v>0</v>
      </c>
      <c r="O942" s="89">
        <v>0</v>
      </c>
      <c r="P942" s="89">
        <v>0</v>
      </c>
      <c r="Q942" s="49" t="s">
        <v>132</v>
      </c>
      <c r="R942" s="49" t="s">
        <v>132</v>
      </c>
      <c r="S942" s="49" t="s">
        <v>132</v>
      </c>
      <c r="T942" s="49" t="s">
        <v>3458</v>
      </c>
      <c r="U942" s="90">
        <f>+IF(LEN(L4T[[#This Row],[KOD]])=1,1,IF(LEN(L4T[[#This Row],[KOD]])=8,2,IF(LEN(L4T[[#This Row],[KOD]])=15,3,4)))</f>
        <v>4</v>
      </c>
    </row>
    <row r="943" spans="2:21" ht="14.5" outlineLevel="2">
      <c r="B943" s="81" t="s">
        <v>5594</v>
      </c>
      <c r="C943" s="36" t="s">
        <v>378</v>
      </c>
      <c r="D943" s="38" t="s">
        <v>132</v>
      </c>
      <c r="E943" s="82" t="s">
        <v>132</v>
      </c>
      <c r="F943" s="38" t="s">
        <v>132</v>
      </c>
      <c r="G943" s="82" t="s">
        <v>132</v>
      </c>
      <c r="H943" s="41">
        <v>0</v>
      </c>
      <c r="I943" s="41">
        <v>0</v>
      </c>
      <c r="J943" s="82" t="s">
        <v>132</v>
      </c>
      <c r="K943" s="83">
        <v>0</v>
      </c>
      <c r="L943" s="83" t="s">
        <v>132</v>
      </c>
      <c r="M943" s="38" t="s">
        <v>132</v>
      </c>
      <c r="N943" s="84">
        <v>0</v>
      </c>
      <c r="O943" s="84">
        <v>0</v>
      </c>
      <c r="P943" s="84">
        <v>0</v>
      </c>
      <c r="Q943" s="38" t="s">
        <v>132</v>
      </c>
      <c r="R943" s="38" t="s">
        <v>132</v>
      </c>
      <c r="S943" s="38" t="s">
        <v>5411</v>
      </c>
      <c r="T943" s="38" t="s">
        <v>132</v>
      </c>
      <c r="U943" s="85">
        <f>+IF(LEN(L4T[[#This Row],[KOD]])=1,1,IF(LEN(L4T[[#This Row],[KOD]])=8,2,IF(LEN(L4T[[#This Row],[KOD]])=15,3,4)))</f>
        <v>3</v>
      </c>
    </row>
    <row r="944" spans="2:21" ht="14.5" outlineLevel="3">
      <c r="B944" s="86" t="s">
        <v>5595</v>
      </c>
      <c r="C944" s="47" t="s">
        <v>5596</v>
      </c>
      <c r="D944" s="49" t="s">
        <v>13</v>
      </c>
      <c r="E944" s="87" t="s">
        <v>132</v>
      </c>
      <c r="F944" s="49" t="s">
        <v>132</v>
      </c>
      <c r="G944" s="87" t="s">
        <v>132</v>
      </c>
      <c r="H944" s="52">
        <v>0</v>
      </c>
      <c r="I944" s="52">
        <v>0</v>
      </c>
      <c r="J944" s="87" t="s">
        <v>5052</v>
      </c>
      <c r="K944" s="88">
        <v>0</v>
      </c>
      <c r="L944" s="88" t="s">
        <v>5053</v>
      </c>
      <c r="M944" s="49" t="s">
        <v>2563</v>
      </c>
      <c r="N944" s="89">
        <v>0</v>
      </c>
      <c r="O944" s="89">
        <v>0</v>
      </c>
      <c r="P944" s="89">
        <v>0</v>
      </c>
      <c r="Q944" s="49" t="s">
        <v>132</v>
      </c>
      <c r="R944" s="49" t="s">
        <v>132</v>
      </c>
      <c r="S944" s="49" t="s">
        <v>132</v>
      </c>
      <c r="T944" s="49" t="s">
        <v>3458</v>
      </c>
      <c r="U944" s="90">
        <f>+IF(LEN(L4T[[#This Row],[KOD]])=1,1,IF(LEN(L4T[[#This Row],[KOD]])=8,2,IF(LEN(L4T[[#This Row],[KOD]])=15,3,4)))</f>
        <v>4</v>
      </c>
    </row>
    <row r="945" spans="2:21" ht="14.5" outlineLevel="3">
      <c r="B945" s="86" t="s">
        <v>5597</v>
      </c>
      <c r="C945" s="47" t="s">
        <v>5598</v>
      </c>
      <c r="D945" s="49" t="s">
        <v>13</v>
      </c>
      <c r="E945" s="87" t="s">
        <v>132</v>
      </c>
      <c r="F945" s="49" t="s">
        <v>132</v>
      </c>
      <c r="G945" s="87" t="s">
        <v>132</v>
      </c>
      <c r="H945" s="52">
        <v>0</v>
      </c>
      <c r="I945" s="52">
        <v>0</v>
      </c>
      <c r="J945" s="87" t="s">
        <v>5052</v>
      </c>
      <c r="K945" s="88">
        <v>0</v>
      </c>
      <c r="L945" s="88" t="s">
        <v>5053</v>
      </c>
      <c r="M945" s="49" t="s">
        <v>2563</v>
      </c>
      <c r="N945" s="89">
        <v>0</v>
      </c>
      <c r="O945" s="89">
        <v>0</v>
      </c>
      <c r="P945" s="89">
        <v>0</v>
      </c>
      <c r="Q945" s="49" t="s">
        <v>132</v>
      </c>
      <c r="R945" s="49" t="s">
        <v>132</v>
      </c>
      <c r="S945" s="49" t="s">
        <v>132</v>
      </c>
      <c r="T945" s="49" t="s">
        <v>5197</v>
      </c>
      <c r="U945" s="90">
        <f>+IF(LEN(L4T[[#This Row],[KOD]])=1,1,IF(LEN(L4T[[#This Row],[KOD]])=8,2,IF(LEN(L4T[[#This Row],[KOD]])=15,3,4)))</f>
        <v>4</v>
      </c>
    </row>
    <row r="946" spans="2:21" ht="14.5" outlineLevel="3">
      <c r="B946" s="86" t="s">
        <v>5599</v>
      </c>
      <c r="C946" s="47" t="s">
        <v>5596</v>
      </c>
      <c r="D946" s="49" t="s">
        <v>13</v>
      </c>
      <c r="E946" s="87" t="s">
        <v>132</v>
      </c>
      <c r="F946" s="49" t="s">
        <v>132</v>
      </c>
      <c r="G946" s="87" t="s">
        <v>132</v>
      </c>
      <c r="H946" s="52">
        <v>0</v>
      </c>
      <c r="I946" s="52">
        <v>0</v>
      </c>
      <c r="J946" s="87" t="s">
        <v>5052</v>
      </c>
      <c r="K946" s="88">
        <v>0</v>
      </c>
      <c r="L946" s="88" t="s">
        <v>5053</v>
      </c>
      <c r="M946" s="49" t="s">
        <v>2563</v>
      </c>
      <c r="N946" s="89">
        <v>0</v>
      </c>
      <c r="O946" s="89">
        <v>0</v>
      </c>
      <c r="P946" s="89">
        <v>0</v>
      </c>
      <c r="Q946" s="49" t="s">
        <v>132</v>
      </c>
      <c r="R946" s="49" t="s">
        <v>132</v>
      </c>
      <c r="S946" s="49" t="s">
        <v>132</v>
      </c>
      <c r="T946" s="49" t="s">
        <v>5261</v>
      </c>
      <c r="U946" s="90">
        <f>+IF(LEN(L4T[[#This Row],[KOD]])=1,1,IF(LEN(L4T[[#This Row],[KOD]])=8,2,IF(LEN(L4T[[#This Row],[KOD]])=15,3,4)))</f>
        <v>4</v>
      </c>
    </row>
    <row r="947" spans="2:21" ht="14.5" outlineLevel="3">
      <c r="B947" s="86" t="s">
        <v>5600</v>
      </c>
      <c r="C947" s="47" t="s">
        <v>5601</v>
      </c>
      <c r="D947" s="49" t="s">
        <v>13</v>
      </c>
      <c r="E947" s="87" t="s">
        <v>132</v>
      </c>
      <c r="F947" s="49" t="s">
        <v>132</v>
      </c>
      <c r="G947" s="87" t="s">
        <v>132</v>
      </c>
      <c r="H947" s="52">
        <v>0</v>
      </c>
      <c r="I947" s="52">
        <v>0</v>
      </c>
      <c r="J947" s="87" t="s">
        <v>5052</v>
      </c>
      <c r="K947" s="88">
        <v>0</v>
      </c>
      <c r="L947" s="88" t="s">
        <v>5053</v>
      </c>
      <c r="M947" s="49" t="s">
        <v>2563</v>
      </c>
      <c r="N947" s="89">
        <v>0</v>
      </c>
      <c r="O947" s="89">
        <v>0</v>
      </c>
      <c r="P947" s="89">
        <v>0</v>
      </c>
      <c r="Q947" s="49" t="s">
        <v>132</v>
      </c>
      <c r="R947" s="49" t="s">
        <v>132</v>
      </c>
      <c r="S947" s="49" t="s">
        <v>132</v>
      </c>
      <c r="T947" s="49" t="s">
        <v>5237</v>
      </c>
      <c r="U947" s="90">
        <f>+IF(LEN(L4T[[#This Row],[KOD]])=1,1,IF(LEN(L4T[[#This Row],[KOD]])=8,2,IF(LEN(L4T[[#This Row],[KOD]])=15,3,4)))</f>
        <v>4</v>
      </c>
    </row>
    <row r="948" spans="2:21" ht="14.5" outlineLevel="3">
      <c r="B948" s="86" t="s">
        <v>5602</v>
      </c>
      <c r="C948" s="47" t="s">
        <v>5603</v>
      </c>
      <c r="D948" s="49" t="s">
        <v>13</v>
      </c>
      <c r="E948" s="87" t="s">
        <v>132</v>
      </c>
      <c r="F948" s="49" t="s">
        <v>132</v>
      </c>
      <c r="G948" s="87" t="s">
        <v>132</v>
      </c>
      <c r="H948" s="52">
        <v>0</v>
      </c>
      <c r="I948" s="52">
        <v>0</v>
      </c>
      <c r="J948" s="87" t="s">
        <v>5052</v>
      </c>
      <c r="K948" s="88">
        <v>0</v>
      </c>
      <c r="L948" s="88" t="s">
        <v>5053</v>
      </c>
      <c r="M948" s="49" t="s">
        <v>2563</v>
      </c>
      <c r="N948" s="89">
        <v>0</v>
      </c>
      <c r="O948" s="89">
        <v>0</v>
      </c>
      <c r="P948" s="89">
        <v>0</v>
      </c>
      <c r="Q948" s="49" t="s">
        <v>132</v>
      </c>
      <c r="R948" s="49" t="s">
        <v>132</v>
      </c>
      <c r="S948" s="49" t="s">
        <v>132</v>
      </c>
      <c r="T948" s="49" t="s">
        <v>2900</v>
      </c>
      <c r="U948" s="90">
        <f>+IF(LEN(L4T[[#This Row],[KOD]])=1,1,IF(LEN(L4T[[#This Row],[KOD]])=8,2,IF(LEN(L4T[[#This Row],[KOD]])=15,3,4)))</f>
        <v>4</v>
      </c>
    </row>
    <row r="949" spans="2:21" ht="14.5" outlineLevel="2">
      <c r="B949" s="81" t="s">
        <v>5604</v>
      </c>
      <c r="C949" s="36" t="s">
        <v>5605</v>
      </c>
      <c r="D949" s="38" t="s">
        <v>132</v>
      </c>
      <c r="E949" s="82" t="s">
        <v>132</v>
      </c>
      <c r="F949" s="38" t="s">
        <v>132</v>
      </c>
      <c r="G949" s="82" t="s">
        <v>132</v>
      </c>
      <c r="H949" s="41">
        <v>0</v>
      </c>
      <c r="I949" s="41">
        <v>0</v>
      </c>
      <c r="J949" s="82" t="s">
        <v>132</v>
      </c>
      <c r="K949" s="83">
        <v>0</v>
      </c>
      <c r="L949" s="83" t="s">
        <v>132</v>
      </c>
      <c r="M949" s="38" t="s">
        <v>132</v>
      </c>
      <c r="N949" s="84">
        <v>0</v>
      </c>
      <c r="O949" s="84">
        <v>0</v>
      </c>
      <c r="P949" s="84">
        <v>0</v>
      </c>
      <c r="Q949" s="38" t="s">
        <v>132</v>
      </c>
      <c r="R949" s="38" t="s">
        <v>132</v>
      </c>
      <c r="S949" s="38" t="s">
        <v>5423</v>
      </c>
      <c r="T949" s="38" t="s">
        <v>132</v>
      </c>
      <c r="U949" s="85">
        <f>+IF(LEN(L4T[[#This Row],[KOD]])=1,1,IF(LEN(L4T[[#This Row],[KOD]])=8,2,IF(LEN(L4T[[#This Row],[KOD]])=15,3,4)))</f>
        <v>3</v>
      </c>
    </row>
    <row r="950" spans="2:21" ht="14.5" outlineLevel="3">
      <c r="B950" s="86" t="s">
        <v>5606</v>
      </c>
      <c r="C950" s="47" t="s">
        <v>5607</v>
      </c>
      <c r="D950" s="49" t="s">
        <v>13</v>
      </c>
      <c r="E950" s="87" t="s">
        <v>132</v>
      </c>
      <c r="F950" s="49" t="s">
        <v>132</v>
      </c>
      <c r="G950" s="87" t="s">
        <v>132</v>
      </c>
      <c r="H950" s="52">
        <v>0</v>
      </c>
      <c r="I950" s="52">
        <v>0</v>
      </c>
      <c r="J950" s="87" t="s">
        <v>5052</v>
      </c>
      <c r="K950" s="88">
        <v>0</v>
      </c>
      <c r="L950" s="88" t="s">
        <v>5053</v>
      </c>
      <c r="M950" s="49" t="s">
        <v>2563</v>
      </c>
      <c r="N950" s="89">
        <v>0</v>
      </c>
      <c r="O950" s="89">
        <v>0</v>
      </c>
      <c r="P950" s="89">
        <v>0</v>
      </c>
      <c r="Q950" s="49" t="s">
        <v>132</v>
      </c>
      <c r="R950" s="49" t="s">
        <v>132</v>
      </c>
      <c r="S950" s="49" t="s">
        <v>132</v>
      </c>
      <c r="T950" s="49" t="s">
        <v>3458</v>
      </c>
      <c r="U950" s="90">
        <f>+IF(LEN(L4T[[#This Row],[KOD]])=1,1,IF(LEN(L4T[[#This Row],[KOD]])=8,2,IF(LEN(L4T[[#This Row],[KOD]])=15,3,4)))</f>
        <v>4</v>
      </c>
    </row>
    <row r="951" spans="2:21" ht="14.5" outlineLevel="3">
      <c r="B951" s="86" t="s">
        <v>5608</v>
      </c>
      <c r="C951" s="47" t="s">
        <v>5609</v>
      </c>
      <c r="D951" s="49" t="s">
        <v>13</v>
      </c>
      <c r="E951" s="87" t="s">
        <v>132</v>
      </c>
      <c r="F951" s="49" t="s">
        <v>132</v>
      </c>
      <c r="G951" s="87" t="s">
        <v>132</v>
      </c>
      <c r="H951" s="52">
        <v>0</v>
      </c>
      <c r="I951" s="52">
        <v>0</v>
      </c>
      <c r="J951" s="87" t="s">
        <v>5052</v>
      </c>
      <c r="K951" s="88">
        <v>0</v>
      </c>
      <c r="L951" s="88" t="s">
        <v>5053</v>
      </c>
      <c r="M951" s="49" t="s">
        <v>2563</v>
      </c>
      <c r="N951" s="89">
        <v>0</v>
      </c>
      <c r="O951" s="89">
        <v>0</v>
      </c>
      <c r="P951" s="89">
        <v>0</v>
      </c>
      <c r="Q951" s="49" t="s">
        <v>132</v>
      </c>
      <c r="R951" s="49" t="s">
        <v>132</v>
      </c>
      <c r="S951" s="49" t="s">
        <v>132</v>
      </c>
      <c r="T951" s="49" t="s">
        <v>5261</v>
      </c>
      <c r="U951" s="90">
        <f>+IF(LEN(L4T[[#This Row],[KOD]])=1,1,IF(LEN(L4T[[#This Row],[KOD]])=8,2,IF(LEN(L4T[[#This Row],[KOD]])=15,3,4)))</f>
        <v>4</v>
      </c>
    </row>
    <row r="952" spans="2:21" ht="14.5" outlineLevel="2">
      <c r="B952" s="81" t="s">
        <v>5610</v>
      </c>
      <c r="C952" s="36" t="s">
        <v>444</v>
      </c>
      <c r="D952" s="38" t="s">
        <v>132</v>
      </c>
      <c r="E952" s="82" t="s">
        <v>132</v>
      </c>
      <c r="F952" s="38" t="s">
        <v>132</v>
      </c>
      <c r="G952" s="82" t="s">
        <v>132</v>
      </c>
      <c r="H952" s="41">
        <v>0</v>
      </c>
      <c r="I952" s="41">
        <v>0</v>
      </c>
      <c r="J952" s="82" t="s">
        <v>132</v>
      </c>
      <c r="K952" s="83">
        <v>0</v>
      </c>
      <c r="L952" s="83" t="s">
        <v>132</v>
      </c>
      <c r="M952" s="38" t="s">
        <v>132</v>
      </c>
      <c r="N952" s="84">
        <v>0</v>
      </c>
      <c r="O952" s="84">
        <v>0</v>
      </c>
      <c r="P952" s="84">
        <v>0</v>
      </c>
      <c r="Q952" s="38" t="s">
        <v>132</v>
      </c>
      <c r="R952" s="38" t="s">
        <v>132</v>
      </c>
      <c r="S952" s="38" t="s">
        <v>5430</v>
      </c>
      <c r="T952" s="38" t="s">
        <v>132</v>
      </c>
      <c r="U952" s="85">
        <f>+IF(LEN(L4T[[#This Row],[KOD]])=1,1,IF(LEN(L4T[[#This Row],[KOD]])=8,2,IF(LEN(L4T[[#This Row],[KOD]])=15,3,4)))</f>
        <v>3</v>
      </c>
    </row>
    <row r="953" spans="2:21" ht="14.5" outlineLevel="3">
      <c r="B953" s="86" t="s">
        <v>5611</v>
      </c>
      <c r="C953" s="47" t="s">
        <v>5612</v>
      </c>
      <c r="D953" s="49" t="s">
        <v>13</v>
      </c>
      <c r="E953" s="87" t="s">
        <v>132</v>
      </c>
      <c r="F953" s="49" t="s">
        <v>132</v>
      </c>
      <c r="G953" s="87" t="s">
        <v>132</v>
      </c>
      <c r="H953" s="52">
        <v>0</v>
      </c>
      <c r="I953" s="52">
        <v>0</v>
      </c>
      <c r="J953" s="87" t="s">
        <v>5052</v>
      </c>
      <c r="K953" s="88">
        <v>0</v>
      </c>
      <c r="L953" s="88" t="s">
        <v>5053</v>
      </c>
      <c r="M953" s="49" t="s">
        <v>2563</v>
      </c>
      <c r="N953" s="89">
        <v>0</v>
      </c>
      <c r="O953" s="89">
        <v>0</v>
      </c>
      <c r="P953" s="89">
        <v>0</v>
      </c>
      <c r="Q953" s="49" t="s">
        <v>132</v>
      </c>
      <c r="R953" s="49" t="s">
        <v>132</v>
      </c>
      <c r="S953" s="49" t="s">
        <v>132</v>
      </c>
      <c r="T953" s="49" t="s">
        <v>3458</v>
      </c>
      <c r="U953" s="90">
        <f>+IF(LEN(L4T[[#This Row],[KOD]])=1,1,IF(LEN(L4T[[#This Row],[KOD]])=8,2,IF(LEN(L4T[[#This Row],[KOD]])=15,3,4)))</f>
        <v>4</v>
      </c>
    </row>
    <row r="954" spans="2:21" ht="14.5" outlineLevel="2">
      <c r="B954" s="81" t="s">
        <v>5613</v>
      </c>
      <c r="C954" s="36" t="s">
        <v>1261</v>
      </c>
      <c r="D954" s="38" t="s">
        <v>132</v>
      </c>
      <c r="E954" s="82" t="s">
        <v>132</v>
      </c>
      <c r="F954" s="38" t="s">
        <v>132</v>
      </c>
      <c r="G954" s="82" t="s">
        <v>132</v>
      </c>
      <c r="H954" s="41">
        <v>0</v>
      </c>
      <c r="I954" s="41">
        <v>0</v>
      </c>
      <c r="J954" s="82" t="s">
        <v>132</v>
      </c>
      <c r="K954" s="83">
        <v>0</v>
      </c>
      <c r="L954" s="83" t="s">
        <v>132</v>
      </c>
      <c r="M954" s="38" t="s">
        <v>132</v>
      </c>
      <c r="N954" s="84">
        <v>0</v>
      </c>
      <c r="O954" s="84">
        <v>0</v>
      </c>
      <c r="P954" s="84">
        <v>0</v>
      </c>
      <c r="Q954" s="38" t="s">
        <v>132</v>
      </c>
      <c r="R954" s="38" t="s">
        <v>132</v>
      </c>
      <c r="S954" s="38" t="s">
        <v>5435</v>
      </c>
      <c r="T954" s="38" t="s">
        <v>132</v>
      </c>
      <c r="U954" s="85">
        <f>+IF(LEN(L4T[[#This Row],[KOD]])=1,1,IF(LEN(L4T[[#This Row],[KOD]])=8,2,IF(LEN(L4T[[#This Row],[KOD]])=15,3,4)))</f>
        <v>3</v>
      </c>
    </row>
    <row r="955" spans="2:21" ht="14.5" outlineLevel="3">
      <c r="B955" s="86" t="s">
        <v>5614</v>
      </c>
      <c r="C955" s="47" t="s">
        <v>5615</v>
      </c>
      <c r="D955" s="49" t="s">
        <v>13</v>
      </c>
      <c r="E955" s="87" t="s">
        <v>132</v>
      </c>
      <c r="F955" s="49" t="s">
        <v>132</v>
      </c>
      <c r="G955" s="87" t="s">
        <v>132</v>
      </c>
      <c r="H955" s="52">
        <v>0</v>
      </c>
      <c r="I955" s="52">
        <v>0</v>
      </c>
      <c r="J955" s="87" t="s">
        <v>5052</v>
      </c>
      <c r="K955" s="88">
        <v>0</v>
      </c>
      <c r="L955" s="88" t="s">
        <v>5053</v>
      </c>
      <c r="M955" s="49" t="s">
        <v>2563</v>
      </c>
      <c r="N955" s="89">
        <v>0</v>
      </c>
      <c r="O955" s="89">
        <v>0</v>
      </c>
      <c r="P955" s="89">
        <v>0</v>
      </c>
      <c r="Q955" s="49" t="s">
        <v>132</v>
      </c>
      <c r="R955" s="49" t="s">
        <v>132</v>
      </c>
      <c r="S955" s="49" t="s">
        <v>132</v>
      </c>
      <c r="T955" s="49" t="s">
        <v>3458</v>
      </c>
      <c r="U955" s="90">
        <f>+IF(LEN(L4T[[#This Row],[KOD]])=1,1,IF(LEN(L4T[[#This Row],[KOD]])=8,2,IF(LEN(L4T[[#This Row],[KOD]])=15,3,4)))</f>
        <v>4</v>
      </c>
    </row>
    <row r="956" spans="2:21" ht="14.5" outlineLevel="2">
      <c r="B956" s="81" t="s">
        <v>5616</v>
      </c>
      <c r="C956" s="36" t="s">
        <v>5617</v>
      </c>
      <c r="D956" s="38" t="s">
        <v>132</v>
      </c>
      <c r="E956" s="82" t="s">
        <v>132</v>
      </c>
      <c r="F956" s="38" t="s">
        <v>132</v>
      </c>
      <c r="G956" s="82" t="s">
        <v>132</v>
      </c>
      <c r="H956" s="41">
        <v>0</v>
      </c>
      <c r="I956" s="41">
        <v>0</v>
      </c>
      <c r="J956" s="82" t="s">
        <v>132</v>
      </c>
      <c r="K956" s="83">
        <v>0</v>
      </c>
      <c r="L956" s="83" t="s">
        <v>132</v>
      </c>
      <c r="M956" s="38" t="s">
        <v>132</v>
      </c>
      <c r="N956" s="84">
        <v>0</v>
      </c>
      <c r="O956" s="84">
        <v>0</v>
      </c>
      <c r="P956" s="84">
        <v>0</v>
      </c>
      <c r="Q956" s="38" t="s">
        <v>132</v>
      </c>
      <c r="R956" s="38" t="s">
        <v>132</v>
      </c>
      <c r="S956" s="38" t="s">
        <v>5440</v>
      </c>
      <c r="T956" s="38" t="s">
        <v>132</v>
      </c>
      <c r="U956" s="85">
        <f>+IF(LEN(L4T[[#This Row],[KOD]])=1,1,IF(LEN(L4T[[#This Row],[KOD]])=8,2,IF(LEN(L4T[[#This Row],[KOD]])=15,3,4)))</f>
        <v>3</v>
      </c>
    </row>
    <row r="957" spans="2:21" ht="14.5" outlineLevel="3">
      <c r="B957" s="86" t="s">
        <v>5618</v>
      </c>
      <c r="C957" s="47" t="s">
        <v>5619</v>
      </c>
      <c r="D957" s="49" t="s">
        <v>13</v>
      </c>
      <c r="E957" s="87" t="s">
        <v>132</v>
      </c>
      <c r="F957" s="49" t="s">
        <v>132</v>
      </c>
      <c r="G957" s="87" t="s">
        <v>132</v>
      </c>
      <c r="H957" s="52">
        <v>0</v>
      </c>
      <c r="I957" s="52">
        <v>0</v>
      </c>
      <c r="J957" s="87" t="s">
        <v>5052</v>
      </c>
      <c r="K957" s="88">
        <v>0</v>
      </c>
      <c r="L957" s="88" t="s">
        <v>5053</v>
      </c>
      <c r="M957" s="49" t="s">
        <v>2563</v>
      </c>
      <c r="N957" s="89">
        <v>0</v>
      </c>
      <c r="O957" s="89">
        <v>0</v>
      </c>
      <c r="P957" s="89">
        <v>0</v>
      </c>
      <c r="Q957" s="49" t="s">
        <v>132</v>
      </c>
      <c r="R957" s="49" t="s">
        <v>132</v>
      </c>
      <c r="S957" s="49" t="s">
        <v>132</v>
      </c>
      <c r="T957" s="49" t="s">
        <v>3458</v>
      </c>
      <c r="U957" s="90">
        <f>+IF(LEN(L4T[[#This Row],[KOD]])=1,1,IF(LEN(L4T[[#This Row],[KOD]])=8,2,IF(LEN(L4T[[#This Row],[KOD]])=15,3,4)))</f>
        <v>4</v>
      </c>
    </row>
    <row r="958" spans="2:21" ht="14.5" outlineLevel="2">
      <c r="B958" s="81" t="s">
        <v>5620</v>
      </c>
      <c r="C958" s="36" t="s">
        <v>1323</v>
      </c>
      <c r="D958" s="38" t="s">
        <v>132</v>
      </c>
      <c r="E958" s="82" t="s">
        <v>132</v>
      </c>
      <c r="F958" s="38" t="s">
        <v>132</v>
      </c>
      <c r="G958" s="82" t="s">
        <v>132</v>
      </c>
      <c r="H958" s="41">
        <v>0</v>
      </c>
      <c r="I958" s="41">
        <v>0</v>
      </c>
      <c r="J958" s="82" t="s">
        <v>132</v>
      </c>
      <c r="K958" s="83">
        <v>0</v>
      </c>
      <c r="L958" s="83" t="s">
        <v>132</v>
      </c>
      <c r="M958" s="38" t="s">
        <v>132</v>
      </c>
      <c r="N958" s="84">
        <v>0</v>
      </c>
      <c r="O958" s="84">
        <v>0</v>
      </c>
      <c r="P958" s="84">
        <v>0</v>
      </c>
      <c r="Q958" s="38" t="s">
        <v>132</v>
      </c>
      <c r="R958" s="38" t="s">
        <v>132</v>
      </c>
      <c r="S958" s="38" t="s">
        <v>5445</v>
      </c>
      <c r="T958" s="38" t="s">
        <v>132</v>
      </c>
      <c r="U958" s="85">
        <f>+IF(LEN(L4T[[#This Row],[KOD]])=1,1,IF(LEN(L4T[[#This Row],[KOD]])=8,2,IF(LEN(L4T[[#This Row],[KOD]])=15,3,4)))</f>
        <v>3</v>
      </c>
    </row>
    <row r="959" spans="2:21" ht="14.5" outlineLevel="3">
      <c r="B959" s="86" t="s">
        <v>5621</v>
      </c>
      <c r="C959" s="47" t="s">
        <v>1325</v>
      </c>
      <c r="D959" s="49" t="s">
        <v>13</v>
      </c>
      <c r="E959" s="87" t="s">
        <v>132</v>
      </c>
      <c r="F959" s="49" t="s">
        <v>132</v>
      </c>
      <c r="G959" s="87" t="s">
        <v>132</v>
      </c>
      <c r="H959" s="52">
        <v>0</v>
      </c>
      <c r="I959" s="52">
        <v>0</v>
      </c>
      <c r="J959" s="87" t="s">
        <v>5052</v>
      </c>
      <c r="K959" s="88">
        <v>0</v>
      </c>
      <c r="L959" s="88" t="s">
        <v>5053</v>
      </c>
      <c r="M959" s="49" t="s">
        <v>2563</v>
      </c>
      <c r="N959" s="89">
        <v>0</v>
      </c>
      <c r="O959" s="89">
        <v>0</v>
      </c>
      <c r="P959" s="89">
        <v>0</v>
      </c>
      <c r="Q959" s="49" t="s">
        <v>132</v>
      </c>
      <c r="R959" s="49" t="s">
        <v>132</v>
      </c>
      <c r="S959" s="49" t="s">
        <v>132</v>
      </c>
      <c r="T959" s="49" t="s">
        <v>2666</v>
      </c>
      <c r="U959" s="90">
        <f>+IF(LEN(L4T[[#This Row],[KOD]])=1,1,IF(LEN(L4T[[#This Row],[KOD]])=8,2,IF(LEN(L4T[[#This Row],[KOD]])=15,3,4)))</f>
        <v>4</v>
      </c>
    </row>
    <row r="960" spans="2:21" ht="14.5" outlineLevel="3">
      <c r="B960" s="86" t="s">
        <v>5622</v>
      </c>
      <c r="C960" s="47" t="s">
        <v>1348</v>
      </c>
      <c r="D960" s="49" t="s">
        <v>13</v>
      </c>
      <c r="E960" s="87" t="s">
        <v>132</v>
      </c>
      <c r="F960" s="49" t="s">
        <v>132</v>
      </c>
      <c r="G960" s="87" t="s">
        <v>132</v>
      </c>
      <c r="H960" s="52">
        <v>0</v>
      </c>
      <c r="I960" s="52">
        <v>0</v>
      </c>
      <c r="J960" s="87" t="s">
        <v>5052</v>
      </c>
      <c r="K960" s="88">
        <v>0</v>
      </c>
      <c r="L960" s="88" t="s">
        <v>5053</v>
      </c>
      <c r="M960" s="49" t="s">
        <v>2563</v>
      </c>
      <c r="N960" s="89">
        <v>0</v>
      </c>
      <c r="O960" s="89">
        <v>0</v>
      </c>
      <c r="P960" s="89">
        <v>0</v>
      </c>
      <c r="Q960" s="49" t="s">
        <v>132</v>
      </c>
      <c r="R960" s="49" t="s">
        <v>132</v>
      </c>
      <c r="S960" s="49" t="s">
        <v>132</v>
      </c>
      <c r="T960" s="49" t="s">
        <v>3217</v>
      </c>
      <c r="U960" s="90">
        <f>+IF(LEN(L4T[[#This Row],[KOD]])=1,1,IF(LEN(L4T[[#This Row],[KOD]])=8,2,IF(LEN(L4T[[#This Row],[KOD]])=15,3,4)))</f>
        <v>4</v>
      </c>
    </row>
    <row r="961" spans="2:21" ht="14.5" outlineLevel="3">
      <c r="B961" s="86" t="s">
        <v>5623</v>
      </c>
      <c r="C961" s="47" t="s">
        <v>1350</v>
      </c>
      <c r="D961" s="49" t="s">
        <v>13</v>
      </c>
      <c r="E961" s="87" t="s">
        <v>132</v>
      </c>
      <c r="F961" s="49" t="s">
        <v>132</v>
      </c>
      <c r="G961" s="87" t="s">
        <v>132</v>
      </c>
      <c r="H961" s="52">
        <v>0</v>
      </c>
      <c r="I961" s="52">
        <v>0</v>
      </c>
      <c r="J961" s="87" t="s">
        <v>5052</v>
      </c>
      <c r="K961" s="88">
        <v>0</v>
      </c>
      <c r="L961" s="88" t="s">
        <v>5053</v>
      </c>
      <c r="M961" s="49" t="s">
        <v>2563</v>
      </c>
      <c r="N961" s="89">
        <v>0</v>
      </c>
      <c r="O961" s="89">
        <v>0</v>
      </c>
      <c r="P961" s="89">
        <v>0</v>
      </c>
      <c r="Q961" s="49" t="s">
        <v>132</v>
      </c>
      <c r="R961" s="49" t="s">
        <v>132</v>
      </c>
      <c r="S961" s="49" t="s">
        <v>132</v>
      </c>
      <c r="T961" s="49" t="s">
        <v>5452</v>
      </c>
      <c r="U961" s="90">
        <f>+IF(LEN(L4T[[#This Row],[KOD]])=1,1,IF(LEN(L4T[[#This Row],[KOD]])=8,2,IF(LEN(L4T[[#This Row],[KOD]])=15,3,4)))</f>
        <v>4</v>
      </c>
    </row>
    <row r="962" spans="2:21" ht="14.5" outlineLevel="2">
      <c r="B962" s="81" t="s">
        <v>5624</v>
      </c>
      <c r="C962" s="36" t="s">
        <v>1352</v>
      </c>
      <c r="D962" s="38" t="s">
        <v>132</v>
      </c>
      <c r="E962" s="82" t="s">
        <v>132</v>
      </c>
      <c r="F962" s="38" t="s">
        <v>132</v>
      </c>
      <c r="G962" s="82" t="s">
        <v>132</v>
      </c>
      <c r="H962" s="41">
        <v>0</v>
      </c>
      <c r="I962" s="41">
        <v>0</v>
      </c>
      <c r="J962" s="82" t="s">
        <v>132</v>
      </c>
      <c r="K962" s="83">
        <v>0</v>
      </c>
      <c r="L962" s="83" t="s">
        <v>132</v>
      </c>
      <c r="M962" s="38" t="s">
        <v>132</v>
      </c>
      <c r="N962" s="84">
        <v>0</v>
      </c>
      <c r="O962" s="84">
        <v>0</v>
      </c>
      <c r="P962" s="84">
        <v>0</v>
      </c>
      <c r="Q962" s="38" t="s">
        <v>132</v>
      </c>
      <c r="R962" s="38" t="s">
        <v>132</v>
      </c>
      <c r="S962" s="38" t="s">
        <v>5455</v>
      </c>
      <c r="T962" s="38" t="s">
        <v>132</v>
      </c>
      <c r="U962" s="85">
        <f>+IF(LEN(L4T[[#This Row],[KOD]])=1,1,IF(LEN(L4T[[#This Row],[KOD]])=8,2,IF(LEN(L4T[[#This Row],[KOD]])=15,3,4)))</f>
        <v>3</v>
      </c>
    </row>
    <row r="963" spans="2:21" ht="14.5" outlineLevel="3">
      <c r="B963" s="86" t="s">
        <v>5625</v>
      </c>
      <c r="C963" s="47" t="s">
        <v>5626</v>
      </c>
      <c r="D963" s="49" t="s">
        <v>13</v>
      </c>
      <c r="E963" s="87" t="s">
        <v>132</v>
      </c>
      <c r="F963" s="49" t="s">
        <v>132</v>
      </c>
      <c r="G963" s="87" t="s">
        <v>132</v>
      </c>
      <c r="H963" s="52">
        <v>0</v>
      </c>
      <c r="I963" s="52">
        <v>0</v>
      </c>
      <c r="J963" s="87" t="s">
        <v>5052</v>
      </c>
      <c r="K963" s="88">
        <v>0</v>
      </c>
      <c r="L963" s="88" t="s">
        <v>5053</v>
      </c>
      <c r="M963" s="49" t="s">
        <v>2563</v>
      </c>
      <c r="N963" s="89">
        <v>0</v>
      </c>
      <c r="O963" s="89">
        <v>0</v>
      </c>
      <c r="P963" s="89">
        <v>0</v>
      </c>
      <c r="Q963" s="49" t="s">
        <v>132</v>
      </c>
      <c r="R963" s="49" t="s">
        <v>132</v>
      </c>
      <c r="S963" s="49" t="s">
        <v>132</v>
      </c>
      <c r="T963" s="49" t="s">
        <v>3458</v>
      </c>
      <c r="U963" s="90">
        <f>+IF(LEN(L4T[[#This Row],[KOD]])=1,1,IF(LEN(L4T[[#This Row],[KOD]])=8,2,IF(LEN(L4T[[#This Row],[KOD]])=15,3,4)))</f>
        <v>4</v>
      </c>
    </row>
    <row r="964" spans="2:21" ht="14.5" outlineLevel="2">
      <c r="B964" s="81" t="s">
        <v>5627</v>
      </c>
      <c r="C964" s="36" t="s">
        <v>1360</v>
      </c>
      <c r="D964" s="38" t="s">
        <v>132</v>
      </c>
      <c r="E964" s="82" t="s">
        <v>132</v>
      </c>
      <c r="F964" s="38" t="s">
        <v>132</v>
      </c>
      <c r="G964" s="82" t="s">
        <v>132</v>
      </c>
      <c r="H964" s="41">
        <v>0</v>
      </c>
      <c r="I964" s="41">
        <v>0</v>
      </c>
      <c r="J964" s="82" t="s">
        <v>132</v>
      </c>
      <c r="K964" s="83">
        <v>0</v>
      </c>
      <c r="L964" s="83" t="s">
        <v>132</v>
      </c>
      <c r="M964" s="38" t="s">
        <v>132</v>
      </c>
      <c r="N964" s="84">
        <v>0</v>
      </c>
      <c r="O964" s="84">
        <v>0</v>
      </c>
      <c r="P964" s="84">
        <v>0</v>
      </c>
      <c r="Q964" s="38" t="s">
        <v>132</v>
      </c>
      <c r="R964" s="38" t="s">
        <v>132</v>
      </c>
      <c r="S964" s="38" t="s">
        <v>5460</v>
      </c>
      <c r="T964" s="38" t="s">
        <v>132</v>
      </c>
      <c r="U964" s="85">
        <f>+IF(LEN(L4T[[#This Row],[KOD]])=1,1,IF(LEN(L4T[[#This Row],[KOD]])=8,2,IF(LEN(L4T[[#This Row],[KOD]])=15,3,4)))</f>
        <v>3</v>
      </c>
    </row>
    <row r="965" spans="2:21" ht="14.5" outlineLevel="3">
      <c r="B965" s="86" t="s">
        <v>5628</v>
      </c>
      <c r="C965" s="47" t="s">
        <v>5629</v>
      </c>
      <c r="D965" s="49" t="s">
        <v>13</v>
      </c>
      <c r="E965" s="87" t="s">
        <v>132</v>
      </c>
      <c r="F965" s="49" t="s">
        <v>132</v>
      </c>
      <c r="G965" s="87" t="s">
        <v>132</v>
      </c>
      <c r="H965" s="52">
        <v>0</v>
      </c>
      <c r="I965" s="52">
        <v>0</v>
      </c>
      <c r="J965" s="87" t="s">
        <v>5052</v>
      </c>
      <c r="K965" s="88">
        <v>0</v>
      </c>
      <c r="L965" s="88" t="s">
        <v>5053</v>
      </c>
      <c r="M965" s="49" t="s">
        <v>2563</v>
      </c>
      <c r="N965" s="89">
        <v>0</v>
      </c>
      <c r="O965" s="89">
        <v>0</v>
      </c>
      <c r="P965" s="89">
        <v>0</v>
      </c>
      <c r="Q965" s="49" t="s">
        <v>132</v>
      </c>
      <c r="R965" s="49" t="s">
        <v>132</v>
      </c>
      <c r="S965" s="49" t="s">
        <v>132</v>
      </c>
      <c r="T965" s="49" t="s">
        <v>3458</v>
      </c>
      <c r="U965" s="90">
        <f>+IF(LEN(L4T[[#This Row],[KOD]])=1,1,IF(LEN(L4T[[#This Row],[KOD]])=8,2,IF(LEN(L4T[[#This Row],[KOD]])=15,3,4)))</f>
        <v>4</v>
      </c>
    </row>
    <row r="966" spans="2:21" ht="14.5" outlineLevel="2">
      <c r="B966" s="81" t="s">
        <v>5630</v>
      </c>
      <c r="C966" s="36" t="s">
        <v>5631</v>
      </c>
      <c r="D966" s="38" t="s">
        <v>132</v>
      </c>
      <c r="E966" s="82" t="s">
        <v>132</v>
      </c>
      <c r="F966" s="38" t="s">
        <v>132</v>
      </c>
      <c r="G966" s="82" t="s">
        <v>132</v>
      </c>
      <c r="H966" s="41">
        <v>0</v>
      </c>
      <c r="I966" s="41">
        <v>0</v>
      </c>
      <c r="J966" s="82" t="s">
        <v>132</v>
      </c>
      <c r="K966" s="83">
        <v>0</v>
      </c>
      <c r="L966" s="83" t="s">
        <v>132</v>
      </c>
      <c r="M966" s="38" t="s">
        <v>132</v>
      </c>
      <c r="N966" s="84">
        <v>0</v>
      </c>
      <c r="O966" s="84">
        <v>0</v>
      </c>
      <c r="P966" s="84">
        <v>0</v>
      </c>
      <c r="Q966" s="38" t="s">
        <v>132</v>
      </c>
      <c r="R966" s="38" t="s">
        <v>132</v>
      </c>
      <c r="S966" s="38" t="s">
        <v>5465</v>
      </c>
      <c r="T966" s="38" t="s">
        <v>132</v>
      </c>
      <c r="U966" s="85">
        <f>+IF(LEN(L4T[[#This Row],[KOD]])=1,1,IF(LEN(L4T[[#This Row],[KOD]])=8,2,IF(LEN(L4T[[#This Row],[KOD]])=15,3,4)))</f>
        <v>3</v>
      </c>
    </row>
    <row r="967" spans="2:21" ht="14.5" outlineLevel="3">
      <c r="B967" s="86" t="s">
        <v>5632</v>
      </c>
      <c r="C967" s="47" t="s">
        <v>5633</v>
      </c>
      <c r="D967" s="49" t="s">
        <v>13</v>
      </c>
      <c r="E967" s="87" t="s">
        <v>132</v>
      </c>
      <c r="F967" s="49" t="s">
        <v>132</v>
      </c>
      <c r="G967" s="87" t="s">
        <v>132</v>
      </c>
      <c r="H967" s="52">
        <v>0</v>
      </c>
      <c r="I967" s="52">
        <v>0</v>
      </c>
      <c r="J967" s="87" t="s">
        <v>5052</v>
      </c>
      <c r="K967" s="88">
        <v>0</v>
      </c>
      <c r="L967" s="88" t="s">
        <v>5053</v>
      </c>
      <c r="M967" s="49" t="s">
        <v>2563</v>
      </c>
      <c r="N967" s="89">
        <v>0</v>
      </c>
      <c r="O967" s="89">
        <v>0</v>
      </c>
      <c r="P967" s="89">
        <v>0</v>
      </c>
      <c r="Q967" s="49" t="s">
        <v>132</v>
      </c>
      <c r="R967" s="49" t="s">
        <v>132</v>
      </c>
      <c r="S967" s="49" t="s">
        <v>132</v>
      </c>
      <c r="T967" s="49" t="s">
        <v>3458</v>
      </c>
      <c r="U967" s="90">
        <f>+IF(LEN(L4T[[#This Row],[KOD]])=1,1,IF(LEN(L4T[[#This Row],[KOD]])=8,2,IF(LEN(L4T[[#This Row],[KOD]])=15,3,4)))</f>
        <v>4</v>
      </c>
    </row>
    <row r="968" spans="2:21" ht="14.5" outlineLevel="2">
      <c r="B968" s="81" t="s">
        <v>5634</v>
      </c>
      <c r="C968" s="36" t="s">
        <v>530</v>
      </c>
      <c r="D968" s="38" t="s">
        <v>132</v>
      </c>
      <c r="E968" s="82" t="s">
        <v>132</v>
      </c>
      <c r="F968" s="38" t="s">
        <v>132</v>
      </c>
      <c r="G968" s="82" t="s">
        <v>132</v>
      </c>
      <c r="H968" s="41">
        <v>0</v>
      </c>
      <c r="I968" s="41">
        <v>0</v>
      </c>
      <c r="J968" s="82" t="s">
        <v>132</v>
      </c>
      <c r="K968" s="83">
        <v>0</v>
      </c>
      <c r="L968" s="83" t="s">
        <v>132</v>
      </c>
      <c r="M968" s="38" t="s">
        <v>132</v>
      </c>
      <c r="N968" s="84">
        <v>0</v>
      </c>
      <c r="O968" s="84">
        <v>0</v>
      </c>
      <c r="P968" s="84">
        <v>0</v>
      </c>
      <c r="Q968" s="38" t="s">
        <v>132</v>
      </c>
      <c r="R968" s="38" t="s">
        <v>132</v>
      </c>
      <c r="S968" s="38" t="s">
        <v>5470</v>
      </c>
      <c r="T968" s="38" t="s">
        <v>132</v>
      </c>
      <c r="U968" s="85">
        <f>+IF(LEN(L4T[[#This Row],[KOD]])=1,1,IF(LEN(L4T[[#This Row],[KOD]])=8,2,IF(LEN(L4T[[#This Row],[KOD]])=15,3,4)))</f>
        <v>3</v>
      </c>
    </row>
    <row r="969" spans="2:21" ht="14.5" outlineLevel="3">
      <c r="B969" s="86" t="s">
        <v>5635</v>
      </c>
      <c r="C969" s="47" t="s">
        <v>5636</v>
      </c>
      <c r="D969" s="49" t="s">
        <v>13</v>
      </c>
      <c r="E969" s="87" t="s">
        <v>132</v>
      </c>
      <c r="F969" s="49" t="s">
        <v>132</v>
      </c>
      <c r="G969" s="87" t="s">
        <v>132</v>
      </c>
      <c r="H969" s="52">
        <v>0</v>
      </c>
      <c r="I969" s="52">
        <v>0</v>
      </c>
      <c r="J969" s="87" t="s">
        <v>5052</v>
      </c>
      <c r="K969" s="88">
        <v>0</v>
      </c>
      <c r="L969" s="88" t="s">
        <v>5053</v>
      </c>
      <c r="M969" s="49" t="s">
        <v>2563</v>
      </c>
      <c r="N969" s="89">
        <v>0</v>
      </c>
      <c r="O969" s="89">
        <v>0</v>
      </c>
      <c r="P969" s="89">
        <v>0</v>
      </c>
      <c r="Q969" s="49" t="s">
        <v>132</v>
      </c>
      <c r="R969" s="49" t="s">
        <v>132</v>
      </c>
      <c r="S969" s="49" t="s">
        <v>132</v>
      </c>
      <c r="T969" s="49" t="s">
        <v>3458</v>
      </c>
      <c r="U969" s="90">
        <f>+IF(LEN(L4T[[#This Row],[KOD]])=1,1,IF(LEN(L4T[[#This Row],[KOD]])=8,2,IF(LEN(L4T[[#This Row],[KOD]])=15,3,4)))</f>
        <v>4</v>
      </c>
    </row>
    <row r="970" spans="2:21" ht="14.5" outlineLevel="2">
      <c r="B970" s="81" t="s">
        <v>5637</v>
      </c>
      <c r="C970" s="36" t="s">
        <v>5638</v>
      </c>
      <c r="D970" s="38" t="s">
        <v>132</v>
      </c>
      <c r="E970" s="82" t="s">
        <v>132</v>
      </c>
      <c r="F970" s="38" t="s">
        <v>132</v>
      </c>
      <c r="G970" s="82" t="s">
        <v>132</v>
      </c>
      <c r="H970" s="41">
        <v>0</v>
      </c>
      <c r="I970" s="41">
        <v>0</v>
      </c>
      <c r="J970" s="82" t="s">
        <v>132</v>
      </c>
      <c r="K970" s="83">
        <v>0</v>
      </c>
      <c r="L970" s="83" t="s">
        <v>132</v>
      </c>
      <c r="M970" s="38" t="s">
        <v>132</v>
      </c>
      <c r="N970" s="84">
        <v>0</v>
      </c>
      <c r="O970" s="84">
        <v>0</v>
      </c>
      <c r="P970" s="84">
        <v>0</v>
      </c>
      <c r="Q970" s="38" t="s">
        <v>132</v>
      </c>
      <c r="R970" s="38" t="s">
        <v>132</v>
      </c>
      <c r="S970" s="38" t="s">
        <v>5475</v>
      </c>
      <c r="T970" s="38" t="s">
        <v>132</v>
      </c>
      <c r="U970" s="85">
        <f>+IF(LEN(L4T[[#This Row],[KOD]])=1,1,IF(LEN(L4T[[#This Row],[KOD]])=8,2,IF(LEN(L4T[[#This Row],[KOD]])=15,3,4)))</f>
        <v>3</v>
      </c>
    </row>
    <row r="971" spans="2:21" ht="14.5" outlineLevel="3">
      <c r="B971" s="86" t="s">
        <v>5639</v>
      </c>
      <c r="C971" s="47" t="s">
        <v>5640</v>
      </c>
      <c r="D971" s="49" t="s">
        <v>13</v>
      </c>
      <c r="E971" s="87" t="s">
        <v>132</v>
      </c>
      <c r="F971" s="49" t="s">
        <v>132</v>
      </c>
      <c r="G971" s="87" t="s">
        <v>132</v>
      </c>
      <c r="H971" s="52">
        <v>0</v>
      </c>
      <c r="I971" s="52">
        <v>0</v>
      </c>
      <c r="J971" s="87" t="s">
        <v>5052</v>
      </c>
      <c r="K971" s="88">
        <v>0</v>
      </c>
      <c r="L971" s="88" t="s">
        <v>5053</v>
      </c>
      <c r="M971" s="49" t="s">
        <v>2563</v>
      </c>
      <c r="N971" s="89">
        <v>0</v>
      </c>
      <c r="O971" s="89">
        <v>0</v>
      </c>
      <c r="P971" s="89">
        <v>0</v>
      </c>
      <c r="Q971" s="49" t="s">
        <v>132</v>
      </c>
      <c r="R971" s="49" t="s">
        <v>132</v>
      </c>
      <c r="S971" s="49" t="s">
        <v>132</v>
      </c>
      <c r="T971" s="49" t="s">
        <v>3458</v>
      </c>
      <c r="U971" s="90">
        <f>+IF(LEN(L4T[[#This Row],[KOD]])=1,1,IF(LEN(L4T[[#This Row],[KOD]])=8,2,IF(LEN(L4T[[#This Row],[KOD]])=15,3,4)))</f>
        <v>4</v>
      </c>
    </row>
    <row r="972" spans="2:21" ht="14.5" outlineLevel="3">
      <c r="B972" s="86" t="s">
        <v>5641</v>
      </c>
      <c r="C972" s="47" t="s">
        <v>5642</v>
      </c>
      <c r="D972" s="49" t="s">
        <v>13</v>
      </c>
      <c r="E972" s="87" t="s">
        <v>132</v>
      </c>
      <c r="F972" s="49" t="s">
        <v>132</v>
      </c>
      <c r="G972" s="87" t="s">
        <v>132</v>
      </c>
      <c r="H972" s="52">
        <v>0</v>
      </c>
      <c r="I972" s="52">
        <v>0</v>
      </c>
      <c r="J972" s="87" t="s">
        <v>5052</v>
      </c>
      <c r="K972" s="88">
        <v>0</v>
      </c>
      <c r="L972" s="88" t="s">
        <v>5053</v>
      </c>
      <c r="M972" s="49" t="s">
        <v>2563</v>
      </c>
      <c r="N972" s="89">
        <v>0</v>
      </c>
      <c r="O972" s="89">
        <v>0</v>
      </c>
      <c r="P972" s="89">
        <v>0</v>
      </c>
      <c r="Q972" s="49" t="s">
        <v>132</v>
      </c>
      <c r="R972" s="49" t="s">
        <v>132</v>
      </c>
      <c r="S972" s="49" t="s">
        <v>132</v>
      </c>
      <c r="T972" s="49" t="s">
        <v>5261</v>
      </c>
      <c r="U972" s="90">
        <f>+IF(LEN(L4T[[#This Row],[KOD]])=1,1,IF(LEN(L4T[[#This Row],[KOD]])=8,2,IF(LEN(L4T[[#This Row],[KOD]])=15,3,4)))</f>
        <v>4</v>
      </c>
    </row>
    <row r="973" spans="2:21" ht="14.5" outlineLevel="3">
      <c r="B973" s="86" t="s">
        <v>5643</v>
      </c>
      <c r="C973" s="47" t="s">
        <v>5644</v>
      </c>
      <c r="D973" s="49" t="s">
        <v>13</v>
      </c>
      <c r="E973" s="87" t="s">
        <v>132</v>
      </c>
      <c r="F973" s="49" t="s">
        <v>132</v>
      </c>
      <c r="G973" s="87" t="s">
        <v>132</v>
      </c>
      <c r="H973" s="52">
        <v>0</v>
      </c>
      <c r="I973" s="52">
        <v>0</v>
      </c>
      <c r="J973" s="87" t="s">
        <v>5052</v>
      </c>
      <c r="K973" s="88">
        <v>0</v>
      </c>
      <c r="L973" s="88" t="s">
        <v>5053</v>
      </c>
      <c r="M973" s="49" t="s">
        <v>2563</v>
      </c>
      <c r="N973" s="89">
        <v>0</v>
      </c>
      <c r="O973" s="89">
        <v>0</v>
      </c>
      <c r="P973" s="89">
        <v>0</v>
      </c>
      <c r="Q973" s="49" t="s">
        <v>132</v>
      </c>
      <c r="R973" s="49" t="s">
        <v>132</v>
      </c>
      <c r="S973" s="49" t="s">
        <v>132</v>
      </c>
      <c r="T973" s="49" t="s">
        <v>2900</v>
      </c>
      <c r="U973" s="90">
        <f>+IF(LEN(L4T[[#This Row],[KOD]])=1,1,IF(LEN(L4T[[#This Row],[KOD]])=8,2,IF(LEN(L4T[[#This Row],[KOD]])=15,3,4)))</f>
        <v>4</v>
      </c>
    </row>
    <row r="974" spans="2:21" ht="14.5" outlineLevel="3">
      <c r="B974" s="86" t="s">
        <v>5645</v>
      </c>
      <c r="C974" s="47" t="s">
        <v>5646</v>
      </c>
      <c r="D974" s="49" t="s">
        <v>13</v>
      </c>
      <c r="E974" s="87" t="s">
        <v>132</v>
      </c>
      <c r="F974" s="49" t="s">
        <v>132</v>
      </c>
      <c r="G974" s="87" t="s">
        <v>132</v>
      </c>
      <c r="H974" s="52">
        <v>0</v>
      </c>
      <c r="I974" s="52">
        <v>0</v>
      </c>
      <c r="J974" s="87" t="s">
        <v>5052</v>
      </c>
      <c r="K974" s="88">
        <v>0</v>
      </c>
      <c r="L974" s="88" t="s">
        <v>5053</v>
      </c>
      <c r="M974" s="49" t="s">
        <v>2563</v>
      </c>
      <c r="N974" s="89">
        <v>0</v>
      </c>
      <c r="O974" s="89">
        <v>0</v>
      </c>
      <c r="P974" s="89">
        <v>0</v>
      </c>
      <c r="Q974" s="49" t="s">
        <v>132</v>
      </c>
      <c r="R974" s="49" t="s">
        <v>132</v>
      </c>
      <c r="S974" s="49" t="s">
        <v>132</v>
      </c>
      <c r="T974" s="49" t="s">
        <v>2905</v>
      </c>
      <c r="U974" s="90">
        <f>+IF(LEN(L4T[[#This Row],[KOD]])=1,1,IF(LEN(L4T[[#This Row],[KOD]])=8,2,IF(LEN(L4T[[#This Row],[KOD]])=15,3,4)))</f>
        <v>4</v>
      </c>
    </row>
    <row r="975" spans="2:21" ht="14.5" outlineLevel="3">
      <c r="B975" s="86" t="s">
        <v>5647</v>
      </c>
      <c r="C975" s="47" t="s">
        <v>5648</v>
      </c>
      <c r="D975" s="49" t="s">
        <v>13</v>
      </c>
      <c r="E975" s="87" t="s">
        <v>132</v>
      </c>
      <c r="F975" s="49" t="s">
        <v>132</v>
      </c>
      <c r="G975" s="87" t="s">
        <v>132</v>
      </c>
      <c r="H975" s="52">
        <v>0</v>
      </c>
      <c r="I975" s="52">
        <v>0</v>
      </c>
      <c r="J975" s="87" t="s">
        <v>5052</v>
      </c>
      <c r="K975" s="88">
        <v>0</v>
      </c>
      <c r="L975" s="88" t="s">
        <v>5053</v>
      </c>
      <c r="M975" s="49" t="s">
        <v>2563</v>
      </c>
      <c r="N975" s="89">
        <v>0</v>
      </c>
      <c r="O975" s="89">
        <v>0</v>
      </c>
      <c r="P975" s="89">
        <v>0</v>
      </c>
      <c r="Q975" s="49" t="s">
        <v>132</v>
      </c>
      <c r="R975" s="49" t="s">
        <v>132</v>
      </c>
      <c r="S975" s="49" t="s">
        <v>132</v>
      </c>
      <c r="T975" s="49" t="s">
        <v>2911</v>
      </c>
      <c r="U975" s="90">
        <f>+IF(LEN(L4T[[#This Row],[KOD]])=1,1,IF(LEN(L4T[[#This Row],[KOD]])=8,2,IF(LEN(L4T[[#This Row],[KOD]])=15,3,4)))</f>
        <v>4</v>
      </c>
    </row>
    <row r="976" spans="2:21" ht="14.5" outlineLevel="3">
      <c r="B976" s="86" t="s">
        <v>5649</v>
      </c>
      <c r="C976" s="47" t="s">
        <v>5650</v>
      </c>
      <c r="D976" s="49" t="s">
        <v>13</v>
      </c>
      <c r="E976" s="87" t="s">
        <v>132</v>
      </c>
      <c r="F976" s="49" t="s">
        <v>132</v>
      </c>
      <c r="G976" s="87" t="s">
        <v>132</v>
      </c>
      <c r="H976" s="52">
        <v>0</v>
      </c>
      <c r="I976" s="52">
        <v>0</v>
      </c>
      <c r="J976" s="87" t="s">
        <v>5052</v>
      </c>
      <c r="K976" s="88">
        <v>0</v>
      </c>
      <c r="L976" s="88" t="s">
        <v>5053</v>
      </c>
      <c r="M976" s="49" t="s">
        <v>2563</v>
      </c>
      <c r="N976" s="89">
        <v>0</v>
      </c>
      <c r="O976" s="89">
        <v>0</v>
      </c>
      <c r="P976" s="89">
        <v>0</v>
      </c>
      <c r="Q976" s="49" t="s">
        <v>132</v>
      </c>
      <c r="R976" s="49" t="s">
        <v>132</v>
      </c>
      <c r="S976" s="49" t="s">
        <v>132</v>
      </c>
      <c r="T976" s="49" t="s">
        <v>2916</v>
      </c>
      <c r="U976" s="90">
        <f>+IF(LEN(L4T[[#This Row],[KOD]])=1,1,IF(LEN(L4T[[#This Row],[KOD]])=8,2,IF(LEN(L4T[[#This Row],[KOD]])=15,3,4)))</f>
        <v>4</v>
      </c>
    </row>
    <row r="977" spans="2:21" ht="14.5" outlineLevel="3">
      <c r="B977" s="86" t="s">
        <v>5651</v>
      </c>
      <c r="C977" s="47" t="s">
        <v>5652</v>
      </c>
      <c r="D977" s="49" t="s">
        <v>13</v>
      </c>
      <c r="E977" s="87" t="s">
        <v>132</v>
      </c>
      <c r="F977" s="49" t="s">
        <v>132</v>
      </c>
      <c r="G977" s="87" t="s">
        <v>132</v>
      </c>
      <c r="H977" s="52">
        <v>0</v>
      </c>
      <c r="I977" s="52">
        <v>0</v>
      </c>
      <c r="J977" s="87" t="s">
        <v>5052</v>
      </c>
      <c r="K977" s="88">
        <v>0</v>
      </c>
      <c r="L977" s="88" t="s">
        <v>5053</v>
      </c>
      <c r="M977" s="49" t="s">
        <v>2563</v>
      </c>
      <c r="N977" s="89">
        <v>0</v>
      </c>
      <c r="O977" s="89">
        <v>0</v>
      </c>
      <c r="P977" s="89">
        <v>0</v>
      </c>
      <c r="Q977" s="49" t="s">
        <v>132</v>
      </c>
      <c r="R977" s="49" t="s">
        <v>132</v>
      </c>
      <c r="S977" s="49" t="s">
        <v>132</v>
      </c>
      <c r="T977" s="49" t="s">
        <v>2921</v>
      </c>
      <c r="U977" s="90">
        <f>+IF(LEN(L4T[[#This Row],[KOD]])=1,1,IF(LEN(L4T[[#This Row],[KOD]])=8,2,IF(LEN(L4T[[#This Row],[KOD]])=15,3,4)))</f>
        <v>4</v>
      </c>
    </row>
    <row r="978" spans="2:21" ht="14.5" outlineLevel="3">
      <c r="B978" s="86" t="s">
        <v>5653</v>
      </c>
      <c r="C978" s="47" t="s">
        <v>5654</v>
      </c>
      <c r="D978" s="49" t="s">
        <v>13</v>
      </c>
      <c r="E978" s="87" t="s">
        <v>132</v>
      </c>
      <c r="F978" s="49" t="s">
        <v>132</v>
      </c>
      <c r="G978" s="87" t="s">
        <v>132</v>
      </c>
      <c r="H978" s="52">
        <v>0</v>
      </c>
      <c r="I978" s="52">
        <v>0</v>
      </c>
      <c r="J978" s="87" t="s">
        <v>5052</v>
      </c>
      <c r="K978" s="88">
        <v>0</v>
      </c>
      <c r="L978" s="88" t="s">
        <v>5053</v>
      </c>
      <c r="M978" s="49" t="s">
        <v>2563</v>
      </c>
      <c r="N978" s="89">
        <v>0</v>
      </c>
      <c r="O978" s="89">
        <v>0</v>
      </c>
      <c r="P978" s="89">
        <v>0</v>
      </c>
      <c r="Q978" s="49" t="s">
        <v>132</v>
      </c>
      <c r="R978" s="49" t="s">
        <v>132</v>
      </c>
      <c r="S978" s="49" t="s">
        <v>132</v>
      </c>
      <c r="T978" s="49" t="s">
        <v>2926</v>
      </c>
      <c r="U978" s="90">
        <f>+IF(LEN(L4T[[#This Row],[KOD]])=1,1,IF(LEN(L4T[[#This Row],[KOD]])=8,2,IF(LEN(L4T[[#This Row],[KOD]])=15,3,4)))</f>
        <v>4</v>
      </c>
    </row>
    <row r="979" spans="2:21" ht="14.5" outlineLevel="3">
      <c r="B979" s="86" t="s">
        <v>5655</v>
      </c>
      <c r="C979" s="47" t="s">
        <v>5656</v>
      </c>
      <c r="D979" s="49" t="s">
        <v>13</v>
      </c>
      <c r="E979" s="87" t="s">
        <v>132</v>
      </c>
      <c r="F979" s="49" t="s">
        <v>132</v>
      </c>
      <c r="G979" s="87" t="s">
        <v>132</v>
      </c>
      <c r="H979" s="52">
        <v>0</v>
      </c>
      <c r="I979" s="52">
        <v>0</v>
      </c>
      <c r="J979" s="87" t="s">
        <v>5052</v>
      </c>
      <c r="K979" s="88">
        <v>0</v>
      </c>
      <c r="L979" s="88" t="s">
        <v>5053</v>
      </c>
      <c r="M979" s="49" t="s">
        <v>2563</v>
      </c>
      <c r="N979" s="89">
        <v>0</v>
      </c>
      <c r="O979" s="89">
        <v>0</v>
      </c>
      <c r="P979" s="89">
        <v>0</v>
      </c>
      <c r="Q979" s="49" t="s">
        <v>132</v>
      </c>
      <c r="R979" s="49" t="s">
        <v>132</v>
      </c>
      <c r="S979" s="49" t="s">
        <v>132</v>
      </c>
      <c r="T979" s="49" t="s">
        <v>5494</v>
      </c>
      <c r="U979" s="90">
        <f>+IF(LEN(L4T[[#This Row],[KOD]])=1,1,IF(LEN(L4T[[#This Row],[KOD]])=8,2,IF(LEN(L4T[[#This Row],[KOD]])=15,3,4)))</f>
        <v>4</v>
      </c>
    </row>
    <row r="980" spans="2:21" ht="14.5" outlineLevel="3">
      <c r="B980" s="86" t="s">
        <v>5657</v>
      </c>
      <c r="C980" s="47" t="s">
        <v>5658</v>
      </c>
      <c r="D980" s="49" t="s">
        <v>13</v>
      </c>
      <c r="E980" s="87" t="s">
        <v>132</v>
      </c>
      <c r="F980" s="49" t="s">
        <v>132</v>
      </c>
      <c r="G980" s="87" t="s">
        <v>132</v>
      </c>
      <c r="H980" s="52">
        <v>0</v>
      </c>
      <c r="I980" s="52">
        <v>0</v>
      </c>
      <c r="J980" s="87" t="s">
        <v>5052</v>
      </c>
      <c r="K980" s="88">
        <v>0</v>
      </c>
      <c r="L980" s="88" t="s">
        <v>5053</v>
      </c>
      <c r="M980" s="49" t="s">
        <v>2563</v>
      </c>
      <c r="N980" s="89">
        <v>0</v>
      </c>
      <c r="O980" s="89">
        <v>0</v>
      </c>
      <c r="P980" s="89">
        <v>0</v>
      </c>
      <c r="Q980" s="49" t="s">
        <v>132</v>
      </c>
      <c r="R980" s="49" t="s">
        <v>132</v>
      </c>
      <c r="S980" s="49" t="s">
        <v>132</v>
      </c>
      <c r="T980" s="49" t="s">
        <v>5497</v>
      </c>
      <c r="U980" s="90">
        <f>+IF(LEN(L4T[[#This Row],[KOD]])=1,1,IF(LEN(L4T[[#This Row],[KOD]])=8,2,IF(LEN(L4T[[#This Row],[KOD]])=15,3,4)))</f>
        <v>4</v>
      </c>
    </row>
    <row r="981" spans="2:21" ht="14.5" outlineLevel="3">
      <c r="B981" s="86" t="s">
        <v>5659</v>
      </c>
      <c r="C981" s="47" t="s">
        <v>5660</v>
      </c>
      <c r="D981" s="49" t="s">
        <v>13</v>
      </c>
      <c r="E981" s="87" t="s">
        <v>132</v>
      </c>
      <c r="F981" s="49" t="s">
        <v>132</v>
      </c>
      <c r="G981" s="87" t="s">
        <v>132</v>
      </c>
      <c r="H981" s="52">
        <v>0</v>
      </c>
      <c r="I981" s="52">
        <v>0</v>
      </c>
      <c r="J981" s="87" t="s">
        <v>5052</v>
      </c>
      <c r="K981" s="88">
        <v>0</v>
      </c>
      <c r="L981" s="88" t="s">
        <v>5053</v>
      </c>
      <c r="M981" s="49" t="s">
        <v>2563</v>
      </c>
      <c r="N981" s="89">
        <v>0</v>
      </c>
      <c r="O981" s="89">
        <v>0</v>
      </c>
      <c r="P981" s="89">
        <v>0</v>
      </c>
      <c r="Q981" s="49" t="s">
        <v>132</v>
      </c>
      <c r="R981" s="49" t="s">
        <v>132</v>
      </c>
      <c r="S981" s="49" t="s">
        <v>132</v>
      </c>
      <c r="T981" s="49" t="s">
        <v>5274</v>
      </c>
      <c r="U981" s="90">
        <f>+IF(LEN(L4T[[#This Row],[KOD]])=1,1,IF(LEN(L4T[[#This Row],[KOD]])=8,2,IF(LEN(L4T[[#This Row],[KOD]])=15,3,4)))</f>
        <v>4</v>
      </c>
    </row>
    <row r="982" spans="2:21" ht="14.5" outlineLevel="3">
      <c r="B982" s="86" t="s">
        <v>5661</v>
      </c>
      <c r="C982" s="47" t="s">
        <v>5662</v>
      </c>
      <c r="D982" s="49" t="s">
        <v>13</v>
      </c>
      <c r="E982" s="87" t="s">
        <v>132</v>
      </c>
      <c r="F982" s="49" t="s">
        <v>132</v>
      </c>
      <c r="G982" s="87" t="s">
        <v>132</v>
      </c>
      <c r="H982" s="52">
        <v>0</v>
      </c>
      <c r="I982" s="52">
        <v>0</v>
      </c>
      <c r="J982" s="87" t="s">
        <v>5052</v>
      </c>
      <c r="K982" s="88">
        <v>0</v>
      </c>
      <c r="L982" s="88" t="s">
        <v>5053</v>
      </c>
      <c r="M982" s="49" t="s">
        <v>2563</v>
      </c>
      <c r="N982" s="89">
        <v>0</v>
      </c>
      <c r="O982" s="89">
        <v>0</v>
      </c>
      <c r="P982" s="89">
        <v>0</v>
      </c>
      <c r="Q982" s="49" t="s">
        <v>132</v>
      </c>
      <c r="R982" s="49" t="s">
        <v>132</v>
      </c>
      <c r="S982" s="49" t="s">
        <v>132</v>
      </c>
      <c r="T982" s="49" t="s">
        <v>5223</v>
      </c>
      <c r="U982" s="90">
        <f>+IF(LEN(L4T[[#This Row],[KOD]])=1,1,IF(LEN(L4T[[#This Row],[KOD]])=8,2,IF(LEN(L4T[[#This Row],[KOD]])=15,3,4)))</f>
        <v>4</v>
      </c>
    </row>
    <row r="983" spans="2:21" ht="14.5" outlineLevel="3">
      <c r="B983" s="86" t="s">
        <v>5663</v>
      </c>
      <c r="C983" s="47" t="s">
        <v>5664</v>
      </c>
      <c r="D983" s="49" t="s">
        <v>13</v>
      </c>
      <c r="E983" s="87" t="s">
        <v>132</v>
      </c>
      <c r="F983" s="49" t="s">
        <v>132</v>
      </c>
      <c r="G983" s="87" t="s">
        <v>132</v>
      </c>
      <c r="H983" s="52">
        <v>0</v>
      </c>
      <c r="I983" s="52">
        <v>0</v>
      </c>
      <c r="J983" s="87" t="s">
        <v>5052</v>
      </c>
      <c r="K983" s="88">
        <v>0</v>
      </c>
      <c r="L983" s="88" t="s">
        <v>5053</v>
      </c>
      <c r="M983" s="49" t="s">
        <v>2563</v>
      </c>
      <c r="N983" s="89">
        <v>0</v>
      </c>
      <c r="O983" s="89">
        <v>0</v>
      </c>
      <c r="P983" s="89">
        <v>0</v>
      </c>
      <c r="Q983" s="49" t="s">
        <v>132</v>
      </c>
      <c r="R983" s="49" t="s">
        <v>132</v>
      </c>
      <c r="S983" s="49" t="s">
        <v>132</v>
      </c>
      <c r="T983" s="49" t="s">
        <v>5504</v>
      </c>
      <c r="U983" s="90">
        <f>+IF(LEN(L4T[[#This Row],[KOD]])=1,1,IF(LEN(L4T[[#This Row],[KOD]])=8,2,IF(LEN(L4T[[#This Row],[KOD]])=15,3,4)))</f>
        <v>4</v>
      </c>
    </row>
    <row r="984" spans="2:21" ht="14.5" outlineLevel="3">
      <c r="B984" s="86" t="s">
        <v>5665</v>
      </c>
      <c r="C984" s="47" t="s">
        <v>5666</v>
      </c>
      <c r="D984" s="49" t="s">
        <v>13</v>
      </c>
      <c r="E984" s="87" t="s">
        <v>132</v>
      </c>
      <c r="F984" s="49" t="s">
        <v>132</v>
      </c>
      <c r="G984" s="87" t="s">
        <v>132</v>
      </c>
      <c r="H984" s="52">
        <v>0</v>
      </c>
      <c r="I984" s="52">
        <v>0</v>
      </c>
      <c r="J984" s="87" t="s">
        <v>5052</v>
      </c>
      <c r="K984" s="88">
        <v>0</v>
      </c>
      <c r="L984" s="88" t="s">
        <v>5053</v>
      </c>
      <c r="M984" s="49" t="s">
        <v>2563</v>
      </c>
      <c r="N984" s="89">
        <v>0</v>
      </c>
      <c r="O984" s="89">
        <v>0</v>
      </c>
      <c r="P984" s="89">
        <v>0</v>
      </c>
      <c r="Q984" s="49" t="s">
        <v>132</v>
      </c>
      <c r="R984" s="49" t="s">
        <v>132</v>
      </c>
      <c r="S984" s="49" t="s">
        <v>132</v>
      </c>
      <c r="T984" s="49" t="s">
        <v>5507</v>
      </c>
      <c r="U984" s="90">
        <f>+IF(LEN(L4T[[#This Row],[KOD]])=1,1,IF(LEN(L4T[[#This Row],[KOD]])=8,2,IF(LEN(L4T[[#This Row],[KOD]])=15,3,4)))</f>
        <v>4</v>
      </c>
    </row>
    <row r="985" spans="2:21" ht="14.5" outlineLevel="3">
      <c r="B985" s="86" t="s">
        <v>5667</v>
      </c>
      <c r="C985" s="47" t="s">
        <v>5668</v>
      </c>
      <c r="D985" s="49" t="s">
        <v>13</v>
      </c>
      <c r="E985" s="87" t="s">
        <v>132</v>
      </c>
      <c r="F985" s="49" t="s">
        <v>132</v>
      </c>
      <c r="G985" s="87" t="s">
        <v>132</v>
      </c>
      <c r="H985" s="52">
        <v>0</v>
      </c>
      <c r="I985" s="52">
        <v>0</v>
      </c>
      <c r="J985" s="87" t="s">
        <v>5052</v>
      </c>
      <c r="K985" s="88">
        <v>0</v>
      </c>
      <c r="L985" s="88" t="s">
        <v>5053</v>
      </c>
      <c r="M985" s="49" t="s">
        <v>2563</v>
      </c>
      <c r="N985" s="89">
        <v>0</v>
      </c>
      <c r="O985" s="89">
        <v>0</v>
      </c>
      <c r="P985" s="89">
        <v>0</v>
      </c>
      <c r="Q985" s="49" t="s">
        <v>132</v>
      </c>
      <c r="R985" s="49" t="s">
        <v>132</v>
      </c>
      <c r="S985" s="49" t="s">
        <v>132</v>
      </c>
      <c r="T985" s="49" t="s">
        <v>5510</v>
      </c>
      <c r="U985" s="90">
        <f>+IF(LEN(L4T[[#This Row],[KOD]])=1,1,IF(LEN(L4T[[#This Row],[KOD]])=8,2,IF(LEN(L4T[[#This Row],[KOD]])=15,3,4)))</f>
        <v>4</v>
      </c>
    </row>
    <row r="986" spans="2:21" ht="14.5" outlineLevel="3">
      <c r="B986" s="86" t="s">
        <v>5669</v>
      </c>
      <c r="C986" s="47" t="s">
        <v>5670</v>
      </c>
      <c r="D986" s="49" t="s">
        <v>13</v>
      </c>
      <c r="E986" s="87" t="s">
        <v>132</v>
      </c>
      <c r="F986" s="49" t="s">
        <v>132</v>
      </c>
      <c r="G986" s="87" t="s">
        <v>132</v>
      </c>
      <c r="H986" s="52">
        <v>0</v>
      </c>
      <c r="I986" s="52">
        <v>0</v>
      </c>
      <c r="J986" s="87" t="s">
        <v>5052</v>
      </c>
      <c r="K986" s="88">
        <v>0</v>
      </c>
      <c r="L986" s="88" t="s">
        <v>5053</v>
      </c>
      <c r="M986" s="49" t="s">
        <v>2563</v>
      </c>
      <c r="N986" s="89">
        <v>0</v>
      </c>
      <c r="O986" s="89">
        <v>0</v>
      </c>
      <c r="P986" s="89">
        <v>0</v>
      </c>
      <c r="Q986" s="49" t="s">
        <v>132</v>
      </c>
      <c r="R986" s="49" t="s">
        <v>132</v>
      </c>
      <c r="S986" s="49" t="s">
        <v>132</v>
      </c>
      <c r="T986" s="49" t="s">
        <v>5513</v>
      </c>
      <c r="U986" s="90">
        <f>+IF(LEN(L4T[[#This Row],[KOD]])=1,1,IF(LEN(L4T[[#This Row],[KOD]])=8,2,IF(LEN(L4T[[#This Row],[KOD]])=15,3,4)))</f>
        <v>4</v>
      </c>
    </row>
    <row r="987" spans="2:21" ht="14.5" outlineLevel="3">
      <c r="B987" s="86" t="s">
        <v>5671</v>
      </c>
      <c r="C987" s="47" t="s">
        <v>5672</v>
      </c>
      <c r="D987" s="49" t="s">
        <v>13</v>
      </c>
      <c r="E987" s="87" t="s">
        <v>132</v>
      </c>
      <c r="F987" s="49" t="s">
        <v>132</v>
      </c>
      <c r="G987" s="87" t="s">
        <v>132</v>
      </c>
      <c r="H987" s="52">
        <v>0</v>
      </c>
      <c r="I987" s="52">
        <v>0</v>
      </c>
      <c r="J987" s="87" t="s">
        <v>5052</v>
      </c>
      <c r="K987" s="88">
        <v>0</v>
      </c>
      <c r="L987" s="88" t="s">
        <v>5053</v>
      </c>
      <c r="M987" s="49" t="s">
        <v>2563</v>
      </c>
      <c r="N987" s="89">
        <v>0</v>
      </c>
      <c r="O987" s="89">
        <v>0</v>
      </c>
      <c r="P987" s="89">
        <v>0</v>
      </c>
      <c r="Q987" s="49" t="s">
        <v>132</v>
      </c>
      <c r="R987" s="49" t="s">
        <v>132</v>
      </c>
      <c r="S987" s="49" t="s">
        <v>132</v>
      </c>
      <c r="T987" s="49" t="s">
        <v>5516</v>
      </c>
      <c r="U987" s="90">
        <f>+IF(LEN(L4T[[#This Row],[KOD]])=1,1,IF(LEN(L4T[[#This Row],[KOD]])=8,2,IF(LEN(L4T[[#This Row],[KOD]])=15,3,4)))</f>
        <v>4</v>
      </c>
    </row>
    <row r="988" spans="2:21" ht="14.5" outlineLevel="3">
      <c r="B988" s="86" t="s">
        <v>5673</v>
      </c>
      <c r="C988" s="47" t="s">
        <v>5674</v>
      </c>
      <c r="D988" s="49" t="s">
        <v>13</v>
      </c>
      <c r="E988" s="87" t="s">
        <v>132</v>
      </c>
      <c r="F988" s="49" t="s">
        <v>132</v>
      </c>
      <c r="G988" s="87" t="s">
        <v>132</v>
      </c>
      <c r="H988" s="52">
        <v>0</v>
      </c>
      <c r="I988" s="52">
        <v>0</v>
      </c>
      <c r="J988" s="87" t="s">
        <v>5052</v>
      </c>
      <c r="K988" s="88">
        <v>0</v>
      </c>
      <c r="L988" s="88" t="s">
        <v>5053</v>
      </c>
      <c r="M988" s="49" t="s">
        <v>2563</v>
      </c>
      <c r="N988" s="89">
        <v>0</v>
      </c>
      <c r="O988" s="89">
        <v>0</v>
      </c>
      <c r="P988" s="89">
        <v>0</v>
      </c>
      <c r="Q988" s="49" t="s">
        <v>132</v>
      </c>
      <c r="R988" s="49" t="s">
        <v>132</v>
      </c>
      <c r="S988" s="49" t="s">
        <v>132</v>
      </c>
      <c r="T988" s="49" t="s">
        <v>5519</v>
      </c>
      <c r="U988" s="90">
        <f>+IF(LEN(L4T[[#This Row],[KOD]])=1,1,IF(LEN(L4T[[#This Row],[KOD]])=8,2,IF(LEN(L4T[[#This Row],[KOD]])=15,3,4)))</f>
        <v>4</v>
      </c>
    </row>
    <row r="989" spans="2:21" ht="14.5" outlineLevel="2">
      <c r="B989" s="81" t="s">
        <v>5675</v>
      </c>
      <c r="C989" s="36" t="s">
        <v>5676</v>
      </c>
      <c r="D989" s="38" t="s">
        <v>132</v>
      </c>
      <c r="E989" s="82" t="s">
        <v>132</v>
      </c>
      <c r="F989" s="38" t="s">
        <v>132</v>
      </c>
      <c r="G989" s="82" t="s">
        <v>132</v>
      </c>
      <c r="H989" s="41">
        <v>0</v>
      </c>
      <c r="I989" s="41">
        <v>0</v>
      </c>
      <c r="J989" s="82" t="s">
        <v>132</v>
      </c>
      <c r="K989" s="83">
        <v>0</v>
      </c>
      <c r="L989" s="83" t="s">
        <v>132</v>
      </c>
      <c r="M989" s="38" t="s">
        <v>132</v>
      </c>
      <c r="N989" s="84">
        <v>0</v>
      </c>
      <c r="O989" s="84">
        <v>0</v>
      </c>
      <c r="P989" s="84">
        <v>0</v>
      </c>
      <c r="Q989" s="38" t="s">
        <v>132</v>
      </c>
      <c r="R989" s="38" t="s">
        <v>132</v>
      </c>
      <c r="S989" s="38" t="s">
        <v>5226</v>
      </c>
      <c r="T989" s="38" t="s">
        <v>132</v>
      </c>
      <c r="U989" s="85">
        <f>+IF(LEN(L4T[[#This Row],[KOD]])=1,1,IF(LEN(L4T[[#This Row],[KOD]])=8,2,IF(LEN(L4T[[#This Row],[KOD]])=15,3,4)))</f>
        <v>3</v>
      </c>
    </row>
    <row r="990" spans="2:21" ht="14.5" outlineLevel="3">
      <c r="B990" s="86" t="s">
        <v>5677</v>
      </c>
      <c r="C990" s="47" t="s">
        <v>5678</v>
      </c>
      <c r="D990" s="49" t="s">
        <v>13</v>
      </c>
      <c r="E990" s="87" t="s">
        <v>132</v>
      </c>
      <c r="F990" s="49" t="s">
        <v>132</v>
      </c>
      <c r="G990" s="87" t="s">
        <v>132</v>
      </c>
      <c r="H990" s="52">
        <v>0</v>
      </c>
      <c r="I990" s="52">
        <v>0</v>
      </c>
      <c r="J990" s="87" t="s">
        <v>5052</v>
      </c>
      <c r="K990" s="88">
        <v>0</v>
      </c>
      <c r="L990" s="88" t="s">
        <v>5053</v>
      </c>
      <c r="M990" s="49" t="s">
        <v>2563</v>
      </c>
      <c r="N990" s="89">
        <v>0</v>
      </c>
      <c r="O990" s="89">
        <v>0</v>
      </c>
      <c r="P990" s="89">
        <v>0</v>
      </c>
      <c r="Q990" s="49" t="s">
        <v>132</v>
      </c>
      <c r="R990" s="49" t="s">
        <v>132</v>
      </c>
      <c r="S990" s="49" t="s">
        <v>132</v>
      </c>
      <c r="T990" s="49" t="s">
        <v>5127</v>
      </c>
      <c r="U990" s="90">
        <f>+IF(LEN(L4T[[#This Row],[KOD]])=1,1,IF(LEN(L4T[[#This Row],[KOD]])=8,2,IF(LEN(L4T[[#This Row],[KOD]])=15,3,4)))</f>
        <v>4</v>
      </c>
    </row>
    <row r="991" spans="2:21" ht="14.5" outlineLevel="3">
      <c r="B991" s="86" t="s">
        <v>5679</v>
      </c>
      <c r="C991" s="47" t="s">
        <v>5680</v>
      </c>
      <c r="D991" s="49" t="s">
        <v>13</v>
      </c>
      <c r="E991" s="87" t="s">
        <v>132</v>
      </c>
      <c r="F991" s="49" t="s">
        <v>132</v>
      </c>
      <c r="G991" s="87" t="s">
        <v>132</v>
      </c>
      <c r="H991" s="52">
        <v>0</v>
      </c>
      <c r="I991" s="52">
        <v>0</v>
      </c>
      <c r="J991" s="87" t="s">
        <v>5052</v>
      </c>
      <c r="K991" s="88">
        <v>0</v>
      </c>
      <c r="L991" s="88" t="s">
        <v>5053</v>
      </c>
      <c r="M991" s="49" t="s">
        <v>2563</v>
      </c>
      <c r="N991" s="89">
        <v>0</v>
      </c>
      <c r="O991" s="89">
        <v>0</v>
      </c>
      <c r="P991" s="89">
        <v>0</v>
      </c>
      <c r="Q991" s="49" t="s">
        <v>132</v>
      </c>
      <c r="R991" s="49" t="s">
        <v>132</v>
      </c>
      <c r="S991" s="49" t="s">
        <v>132</v>
      </c>
      <c r="T991" s="49" t="s">
        <v>5526</v>
      </c>
      <c r="U991" s="90">
        <f>+IF(LEN(L4T[[#This Row],[KOD]])=1,1,IF(LEN(L4T[[#This Row],[KOD]])=8,2,IF(LEN(L4T[[#This Row],[KOD]])=15,3,4)))</f>
        <v>4</v>
      </c>
    </row>
    <row r="992" spans="2:21" ht="14.5" outlineLevel="3">
      <c r="B992" s="86" t="s">
        <v>5681</v>
      </c>
      <c r="C992" s="47" t="s">
        <v>5682</v>
      </c>
      <c r="D992" s="49" t="s">
        <v>13</v>
      </c>
      <c r="E992" s="87" t="s">
        <v>132</v>
      </c>
      <c r="F992" s="49" t="s">
        <v>132</v>
      </c>
      <c r="G992" s="87" t="s">
        <v>132</v>
      </c>
      <c r="H992" s="52">
        <v>0</v>
      </c>
      <c r="I992" s="52">
        <v>0</v>
      </c>
      <c r="J992" s="87" t="s">
        <v>5052</v>
      </c>
      <c r="K992" s="88">
        <v>0</v>
      </c>
      <c r="L992" s="88" t="s">
        <v>5053</v>
      </c>
      <c r="M992" s="49" t="s">
        <v>2563</v>
      </c>
      <c r="N992" s="89">
        <v>0</v>
      </c>
      <c r="O992" s="89">
        <v>0</v>
      </c>
      <c r="P992" s="89">
        <v>0</v>
      </c>
      <c r="Q992" s="49" t="s">
        <v>132</v>
      </c>
      <c r="R992" s="49" t="s">
        <v>132</v>
      </c>
      <c r="S992" s="49" t="s">
        <v>132</v>
      </c>
      <c r="T992" s="49" t="s">
        <v>5529</v>
      </c>
      <c r="U992" s="90">
        <f>+IF(LEN(L4T[[#This Row],[KOD]])=1,1,IF(LEN(L4T[[#This Row],[KOD]])=8,2,IF(LEN(L4T[[#This Row],[KOD]])=15,3,4)))</f>
        <v>4</v>
      </c>
    </row>
    <row r="993" spans="2:21" ht="14.5" outlineLevel="3">
      <c r="B993" s="86" t="s">
        <v>5683</v>
      </c>
      <c r="C993" s="47" t="s">
        <v>5684</v>
      </c>
      <c r="D993" s="49" t="s">
        <v>13</v>
      </c>
      <c r="E993" s="87" t="s">
        <v>132</v>
      </c>
      <c r="F993" s="49" t="s">
        <v>132</v>
      </c>
      <c r="G993" s="87" t="s">
        <v>132</v>
      </c>
      <c r="H993" s="52">
        <v>0</v>
      </c>
      <c r="I993" s="52">
        <v>0</v>
      </c>
      <c r="J993" s="87" t="s">
        <v>5052</v>
      </c>
      <c r="K993" s="88">
        <v>0</v>
      </c>
      <c r="L993" s="88" t="s">
        <v>5053</v>
      </c>
      <c r="M993" s="49" t="s">
        <v>2563</v>
      </c>
      <c r="N993" s="89">
        <v>0</v>
      </c>
      <c r="O993" s="89">
        <v>0</v>
      </c>
      <c r="P993" s="89">
        <v>0</v>
      </c>
      <c r="Q993" s="49" t="s">
        <v>132</v>
      </c>
      <c r="R993" s="49" t="s">
        <v>132</v>
      </c>
      <c r="S993" s="49" t="s">
        <v>132</v>
      </c>
      <c r="T993" s="49" t="s">
        <v>5532</v>
      </c>
      <c r="U993" s="90">
        <f>+IF(LEN(L4T[[#This Row],[KOD]])=1,1,IF(LEN(L4T[[#This Row],[KOD]])=8,2,IF(LEN(L4T[[#This Row],[KOD]])=15,3,4)))</f>
        <v>4</v>
      </c>
    </row>
    <row r="994" spans="2:21" ht="14.5" outlineLevel="3">
      <c r="B994" s="86" t="s">
        <v>5685</v>
      </c>
      <c r="C994" s="47" t="s">
        <v>5686</v>
      </c>
      <c r="D994" s="49" t="s">
        <v>13</v>
      </c>
      <c r="E994" s="87" t="s">
        <v>132</v>
      </c>
      <c r="F994" s="49" t="s">
        <v>132</v>
      </c>
      <c r="G994" s="87" t="s">
        <v>132</v>
      </c>
      <c r="H994" s="52">
        <v>0</v>
      </c>
      <c r="I994" s="52">
        <v>0</v>
      </c>
      <c r="J994" s="87" t="s">
        <v>5052</v>
      </c>
      <c r="K994" s="88">
        <v>0</v>
      </c>
      <c r="L994" s="88" t="s">
        <v>5053</v>
      </c>
      <c r="M994" s="49" t="s">
        <v>2563</v>
      </c>
      <c r="N994" s="89">
        <v>0</v>
      </c>
      <c r="O994" s="89">
        <v>0</v>
      </c>
      <c r="P994" s="89">
        <v>0</v>
      </c>
      <c r="Q994" s="49" t="s">
        <v>132</v>
      </c>
      <c r="R994" s="49" t="s">
        <v>132</v>
      </c>
      <c r="S994" s="49" t="s">
        <v>132</v>
      </c>
      <c r="T994" s="49" t="s">
        <v>5535</v>
      </c>
      <c r="U994" s="90">
        <f>+IF(LEN(L4T[[#This Row],[KOD]])=1,1,IF(LEN(L4T[[#This Row],[KOD]])=8,2,IF(LEN(L4T[[#This Row],[KOD]])=15,3,4)))</f>
        <v>4</v>
      </c>
    </row>
    <row r="995" spans="2:21" ht="14.5" outlineLevel="3">
      <c r="B995" s="86" t="s">
        <v>5687</v>
      </c>
      <c r="C995" s="47" t="s">
        <v>5688</v>
      </c>
      <c r="D995" s="49" t="s">
        <v>13</v>
      </c>
      <c r="E995" s="87" t="s">
        <v>132</v>
      </c>
      <c r="F995" s="49" t="s">
        <v>132</v>
      </c>
      <c r="G995" s="87" t="s">
        <v>132</v>
      </c>
      <c r="H995" s="52">
        <v>0</v>
      </c>
      <c r="I995" s="52">
        <v>0</v>
      </c>
      <c r="J995" s="87" t="s">
        <v>5052</v>
      </c>
      <c r="K995" s="88">
        <v>0</v>
      </c>
      <c r="L995" s="88" t="s">
        <v>5053</v>
      </c>
      <c r="M995" s="49" t="s">
        <v>2563</v>
      </c>
      <c r="N995" s="89">
        <v>0</v>
      </c>
      <c r="O995" s="89">
        <v>0</v>
      </c>
      <c r="P995" s="89">
        <v>0</v>
      </c>
      <c r="Q995" s="49" t="s">
        <v>132</v>
      </c>
      <c r="R995" s="49" t="s">
        <v>132</v>
      </c>
      <c r="S995" s="49" t="s">
        <v>132</v>
      </c>
      <c r="T995" s="49" t="s">
        <v>5538</v>
      </c>
      <c r="U995" s="90">
        <f>+IF(LEN(L4T[[#This Row],[KOD]])=1,1,IF(LEN(L4T[[#This Row],[KOD]])=8,2,IF(LEN(L4T[[#This Row],[KOD]])=15,3,4)))</f>
        <v>4</v>
      </c>
    </row>
    <row r="996" spans="2:21" ht="14.5" outlineLevel="3">
      <c r="B996" s="86" t="s">
        <v>5689</v>
      </c>
      <c r="C996" s="47" t="s">
        <v>5690</v>
      </c>
      <c r="D996" s="49" t="s">
        <v>13</v>
      </c>
      <c r="E996" s="87" t="s">
        <v>132</v>
      </c>
      <c r="F996" s="49" t="s">
        <v>132</v>
      </c>
      <c r="G996" s="87" t="s">
        <v>132</v>
      </c>
      <c r="H996" s="52">
        <v>0</v>
      </c>
      <c r="I996" s="52">
        <v>0</v>
      </c>
      <c r="J996" s="87" t="s">
        <v>5052</v>
      </c>
      <c r="K996" s="88">
        <v>0</v>
      </c>
      <c r="L996" s="88" t="s">
        <v>5053</v>
      </c>
      <c r="M996" s="49" t="s">
        <v>2563</v>
      </c>
      <c r="N996" s="89">
        <v>0</v>
      </c>
      <c r="O996" s="89">
        <v>0</v>
      </c>
      <c r="P996" s="89">
        <v>0</v>
      </c>
      <c r="Q996" s="49" t="s">
        <v>132</v>
      </c>
      <c r="R996" s="49" t="s">
        <v>132</v>
      </c>
      <c r="S996" s="49" t="s">
        <v>132</v>
      </c>
      <c r="T996" s="49" t="s">
        <v>5541</v>
      </c>
      <c r="U996" s="90">
        <f>+IF(LEN(L4T[[#This Row],[KOD]])=1,1,IF(LEN(L4T[[#This Row],[KOD]])=8,2,IF(LEN(L4T[[#This Row],[KOD]])=15,3,4)))</f>
        <v>4</v>
      </c>
    </row>
    <row r="997" spans="2:21" ht="14.5" outlineLevel="2">
      <c r="B997" s="81" t="s">
        <v>5691</v>
      </c>
      <c r="C997" s="36" t="s">
        <v>5692</v>
      </c>
      <c r="D997" s="38" t="s">
        <v>132</v>
      </c>
      <c r="E997" s="82" t="s">
        <v>132</v>
      </c>
      <c r="F997" s="38" t="s">
        <v>132</v>
      </c>
      <c r="G997" s="82" t="s">
        <v>132</v>
      </c>
      <c r="H997" s="41">
        <v>0</v>
      </c>
      <c r="I997" s="41">
        <v>0</v>
      </c>
      <c r="J997" s="82" t="s">
        <v>132</v>
      </c>
      <c r="K997" s="83">
        <v>0</v>
      </c>
      <c r="L997" s="83" t="s">
        <v>132</v>
      </c>
      <c r="M997" s="38" t="s">
        <v>132</v>
      </c>
      <c r="N997" s="84">
        <v>0</v>
      </c>
      <c r="O997" s="84">
        <v>0</v>
      </c>
      <c r="P997" s="84">
        <v>0</v>
      </c>
      <c r="Q997" s="38" t="s">
        <v>132</v>
      </c>
      <c r="R997" s="38" t="s">
        <v>132</v>
      </c>
      <c r="S997" s="38" t="s">
        <v>5544</v>
      </c>
      <c r="T997" s="38" t="s">
        <v>132</v>
      </c>
      <c r="U997" s="85">
        <f>+IF(LEN(L4T[[#This Row],[KOD]])=1,1,IF(LEN(L4T[[#This Row],[KOD]])=8,2,IF(LEN(L4T[[#This Row],[KOD]])=15,3,4)))</f>
        <v>3</v>
      </c>
    </row>
    <row r="998" spans="2:21" ht="14.5" outlineLevel="3">
      <c r="B998" s="86" t="s">
        <v>5693</v>
      </c>
      <c r="C998" s="47" t="s">
        <v>5694</v>
      </c>
      <c r="D998" s="49" t="s">
        <v>13</v>
      </c>
      <c r="E998" s="87" t="s">
        <v>132</v>
      </c>
      <c r="F998" s="49" t="s">
        <v>132</v>
      </c>
      <c r="G998" s="87" t="s">
        <v>132</v>
      </c>
      <c r="H998" s="52">
        <v>0</v>
      </c>
      <c r="I998" s="52">
        <v>0</v>
      </c>
      <c r="J998" s="87" t="s">
        <v>5052</v>
      </c>
      <c r="K998" s="88">
        <v>0</v>
      </c>
      <c r="L998" s="88" t="s">
        <v>5053</v>
      </c>
      <c r="M998" s="49" t="s">
        <v>2563</v>
      </c>
      <c r="N998" s="89">
        <v>0</v>
      </c>
      <c r="O998" s="89">
        <v>0</v>
      </c>
      <c r="P998" s="89">
        <v>0</v>
      </c>
      <c r="Q998" s="49" t="s">
        <v>132</v>
      </c>
      <c r="R998" s="49" t="s">
        <v>132</v>
      </c>
      <c r="S998" s="49" t="s">
        <v>132</v>
      </c>
      <c r="T998" s="49" t="s">
        <v>5127</v>
      </c>
      <c r="U998" s="90">
        <f>+IF(LEN(L4T[[#This Row],[KOD]])=1,1,IF(LEN(L4T[[#This Row],[KOD]])=8,2,IF(LEN(L4T[[#This Row],[KOD]])=15,3,4)))</f>
        <v>4</v>
      </c>
    </row>
    <row r="999" spans="2:21" ht="14.5" outlineLevel="1">
      <c r="B999" s="76" t="s">
        <v>5695</v>
      </c>
      <c r="C999" s="25" t="s">
        <v>5696</v>
      </c>
      <c r="D999" s="27" t="s">
        <v>132</v>
      </c>
      <c r="E999" s="77" t="s">
        <v>132</v>
      </c>
      <c r="F999" s="27" t="s">
        <v>132</v>
      </c>
      <c r="G999" s="77" t="s">
        <v>132</v>
      </c>
      <c r="H999" s="30">
        <v>0</v>
      </c>
      <c r="I999" s="30">
        <v>0</v>
      </c>
      <c r="J999" s="77" t="s">
        <v>132</v>
      </c>
      <c r="K999" s="78">
        <v>0</v>
      </c>
      <c r="L999" s="78" t="s">
        <v>132</v>
      </c>
      <c r="M999" s="27" t="s">
        <v>132</v>
      </c>
      <c r="N999" s="79">
        <v>0</v>
      </c>
      <c r="O999" s="79">
        <v>0</v>
      </c>
      <c r="P999" s="79">
        <v>0</v>
      </c>
      <c r="Q999" s="27" t="s">
        <v>132</v>
      </c>
      <c r="R999" s="27" t="s">
        <v>5697</v>
      </c>
      <c r="S999" s="27" t="s">
        <v>132</v>
      </c>
      <c r="T999" s="27" t="s">
        <v>132</v>
      </c>
      <c r="U999" s="80">
        <f>+IF(LEN(L4T[[#This Row],[KOD]])=1,1,IF(LEN(L4T[[#This Row],[KOD]])=8,2,IF(LEN(L4T[[#This Row],[KOD]])=15,3,4)))</f>
        <v>2</v>
      </c>
    </row>
    <row r="1000" spans="2:21" ht="14.5" outlineLevel="2">
      <c r="B1000" s="81" t="s">
        <v>5698</v>
      </c>
      <c r="C1000" s="36" t="s">
        <v>5551</v>
      </c>
      <c r="D1000" s="38" t="s">
        <v>132</v>
      </c>
      <c r="E1000" s="82" t="s">
        <v>132</v>
      </c>
      <c r="F1000" s="38" t="s">
        <v>132</v>
      </c>
      <c r="G1000" s="82" t="s">
        <v>132</v>
      </c>
      <c r="H1000" s="41">
        <v>0</v>
      </c>
      <c r="I1000" s="41">
        <v>0</v>
      </c>
      <c r="J1000" s="82" t="s">
        <v>132</v>
      </c>
      <c r="K1000" s="83">
        <v>0</v>
      </c>
      <c r="L1000" s="83" t="s">
        <v>132</v>
      </c>
      <c r="M1000" s="38" t="s">
        <v>132</v>
      </c>
      <c r="N1000" s="84">
        <v>0</v>
      </c>
      <c r="O1000" s="84">
        <v>0</v>
      </c>
      <c r="P1000" s="84">
        <v>0</v>
      </c>
      <c r="Q1000" s="38" t="s">
        <v>132</v>
      </c>
      <c r="R1000" s="38" t="s">
        <v>132</v>
      </c>
      <c r="S1000" s="38" t="s">
        <v>5348</v>
      </c>
      <c r="T1000" s="38" t="s">
        <v>132</v>
      </c>
      <c r="U1000" s="85">
        <f>+IF(LEN(L4T[[#This Row],[KOD]])=1,1,IF(LEN(L4T[[#This Row],[KOD]])=8,2,IF(LEN(L4T[[#This Row],[KOD]])=15,3,4)))</f>
        <v>3</v>
      </c>
    </row>
    <row r="1001" spans="2:21" ht="14.5" outlineLevel="3">
      <c r="B1001" s="86" t="s">
        <v>5699</v>
      </c>
      <c r="C1001" s="47" t="s">
        <v>5553</v>
      </c>
      <c r="D1001" s="49" t="s">
        <v>13</v>
      </c>
      <c r="E1001" s="87" t="s">
        <v>132</v>
      </c>
      <c r="F1001" s="49" t="s">
        <v>132</v>
      </c>
      <c r="G1001" s="87" t="s">
        <v>132</v>
      </c>
      <c r="H1001" s="52">
        <v>0</v>
      </c>
      <c r="I1001" s="52">
        <v>0</v>
      </c>
      <c r="J1001" s="87" t="s">
        <v>5052</v>
      </c>
      <c r="K1001" s="88">
        <v>0</v>
      </c>
      <c r="L1001" s="88" t="s">
        <v>5053</v>
      </c>
      <c r="M1001" s="49" t="s">
        <v>2563</v>
      </c>
      <c r="N1001" s="89">
        <v>0</v>
      </c>
      <c r="O1001" s="89">
        <v>0</v>
      </c>
      <c r="P1001" s="89">
        <v>0</v>
      </c>
      <c r="Q1001" s="49" t="s">
        <v>132</v>
      </c>
      <c r="R1001" s="49" t="s">
        <v>132</v>
      </c>
      <c r="S1001" s="49" t="s">
        <v>132</v>
      </c>
      <c r="T1001" s="49" t="s">
        <v>3458</v>
      </c>
      <c r="U1001" s="90">
        <f>+IF(LEN(L4T[[#This Row],[KOD]])=1,1,IF(LEN(L4T[[#This Row],[KOD]])=8,2,IF(LEN(L4T[[#This Row],[KOD]])=15,3,4)))</f>
        <v>4</v>
      </c>
    </row>
    <row r="1002" spans="2:21" ht="14.5" outlineLevel="3">
      <c r="B1002" s="86" t="s">
        <v>5700</v>
      </c>
      <c r="C1002" s="47" t="s">
        <v>1232</v>
      </c>
      <c r="D1002" s="49" t="s">
        <v>13</v>
      </c>
      <c r="E1002" s="87" t="s">
        <v>132</v>
      </c>
      <c r="F1002" s="49" t="s">
        <v>132</v>
      </c>
      <c r="G1002" s="87" t="s">
        <v>132</v>
      </c>
      <c r="H1002" s="52">
        <v>0</v>
      </c>
      <c r="I1002" s="52">
        <v>0</v>
      </c>
      <c r="J1002" s="87" t="s">
        <v>5052</v>
      </c>
      <c r="K1002" s="88">
        <v>0</v>
      </c>
      <c r="L1002" s="88" t="s">
        <v>5053</v>
      </c>
      <c r="M1002" s="49" t="s">
        <v>2563</v>
      </c>
      <c r="N1002" s="89">
        <v>0</v>
      </c>
      <c r="O1002" s="89">
        <v>0</v>
      </c>
      <c r="P1002" s="89">
        <v>0</v>
      </c>
      <c r="Q1002" s="49" t="s">
        <v>132</v>
      </c>
      <c r="R1002" s="49" t="s">
        <v>132</v>
      </c>
      <c r="S1002" s="49" t="s">
        <v>132</v>
      </c>
      <c r="T1002" s="49" t="s">
        <v>5127</v>
      </c>
      <c r="U1002" s="90">
        <f>+IF(LEN(L4T[[#This Row],[KOD]])=1,1,IF(LEN(L4T[[#This Row],[KOD]])=8,2,IF(LEN(L4T[[#This Row],[KOD]])=15,3,4)))</f>
        <v>4</v>
      </c>
    </row>
    <row r="1003" spans="2:21" ht="14.5" outlineLevel="2">
      <c r="B1003" s="81" t="s">
        <v>5701</v>
      </c>
      <c r="C1003" s="36" t="s">
        <v>5556</v>
      </c>
      <c r="D1003" s="38" t="s">
        <v>132</v>
      </c>
      <c r="E1003" s="82" t="s">
        <v>132</v>
      </c>
      <c r="F1003" s="38" t="s">
        <v>132</v>
      </c>
      <c r="G1003" s="82" t="s">
        <v>132</v>
      </c>
      <c r="H1003" s="41">
        <v>0</v>
      </c>
      <c r="I1003" s="41">
        <v>0</v>
      </c>
      <c r="J1003" s="82" t="s">
        <v>132</v>
      </c>
      <c r="K1003" s="83">
        <v>0</v>
      </c>
      <c r="L1003" s="83" t="s">
        <v>132</v>
      </c>
      <c r="M1003" s="38" t="s">
        <v>132</v>
      </c>
      <c r="N1003" s="84">
        <v>0</v>
      </c>
      <c r="O1003" s="84">
        <v>0</v>
      </c>
      <c r="P1003" s="84">
        <v>0</v>
      </c>
      <c r="Q1003" s="38" t="s">
        <v>132</v>
      </c>
      <c r="R1003" s="38" t="s">
        <v>132</v>
      </c>
      <c r="S1003" s="38" t="s">
        <v>5355</v>
      </c>
      <c r="T1003" s="38" t="s">
        <v>132</v>
      </c>
      <c r="U1003" s="85">
        <f>+IF(LEN(L4T[[#This Row],[KOD]])=1,1,IF(LEN(L4T[[#This Row],[KOD]])=8,2,IF(LEN(L4T[[#This Row],[KOD]])=15,3,4)))</f>
        <v>3</v>
      </c>
    </row>
    <row r="1004" spans="2:21" ht="14.5" outlineLevel="3">
      <c r="B1004" s="86" t="s">
        <v>5702</v>
      </c>
      <c r="C1004" s="47" t="s">
        <v>562</v>
      </c>
      <c r="D1004" s="49" t="s">
        <v>13</v>
      </c>
      <c r="E1004" s="87" t="s">
        <v>132</v>
      </c>
      <c r="F1004" s="49" t="s">
        <v>132</v>
      </c>
      <c r="G1004" s="87" t="s">
        <v>132</v>
      </c>
      <c r="H1004" s="52">
        <v>0</v>
      </c>
      <c r="I1004" s="52">
        <v>0</v>
      </c>
      <c r="J1004" s="87" t="s">
        <v>5052</v>
      </c>
      <c r="K1004" s="88">
        <v>0</v>
      </c>
      <c r="L1004" s="88" t="s">
        <v>5053</v>
      </c>
      <c r="M1004" s="49" t="s">
        <v>2563</v>
      </c>
      <c r="N1004" s="89">
        <v>0</v>
      </c>
      <c r="O1004" s="89">
        <v>0</v>
      </c>
      <c r="P1004" s="89">
        <v>0</v>
      </c>
      <c r="Q1004" s="49" t="s">
        <v>132</v>
      </c>
      <c r="R1004" s="49" t="s">
        <v>132</v>
      </c>
      <c r="S1004" s="49" t="s">
        <v>132</v>
      </c>
      <c r="T1004" s="49" t="s">
        <v>5261</v>
      </c>
      <c r="U1004" s="90">
        <f>+IF(LEN(L4T[[#This Row],[KOD]])=1,1,IF(LEN(L4T[[#This Row],[KOD]])=8,2,IF(LEN(L4T[[#This Row],[KOD]])=15,3,4)))</f>
        <v>4</v>
      </c>
    </row>
    <row r="1005" spans="2:21" ht="14.5" outlineLevel="3">
      <c r="B1005" s="86" t="s">
        <v>5703</v>
      </c>
      <c r="C1005" s="47" t="s">
        <v>589</v>
      </c>
      <c r="D1005" s="49" t="s">
        <v>13</v>
      </c>
      <c r="E1005" s="87" t="s">
        <v>132</v>
      </c>
      <c r="F1005" s="49" t="s">
        <v>132</v>
      </c>
      <c r="G1005" s="87" t="s">
        <v>132</v>
      </c>
      <c r="H1005" s="52">
        <v>0</v>
      </c>
      <c r="I1005" s="52">
        <v>0</v>
      </c>
      <c r="J1005" s="87" t="s">
        <v>5052</v>
      </c>
      <c r="K1005" s="88">
        <v>0</v>
      </c>
      <c r="L1005" s="88" t="s">
        <v>5053</v>
      </c>
      <c r="M1005" s="49" t="s">
        <v>2563</v>
      </c>
      <c r="N1005" s="89">
        <v>0</v>
      </c>
      <c r="O1005" s="89">
        <v>0</v>
      </c>
      <c r="P1005" s="89">
        <v>0</v>
      </c>
      <c r="Q1005" s="49" t="s">
        <v>132</v>
      </c>
      <c r="R1005" s="49" t="s">
        <v>132</v>
      </c>
      <c r="S1005" s="49" t="s">
        <v>132</v>
      </c>
      <c r="T1005" s="49" t="s">
        <v>2900</v>
      </c>
      <c r="U1005" s="90">
        <f>+IF(LEN(L4T[[#This Row],[KOD]])=1,1,IF(LEN(L4T[[#This Row],[KOD]])=8,2,IF(LEN(L4T[[#This Row],[KOD]])=15,3,4)))</f>
        <v>4</v>
      </c>
    </row>
    <row r="1006" spans="2:21" ht="14.5" outlineLevel="3">
      <c r="B1006" s="86" t="s">
        <v>5704</v>
      </c>
      <c r="C1006" s="47" t="s">
        <v>656</v>
      </c>
      <c r="D1006" s="49" t="s">
        <v>13</v>
      </c>
      <c r="E1006" s="87" t="s">
        <v>132</v>
      </c>
      <c r="F1006" s="49" t="s">
        <v>132</v>
      </c>
      <c r="G1006" s="87" t="s">
        <v>132</v>
      </c>
      <c r="H1006" s="52">
        <v>0</v>
      </c>
      <c r="I1006" s="52">
        <v>0</v>
      </c>
      <c r="J1006" s="87" t="s">
        <v>5052</v>
      </c>
      <c r="K1006" s="88">
        <v>0</v>
      </c>
      <c r="L1006" s="88" t="s">
        <v>5053</v>
      </c>
      <c r="M1006" s="49" t="s">
        <v>2563</v>
      </c>
      <c r="N1006" s="89">
        <v>0</v>
      </c>
      <c r="O1006" s="89">
        <v>0</v>
      </c>
      <c r="P1006" s="89">
        <v>0</v>
      </c>
      <c r="Q1006" s="49" t="s">
        <v>132</v>
      </c>
      <c r="R1006" s="49" t="s">
        <v>132</v>
      </c>
      <c r="S1006" s="49" t="s">
        <v>132</v>
      </c>
      <c r="T1006" s="49" t="s">
        <v>2905</v>
      </c>
      <c r="U1006" s="90">
        <f>+IF(LEN(L4T[[#This Row],[KOD]])=1,1,IF(LEN(L4T[[#This Row],[KOD]])=8,2,IF(LEN(L4T[[#This Row],[KOD]])=15,3,4)))</f>
        <v>4</v>
      </c>
    </row>
    <row r="1007" spans="2:21" ht="14.5" outlineLevel="3">
      <c r="B1007" s="86" t="s">
        <v>5705</v>
      </c>
      <c r="C1007" s="47" t="s">
        <v>675</v>
      </c>
      <c r="D1007" s="49" t="s">
        <v>13</v>
      </c>
      <c r="E1007" s="87" t="s">
        <v>132</v>
      </c>
      <c r="F1007" s="49" t="s">
        <v>132</v>
      </c>
      <c r="G1007" s="87" t="s">
        <v>132</v>
      </c>
      <c r="H1007" s="52">
        <v>0</v>
      </c>
      <c r="I1007" s="52">
        <v>0</v>
      </c>
      <c r="J1007" s="87" t="s">
        <v>5052</v>
      </c>
      <c r="K1007" s="88">
        <v>0</v>
      </c>
      <c r="L1007" s="88" t="s">
        <v>5053</v>
      </c>
      <c r="M1007" s="49" t="s">
        <v>2563</v>
      </c>
      <c r="N1007" s="89">
        <v>0</v>
      </c>
      <c r="O1007" s="89">
        <v>0</v>
      </c>
      <c r="P1007" s="89">
        <v>0</v>
      </c>
      <c r="Q1007" s="49" t="s">
        <v>132</v>
      </c>
      <c r="R1007" s="49" t="s">
        <v>132</v>
      </c>
      <c r="S1007" s="49" t="s">
        <v>132</v>
      </c>
      <c r="T1007" s="49" t="s">
        <v>2921</v>
      </c>
      <c r="U1007" s="90">
        <f>+IF(LEN(L4T[[#This Row],[KOD]])=1,1,IF(LEN(L4T[[#This Row],[KOD]])=8,2,IF(LEN(L4T[[#This Row],[KOD]])=15,3,4)))</f>
        <v>4</v>
      </c>
    </row>
    <row r="1008" spans="2:21" ht="14.5" outlineLevel="3">
      <c r="B1008" s="86" t="s">
        <v>5706</v>
      </c>
      <c r="C1008" s="47" t="s">
        <v>5562</v>
      </c>
      <c r="D1008" s="49" t="s">
        <v>13</v>
      </c>
      <c r="E1008" s="87" t="s">
        <v>132</v>
      </c>
      <c r="F1008" s="49" t="s">
        <v>132</v>
      </c>
      <c r="G1008" s="87" t="s">
        <v>132</v>
      </c>
      <c r="H1008" s="52">
        <v>0</v>
      </c>
      <c r="I1008" s="52">
        <v>0</v>
      </c>
      <c r="J1008" s="87" t="s">
        <v>5052</v>
      </c>
      <c r="K1008" s="88">
        <v>0</v>
      </c>
      <c r="L1008" s="88" t="s">
        <v>5053</v>
      </c>
      <c r="M1008" s="49" t="s">
        <v>2563</v>
      </c>
      <c r="N1008" s="89">
        <v>0</v>
      </c>
      <c r="O1008" s="89">
        <v>0</v>
      </c>
      <c r="P1008" s="89">
        <v>0</v>
      </c>
      <c r="Q1008" s="49" t="s">
        <v>132</v>
      </c>
      <c r="R1008" s="49" t="s">
        <v>132</v>
      </c>
      <c r="S1008" s="49" t="s">
        <v>132</v>
      </c>
      <c r="T1008" s="49" t="s">
        <v>5127</v>
      </c>
      <c r="U1008" s="90">
        <f>+IF(LEN(L4T[[#This Row],[KOD]])=1,1,IF(LEN(L4T[[#This Row],[KOD]])=8,2,IF(LEN(L4T[[#This Row],[KOD]])=15,3,4)))</f>
        <v>4</v>
      </c>
    </row>
    <row r="1009" spans="2:21" ht="14.5" outlineLevel="2">
      <c r="B1009" s="81" t="s">
        <v>5707</v>
      </c>
      <c r="C1009" s="36" t="s">
        <v>5564</v>
      </c>
      <c r="D1009" s="38" t="s">
        <v>132</v>
      </c>
      <c r="E1009" s="82" t="s">
        <v>132</v>
      </c>
      <c r="F1009" s="38" t="s">
        <v>132</v>
      </c>
      <c r="G1009" s="82" t="s">
        <v>132</v>
      </c>
      <c r="H1009" s="41">
        <v>0</v>
      </c>
      <c r="I1009" s="41">
        <v>0</v>
      </c>
      <c r="J1009" s="82" t="s">
        <v>132</v>
      </c>
      <c r="K1009" s="83">
        <v>0</v>
      </c>
      <c r="L1009" s="83" t="s">
        <v>132</v>
      </c>
      <c r="M1009" s="38" t="s">
        <v>132</v>
      </c>
      <c r="N1009" s="84">
        <v>0</v>
      </c>
      <c r="O1009" s="84">
        <v>0</v>
      </c>
      <c r="P1009" s="84">
        <v>0</v>
      </c>
      <c r="Q1009" s="38" t="s">
        <v>132</v>
      </c>
      <c r="R1009" s="38" t="s">
        <v>132</v>
      </c>
      <c r="S1009" s="38" t="s">
        <v>5368</v>
      </c>
      <c r="T1009" s="38" t="s">
        <v>132</v>
      </c>
      <c r="U1009" s="85">
        <f>+IF(LEN(L4T[[#This Row],[KOD]])=1,1,IF(LEN(L4T[[#This Row],[KOD]])=8,2,IF(LEN(L4T[[#This Row],[KOD]])=15,3,4)))</f>
        <v>3</v>
      </c>
    </row>
    <row r="1010" spans="2:21" ht="14.5" outlineLevel="3">
      <c r="B1010" s="86" t="s">
        <v>5708</v>
      </c>
      <c r="C1010" s="47" t="s">
        <v>5566</v>
      </c>
      <c r="D1010" s="49" t="s">
        <v>13</v>
      </c>
      <c r="E1010" s="87" t="s">
        <v>132</v>
      </c>
      <c r="F1010" s="49" t="s">
        <v>132</v>
      </c>
      <c r="G1010" s="87" t="s">
        <v>132</v>
      </c>
      <c r="H1010" s="52">
        <v>0</v>
      </c>
      <c r="I1010" s="52">
        <v>0</v>
      </c>
      <c r="J1010" s="87" t="s">
        <v>5052</v>
      </c>
      <c r="K1010" s="88">
        <v>0</v>
      </c>
      <c r="L1010" s="88" t="s">
        <v>5053</v>
      </c>
      <c r="M1010" s="49" t="s">
        <v>2563</v>
      </c>
      <c r="N1010" s="89">
        <v>0</v>
      </c>
      <c r="O1010" s="89">
        <v>0</v>
      </c>
      <c r="P1010" s="89">
        <v>0</v>
      </c>
      <c r="Q1010" s="49" t="s">
        <v>132</v>
      </c>
      <c r="R1010" s="49" t="s">
        <v>132</v>
      </c>
      <c r="S1010" s="49" t="s">
        <v>132</v>
      </c>
      <c r="T1010" s="49" t="s">
        <v>3458</v>
      </c>
      <c r="U1010" s="90">
        <f>+IF(LEN(L4T[[#This Row],[KOD]])=1,1,IF(LEN(L4T[[#This Row],[KOD]])=8,2,IF(LEN(L4T[[#This Row],[KOD]])=15,3,4)))</f>
        <v>4</v>
      </c>
    </row>
    <row r="1011" spans="2:21" ht="14.5" outlineLevel="3">
      <c r="B1011" s="86" t="s">
        <v>5709</v>
      </c>
      <c r="C1011" s="47" t="s">
        <v>5568</v>
      </c>
      <c r="D1011" s="49" t="s">
        <v>13</v>
      </c>
      <c r="E1011" s="87" t="s">
        <v>132</v>
      </c>
      <c r="F1011" s="49" t="s">
        <v>132</v>
      </c>
      <c r="G1011" s="87" t="s">
        <v>132</v>
      </c>
      <c r="H1011" s="52">
        <v>0</v>
      </c>
      <c r="I1011" s="52">
        <v>0</v>
      </c>
      <c r="J1011" s="87" t="s">
        <v>5052</v>
      </c>
      <c r="K1011" s="88">
        <v>0</v>
      </c>
      <c r="L1011" s="88" t="s">
        <v>5053</v>
      </c>
      <c r="M1011" s="49" t="s">
        <v>2563</v>
      </c>
      <c r="N1011" s="89">
        <v>0</v>
      </c>
      <c r="O1011" s="89">
        <v>0</v>
      </c>
      <c r="P1011" s="89">
        <v>0</v>
      </c>
      <c r="Q1011" s="49" t="s">
        <v>132</v>
      </c>
      <c r="R1011" s="49" t="s">
        <v>132</v>
      </c>
      <c r="S1011" s="49" t="s">
        <v>132</v>
      </c>
      <c r="T1011" s="49" t="s">
        <v>5127</v>
      </c>
      <c r="U1011" s="90">
        <f>+IF(LEN(L4T[[#This Row],[KOD]])=1,1,IF(LEN(L4T[[#This Row],[KOD]])=8,2,IF(LEN(L4T[[#This Row],[KOD]])=15,3,4)))</f>
        <v>4</v>
      </c>
    </row>
    <row r="1012" spans="2:21" ht="14.5" outlineLevel="2">
      <c r="B1012" s="81" t="s">
        <v>5710</v>
      </c>
      <c r="C1012" s="36" t="s">
        <v>793</v>
      </c>
      <c r="D1012" s="38" t="s">
        <v>132</v>
      </c>
      <c r="E1012" s="82" t="s">
        <v>132</v>
      </c>
      <c r="F1012" s="38" t="s">
        <v>132</v>
      </c>
      <c r="G1012" s="82" t="s">
        <v>132</v>
      </c>
      <c r="H1012" s="41">
        <v>0</v>
      </c>
      <c r="I1012" s="41">
        <v>0</v>
      </c>
      <c r="J1012" s="82" t="s">
        <v>132</v>
      </c>
      <c r="K1012" s="83">
        <v>0</v>
      </c>
      <c r="L1012" s="83" t="s">
        <v>132</v>
      </c>
      <c r="M1012" s="38" t="s">
        <v>132</v>
      </c>
      <c r="N1012" s="84">
        <v>0</v>
      </c>
      <c r="O1012" s="84">
        <v>0</v>
      </c>
      <c r="P1012" s="84">
        <v>0</v>
      </c>
      <c r="Q1012" s="38" t="s">
        <v>132</v>
      </c>
      <c r="R1012" s="38" t="s">
        <v>132</v>
      </c>
      <c r="S1012" s="38" t="s">
        <v>5375</v>
      </c>
      <c r="T1012" s="38" t="s">
        <v>132</v>
      </c>
      <c r="U1012" s="85">
        <f>+IF(LEN(L4T[[#This Row],[KOD]])=1,1,IF(LEN(L4T[[#This Row],[KOD]])=8,2,IF(LEN(L4T[[#This Row],[KOD]])=15,3,4)))</f>
        <v>3</v>
      </c>
    </row>
    <row r="1013" spans="2:21" ht="14.5" outlineLevel="3">
      <c r="B1013" s="86" t="s">
        <v>5711</v>
      </c>
      <c r="C1013" s="47" t="s">
        <v>5571</v>
      </c>
      <c r="D1013" s="49" t="s">
        <v>13</v>
      </c>
      <c r="E1013" s="87" t="s">
        <v>132</v>
      </c>
      <c r="F1013" s="49" t="s">
        <v>132</v>
      </c>
      <c r="G1013" s="87" t="s">
        <v>132</v>
      </c>
      <c r="H1013" s="52">
        <v>0</v>
      </c>
      <c r="I1013" s="52">
        <v>0</v>
      </c>
      <c r="J1013" s="87" t="s">
        <v>5052</v>
      </c>
      <c r="K1013" s="88">
        <v>0</v>
      </c>
      <c r="L1013" s="88" t="s">
        <v>5053</v>
      </c>
      <c r="M1013" s="49" t="s">
        <v>2563</v>
      </c>
      <c r="N1013" s="89">
        <v>0</v>
      </c>
      <c r="O1013" s="89">
        <v>0</v>
      </c>
      <c r="P1013" s="89">
        <v>0</v>
      </c>
      <c r="Q1013" s="49" t="s">
        <v>132</v>
      </c>
      <c r="R1013" s="49" t="s">
        <v>132</v>
      </c>
      <c r="S1013" s="49" t="s">
        <v>132</v>
      </c>
      <c r="T1013" s="49" t="s">
        <v>3458</v>
      </c>
      <c r="U1013" s="90">
        <f>+IF(LEN(L4T[[#This Row],[KOD]])=1,1,IF(LEN(L4T[[#This Row],[KOD]])=8,2,IF(LEN(L4T[[#This Row],[KOD]])=15,3,4)))</f>
        <v>4</v>
      </c>
    </row>
    <row r="1014" spans="2:21" ht="14.5" outlineLevel="2">
      <c r="B1014" s="81" t="s">
        <v>5712</v>
      </c>
      <c r="C1014" s="36" t="s">
        <v>1182</v>
      </c>
      <c r="D1014" s="38" t="s">
        <v>132</v>
      </c>
      <c r="E1014" s="82" t="s">
        <v>132</v>
      </c>
      <c r="F1014" s="38" t="s">
        <v>132</v>
      </c>
      <c r="G1014" s="82" t="s">
        <v>132</v>
      </c>
      <c r="H1014" s="41">
        <v>0</v>
      </c>
      <c r="I1014" s="41">
        <v>0</v>
      </c>
      <c r="J1014" s="82" t="s">
        <v>132</v>
      </c>
      <c r="K1014" s="83">
        <v>0</v>
      </c>
      <c r="L1014" s="83" t="s">
        <v>132</v>
      </c>
      <c r="M1014" s="38" t="s">
        <v>132</v>
      </c>
      <c r="N1014" s="84">
        <v>0</v>
      </c>
      <c r="O1014" s="84">
        <v>0</v>
      </c>
      <c r="P1014" s="84">
        <v>0</v>
      </c>
      <c r="Q1014" s="38" t="s">
        <v>132</v>
      </c>
      <c r="R1014" s="38" t="s">
        <v>132</v>
      </c>
      <c r="S1014" s="38" t="s">
        <v>5380</v>
      </c>
      <c r="T1014" s="38" t="s">
        <v>132</v>
      </c>
      <c r="U1014" s="85">
        <f>+IF(LEN(L4T[[#This Row],[KOD]])=1,1,IF(LEN(L4T[[#This Row],[KOD]])=8,2,IF(LEN(L4T[[#This Row],[KOD]])=15,3,4)))</f>
        <v>3</v>
      </c>
    </row>
    <row r="1015" spans="2:21" ht="14.5" outlineLevel="3">
      <c r="B1015" s="86" t="s">
        <v>5713</v>
      </c>
      <c r="C1015" s="47" t="s">
        <v>5574</v>
      </c>
      <c r="D1015" s="49" t="s">
        <v>13</v>
      </c>
      <c r="E1015" s="87" t="s">
        <v>132</v>
      </c>
      <c r="F1015" s="49" t="s">
        <v>132</v>
      </c>
      <c r="G1015" s="87" t="s">
        <v>132</v>
      </c>
      <c r="H1015" s="52">
        <v>0</v>
      </c>
      <c r="I1015" s="52">
        <v>0</v>
      </c>
      <c r="J1015" s="87" t="s">
        <v>5052</v>
      </c>
      <c r="K1015" s="88">
        <v>0</v>
      </c>
      <c r="L1015" s="88" t="s">
        <v>5053</v>
      </c>
      <c r="M1015" s="49" t="s">
        <v>2563</v>
      </c>
      <c r="N1015" s="89">
        <v>0</v>
      </c>
      <c r="O1015" s="89">
        <v>0</v>
      </c>
      <c r="P1015" s="89">
        <v>0</v>
      </c>
      <c r="Q1015" s="49" t="s">
        <v>132</v>
      </c>
      <c r="R1015" s="49" t="s">
        <v>132</v>
      </c>
      <c r="S1015" s="49" t="s">
        <v>132</v>
      </c>
      <c r="T1015" s="49" t="s">
        <v>3458</v>
      </c>
      <c r="U1015" s="90">
        <f>+IF(LEN(L4T[[#This Row],[KOD]])=1,1,IF(LEN(L4T[[#This Row],[KOD]])=8,2,IF(LEN(L4T[[#This Row],[KOD]])=15,3,4)))</f>
        <v>4</v>
      </c>
    </row>
    <row r="1016" spans="2:21" ht="14.5" outlineLevel="2">
      <c r="B1016" s="81" t="s">
        <v>5714</v>
      </c>
      <c r="C1016" s="36" t="s">
        <v>5576</v>
      </c>
      <c r="D1016" s="38" t="s">
        <v>132</v>
      </c>
      <c r="E1016" s="82" t="s">
        <v>132</v>
      </c>
      <c r="F1016" s="38" t="s">
        <v>132</v>
      </c>
      <c r="G1016" s="82" t="s">
        <v>132</v>
      </c>
      <c r="H1016" s="41">
        <v>0</v>
      </c>
      <c r="I1016" s="41">
        <v>0</v>
      </c>
      <c r="J1016" s="82" t="s">
        <v>132</v>
      </c>
      <c r="K1016" s="83">
        <v>0</v>
      </c>
      <c r="L1016" s="83" t="s">
        <v>132</v>
      </c>
      <c r="M1016" s="38" t="s">
        <v>132</v>
      </c>
      <c r="N1016" s="84">
        <v>0</v>
      </c>
      <c r="O1016" s="84">
        <v>0</v>
      </c>
      <c r="P1016" s="84">
        <v>0</v>
      </c>
      <c r="Q1016" s="38" t="s">
        <v>132</v>
      </c>
      <c r="R1016" s="38" t="s">
        <v>132</v>
      </c>
      <c r="S1016" s="38" t="s">
        <v>5385</v>
      </c>
      <c r="T1016" s="38" t="s">
        <v>132</v>
      </c>
      <c r="U1016" s="85">
        <f>+IF(LEN(L4T[[#This Row],[KOD]])=1,1,IF(LEN(L4T[[#This Row],[KOD]])=8,2,IF(LEN(L4T[[#This Row],[KOD]])=15,3,4)))</f>
        <v>3</v>
      </c>
    </row>
    <row r="1017" spans="2:21" ht="14.5" outlineLevel="3">
      <c r="B1017" s="86" t="s">
        <v>5715</v>
      </c>
      <c r="C1017" s="47" t="s">
        <v>5578</v>
      </c>
      <c r="D1017" s="49" t="s">
        <v>13</v>
      </c>
      <c r="E1017" s="87" t="s">
        <v>132</v>
      </c>
      <c r="F1017" s="49" t="s">
        <v>132</v>
      </c>
      <c r="G1017" s="87" t="s">
        <v>132</v>
      </c>
      <c r="H1017" s="52">
        <v>0</v>
      </c>
      <c r="I1017" s="52">
        <v>0</v>
      </c>
      <c r="J1017" s="87" t="s">
        <v>5052</v>
      </c>
      <c r="K1017" s="88">
        <v>0</v>
      </c>
      <c r="L1017" s="88" t="s">
        <v>5053</v>
      </c>
      <c r="M1017" s="49" t="s">
        <v>2563</v>
      </c>
      <c r="N1017" s="89">
        <v>0</v>
      </c>
      <c r="O1017" s="89">
        <v>0</v>
      </c>
      <c r="P1017" s="89">
        <v>0</v>
      </c>
      <c r="Q1017" s="49" t="s">
        <v>132</v>
      </c>
      <c r="R1017" s="49" t="s">
        <v>132</v>
      </c>
      <c r="S1017" s="49" t="s">
        <v>132</v>
      </c>
      <c r="T1017" s="49" t="s">
        <v>3458</v>
      </c>
      <c r="U1017" s="90">
        <f>+IF(LEN(L4T[[#This Row],[KOD]])=1,1,IF(LEN(L4T[[#This Row],[KOD]])=8,2,IF(LEN(L4T[[#This Row],[KOD]])=15,3,4)))</f>
        <v>4</v>
      </c>
    </row>
    <row r="1018" spans="2:21" ht="14.5" outlineLevel="3">
      <c r="B1018" s="86" t="s">
        <v>5716</v>
      </c>
      <c r="C1018" s="47" t="s">
        <v>5580</v>
      </c>
      <c r="D1018" s="49" t="s">
        <v>13</v>
      </c>
      <c r="E1018" s="87" t="s">
        <v>132</v>
      </c>
      <c r="F1018" s="49" t="s">
        <v>132</v>
      </c>
      <c r="G1018" s="87" t="s">
        <v>132</v>
      </c>
      <c r="H1018" s="52">
        <v>0</v>
      </c>
      <c r="I1018" s="52">
        <v>0</v>
      </c>
      <c r="J1018" s="87" t="s">
        <v>5052</v>
      </c>
      <c r="K1018" s="88">
        <v>0</v>
      </c>
      <c r="L1018" s="88" t="s">
        <v>5053</v>
      </c>
      <c r="M1018" s="49" t="s">
        <v>2563</v>
      </c>
      <c r="N1018" s="89">
        <v>0</v>
      </c>
      <c r="O1018" s="89">
        <v>0</v>
      </c>
      <c r="P1018" s="89">
        <v>0</v>
      </c>
      <c r="Q1018" s="49" t="s">
        <v>132</v>
      </c>
      <c r="R1018" s="49" t="s">
        <v>132</v>
      </c>
      <c r="S1018" s="49" t="s">
        <v>132</v>
      </c>
      <c r="T1018" s="49" t="s">
        <v>5261</v>
      </c>
      <c r="U1018" s="90">
        <f>+IF(LEN(L4T[[#This Row],[KOD]])=1,1,IF(LEN(L4T[[#This Row],[KOD]])=8,2,IF(LEN(L4T[[#This Row],[KOD]])=15,3,4)))</f>
        <v>4</v>
      </c>
    </row>
    <row r="1019" spans="2:21" ht="14.5" outlineLevel="3">
      <c r="B1019" s="86" t="s">
        <v>5717</v>
      </c>
      <c r="C1019" s="47" t="s">
        <v>5582</v>
      </c>
      <c r="D1019" s="49" t="s">
        <v>13</v>
      </c>
      <c r="E1019" s="87" t="s">
        <v>132</v>
      </c>
      <c r="F1019" s="49" t="s">
        <v>132</v>
      </c>
      <c r="G1019" s="87" t="s">
        <v>132</v>
      </c>
      <c r="H1019" s="52">
        <v>0</v>
      </c>
      <c r="I1019" s="52">
        <v>0</v>
      </c>
      <c r="J1019" s="87" t="s">
        <v>5052</v>
      </c>
      <c r="K1019" s="88">
        <v>0</v>
      </c>
      <c r="L1019" s="88" t="s">
        <v>5053</v>
      </c>
      <c r="M1019" s="49" t="s">
        <v>2563</v>
      </c>
      <c r="N1019" s="89">
        <v>0</v>
      </c>
      <c r="O1019" s="89">
        <v>0</v>
      </c>
      <c r="P1019" s="89">
        <v>0</v>
      </c>
      <c r="Q1019" s="49" t="s">
        <v>132</v>
      </c>
      <c r="R1019" s="49" t="s">
        <v>132</v>
      </c>
      <c r="S1019" s="49" t="s">
        <v>132</v>
      </c>
      <c r="T1019" s="49" t="s">
        <v>2900</v>
      </c>
      <c r="U1019" s="90">
        <f>+IF(LEN(L4T[[#This Row],[KOD]])=1,1,IF(LEN(L4T[[#This Row],[KOD]])=8,2,IF(LEN(L4T[[#This Row],[KOD]])=15,3,4)))</f>
        <v>4</v>
      </c>
    </row>
    <row r="1020" spans="2:21" ht="14.5" outlineLevel="2">
      <c r="B1020" s="81" t="s">
        <v>5718</v>
      </c>
      <c r="C1020" s="36" t="s">
        <v>1246</v>
      </c>
      <c r="D1020" s="38" t="s">
        <v>132</v>
      </c>
      <c r="E1020" s="82" t="s">
        <v>132</v>
      </c>
      <c r="F1020" s="38" t="s">
        <v>132</v>
      </c>
      <c r="G1020" s="82" t="s">
        <v>132</v>
      </c>
      <c r="H1020" s="41">
        <v>0</v>
      </c>
      <c r="I1020" s="41">
        <v>0</v>
      </c>
      <c r="J1020" s="82" t="s">
        <v>132</v>
      </c>
      <c r="K1020" s="83">
        <v>0</v>
      </c>
      <c r="L1020" s="83" t="s">
        <v>132</v>
      </c>
      <c r="M1020" s="38" t="s">
        <v>132</v>
      </c>
      <c r="N1020" s="84">
        <v>0</v>
      </c>
      <c r="O1020" s="84">
        <v>0</v>
      </c>
      <c r="P1020" s="84">
        <v>0</v>
      </c>
      <c r="Q1020" s="38" t="s">
        <v>132</v>
      </c>
      <c r="R1020" s="38" t="s">
        <v>132</v>
      </c>
      <c r="S1020" s="38" t="s">
        <v>5394</v>
      </c>
      <c r="T1020" s="38" t="s">
        <v>132</v>
      </c>
      <c r="U1020" s="85">
        <f>+IF(LEN(L4T[[#This Row],[KOD]])=1,1,IF(LEN(L4T[[#This Row],[KOD]])=8,2,IF(LEN(L4T[[#This Row],[KOD]])=15,3,4)))</f>
        <v>3</v>
      </c>
    </row>
    <row r="1021" spans="2:21" ht="14.5" outlineLevel="3">
      <c r="B1021" s="86" t="s">
        <v>5719</v>
      </c>
      <c r="C1021" s="47" t="s">
        <v>5585</v>
      </c>
      <c r="D1021" s="49" t="s">
        <v>13</v>
      </c>
      <c r="E1021" s="87" t="s">
        <v>132</v>
      </c>
      <c r="F1021" s="49" t="s">
        <v>132</v>
      </c>
      <c r="G1021" s="87" t="s">
        <v>132</v>
      </c>
      <c r="H1021" s="52">
        <v>0</v>
      </c>
      <c r="I1021" s="52">
        <v>0</v>
      </c>
      <c r="J1021" s="87" t="s">
        <v>5052</v>
      </c>
      <c r="K1021" s="88">
        <v>0</v>
      </c>
      <c r="L1021" s="88" t="s">
        <v>5053</v>
      </c>
      <c r="M1021" s="49" t="s">
        <v>2563</v>
      </c>
      <c r="N1021" s="89">
        <v>0</v>
      </c>
      <c r="O1021" s="89">
        <v>0</v>
      </c>
      <c r="P1021" s="89">
        <v>0</v>
      </c>
      <c r="Q1021" s="49" t="s">
        <v>132</v>
      </c>
      <c r="R1021" s="49" t="s">
        <v>132</v>
      </c>
      <c r="S1021" s="49" t="s">
        <v>132</v>
      </c>
      <c r="T1021" s="49" t="s">
        <v>3458</v>
      </c>
      <c r="U1021" s="90">
        <f>+IF(LEN(L4T[[#This Row],[KOD]])=1,1,IF(LEN(L4T[[#This Row],[KOD]])=8,2,IF(LEN(L4T[[#This Row],[KOD]])=15,3,4)))</f>
        <v>4</v>
      </c>
    </row>
    <row r="1022" spans="2:21" ht="14.5" outlineLevel="2">
      <c r="B1022" s="81" t="s">
        <v>5720</v>
      </c>
      <c r="C1022" s="36" t="s">
        <v>5587</v>
      </c>
      <c r="D1022" s="38" t="s">
        <v>132</v>
      </c>
      <c r="E1022" s="82" t="s">
        <v>132</v>
      </c>
      <c r="F1022" s="38" t="s">
        <v>132</v>
      </c>
      <c r="G1022" s="82" t="s">
        <v>132</v>
      </c>
      <c r="H1022" s="41">
        <v>0</v>
      </c>
      <c r="I1022" s="41">
        <v>0</v>
      </c>
      <c r="J1022" s="82" t="s">
        <v>132</v>
      </c>
      <c r="K1022" s="83">
        <v>0</v>
      </c>
      <c r="L1022" s="83" t="s">
        <v>132</v>
      </c>
      <c r="M1022" s="38" t="s">
        <v>132</v>
      </c>
      <c r="N1022" s="84">
        <v>0</v>
      </c>
      <c r="O1022" s="84">
        <v>0</v>
      </c>
      <c r="P1022" s="84">
        <v>0</v>
      </c>
      <c r="Q1022" s="38" t="s">
        <v>132</v>
      </c>
      <c r="R1022" s="38" t="s">
        <v>132</v>
      </c>
      <c r="S1022" s="38" t="s">
        <v>5399</v>
      </c>
      <c r="T1022" s="38" t="s">
        <v>132</v>
      </c>
      <c r="U1022" s="85">
        <f>+IF(LEN(L4T[[#This Row],[KOD]])=1,1,IF(LEN(L4T[[#This Row],[KOD]])=8,2,IF(LEN(L4T[[#This Row],[KOD]])=15,3,4)))</f>
        <v>3</v>
      </c>
    </row>
    <row r="1023" spans="2:21" ht="14.5" outlineLevel="3">
      <c r="B1023" s="86" t="s">
        <v>5721</v>
      </c>
      <c r="C1023" s="47" t="s">
        <v>5589</v>
      </c>
      <c r="D1023" s="49" t="s">
        <v>13</v>
      </c>
      <c r="E1023" s="87" t="s">
        <v>132</v>
      </c>
      <c r="F1023" s="49" t="s">
        <v>132</v>
      </c>
      <c r="G1023" s="87" t="s">
        <v>132</v>
      </c>
      <c r="H1023" s="52">
        <v>0</v>
      </c>
      <c r="I1023" s="52">
        <v>0</v>
      </c>
      <c r="J1023" s="87" t="s">
        <v>5052</v>
      </c>
      <c r="K1023" s="88">
        <v>0</v>
      </c>
      <c r="L1023" s="88" t="s">
        <v>5053</v>
      </c>
      <c r="M1023" s="49" t="s">
        <v>2563</v>
      </c>
      <c r="N1023" s="89">
        <v>0</v>
      </c>
      <c r="O1023" s="89">
        <v>0</v>
      </c>
      <c r="P1023" s="89">
        <v>0</v>
      </c>
      <c r="Q1023" s="49" t="s">
        <v>132</v>
      </c>
      <c r="R1023" s="49" t="s">
        <v>132</v>
      </c>
      <c r="S1023" s="49" t="s">
        <v>132</v>
      </c>
      <c r="T1023" s="49" t="s">
        <v>3458</v>
      </c>
      <c r="U1023" s="90">
        <f>+IF(LEN(L4T[[#This Row],[KOD]])=1,1,IF(LEN(L4T[[#This Row],[KOD]])=8,2,IF(LEN(L4T[[#This Row],[KOD]])=15,3,4)))</f>
        <v>4</v>
      </c>
    </row>
    <row r="1024" spans="2:21" ht="14.5" outlineLevel="3">
      <c r="B1024" s="86" t="s">
        <v>5722</v>
      </c>
      <c r="C1024" s="47" t="s">
        <v>1301</v>
      </c>
      <c r="D1024" s="49" t="s">
        <v>13</v>
      </c>
      <c r="E1024" s="87" t="s">
        <v>132</v>
      </c>
      <c r="F1024" s="49" t="s">
        <v>132</v>
      </c>
      <c r="G1024" s="87" t="s">
        <v>132</v>
      </c>
      <c r="H1024" s="52">
        <v>0</v>
      </c>
      <c r="I1024" s="52">
        <v>0</v>
      </c>
      <c r="J1024" s="87" t="s">
        <v>5052</v>
      </c>
      <c r="K1024" s="88">
        <v>0</v>
      </c>
      <c r="L1024" s="88" t="s">
        <v>5053</v>
      </c>
      <c r="M1024" s="49" t="s">
        <v>2563</v>
      </c>
      <c r="N1024" s="89">
        <v>0</v>
      </c>
      <c r="O1024" s="89">
        <v>0</v>
      </c>
      <c r="P1024" s="89">
        <v>0</v>
      </c>
      <c r="Q1024" s="49" t="s">
        <v>132</v>
      </c>
      <c r="R1024" s="49" t="s">
        <v>132</v>
      </c>
      <c r="S1024" s="49" t="s">
        <v>132</v>
      </c>
      <c r="T1024" s="49" t="s">
        <v>5274</v>
      </c>
      <c r="U1024" s="90">
        <f>+IF(LEN(L4T[[#This Row],[KOD]])=1,1,IF(LEN(L4T[[#This Row],[KOD]])=8,2,IF(LEN(L4T[[#This Row],[KOD]])=15,3,4)))</f>
        <v>4</v>
      </c>
    </row>
    <row r="1025" spans="2:21" ht="14.5" outlineLevel="2">
      <c r="B1025" s="81" t="s">
        <v>5723</v>
      </c>
      <c r="C1025" s="36" t="s">
        <v>1373</v>
      </c>
      <c r="D1025" s="38" t="s">
        <v>132</v>
      </c>
      <c r="E1025" s="82" t="s">
        <v>132</v>
      </c>
      <c r="F1025" s="38" t="s">
        <v>132</v>
      </c>
      <c r="G1025" s="82" t="s">
        <v>132</v>
      </c>
      <c r="H1025" s="41">
        <v>0</v>
      </c>
      <c r="I1025" s="41">
        <v>0</v>
      </c>
      <c r="J1025" s="82" t="s">
        <v>132</v>
      </c>
      <c r="K1025" s="83">
        <v>0</v>
      </c>
      <c r="L1025" s="83" t="s">
        <v>132</v>
      </c>
      <c r="M1025" s="38" t="s">
        <v>132</v>
      </c>
      <c r="N1025" s="84">
        <v>0</v>
      </c>
      <c r="O1025" s="84">
        <v>0</v>
      </c>
      <c r="P1025" s="84">
        <v>0</v>
      </c>
      <c r="Q1025" s="38" t="s">
        <v>132</v>
      </c>
      <c r="R1025" s="38" t="s">
        <v>132</v>
      </c>
      <c r="S1025" s="38" t="s">
        <v>5406</v>
      </c>
      <c r="T1025" s="38" t="s">
        <v>132</v>
      </c>
      <c r="U1025" s="85">
        <f>+IF(LEN(L4T[[#This Row],[KOD]])=1,1,IF(LEN(L4T[[#This Row],[KOD]])=8,2,IF(LEN(L4T[[#This Row],[KOD]])=15,3,4)))</f>
        <v>3</v>
      </c>
    </row>
    <row r="1026" spans="2:21" ht="14.5" outlineLevel="3">
      <c r="B1026" s="86" t="s">
        <v>5724</v>
      </c>
      <c r="C1026" s="47" t="s">
        <v>5593</v>
      </c>
      <c r="D1026" s="49" t="s">
        <v>13</v>
      </c>
      <c r="E1026" s="87" t="s">
        <v>132</v>
      </c>
      <c r="F1026" s="49" t="s">
        <v>132</v>
      </c>
      <c r="G1026" s="87" t="s">
        <v>132</v>
      </c>
      <c r="H1026" s="52">
        <v>0</v>
      </c>
      <c r="I1026" s="52">
        <v>0</v>
      </c>
      <c r="J1026" s="87" t="s">
        <v>5052</v>
      </c>
      <c r="K1026" s="88">
        <v>0</v>
      </c>
      <c r="L1026" s="88" t="s">
        <v>5053</v>
      </c>
      <c r="M1026" s="49" t="s">
        <v>2563</v>
      </c>
      <c r="N1026" s="89">
        <v>0</v>
      </c>
      <c r="O1026" s="89">
        <v>0</v>
      </c>
      <c r="P1026" s="89">
        <v>0</v>
      </c>
      <c r="Q1026" s="49" t="s">
        <v>132</v>
      </c>
      <c r="R1026" s="49" t="s">
        <v>132</v>
      </c>
      <c r="S1026" s="49" t="s">
        <v>132</v>
      </c>
      <c r="T1026" s="49" t="s">
        <v>3458</v>
      </c>
      <c r="U1026" s="90">
        <f>+IF(LEN(L4T[[#This Row],[KOD]])=1,1,IF(LEN(L4T[[#This Row],[KOD]])=8,2,IF(LEN(L4T[[#This Row],[KOD]])=15,3,4)))</f>
        <v>4</v>
      </c>
    </row>
    <row r="1027" spans="2:21" ht="14.5" outlineLevel="2">
      <c r="B1027" s="81" t="s">
        <v>5725</v>
      </c>
      <c r="C1027" s="36" t="s">
        <v>378</v>
      </c>
      <c r="D1027" s="38" t="s">
        <v>132</v>
      </c>
      <c r="E1027" s="82" t="s">
        <v>132</v>
      </c>
      <c r="F1027" s="38" t="s">
        <v>132</v>
      </c>
      <c r="G1027" s="82" t="s">
        <v>132</v>
      </c>
      <c r="H1027" s="41">
        <v>0</v>
      </c>
      <c r="I1027" s="41">
        <v>0</v>
      </c>
      <c r="J1027" s="82" t="s">
        <v>132</v>
      </c>
      <c r="K1027" s="83">
        <v>0</v>
      </c>
      <c r="L1027" s="83" t="s">
        <v>132</v>
      </c>
      <c r="M1027" s="38" t="s">
        <v>132</v>
      </c>
      <c r="N1027" s="84">
        <v>0</v>
      </c>
      <c r="O1027" s="84">
        <v>0</v>
      </c>
      <c r="P1027" s="84">
        <v>0</v>
      </c>
      <c r="Q1027" s="38" t="s">
        <v>132</v>
      </c>
      <c r="R1027" s="38" t="s">
        <v>132</v>
      </c>
      <c r="S1027" s="38" t="s">
        <v>5411</v>
      </c>
      <c r="T1027" s="38" t="s">
        <v>132</v>
      </c>
      <c r="U1027" s="85">
        <f>+IF(LEN(L4T[[#This Row],[KOD]])=1,1,IF(LEN(L4T[[#This Row],[KOD]])=8,2,IF(LEN(L4T[[#This Row],[KOD]])=15,3,4)))</f>
        <v>3</v>
      </c>
    </row>
    <row r="1028" spans="2:21" ht="14.5" outlineLevel="3">
      <c r="B1028" s="86" t="s">
        <v>5726</v>
      </c>
      <c r="C1028" s="47" t="s">
        <v>5596</v>
      </c>
      <c r="D1028" s="49" t="s">
        <v>13</v>
      </c>
      <c r="E1028" s="87" t="s">
        <v>132</v>
      </c>
      <c r="F1028" s="49" t="s">
        <v>132</v>
      </c>
      <c r="G1028" s="87" t="s">
        <v>132</v>
      </c>
      <c r="H1028" s="52">
        <v>0</v>
      </c>
      <c r="I1028" s="52">
        <v>0</v>
      </c>
      <c r="J1028" s="87" t="s">
        <v>5052</v>
      </c>
      <c r="K1028" s="88">
        <v>0</v>
      </c>
      <c r="L1028" s="88" t="s">
        <v>5053</v>
      </c>
      <c r="M1028" s="49" t="s">
        <v>2563</v>
      </c>
      <c r="N1028" s="89">
        <v>0</v>
      </c>
      <c r="O1028" s="89">
        <v>0</v>
      </c>
      <c r="P1028" s="89">
        <v>0</v>
      </c>
      <c r="Q1028" s="49" t="s">
        <v>132</v>
      </c>
      <c r="R1028" s="49" t="s">
        <v>132</v>
      </c>
      <c r="S1028" s="49" t="s">
        <v>132</v>
      </c>
      <c r="T1028" s="49" t="s">
        <v>3458</v>
      </c>
      <c r="U1028" s="90">
        <f>+IF(LEN(L4T[[#This Row],[KOD]])=1,1,IF(LEN(L4T[[#This Row],[KOD]])=8,2,IF(LEN(L4T[[#This Row],[KOD]])=15,3,4)))</f>
        <v>4</v>
      </c>
    </row>
    <row r="1029" spans="2:21" ht="14.5" outlineLevel="3">
      <c r="B1029" s="86" t="s">
        <v>5727</v>
      </c>
      <c r="C1029" s="47" t="s">
        <v>5598</v>
      </c>
      <c r="D1029" s="49" t="s">
        <v>13</v>
      </c>
      <c r="E1029" s="87" t="s">
        <v>132</v>
      </c>
      <c r="F1029" s="49" t="s">
        <v>132</v>
      </c>
      <c r="G1029" s="87" t="s">
        <v>132</v>
      </c>
      <c r="H1029" s="52">
        <v>0</v>
      </c>
      <c r="I1029" s="52">
        <v>0</v>
      </c>
      <c r="J1029" s="87" t="s">
        <v>5052</v>
      </c>
      <c r="K1029" s="88">
        <v>0</v>
      </c>
      <c r="L1029" s="88" t="s">
        <v>5053</v>
      </c>
      <c r="M1029" s="49" t="s">
        <v>2563</v>
      </c>
      <c r="N1029" s="89">
        <v>0</v>
      </c>
      <c r="O1029" s="89">
        <v>0</v>
      </c>
      <c r="P1029" s="89">
        <v>0</v>
      </c>
      <c r="Q1029" s="49" t="s">
        <v>132</v>
      </c>
      <c r="R1029" s="49" t="s">
        <v>132</v>
      </c>
      <c r="S1029" s="49" t="s">
        <v>132</v>
      </c>
      <c r="T1029" s="49" t="s">
        <v>5197</v>
      </c>
      <c r="U1029" s="90">
        <f>+IF(LEN(L4T[[#This Row],[KOD]])=1,1,IF(LEN(L4T[[#This Row],[KOD]])=8,2,IF(LEN(L4T[[#This Row],[KOD]])=15,3,4)))</f>
        <v>4</v>
      </c>
    </row>
    <row r="1030" spans="2:21" ht="14.5" outlineLevel="3">
      <c r="B1030" s="86" t="s">
        <v>5728</v>
      </c>
      <c r="C1030" s="47" t="s">
        <v>5596</v>
      </c>
      <c r="D1030" s="49" t="s">
        <v>13</v>
      </c>
      <c r="E1030" s="87" t="s">
        <v>132</v>
      </c>
      <c r="F1030" s="49" t="s">
        <v>132</v>
      </c>
      <c r="G1030" s="87" t="s">
        <v>132</v>
      </c>
      <c r="H1030" s="52">
        <v>0</v>
      </c>
      <c r="I1030" s="52">
        <v>0</v>
      </c>
      <c r="J1030" s="87" t="s">
        <v>5052</v>
      </c>
      <c r="K1030" s="88">
        <v>0</v>
      </c>
      <c r="L1030" s="88" t="s">
        <v>5053</v>
      </c>
      <c r="M1030" s="49" t="s">
        <v>2563</v>
      </c>
      <c r="N1030" s="89">
        <v>0</v>
      </c>
      <c r="O1030" s="89">
        <v>0</v>
      </c>
      <c r="P1030" s="89">
        <v>0</v>
      </c>
      <c r="Q1030" s="49" t="s">
        <v>132</v>
      </c>
      <c r="R1030" s="49" t="s">
        <v>132</v>
      </c>
      <c r="S1030" s="49" t="s">
        <v>132</v>
      </c>
      <c r="T1030" s="49" t="s">
        <v>5261</v>
      </c>
      <c r="U1030" s="90">
        <f>+IF(LEN(L4T[[#This Row],[KOD]])=1,1,IF(LEN(L4T[[#This Row],[KOD]])=8,2,IF(LEN(L4T[[#This Row],[KOD]])=15,3,4)))</f>
        <v>4</v>
      </c>
    </row>
    <row r="1031" spans="2:21" ht="14.5" outlineLevel="3">
      <c r="B1031" s="86" t="s">
        <v>5729</v>
      </c>
      <c r="C1031" s="47" t="s">
        <v>5601</v>
      </c>
      <c r="D1031" s="49" t="s">
        <v>13</v>
      </c>
      <c r="E1031" s="87" t="s">
        <v>132</v>
      </c>
      <c r="F1031" s="49" t="s">
        <v>132</v>
      </c>
      <c r="G1031" s="87" t="s">
        <v>132</v>
      </c>
      <c r="H1031" s="52">
        <v>0</v>
      </c>
      <c r="I1031" s="52">
        <v>0</v>
      </c>
      <c r="J1031" s="87" t="s">
        <v>5052</v>
      </c>
      <c r="K1031" s="88">
        <v>0</v>
      </c>
      <c r="L1031" s="88" t="s">
        <v>5053</v>
      </c>
      <c r="M1031" s="49" t="s">
        <v>2563</v>
      </c>
      <c r="N1031" s="89">
        <v>0</v>
      </c>
      <c r="O1031" s="89">
        <v>0</v>
      </c>
      <c r="P1031" s="89">
        <v>0</v>
      </c>
      <c r="Q1031" s="49" t="s">
        <v>132</v>
      </c>
      <c r="R1031" s="49" t="s">
        <v>132</v>
      </c>
      <c r="S1031" s="49" t="s">
        <v>132</v>
      </c>
      <c r="T1031" s="49" t="s">
        <v>5237</v>
      </c>
      <c r="U1031" s="90">
        <f>+IF(LEN(L4T[[#This Row],[KOD]])=1,1,IF(LEN(L4T[[#This Row],[KOD]])=8,2,IF(LEN(L4T[[#This Row],[KOD]])=15,3,4)))</f>
        <v>4</v>
      </c>
    </row>
    <row r="1032" spans="2:21" ht="14.5" outlineLevel="3">
      <c r="B1032" s="86" t="s">
        <v>5730</v>
      </c>
      <c r="C1032" s="47" t="s">
        <v>5603</v>
      </c>
      <c r="D1032" s="49" t="s">
        <v>13</v>
      </c>
      <c r="E1032" s="87" t="s">
        <v>132</v>
      </c>
      <c r="F1032" s="49" t="s">
        <v>132</v>
      </c>
      <c r="G1032" s="87" t="s">
        <v>132</v>
      </c>
      <c r="H1032" s="52">
        <v>0</v>
      </c>
      <c r="I1032" s="52">
        <v>0</v>
      </c>
      <c r="J1032" s="87" t="s">
        <v>5052</v>
      </c>
      <c r="K1032" s="88">
        <v>0</v>
      </c>
      <c r="L1032" s="88" t="s">
        <v>5053</v>
      </c>
      <c r="M1032" s="49" t="s">
        <v>2563</v>
      </c>
      <c r="N1032" s="89">
        <v>0</v>
      </c>
      <c r="O1032" s="89">
        <v>0</v>
      </c>
      <c r="P1032" s="89">
        <v>0</v>
      </c>
      <c r="Q1032" s="49" t="s">
        <v>132</v>
      </c>
      <c r="R1032" s="49" t="s">
        <v>132</v>
      </c>
      <c r="S1032" s="49" t="s">
        <v>132</v>
      </c>
      <c r="T1032" s="49" t="s">
        <v>2900</v>
      </c>
      <c r="U1032" s="90">
        <f>+IF(LEN(L4T[[#This Row],[KOD]])=1,1,IF(LEN(L4T[[#This Row],[KOD]])=8,2,IF(LEN(L4T[[#This Row],[KOD]])=15,3,4)))</f>
        <v>4</v>
      </c>
    </row>
    <row r="1033" spans="2:21" ht="14.5" outlineLevel="2">
      <c r="B1033" s="81" t="s">
        <v>5731</v>
      </c>
      <c r="C1033" s="36" t="s">
        <v>5605</v>
      </c>
      <c r="D1033" s="38" t="s">
        <v>132</v>
      </c>
      <c r="E1033" s="82" t="s">
        <v>132</v>
      </c>
      <c r="F1033" s="38" t="s">
        <v>132</v>
      </c>
      <c r="G1033" s="82" t="s">
        <v>132</v>
      </c>
      <c r="H1033" s="41">
        <v>0</v>
      </c>
      <c r="I1033" s="41">
        <v>0</v>
      </c>
      <c r="J1033" s="82" t="s">
        <v>132</v>
      </c>
      <c r="K1033" s="83">
        <v>0</v>
      </c>
      <c r="L1033" s="83" t="s">
        <v>132</v>
      </c>
      <c r="M1033" s="38" t="s">
        <v>132</v>
      </c>
      <c r="N1033" s="84">
        <v>0</v>
      </c>
      <c r="O1033" s="84">
        <v>0</v>
      </c>
      <c r="P1033" s="84">
        <v>0</v>
      </c>
      <c r="Q1033" s="38" t="s">
        <v>132</v>
      </c>
      <c r="R1033" s="38" t="s">
        <v>132</v>
      </c>
      <c r="S1033" s="38" t="s">
        <v>5423</v>
      </c>
      <c r="T1033" s="38" t="s">
        <v>132</v>
      </c>
      <c r="U1033" s="85">
        <f>+IF(LEN(L4T[[#This Row],[KOD]])=1,1,IF(LEN(L4T[[#This Row],[KOD]])=8,2,IF(LEN(L4T[[#This Row],[KOD]])=15,3,4)))</f>
        <v>3</v>
      </c>
    </row>
    <row r="1034" spans="2:21" ht="14.5" outlineLevel="3">
      <c r="B1034" s="86" t="s">
        <v>5732</v>
      </c>
      <c r="C1034" s="47" t="s">
        <v>5607</v>
      </c>
      <c r="D1034" s="49" t="s">
        <v>13</v>
      </c>
      <c r="E1034" s="87" t="s">
        <v>132</v>
      </c>
      <c r="F1034" s="49" t="s">
        <v>132</v>
      </c>
      <c r="G1034" s="87" t="s">
        <v>132</v>
      </c>
      <c r="H1034" s="52">
        <v>0</v>
      </c>
      <c r="I1034" s="52">
        <v>0</v>
      </c>
      <c r="J1034" s="87" t="s">
        <v>5052</v>
      </c>
      <c r="K1034" s="88">
        <v>0</v>
      </c>
      <c r="L1034" s="88" t="s">
        <v>5053</v>
      </c>
      <c r="M1034" s="49" t="s">
        <v>2563</v>
      </c>
      <c r="N1034" s="89">
        <v>0</v>
      </c>
      <c r="O1034" s="89">
        <v>0</v>
      </c>
      <c r="P1034" s="89">
        <v>0</v>
      </c>
      <c r="Q1034" s="49" t="s">
        <v>132</v>
      </c>
      <c r="R1034" s="49" t="s">
        <v>132</v>
      </c>
      <c r="S1034" s="49" t="s">
        <v>132</v>
      </c>
      <c r="T1034" s="49" t="s">
        <v>3458</v>
      </c>
      <c r="U1034" s="90">
        <f>+IF(LEN(L4T[[#This Row],[KOD]])=1,1,IF(LEN(L4T[[#This Row],[KOD]])=8,2,IF(LEN(L4T[[#This Row],[KOD]])=15,3,4)))</f>
        <v>4</v>
      </c>
    </row>
    <row r="1035" spans="2:21" ht="14.5" outlineLevel="3">
      <c r="B1035" s="86" t="s">
        <v>5733</v>
      </c>
      <c r="C1035" s="47" t="s">
        <v>5609</v>
      </c>
      <c r="D1035" s="49" t="s">
        <v>13</v>
      </c>
      <c r="E1035" s="87" t="s">
        <v>132</v>
      </c>
      <c r="F1035" s="49" t="s">
        <v>132</v>
      </c>
      <c r="G1035" s="87" t="s">
        <v>132</v>
      </c>
      <c r="H1035" s="52">
        <v>0</v>
      </c>
      <c r="I1035" s="52">
        <v>0</v>
      </c>
      <c r="J1035" s="87" t="s">
        <v>5052</v>
      </c>
      <c r="K1035" s="88">
        <v>0</v>
      </c>
      <c r="L1035" s="88" t="s">
        <v>5053</v>
      </c>
      <c r="M1035" s="49" t="s">
        <v>2563</v>
      </c>
      <c r="N1035" s="89">
        <v>0</v>
      </c>
      <c r="O1035" s="89">
        <v>0</v>
      </c>
      <c r="P1035" s="89">
        <v>0</v>
      </c>
      <c r="Q1035" s="49" t="s">
        <v>132</v>
      </c>
      <c r="R1035" s="49" t="s">
        <v>132</v>
      </c>
      <c r="S1035" s="49" t="s">
        <v>132</v>
      </c>
      <c r="T1035" s="49" t="s">
        <v>5261</v>
      </c>
      <c r="U1035" s="90">
        <f>+IF(LEN(L4T[[#This Row],[KOD]])=1,1,IF(LEN(L4T[[#This Row],[KOD]])=8,2,IF(LEN(L4T[[#This Row],[KOD]])=15,3,4)))</f>
        <v>4</v>
      </c>
    </row>
    <row r="1036" spans="2:21" ht="14.5" outlineLevel="2">
      <c r="B1036" s="81" t="s">
        <v>5734</v>
      </c>
      <c r="C1036" s="36" t="s">
        <v>444</v>
      </c>
      <c r="D1036" s="38" t="s">
        <v>132</v>
      </c>
      <c r="E1036" s="82" t="s">
        <v>132</v>
      </c>
      <c r="F1036" s="38" t="s">
        <v>132</v>
      </c>
      <c r="G1036" s="82" t="s">
        <v>132</v>
      </c>
      <c r="H1036" s="41">
        <v>0</v>
      </c>
      <c r="I1036" s="41">
        <v>0</v>
      </c>
      <c r="J1036" s="82" t="s">
        <v>132</v>
      </c>
      <c r="K1036" s="83">
        <v>0</v>
      </c>
      <c r="L1036" s="83" t="s">
        <v>132</v>
      </c>
      <c r="M1036" s="38" t="s">
        <v>132</v>
      </c>
      <c r="N1036" s="84">
        <v>0</v>
      </c>
      <c r="O1036" s="84">
        <v>0</v>
      </c>
      <c r="P1036" s="84">
        <v>0</v>
      </c>
      <c r="Q1036" s="38" t="s">
        <v>132</v>
      </c>
      <c r="R1036" s="38" t="s">
        <v>132</v>
      </c>
      <c r="S1036" s="38" t="s">
        <v>5430</v>
      </c>
      <c r="T1036" s="38" t="s">
        <v>132</v>
      </c>
      <c r="U1036" s="85">
        <f>+IF(LEN(L4T[[#This Row],[KOD]])=1,1,IF(LEN(L4T[[#This Row],[KOD]])=8,2,IF(LEN(L4T[[#This Row],[KOD]])=15,3,4)))</f>
        <v>3</v>
      </c>
    </row>
    <row r="1037" spans="2:21" ht="14.5" outlineLevel="3">
      <c r="B1037" s="86" t="s">
        <v>5735</v>
      </c>
      <c r="C1037" s="47" t="s">
        <v>5612</v>
      </c>
      <c r="D1037" s="49" t="s">
        <v>13</v>
      </c>
      <c r="E1037" s="87" t="s">
        <v>132</v>
      </c>
      <c r="F1037" s="49" t="s">
        <v>132</v>
      </c>
      <c r="G1037" s="87" t="s">
        <v>132</v>
      </c>
      <c r="H1037" s="52">
        <v>0</v>
      </c>
      <c r="I1037" s="52">
        <v>0</v>
      </c>
      <c r="J1037" s="87" t="s">
        <v>5052</v>
      </c>
      <c r="K1037" s="88">
        <v>0</v>
      </c>
      <c r="L1037" s="88" t="s">
        <v>5053</v>
      </c>
      <c r="M1037" s="49" t="s">
        <v>2563</v>
      </c>
      <c r="N1037" s="89">
        <v>0</v>
      </c>
      <c r="O1037" s="89">
        <v>0</v>
      </c>
      <c r="P1037" s="89">
        <v>0</v>
      </c>
      <c r="Q1037" s="49" t="s">
        <v>132</v>
      </c>
      <c r="R1037" s="49" t="s">
        <v>132</v>
      </c>
      <c r="S1037" s="49" t="s">
        <v>132</v>
      </c>
      <c r="T1037" s="49" t="s">
        <v>3458</v>
      </c>
      <c r="U1037" s="90">
        <f>+IF(LEN(L4T[[#This Row],[KOD]])=1,1,IF(LEN(L4T[[#This Row],[KOD]])=8,2,IF(LEN(L4T[[#This Row],[KOD]])=15,3,4)))</f>
        <v>4</v>
      </c>
    </row>
    <row r="1038" spans="2:21" ht="14.5" outlineLevel="2">
      <c r="B1038" s="81" t="s">
        <v>5736</v>
      </c>
      <c r="C1038" s="36" t="s">
        <v>1261</v>
      </c>
      <c r="D1038" s="38" t="s">
        <v>132</v>
      </c>
      <c r="E1038" s="82" t="s">
        <v>132</v>
      </c>
      <c r="F1038" s="38" t="s">
        <v>132</v>
      </c>
      <c r="G1038" s="82" t="s">
        <v>132</v>
      </c>
      <c r="H1038" s="41">
        <v>0</v>
      </c>
      <c r="I1038" s="41">
        <v>0</v>
      </c>
      <c r="J1038" s="82" t="s">
        <v>132</v>
      </c>
      <c r="K1038" s="83">
        <v>0</v>
      </c>
      <c r="L1038" s="83" t="s">
        <v>132</v>
      </c>
      <c r="M1038" s="38" t="s">
        <v>132</v>
      </c>
      <c r="N1038" s="84">
        <v>0</v>
      </c>
      <c r="O1038" s="84">
        <v>0</v>
      </c>
      <c r="P1038" s="84">
        <v>0</v>
      </c>
      <c r="Q1038" s="38" t="s">
        <v>132</v>
      </c>
      <c r="R1038" s="38" t="s">
        <v>132</v>
      </c>
      <c r="S1038" s="38" t="s">
        <v>5435</v>
      </c>
      <c r="T1038" s="38" t="s">
        <v>132</v>
      </c>
      <c r="U1038" s="85">
        <f>+IF(LEN(L4T[[#This Row],[KOD]])=1,1,IF(LEN(L4T[[#This Row],[KOD]])=8,2,IF(LEN(L4T[[#This Row],[KOD]])=15,3,4)))</f>
        <v>3</v>
      </c>
    </row>
    <row r="1039" spans="2:21" ht="14.5" outlineLevel="3">
      <c r="B1039" s="86" t="s">
        <v>5737</v>
      </c>
      <c r="C1039" s="47" t="s">
        <v>5615</v>
      </c>
      <c r="D1039" s="49" t="s">
        <v>13</v>
      </c>
      <c r="E1039" s="87" t="s">
        <v>132</v>
      </c>
      <c r="F1039" s="49" t="s">
        <v>132</v>
      </c>
      <c r="G1039" s="87" t="s">
        <v>132</v>
      </c>
      <c r="H1039" s="52">
        <v>0</v>
      </c>
      <c r="I1039" s="52">
        <v>0</v>
      </c>
      <c r="J1039" s="87" t="s">
        <v>5052</v>
      </c>
      <c r="K1039" s="88">
        <v>0</v>
      </c>
      <c r="L1039" s="88" t="s">
        <v>5053</v>
      </c>
      <c r="M1039" s="49" t="s">
        <v>2563</v>
      </c>
      <c r="N1039" s="89">
        <v>0</v>
      </c>
      <c r="O1039" s="89">
        <v>0</v>
      </c>
      <c r="P1039" s="89">
        <v>0</v>
      </c>
      <c r="Q1039" s="49" t="s">
        <v>132</v>
      </c>
      <c r="R1039" s="49" t="s">
        <v>132</v>
      </c>
      <c r="S1039" s="49" t="s">
        <v>132</v>
      </c>
      <c r="T1039" s="49" t="s">
        <v>3458</v>
      </c>
      <c r="U1039" s="90">
        <f>+IF(LEN(L4T[[#This Row],[KOD]])=1,1,IF(LEN(L4T[[#This Row],[KOD]])=8,2,IF(LEN(L4T[[#This Row],[KOD]])=15,3,4)))</f>
        <v>4</v>
      </c>
    </row>
    <row r="1040" spans="2:21" ht="14.5" outlineLevel="2">
      <c r="B1040" s="81" t="s">
        <v>5738</v>
      </c>
      <c r="C1040" s="36" t="s">
        <v>5617</v>
      </c>
      <c r="D1040" s="38" t="s">
        <v>132</v>
      </c>
      <c r="E1040" s="82" t="s">
        <v>132</v>
      </c>
      <c r="F1040" s="38" t="s">
        <v>132</v>
      </c>
      <c r="G1040" s="82" t="s">
        <v>132</v>
      </c>
      <c r="H1040" s="41">
        <v>0</v>
      </c>
      <c r="I1040" s="41">
        <v>0</v>
      </c>
      <c r="J1040" s="82" t="s">
        <v>132</v>
      </c>
      <c r="K1040" s="83">
        <v>0</v>
      </c>
      <c r="L1040" s="83" t="s">
        <v>132</v>
      </c>
      <c r="M1040" s="38" t="s">
        <v>132</v>
      </c>
      <c r="N1040" s="84">
        <v>0</v>
      </c>
      <c r="O1040" s="84">
        <v>0</v>
      </c>
      <c r="P1040" s="84">
        <v>0</v>
      </c>
      <c r="Q1040" s="38" t="s">
        <v>132</v>
      </c>
      <c r="R1040" s="38" t="s">
        <v>132</v>
      </c>
      <c r="S1040" s="38" t="s">
        <v>5440</v>
      </c>
      <c r="T1040" s="38" t="s">
        <v>132</v>
      </c>
      <c r="U1040" s="85">
        <f>+IF(LEN(L4T[[#This Row],[KOD]])=1,1,IF(LEN(L4T[[#This Row],[KOD]])=8,2,IF(LEN(L4T[[#This Row],[KOD]])=15,3,4)))</f>
        <v>3</v>
      </c>
    </row>
    <row r="1041" spans="2:21" ht="14.5" outlineLevel="3">
      <c r="B1041" s="86" t="s">
        <v>5739</v>
      </c>
      <c r="C1041" s="47" t="s">
        <v>5619</v>
      </c>
      <c r="D1041" s="49" t="s">
        <v>13</v>
      </c>
      <c r="E1041" s="87" t="s">
        <v>132</v>
      </c>
      <c r="F1041" s="49" t="s">
        <v>132</v>
      </c>
      <c r="G1041" s="87" t="s">
        <v>132</v>
      </c>
      <c r="H1041" s="52">
        <v>0</v>
      </c>
      <c r="I1041" s="52">
        <v>0</v>
      </c>
      <c r="J1041" s="87" t="s">
        <v>5052</v>
      </c>
      <c r="K1041" s="88">
        <v>0</v>
      </c>
      <c r="L1041" s="88" t="s">
        <v>5053</v>
      </c>
      <c r="M1041" s="49" t="s">
        <v>2563</v>
      </c>
      <c r="N1041" s="89">
        <v>0</v>
      </c>
      <c r="O1041" s="89">
        <v>0</v>
      </c>
      <c r="P1041" s="89">
        <v>0</v>
      </c>
      <c r="Q1041" s="49" t="s">
        <v>132</v>
      </c>
      <c r="R1041" s="49" t="s">
        <v>132</v>
      </c>
      <c r="S1041" s="49" t="s">
        <v>132</v>
      </c>
      <c r="T1041" s="49" t="s">
        <v>3458</v>
      </c>
      <c r="U1041" s="90">
        <f>+IF(LEN(L4T[[#This Row],[KOD]])=1,1,IF(LEN(L4T[[#This Row],[KOD]])=8,2,IF(LEN(L4T[[#This Row],[KOD]])=15,3,4)))</f>
        <v>4</v>
      </c>
    </row>
    <row r="1042" spans="2:21" ht="14.5" outlineLevel="2">
      <c r="B1042" s="81" t="s">
        <v>5740</v>
      </c>
      <c r="C1042" s="36" t="s">
        <v>1323</v>
      </c>
      <c r="D1042" s="38" t="s">
        <v>132</v>
      </c>
      <c r="E1042" s="82" t="s">
        <v>132</v>
      </c>
      <c r="F1042" s="38" t="s">
        <v>132</v>
      </c>
      <c r="G1042" s="82" t="s">
        <v>132</v>
      </c>
      <c r="H1042" s="41">
        <v>0</v>
      </c>
      <c r="I1042" s="41">
        <v>0</v>
      </c>
      <c r="J1042" s="82" t="s">
        <v>132</v>
      </c>
      <c r="K1042" s="83">
        <v>0</v>
      </c>
      <c r="L1042" s="83" t="s">
        <v>132</v>
      </c>
      <c r="M1042" s="38" t="s">
        <v>132</v>
      </c>
      <c r="N1042" s="84">
        <v>0</v>
      </c>
      <c r="O1042" s="84">
        <v>0</v>
      </c>
      <c r="P1042" s="84">
        <v>0</v>
      </c>
      <c r="Q1042" s="38" t="s">
        <v>132</v>
      </c>
      <c r="R1042" s="38" t="s">
        <v>132</v>
      </c>
      <c r="S1042" s="38" t="s">
        <v>5445</v>
      </c>
      <c r="T1042" s="38" t="s">
        <v>132</v>
      </c>
      <c r="U1042" s="85">
        <f>+IF(LEN(L4T[[#This Row],[KOD]])=1,1,IF(LEN(L4T[[#This Row],[KOD]])=8,2,IF(LEN(L4T[[#This Row],[KOD]])=15,3,4)))</f>
        <v>3</v>
      </c>
    </row>
    <row r="1043" spans="2:21" ht="14.5" outlineLevel="3">
      <c r="B1043" s="86" t="s">
        <v>5741</v>
      </c>
      <c r="C1043" s="47" t="s">
        <v>1325</v>
      </c>
      <c r="D1043" s="49" t="s">
        <v>13</v>
      </c>
      <c r="E1043" s="87" t="s">
        <v>132</v>
      </c>
      <c r="F1043" s="49" t="s">
        <v>132</v>
      </c>
      <c r="G1043" s="87" t="s">
        <v>132</v>
      </c>
      <c r="H1043" s="52">
        <v>0</v>
      </c>
      <c r="I1043" s="52">
        <v>0</v>
      </c>
      <c r="J1043" s="87" t="s">
        <v>5052</v>
      </c>
      <c r="K1043" s="88">
        <v>0</v>
      </c>
      <c r="L1043" s="88" t="s">
        <v>5053</v>
      </c>
      <c r="M1043" s="49" t="s">
        <v>2563</v>
      </c>
      <c r="N1043" s="89">
        <v>0</v>
      </c>
      <c r="O1043" s="89">
        <v>0</v>
      </c>
      <c r="P1043" s="89">
        <v>0</v>
      </c>
      <c r="Q1043" s="49" t="s">
        <v>132</v>
      </c>
      <c r="R1043" s="49" t="s">
        <v>132</v>
      </c>
      <c r="S1043" s="49" t="s">
        <v>132</v>
      </c>
      <c r="T1043" s="49" t="s">
        <v>2666</v>
      </c>
      <c r="U1043" s="90">
        <f>+IF(LEN(L4T[[#This Row],[KOD]])=1,1,IF(LEN(L4T[[#This Row],[KOD]])=8,2,IF(LEN(L4T[[#This Row],[KOD]])=15,3,4)))</f>
        <v>4</v>
      </c>
    </row>
    <row r="1044" spans="2:21" ht="14.5" outlineLevel="3">
      <c r="B1044" s="86" t="s">
        <v>5742</v>
      </c>
      <c r="C1044" s="47" t="s">
        <v>1348</v>
      </c>
      <c r="D1044" s="49" t="s">
        <v>13</v>
      </c>
      <c r="E1044" s="87" t="s">
        <v>132</v>
      </c>
      <c r="F1044" s="49" t="s">
        <v>132</v>
      </c>
      <c r="G1044" s="87" t="s">
        <v>132</v>
      </c>
      <c r="H1044" s="52">
        <v>0</v>
      </c>
      <c r="I1044" s="52">
        <v>0</v>
      </c>
      <c r="J1044" s="87" t="s">
        <v>5052</v>
      </c>
      <c r="K1044" s="88">
        <v>0</v>
      </c>
      <c r="L1044" s="88" t="s">
        <v>5053</v>
      </c>
      <c r="M1044" s="49" t="s">
        <v>2563</v>
      </c>
      <c r="N1044" s="89">
        <v>0</v>
      </c>
      <c r="O1044" s="89">
        <v>0</v>
      </c>
      <c r="P1044" s="89">
        <v>0</v>
      </c>
      <c r="Q1044" s="49" t="s">
        <v>132</v>
      </c>
      <c r="R1044" s="49" t="s">
        <v>132</v>
      </c>
      <c r="S1044" s="49" t="s">
        <v>132</v>
      </c>
      <c r="T1044" s="49" t="s">
        <v>3217</v>
      </c>
      <c r="U1044" s="90">
        <f>+IF(LEN(L4T[[#This Row],[KOD]])=1,1,IF(LEN(L4T[[#This Row],[KOD]])=8,2,IF(LEN(L4T[[#This Row],[KOD]])=15,3,4)))</f>
        <v>4</v>
      </c>
    </row>
    <row r="1045" spans="2:21" ht="14.5" outlineLevel="3">
      <c r="B1045" s="86" t="s">
        <v>5743</v>
      </c>
      <c r="C1045" s="47" t="s">
        <v>1350</v>
      </c>
      <c r="D1045" s="49" t="s">
        <v>13</v>
      </c>
      <c r="E1045" s="87" t="s">
        <v>132</v>
      </c>
      <c r="F1045" s="49" t="s">
        <v>132</v>
      </c>
      <c r="G1045" s="87" t="s">
        <v>132</v>
      </c>
      <c r="H1045" s="52">
        <v>0</v>
      </c>
      <c r="I1045" s="52">
        <v>0</v>
      </c>
      <c r="J1045" s="87" t="s">
        <v>5052</v>
      </c>
      <c r="K1045" s="88">
        <v>0</v>
      </c>
      <c r="L1045" s="88" t="s">
        <v>5053</v>
      </c>
      <c r="M1045" s="49" t="s">
        <v>2563</v>
      </c>
      <c r="N1045" s="89">
        <v>0</v>
      </c>
      <c r="O1045" s="89">
        <v>0</v>
      </c>
      <c r="P1045" s="89">
        <v>0</v>
      </c>
      <c r="Q1045" s="49" t="s">
        <v>132</v>
      </c>
      <c r="R1045" s="49" t="s">
        <v>132</v>
      </c>
      <c r="S1045" s="49" t="s">
        <v>132</v>
      </c>
      <c r="T1045" s="49" t="s">
        <v>5452</v>
      </c>
      <c r="U1045" s="90">
        <f>+IF(LEN(L4T[[#This Row],[KOD]])=1,1,IF(LEN(L4T[[#This Row],[KOD]])=8,2,IF(LEN(L4T[[#This Row],[KOD]])=15,3,4)))</f>
        <v>4</v>
      </c>
    </row>
    <row r="1046" spans="2:21" ht="14.5" outlineLevel="2">
      <c r="B1046" s="81" t="s">
        <v>5744</v>
      </c>
      <c r="C1046" s="36" t="s">
        <v>1352</v>
      </c>
      <c r="D1046" s="38" t="s">
        <v>132</v>
      </c>
      <c r="E1046" s="82" t="s">
        <v>132</v>
      </c>
      <c r="F1046" s="38" t="s">
        <v>132</v>
      </c>
      <c r="G1046" s="82" t="s">
        <v>132</v>
      </c>
      <c r="H1046" s="41">
        <v>0</v>
      </c>
      <c r="I1046" s="41">
        <v>0</v>
      </c>
      <c r="J1046" s="82" t="s">
        <v>132</v>
      </c>
      <c r="K1046" s="83">
        <v>0</v>
      </c>
      <c r="L1046" s="83" t="s">
        <v>132</v>
      </c>
      <c r="M1046" s="38" t="s">
        <v>132</v>
      </c>
      <c r="N1046" s="84">
        <v>0</v>
      </c>
      <c r="O1046" s="84">
        <v>0</v>
      </c>
      <c r="P1046" s="84">
        <v>0</v>
      </c>
      <c r="Q1046" s="38" t="s">
        <v>132</v>
      </c>
      <c r="R1046" s="38" t="s">
        <v>132</v>
      </c>
      <c r="S1046" s="38" t="s">
        <v>5455</v>
      </c>
      <c r="T1046" s="38" t="s">
        <v>132</v>
      </c>
      <c r="U1046" s="85">
        <f>+IF(LEN(L4T[[#This Row],[KOD]])=1,1,IF(LEN(L4T[[#This Row],[KOD]])=8,2,IF(LEN(L4T[[#This Row],[KOD]])=15,3,4)))</f>
        <v>3</v>
      </c>
    </row>
    <row r="1047" spans="2:21" ht="14.5" outlineLevel="3">
      <c r="B1047" s="86" t="s">
        <v>5745</v>
      </c>
      <c r="C1047" s="47" t="s">
        <v>5626</v>
      </c>
      <c r="D1047" s="49" t="s">
        <v>13</v>
      </c>
      <c r="E1047" s="87" t="s">
        <v>132</v>
      </c>
      <c r="F1047" s="49" t="s">
        <v>132</v>
      </c>
      <c r="G1047" s="87" t="s">
        <v>132</v>
      </c>
      <c r="H1047" s="52">
        <v>0</v>
      </c>
      <c r="I1047" s="52">
        <v>0</v>
      </c>
      <c r="J1047" s="87" t="s">
        <v>5052</v>
      </c>
      <c r="K1047" s="88">
        <v>0</v>
      </c>
      <c r="L1047" s="88" t="s">
        <v>5053</v>
      </c>
      <c r="M1047" s="49" t="s">
        <v>2563</v>
      </c>
      <c r="N1047" s="89">
        <v>0</v>
      </c>
      <c r="O1047" s="89">
        <v>0</v>
      </c>
      <c r="P1047" s="89">
        <v>0</v>
      </c>
      <c r="Q1047" s="49" t="s">
        <v>132</v>
      </c>
      <c r="R1047" s="49" t="s">
        <v>132</v>
      </c>
      <c r="S1047" s="49" t="s">
        <v>132</v>
      </c>
      <c r="T1047" s="49" t="s">
        <v>3458</v>
      </c>
      <c r="U1047" s="90">
        <f>+IF(LEN(L4T[[#This Row],[KOD]])=1,1,IF(LEN(L4T[[#This Row],[KOD]])=8,2,IF(LEN(L4T[[#This Row],[KOD]])=15,3,4)))</f>
        <v>4</v>
      </c>
    </row>
    <row r="1048" spans="2:21" ht="14.5" outlineLevel="2">
      <c r="B1048" s="81" t="s">
        <v>5746</v>
      </c>
      <c r="C1048" s="36" t="s">
        <v>1360</v>
      </c>
      <c r="D1048" s="38" t="s">
        <v>132</v>
      </c>
      <c r="E1048" s="82" t="s">
        <v>132</v>
      </c>
      <c r="F1048" s="38" t="s">
        <v>132</v>
      </c>
      <c r="G1048" s="82" t="s">
        <v>132</v>
      </c>
      <c r="H1048" s="41">
        <v>0</v>
      </c>
      <c r="I1048" s="41">
        <v>0</v>
      </c>
      <c r="J1048" s="82" t="s">
        <v>132</v>
      </c>
      <c r="K1048" s="83">
        <v>0</v>
      </c>
      <c r="L1048" s="83" t="s">
        <v>132</v>
      </c>
      <c r="M1048" s="38" t="s">
        <v>132</v>
      </c>
      <c r="N1048" s="84">
        <v>0</v>
      </c>
      <c r="O1048" s="84">
        <v>0</v>
      </c>
      <c r="P1048" s="84">
        <v>0</v>
      </c>
      <c r="Q1048" s="38" t="s">
        <v>132</v>
      </c>
      <c r="R1048" s="38" t="s">
        <v>132</v>
      </c>
      <c r="S1048" s="38" t="s">
        <v>5460</v>
      </c>
      <c r="T1048" s="38" t="s">
        <v>132</v>
      </c>
      <c r="U1048" s="85">
        <f>+IF(LEN(L4T[[#This Row],[KOD]])=1,1,IF(LEN(L4T[[#This Row],[KOD]])=8,2,IF(LEN(L4T[[#This Row],[KOD]])=15,3,4)))</f>
        <v>3</v>
      </c>
    </row>
    <row r="1049" spans="2:21" ht="14.5" outlineLevel="3">
      <c r="B1049" s="86" t="s">
        <v>5747</v>
      </c>
      <c r="C1049" s="47" t="s">
        <v>5629</v>
      </c>
      <c r="D1049" s="49" t="s">
        <v>13</v>
      </c>
      <c r="E1049" s="87" t="s">
        <v>132</v>
      </c>
      <c r="F1049" s="49" t="s">
        <v>132</v>
      </c>
      <c r="G1049" s="87" t="s">
        <v>132</v>
      </c>
      <c r="H1049" s="52">
        <v>0</v>
      </c>
      <c r="I1049" s="52">
        <v>0</v>
      </c>
      <c r="J1049" s="87" t="s">
        <v>5052</v>
      </c>
      <c r="K1049" s="88">
        <v>0</v>
      </c>
      <c r="L1049" s="88" t="s">
        <v>5053</v>
      </c>
      <c r="M1049" s="49" t="s">
        <v>2563</v>
      </c>
      <c r="N1049" s="89">
        <v>0</v>
      </c>
      <c r="O1049" s="89">
        <v>0</v>
      </c>
      <c r="P1049" s="89">
        <v>0</v>
      </c>
      <c r="Q1049" s="49" t="s">
        <v>132</v>
      </c>
      <c r="R1049" s="49" t="s">
        <v>132</v>
      </c>
      <c r="S1049" s="49" t="s">
        <v>132</v>
      </c>
      <c r="T1049" s="49" t="s">
        <v>3458</v>
      </c>
      <c r="U1049" s="90">
        <f>+IF(LEN(L4T[[#This Row],[KOD]])=1,1,IF(LEN(L4T[[#This Row],[KOD]])=8,2,IF(LEN(L4T[[#This Row],[KOD]])=15,3,4)))</f>
        <v>4</v>
      </c>
    </row>
    <row r="1050" spans="2:21" ht="14.5" outlineLevel="2">
      <c r="B1050" s="81" t="s">
        <v>5748</v>
      </c>
      <c r="C1050" s="36" t="s">
        <v>5631</v>
      </c>
      <c r="D1050" s="38" t="s">
        <v>132</v>
      </c>
      <c r="E1050" s="82" t="s">
        <v>132</v>
      </c>
      <c r="F1050" s="38" t="s">
        <v>132</v>
      </c>
      <c r="G1050" s="82" t="s">
        <v>132</v>
      </c>
      <c r="H1050" s="41">
        <v>0</v>
      </c>
      <c r="I1050" s="41">
        <v>0</v>
      </c>
      <c r="J1050" s="82" t="s">
        <v>132</v>
      </c>
      <c r="K1050" s="83">
        <v>0</v>
      </c>
      <c r="L1050" s="83" t="s">
        <v>132</v>
      </c>
      <c r="M1050" s="38" t="s">
        <v>132</v>
      </c>
      <c r="N1050" s="84">
        <v>0</v>
      </c>
      <c r="O1050" s="84">
        <v>0</v>
      </c>
      <c r="P1050" s="84">
        <v>0</v>
      </c>
      <c r="Q1050" s="38" t="s">
        <v>132</v>
      </c>
      <c r="R1050" s="38" t="s">
        <v>132</v>
      </c>
      <c r="S1050" s="38" t="s">
        <v>5465</v>
      </c>
      <c r="T1050" s="38" t="s">
        <v>132</v>
      </c>
      <c r="U1050" s="85">
        <f>+IF(LEN(L4T[[#This Row],[KOD]])=1,1,IF(LEN(L4T[[#This Row],[KOD]])=8,2,IF(LEN(L4T[[#This Row],[KOD]])=15,3,4)))</f>
        <v>3</v>
      </c>
    </row>
    <row r="1051" spans="2:21" ht="14.5" outlineLevel="3">
      <c r="B1051" s="86" t="s">
        <v>5749</v>
      </c>
      <c r="C1051" s="47" t="s">
        <v>5633</v>
      </c>
      <c r="D1051" s="49" t="s">
        <v>13</v>
      </c>
      <c r="E1051" s="87" t="s">
        <v>132</v>
      </c>
      <c r="F1051" s="49" t="s">
        <v>132</v>
      </c>
      <c r="G1051" s="87" t="s">
        <v>132</v>
      </c>
      <c r="H1051" s="52">
        <v>0</v>
      </c>
      <c r="I1051" s="52">
        <v>0</v>
      </c>
      <c r="J1051" s="87" t="s">
        <v>5052</v>
      </c>
      <c r="K1051" s="88">
        <v>0</v>
      </c>
      <c r="L1051" s="88" t="s">
        <v>5053</v>
      </c>
      <c r="M1051" s="49" t="s">
        <v>2563</v>
      </c>
      <c r="N1051" s="89">
        <v>0</v>
      </c>
      <c r="O1051" s="89">
        <v>0</v>
      </c>
      <c r="P1051" s="89">
        <v>0</v>
      </c>
      <c r="Q1051" s="49" t="s">
        <v>132</v>
      </c>
      <c r="R1051" s="49" t="s">
        <v>132</v>
      </c>
      <c r="S1051" s="49" t="s">
        <v>132</v>
      </c>
      <c r="T1051" s="49" t="s">
        <v>3458</v>
      </c>
      <c r="U1051" s="90">
        <f>+IF(LEN(L4T[[#This Row],[KOD]])=1,1,IF(LEN(L4T[[#This Row],[KOD]])=8,2,IF(LEN(L4T[[#This Row],[KOD]])=15,3,4)))</f>
        <v>4</v>
      </c>
    </row>
    <row r="1052" spans="2:21" ht="14.5" outlineLevel="2">
      <c r="B1052" s="81" t="s">
        <v>5750</v>
      </c>
      <c r="C1052" s="36" t="s">
        <v>530</v>
      </c>
      <c r="D1052" s="38" t="s">
        <v>132</v>
      </c>
      <c r="E1052" s="82" t="s">
        <v>132</v>
      </c>
      <c r="F1052" s="38" t="s">
        <v>132</v>
      </c>
      <c r="G1052" s="82" t="s">
        <v>132</v>
      </c>
      <c r="H1052" s="41">
        <v>0</v>
      </c>
      <c r="I1052" s="41">
        <v>0</v>
      </c>
      <c r="J1052" s="82" t="s">
        <v>132</v>
      </c>
      <c r="K1052" s="83">
        <v>0</v>
      </c>
      <c r="L1052" s="83" t="s">
        <v>132</v>
      </c>
      <c r="M1052" s="38" t="s">
        <v>132</v>
      </c>
      <c r="N1052" s="84">
        <v>0</v>
      </c>
      <c r="O1052" s="84">
        <v>0</v>
      </c>
      <c r="P1052" s="84">
        <v>0</v>
      </c>
      <c r="Q1052" s="38" t="s">
        <v>132</v>
      </c>
      <c r="R1052" s="38" t="s">
        <v>132</v>
      </c>
      <c r="S1052" s="38" t="s">
        <v>5470</v>
      </c>
      <c r="T1052" s="38" t="s">
        <v>132</v>
      </c>
      <c r="U1052" s="85">
        <f>+IF(LEN(L4T[[#This Row],[KOD]])=1,1,IF(LEN(L4T[[#This Row],[KOD]])=8,2,IF(LEN(L4T[[#This Row],[KOD]])=15,3,4)))</f>
        <v>3</v>
      </c>
    </row>
    <row r="1053" spans="2:21" ht="14.5" outlineLevel="3">
      <c r="B1053" s="86" t="s">
        <v>5751</v>
      </c>
      <c r="C1053" s="47" t="s">
        <v>5636</v>
      </c>
      <c r="D1053" s="49" t="s">
        <v>13</v>
      </c>
      <c r="E1053" s="87" t="s">
        <v>132</v>
      </c>
      <c r="F1053" s="49" t="s">
        <v>132</v>
      </c>
      <c r="G1053" s="87" t="s">
        <v>132</v>
      </c>
      <c r="H1053" s="52">
        <v>0</v>
      </c>
      <c r="I1053" s="52">
        <v>0</v>
      </c>
      <c r="J1053" s="87" t="s">
        <v>5052</v>
      </c>
      <c r="K1053" s="88">
        <v>0</v>
      </c>
      <c r="L1053" s="88" t="s">
        <v>5053</v>
      </c>
      <c r="M1053" s="49" t="s">
        <v>2563</v>
      </c>
      <c r="N1053" s="89">
        <v>0</v>
      </c>
      <c r="O1053" s="89">
        <v>0</v>
      </c>
      <c r="P1053" s="89">
        <v>0</v>
      </c>
      <c r="Q1053" s="49" t="s">
        <v>132</v>
      </c>
      <c r="R1053" s="49" t="s">
        <v>132</v>
      </c>
      <c r="S1053" s="49" t="s">
        <v>132</v>
      </c>
      <c r="T1053" s="49" t="s">
        <v>3458</v>
      </c>
      <c r="U1053" s="90">
        <f>+IF(LEN(L4T[[#This Row],[KOD]])=1,1,IF(LEN(L4T[[#This Row],[KOD]])=8,2,IF(LEN(L4T[[#This Row],[KOD]])=15,3,4)))</f>
        <v>4</v>
      </c>
    </row>
    <row r="1054" spans="2:21" ht="14.5" outlineLevel="2">
      <c r="B1054" s="81" t="s">
        <v>5752</v>
      </c>
      <c r="C1054" s="36" t="s">
        <v>5638</v>
      </c>
      <c r="D1054" s="38" t="s">
        <v>132</v>
      </c>
      <c r="E1054" s="82" t="s">
        <v>132</v>
      </c>
      <c r="F1054" s="38" t="s">
        <v>132</v>
      </c>
      <c r="G1054" s="82" t="s">
        <v>132</v>
      </c>
      <c r="H1054" s="41">
        <v>0</v>
      </c>
      <c r="I1054" s="41">
        <v>0</v>
      </c>
      <c r="J1054" s="82" t="s">
        <v>132</v>
      </c>
      <c r="K1054" s="83">
        <v>0</v>
      </c>
      <c r="L1054" s="83" t="s">
        <v>132</v>
      </c>
      <c r="M1054" s="38" t="s">
        <v>132</v>
      </c>
      <c r="N1054" s="84">
        <v>0</v>
      </c>
      <c r="O1054" s="84">
        <v>0</v>
      </c>
      <c r="P1054" s="84">
        <v>0</v>
      </c>
      <c r="Q1054" s="38" t="s">
        <v>132</v>
      </c>
      <c r="R1054" s="38" t="s">
        <v>132</v>
      </c>
      <c r="S1054" s="38" t="s">
        <v>5475</v>
      </c>
      <c r="T1054" s="38" t="s">
        <v>132</v>
      </c>
      <c r="U1054" s="85">
        <f>+IF(LEN(L4T[[#This Row],[KOD]])=1,1,IF(LEN(L4T[[#This Row],[KOD]])=8,2,IF(LEN(L4T[[#This Row],[KOD]])=15,3,4)))</f>
        <v>3</v>
      </c>
    </row>
    <row r="1055" spans="2:21" ht="14.5" outlineLevel="3">
      <c r="B1055" s="86" t="s">
        <v>5753</v>
      </c>
      <c r="C1055" s="47" t="s">
        <v>5640</v>
      </c>
      <c r="D1055" s="49" t="s">
        <v>13</v>
      </c>
      <c r="E1055" s="87" t="s">
        <v>132</v>
      </c>
      <c r="F1055" s="49" t="s">
        <v>132</v>
      </c>
      <c r="G1055" s="87" t="s">
        <v>132</v>
      </c>
      <c r="H1055" s="52">
        <v>0</v>
      </c>
      <c r="I1055" s="52">
        <v>0</v>
      </c>
      <c r="J1055" s="87" t="s">
        <v>5052</v>
      </c>
      <c r="K1055" s="88">
        <v>0</v>
      </c>
      <c r="L1055" s="88" t="s">
        <v>5053</v>
      </c>
      <c r="M1055" s="49" t="s">
        <v>2563</v>
      </c>
      <c r="N1055" s="89">
        <v>0</v>
      </c>
      <c r="O1055" s="89">
        <v>0</v>
      </c>
      <c r="P1055" s="89">
        <v>0</v>
      </c>
      <c r="Q1055" s="49" t="s">
        <v>132</v>
      </c>
      <c r="R1055" s="49" t="s">
        <v>132</v>
      </c>
      <c r="S1055" s="49" t="s">
        <v>132</v>
      </c>
      <c r="T1055" s="49" t="s">
        <v>3458</v>
      </c>
      <c r="U1055" s="90">
        <f>+IF(LEN(L4T[[#This Row],[KOD]])=1,1,IF(LEN(L4T[[#This Row],[KOD]])=8,2,IF(LEN(L4T[[#This Row],[KOD]])=15,3,4)))</f>
        <v>4</v>
      </c>
    </row>
    <row r="1056" spans="2:21" ht="14.5" outlineLevel="3">
      <c r="B1056" s="86" t="s">
        <v>5754</v>
      </c>
      <c r="C1056" s="47" t="s">
        <v>5642</v>
      </c>
      <c r="D1056" s="49" t="s">
        <v>13</v>
      </c>
      <c r="E1056" s="87" t="s">
        <v>132</v>
      </c>
      <c r="F1056" s="49" t="s">
        <v>132</v>
      </c>
      <c r="G1056" s="87" t="s">
        <v>132</v>
      </c>
      <c r="H1056" s="52">
        <v>0</v>
      </c>
      <c r="I1056" s="52">
        <v>0</v>
      </c>
      <c r="J1056" s="87" t="s">
        <v>5052</v>
      </c>
      <c r="K1056" s="88">
        <v>0</v>
      </c>
      <c r="L1056" s="88" t="s">
        <v>5053</v>
      </c>
      <c r="M1056" s="49" t="s">
        <v>2563</v>
      </c>
      <c r="N1056" s="89">
        <v>0</v>
      </c>
      <c r="O1056" s="89">
        <v>0</v>
      </c>
      <c r="P1056" s="89">
        <v>0</v>
      </c>
      <c r="Q1056" s="49" t="s">
        <v>132</v>
      </c>
      <c r="R1056" s="49" t="s">
        <v>132</v>
      </c>
      <c r="S1056" s="49" t="s">
        <v>132</v>
      </c>
      <c r="T1056" s="49" t="s">
        <v>5261</v>
      </c>
      <c r="U1056" s="90">
        <f>+IF(LEN(L4T[[#This Row],[KOD]])=1,1,IF(LEN(L4T[[#This Row],[KOD]])=8,2,IF(LEN(L4T[[#This Row],[KOD]])=15,3,4)))</f>
        <v>4</v>
      </c>
    </row>
    <row r="1057" spans="2:21" ht="14.5" outlineLevel="3">
      <c r="B1057" s="86" t="s">
        <v>5755</v>
      </c>
      <c r="C1057" s="47" t="s">
        <v>5644</v>
      </c>
      <c r="D1057" s="49" t="s">
        <v>13</v>
      </c>
      <c r="E1057" s="87" t="s">
        <v>132</v>
      </c>
      <c r="F1057" s="49" t="s">
        <v>132</v>
      </c>
      <c r="G1057" s="87" t="s">
        <v>132</v>
      </c>
      <c r="H1057" s="52">
        <v>0</v>
      </c>
      <c r="I1057" s="52">
        <v>0</v>
      </c>
      <c r="J1057" s="87" t="s">
        <v>5052</v>
      </c>
      <c r="K1057" s="88">
        <v>0</v>
      </c>
      <c r="L1057" s="88" t="s">
        <v>5053</v>
      </c>
      <c r="M1057" s="49" t="s">
        <v>2563</v>
      </c>
      <c r="N1057" s="89">
        <v>0</v>
      </c>
      <c r="O1057" s="89">
        <v>0</v>
      </c>
      <c r="P1057" s="89">
        <v>0</v>
      </c>
      <c r="Q1057" s="49" t="s">
        <v>132</v>
      </c>
      <c r="R1057" s="49" t="s">
        <v>132</v>
      </c>
      <c r="S1057" s="49" t="s">
        <v>132</v>
      </c>
      <c r="T1057" s="49" t="s">
        <v>2900</v>
      </c>
      <c r="U1057" s="90">
        <f>+IF(LEN(L4T[[#This Row],[KOD]])=1,1,IF(LEN(L4T[[#This Row],[KOD]])=8,2,IF(LEN(L4T[[#This Row],[KOD]])=15,3,4)))</f>
        <v>4</v>
      </c>
    </row>
    <row r="1058" spans="2:21" ht="14.5" outlineLevel="3">
      <c r="B1058" s="86" t="s">
        <v>5756</v>
      </c>
      <c r="C1058" s="47" t="s">
        <v>5646</v>
      </c>
      <c r="D1058" s="49" t="s">
        <v>13</v>
      </c>
      <c r="E1058" s="87" t="s">
        <v>132</v>
      </c>
      <c r="F1058" s="49" t="s">
        <v>132</v>
      </c>
      <c r="G1058" s="87" t="s">
        <v>132</v>
      </c>
      <c r="H1058" s="52">
        <v>0</v>
      </c>
      <c r="I1058" s="52">
        <v>0</v>
      </c>
      <c r="J1058" s="87" t="s">
        <v>5052</v>
      </c>
      <c r="K1058" s="88">
        <v>0</v>
      </c>
      <c r="L1058" s="88" t="s">
        <v>5053</v>
      </c>
      <c r="M1058" s="49" t="s">
        <v>2563</v>
      </c>
      <c r="N1058" s="89">
        <v>0</v>
      </c>
      <c r="O1058" s="89">
        <v>0</v>
      </c>
      <c r="P1058" s="89">
        <v>0</v>
      </c>
      <c r="Q1058" s="49" t="s">
        <v>132</v>
      </c>
      <c r="R1058" s="49" t="s">
        <v>132</v>
      </c>
      <c r="S1058" s="49" t="s">
        <v>132</v>
      </c>
      <c r="T1058" s="49" t="s">
        <v>2905</v>
      </c>
      <c r="U1058" s="90">
        <f>+IF(LEN(L4T[[#This Row],[KOD]])=1,1,IF(LEN(L4T[[#This Row],[KOD]])=8,2,IF(LEN(L4T[[#This Row],[KOD]])=15,3,4)))</f>
        <v>4</v>
      </c>
    </row>
    <row r="1059" spans="2:21" ht="14.5" outlineLevel="3">
      <c r="B1059" s="86" t="s">
        <v>5757</v>
      </c>
      <c r="C1059" s="47" t="s">
        <v>5648</v>
      </c>
      <c r="D1059" s="49" t="s">
        <v>13</v>
      </c>
      <c r="E1059" s="87" t="s">
        <v>132</v>
      </c>
      <c r="F1059" s="49" t="s">
        <v>132</v>
      </c>
      <c r="G1059" s="87" t="s">
        <v>132</v>
      </c>
      <c r="H1059" s="52">
        <v>0</v>
      </c>
      <c r="I1059" s="52">
        <v>0</v>
      </c>
      <c r="J1059" s="87" t="s">
        <v>5052</v>
      </c>
      <c r="K1059" s="88">
        <v>0</v>
      </c>
      <c r="L1059" s="88" t="s">
        <v>5053</v>
      </c>
      <c r="M1059" s="49" t="s">
        <v>2563</v>
      </c>
      <c r="N1059" s="89">
        <v>0</v>
      </c>
      <c r="O1059" s="89">
        <v>0</v>
      </c>
      <c r="P1059" s="89">
        <v>0</v>
      </c>
      <c r="Q1059" s="49" t="s">
        <v>132</v>
      </c>
      <c r="R1059" s="49" t="s">
        <v>132</v>
      </c>
      <c r="S1059" s="49" t="s">
        <v>132</v>
      </c>
      <c r="T1059" s="49" t="s">
        <v>2911</v>
      </c>
      <c r="U1059" s="90">
        <f>+IF(LEN(L4T[[#This Row],[KOD]])=1,1,IF(LEN(L4T[[#This Row],[KOD]])=8,2,IF(LEN(L4T[[#This Row],[KOD]])=15,3,4)))</f>
        <v>4</v>
      </c>
    </row>
    <row r="1060" spans="2:21" ht="14.5" outlineLevel="3">
      <c r="B1060" s="86" t="s">
        <v>5758</v>
      </c>
      <c r="C1060" s="47" t="s">
        <v>5650</v>
      </c>
      <c r="D1060" s="49" t="s">
        <v>13</v>
      </c>
      <c r="E1060" s="87" t="s">
        <v>132</v>
      </c>
      <c r="F1060" s="49" t="s">
        <v>132</v>
      </c>
      <c r="G1060" s="87" t="s">
        <v>132</v>
      </c>
      <c r="H1060" s="52">
        <v>0</v>
      </c>
      <c r="I1060" s="52">
        <v>0</v>
      </c>
      <c r="J1060" s="87" t="s">
        <v>5052</v>
      </c>
      <c r="K1060" s="88">
        <v>0</v>
      </c>
      <c r="L1060" s="88" t="s">
        <v>5053</v>
      </c>
      <c r="M1060" s="49" t="s">
        <v>2563</v>
      </c>
      <c r="N1060" s="89">
        <v>0</v>
      </c>
      <c r="O1060" s="89">
        <v>0</v>
      </c>
      <c r="P1060" s="89">
        <v>0</v>
      </c>
      <c r="Q1060" s="49" t="s">
        <v>132</v>
      </c>
      <c r="R1060" s="49" t="s">
        <v>132</v>
      </c>
      <c r="S1060" s="49" t="s">
        <v>132</v>
      </c>
      <c r="T1060" s="49" t="s">
        <v>2916</v>
      </c>
      <c r="U1060" s="90">
        <f>+IF(LEN(L4T[[#This Row],[KOD]])=1,1,IF(LEN(L4T[[#This Row],[KOD]])=8,2,IF(LEN(L4T[[#This Row],[KOD]])=15,3,4)))</f>
        <v>4</v>
      </c>
    </row>
    <row r="1061" spans="2:21" ht="14.5" outlineLevel="3">
      <c r="B1061" s="86" t="s">
        <v>5759</v>
      </c>
      <c r="C1061" s="47" t="s">
        <v>5652</v>
      </c>
      <c r="D1061" s="49" t="s">
        <v>13</v>
      </c>
      <c r="E1061" s="87" t="s">
        <v>132</v>
      </c>
      <c r="F1061" s="49" t="s">
        <v>132</v>
      </c>
      <c r="G1061" s="87" t="s">
        <v>132</v>
      </c>
      <c r="H1061" s="52">
        <v>0</v>
      </c>
      <c r="I1061" s="52">
        <v>0</v>
      </c>
      <c r="J1061" s="87" t="s">
        <v>5052</v>
      </c>
      <c r="K1061" s="88">
        <v>0</v>
      </c>
      <c r="L1061" s="88" t="s">
        <v>5053</v>
      </c>
      <c r="M1061" s="49" t="s">
        <v>2563</v>
      </c>
      <c r="N1061" s="89">
        <v>0</v>
      </c>
      <c r="O1061" s="89">
        <v>0</v>
      </c>
      <c r="P1061" s="89">
        <v>0</v>
      </c>
      <c r="Q1061" s="49" t="s">
        <v>132</v>
      </c>
      <c r="R1061" s="49" t="s">
        <v>132</v>
      </c>
      <c r="S1061" s="49" t="s">
        <v>132</v>
      </c>
      <c r="T1061" s="49" t="s">
        <v>2921</v>
      </c>
      <c r="U1061" s="90">
        <f>+IF(LEN(L4T[[#This Row],[KOD]])=1,1,IF(LEN(L4T[[#This Row],[KOD]])=8,2,IF(LEN(L4T[[#This Row],[KOD]])=15,3,4)))</f>
        <v>4</v>
      </c>
    </row>
    <row r="1062" spans="2:21" ht="14.5" outlineLevel="3">
      <c r="B1062" s="86" t="s">
        <v>5760</v>
      </c>
      <c r="C1062" s="47" t="s">
        <v>5654</v>
      </c>
      <c r="D1062" s="49" t="s">
        <v>13</v>
      </c>
      <c r="E1062" s="87" t="s">
        <v>132</v>
      </c>
      <c r="F1062" s="49" t="s">
        <v>132</v>
      </c>
      <c r="G1062" s="87" t="s">
        <v>132</v>
      </c>
      <c r="H1062" s="52">
        <v>0</v>
      </c>
      <c r="I1062" s="52">
        <v>0</v>
      </c>
      <c r="J1062" s="87" t="s">
        <v>5052</v>
      </c>
      <c r="K1062" s="88">
        <v>0</v>
      </c>
      <c r="L1062" s="88" t="s">
        <v>5053</v>
      </c>
      <c r="M1062" s="49" t="s">
        <v>2563</v>
      </c>
      <c r="N1062" s="89">
        <v>0</v>
      </c>
      <c r="O1062" s="89">
        <v>0</v>
      </c>
      <c r="P1062" s="89">
        <v>0</v>
      </c>
      <c r="Q1062" s="49" t="s">
        <v>132</v>
      </c>
      <c r="R1062" s="49" t="s">
        <v>132</v>
      </c>
      <c r="S1062" s="49" t="s">
        <v>132</v>
      </c>
      <c r="T1062" s="49" t="s">
        <v>2926</v>
      </c>
      <c r="U1062" s="90">
        <f>+IF(LEN(L4T[[#This Row],[KOD]])=1,1,IF(LEN(L4T[[#This Row],[KOD]])=8,2,IF(LEN(L4T[[#This Row],[KOD]])=15,3,4)))</f>
        <v>4</v>
      </c>
    </row>
    <row r="1063" spans="2:21" ht="14.5" outlineLevel="3">
      <c r="B1063" s="86" t="s">
        <v>5761</v>
      </c>
      <c r="C1063" s="47" t="s">
        <v>5656</v>
      </c>
      <c r="D1063" s="49" t="s">
        <v>13</v>
      </c>
      <c r="E1063" s="87" t="s">
        <v>132</v>
      </c>
      <c r="F1063" s="49" t="s">
        <v>132</v>
      </c>
      <c r="G1063" s="87" t="s">
        <v>132</v>
      </c>
      <c r="H1063" s="52">
        <v>0</v>
      </c>
      <c r="I1063" s="52">
        <v>0</v>
      </c>
      <c r="J1063" s="87" t="s">
        <v>5052</v>
      </c>
      <c r="K1063" s="88">
        <v>0</v>
      </c>
      <c r="L1063" s="88" t="s">
        <v>5053</v>
      </c>
      <c r="M1063" s="49" t="s">
        <v>2563</v>
      </c>
      <c r="N1063" s="89">
        <v>0</v>
      </c>
      <c r="O1063" s="89">
        <v>0</v>
      </c>
      <c r="P1063" s="89">
        <v>0</v>
      </c>
      <c r="Q1063" s="49" t="s">
        <v>132</v>
      </c>
      <c r="R1063" s="49" t="s">
        <v>132</v>
      </c>
      <c r="S1063" s="49" t="s">
        <v>132</v>
      </c>
      <c r="T1063" s="49" t="s">
        <v>5494</v>
      </c>
      <c r="U1063" s="90">
        <f>+IF(LEN(L4T[[#This Row],[KOD]])=1,1,IF(LEN(L4T[[#This Row],[KOD]])=8,2,IF(LEN(L4T[[#This Row],[KOD]])=15,3,4)))</f>
        <v>4</v>
      </c>
    </row>
    <row r="1064" spans="2:21" ht="14.5" outlineLevel="3">
      <c r="B1064" s="86" t="s">
        <v>5762</v>
      </c>
      <c r="C1064" s="47" t="s">
        <v>5658</v>
      </c>
      <c r="D1064" s="49" t="s">
        <v>13</v>
      </c>
      <c r="E1064" s="87" t="s">
        <v>132</v>
      </c>
      <c r="F1064" s="49" t="s">
        <v>132</v>
      </c>
      <c r="G1064" s="87" t="s">
        <v>132</v>
      </c>
      <c r="H1064" s="52">
        <v>0</v>
      </c>
      <c r="I1064" s="52">
        <v>0</v>
      </c>
      <c r="J1064" s="87" t="s">
        <v>5052</v>
      </c>
      <c r="K1064" s="88">
        <v>0</v>
      </c>
      <c r="L1064" s="88" t="s">
        <v>5053</v>
      </c>
      <c r="M1064" s="49" t="s">
        <v>2563</v>
      </c>
      <c r="N1064" s="89">
        <v>0</v>
      </c>
      <c r="O1064" s="89">
        <v>0</v>
      </c>
      <c r="P1064" s="89">
        <v>0</v>
      </c>
      <c r="Q1064" s="49" t="s">
        <v>132</v>
      </c>
      <c r="R1064" s="49" t="s">
        <v>132</v>
      </c>
      <c r="S1064" s="49" t="s">
        <v>132</v>
      </c>
      <c r="T1064" s="49" t="s">
        <v>5497</v>
      </c>
      <c r="U1064" s="90">
        <f>+IF(LEN(L4T[[#This Row],[KOD]])=1,1,IF(LEN(L4T[[#This Row],[KOD]])=8,2,IF(LEN(L4T[[#This Row],[KOD]])=15,3,4)))</f>
        <v>4</v>
      </c>
    </row>
    <row r="1065" spans="2:21" ht="14.5" outlineLevel="3">
      <c r="B1065" s="86" t="s">
        <v>5763</v>
      </c>
      <c r="C1065" s="47" t="s">
        <v>5660</v>
      </c>
      <c r="D1065" s="49" t="s">
        <v>13</v>
      </c>
      <c r="E1065" s="87" t="s">
        <v>132</v>
      </c>
      <c r="F1065" s="49" t="s">
        <v>132</v>
      </c>
      <c r="G1065" s="87" t="s">
        <v>132</v>
      </c>
      <c r="H1065" s="52">
        <v>0</v>
      </c>
      <c r="I1065" s="52">
        <v>0</v>
      </c>
      <c r="J1065" s="87" t="s">
        <v>5052</v>
      </c>
      <c r="K1065" s="88">
        <v>0</v>
      </c>
      <c r="L1065" s="88" t="s">
        <v>5053</v>
      </c>
      <c r="M1065" s="49" t="s">
        <v>2563</v>
      </c>
      <c r="N1065" s="89">
        <v>0</v>
      </c>
      <c r="O1065" s="89">
        <v>0</v>
      </c>
      <c r="P1065" s="89">
        <v>0</v>
      </c>
      <c r="Q1065" s="49" t="s">
        <v>132</v>
      </c>
      <c r="R1065" s="49" t="s">
        <v>132</v>
      </c>
      <c r="S1065" s="49" t="s">
        <v>132</v>
      </c>
      <c r="T1065" s="49" t="s">
        <v>5274</v>
      </c>
      <c r="U1065" s="90">
        <f>+IF(LEN(L4T[[#This Row],[KOD]])=1,1,IF(LEN(L4T[[#This Row],[KOD]])=8,2,IF(LEN(L4T[[#This Row],[KOD]])=15,3,4)))</f>
        <v>4</v>
      </c>
    </row>
    <row r="1066" spans="2:21" ht="14.5" outlineLevel="3">
      <c r="B1066" s="86" t="s">
        <v>5764</v>
      </c>
      <c r="C1066" s="47" t="s">
        <v>5662</v>
      </c>
      <c r="D1066" s="49" t="s">
        <v>13</v>
      </c>
      <c r="E1066" s="87" t="s">
        <v>132</v>
      </c>
      <c r="F1066" s="49" t="s">
        <v>132</v>
      </c>
      <c r="G1066" s="87" t="s">
        <v>132</v>
      </c>
      <c r="H1066" s="52">
        <v>0</v>
      </c>
      <c r="I1066" s="52">
        <v>0</v>
      </c>
      <c r="J1066" s="87" t="s">
        <v>5052</v>
      </c>
      <c r="K1066" s="88">
        <v>0</v>
      </c>
      <c r="L1066" s="88" t="s">
        <v>5053</v>
      </c>
      <c r="M1066" s="49" t="s">
        <v>2563</v>
      </c>
      <c r="N1066" s="89">
        <v>0</v>
      </c>
      <c r="O1066" s="89">
        <v>0</v>
      </c>
      <c r="P1066" s="89">
        <v>0</v>
      </c>
      <c r="Q1066" s="49" t="s">
        <v>132</v>
      </c>
      <c r="R1066" s="49" t="s">
        <v>132</v>
      </c>
      <c r="S1066" s="49" t="s">
        <v>132</v>
      </c>
      <c r="T1066" s="49" t="s">
        <v>5223</v>
      </c>
      <c r="U1066" s="90">
        <f>+IF(LEN(L4T[[#This Row],[KOD]])=1,1,IF(LEN(L4T[[#This Row],[KOD]])=8,2,IF(LEN(L4T[[#This Row],[KOD]])=15,3,4)))</f>
        <v>4</v>
      </c>
    </row>
    <row r="1067" spans="2:21" ht="14.5" outlineLevel="3">
      <c r="B1067" s="86" t="s">
        <v>5765</v>
      </c>
      <c r="C1067" s="47" t="s">
        <v>5664</v>
      </c>
      <c r="D1067" s="49" t="s">
        <v>13</v>
      </c>
      <c r="E1067" s="87" t="s">
        <v>132</v>
      </c>
      <c r="F1067" s="49" t="s">
        <v>132</v>
      </c>
      <c r="G1067" s="87" t="s">
        <v>132</v>
      </c>
      <c r="H1067" s="52">
        <v>0</v>
      </c>
      <c r="I1067" s="52">
        <v>0</v>
      </c>
      <c r="J1067" s="87" t="s">
        <v>5052</v>
      </c>
      <c r="K1067" s="88">
        <v>0</v>
      </c>
      <c r="L1067" s="88" t="s">
        <v>5053</v>
      </c>
      <c r="M1067" s="49" t="s">
        <v>2563</v>
      </c>
      <c r="N1067" s="89">
        <v>0</v>
      </c>
      <c r="O1067" s="89">
        <v>0</v>
      </c>
      <c r="P1067" s="89">
        <v>0</v>
      </c>
      <c r="Q1067" s="49" t="s">
        <v>132</v>
      </c>
      <c r="R1067" s="49" t="s">
        <v>132</v>
      </c>
      <c r="S1067" s="49" t="s">
        <v>132</v>
      </c>
      <c r="T1067" s="49" t="s">
        <v>5504</v>
      </c>
      <c r="U1067" s="90">
        <f>+IF(LEN(L4T[[#This Row],[KOD]])=1,1,IF(LEN(L4T[[#This Row],[KOD]])=8,2,IF(LEN(L4T[[#This Row],[KOD]])=15,3,4)))</f>
        <v>4</v>
      </c>
    </row>
    <row r="1068" spans="2:21" ht="14.5" outlineLevel="3">
      <c r="B1068" s="86" t="s">
        <v>5766</v>
      </c>
      <c r="C1068" s="47" t="s">
        <v>5666</v>
      </c>
      <c r="D1068" s="49" t="s">
        <v>13</v>
      </c>
      <c r="E1068" s="87" t="s">
        <v>132</v>
      </c>
      <c r="F1068" s="49" t="s">
        <v>132</v>
      </c>
      <c r="G1068" s="87" t="s">
        <v>132</v>
      </c>
      <c r="H1068" s="52">
        <v>0</v>
      </c>
      <c r="I1068" s="52">
        <v>0</v>
      </c>
      <c r="J1068" s="87" t="s">
        <v>5052</v>
      </c>
      <c r="K1068" s="88">
        <v>0</v>
      </c>
      <c r="L1068" s="88" t="s">
        <v>5053</v>
      </c>
      <c r="M1068" s="49" t="s">
        <v>2563</v>
      </c>
      <c r="N1068" s="89">
        <v>0</v>
      </c>
      <c r="O1068" s="89">
        <v>0</v>
      </c>
      <c r="P1068" s="89">
        <v>0</v>
      </c>
      <c r="Q1068" s="49" t="s">
        <v>132</v>
      </c>
      <c r="R1068" s="49" t="s">
        <v>132</v>
      </c>
      <c r="S1068" s="49" t="s">
        <v>132</v>
      </c>
      <c r="T1068" s="49" t="s">
        <v>5507</v>
      </c>
      <c r="U1068" s="90">
        <f>+IF(LEN(L4T[[#This Row],[KOD]])=1,1,IF(LEN(L4T[[#This Row],[KOD]])=8,2,IF(LEN(L4T[[#This Row],[KOD]])=15,3,4)))</f>
        <v>4</v>
      </c>
    </row>
    <row r="1069" spans="2:21" ht="14.5" outlineLevel="3">
      <c r="B1069" s="86" t="s">
        <v>5767</v>
      </c>
      <c r="C1069" s="47" t="s">
        <v>5668</v>
      </c>
      <c r="D1069" s="49" t="s">
        <v>13</v>
      </c>
      <c r="E1069" s="87" t="s">
        <v>132</v>
      </c>
      <c r="F1069" s="49" t="s">
        <v>132</v>
      </c>
      <c r="G1069" s="87" t="s">
        <v>132</v>
      </c>
      <c r="H1069" s="52">
        <v>0</v>
      </c>
      <c r="I1069" s="52">
        <v>0</v>
      </c>
      <c r="J1069" s="87" t="s">
        <v>5052</v>
      </c>
      <c r="K1069" s="88">
        <v>0</v>
      </c>
      <c r="L1069" s="88" t="s">
        <v>5053</v>
      </c>
      <c r="M1069" s="49" t="s">
        <v>2563</v>
      </c>
      <c r="N1069" s="89">
        <v>0</v>
      </c>
      <c r="O1069" s="89">
        <v>0</v>
      </c>
      <c r="P1069" s="89">
        <v>0</v>
      </c>
      <c r="Q1069" s="49" t="s">
        <v>132</v>
      </c>
      <c r="R1069" s="49" t="s">
        <v>132</v>
      </c>
      <c r="S1069" s="49" t="s">
        <v>132</v>
      </c>
      <c r="T1069" s="49" t="s">
        <v>5510</v>
      </c>
      <c r="U1069" s="90">
        <f>+IF(LEN(L4T[[#This Row],[KOD]])=1,1,IF(LEN(L4T[[#This Row],[KOD]])=8,2,IF(LEN(L4T[[#This Row],[KOD]])=15,3,4)))</f>
        <v>4</v>
      </c>
    </row>
    <row r="1070" spans="2:21" ht="14.5" outlineLevel="3">
      <c r="B1070" s="86" t="s">
        <v>5768</v>
      </c>
      <c r="C1070" s="47" t="s">
        <v>5670</v>
      </c>
      <c r="D1070" s="49" t="s">
        <v>13</v>
      </c>
      <c r="E1070" s="87" t="s">
        <v>132</v>
      </c>
      <c r="F1070" s="49" t="s">
        <v>132</v>
      </c>
      <c r="G1070" s="87" t="s">
        <v>132</v>
      </c>
      <c r="H1070" s="52">
        <v>0</v>
      </c>
      <c r="I1070" s="52">
        <v>0</v>
      </c>
      <c r="J1070" s="87" t="s">
        <v>5052</v>
      </c>
      <c r="K1070" s="88">
        <v>0</v>
      </c>
      <c r="L1070" s="88" t="s">
        <v>5053</v>
      </c>
      <c r="M1070" s="49" t="s">
        <v>2563</v>
      </c>
      <c r="N1070" s="89">
        <v>0</v>
      </c>
      <c r="O1070" s="89">
        <v>0</v>
      </c>
      <c r="P1070" s="89">
        <v>0</v>
      </c>
      <c r="Q1070" s="49" t="s">
        <v>132</v>
      </c>
      <c r="R1070" s="49" t="s">
        <v>132</v>
      </c>
      <c r="S1070" s="49" t="s">
        <v>132</v>
      </c>
      <c r="T1070" s="49" t="s">
        <v>5513</v>
      </c>
      <c r="U1070" s="90">
        <f>+IF(LEN(L4T[[#This Row],[KOD]])=1,1,IF(LEN(L4T[[#This Row],[KOD]])=8,2,IF(LEN(L4T[[#This Row],[KOD]])=15,3,4)))</f>
        <v>4</v>
      </c>
    </row>
    <row r="1071" spans="2:21" ht="14.5" outlineLevel="3">
      <c r="B1071" s="86" t="s">
        <v>5769</v>
      </c>
      <c r="C1071" s="47" t="s">
        <v>5672</v>
      </c>
      <c r="D1071" s="49" t="s">
        <v>13</v>
      </c>
      <c r="E1071" s="87" t="s">
        <v>132</v>
      </c>
      <c r="F1071" s="49" t="s">
        <v>132</v>
      </c>
      <c r="G1071" s="87" t="s">
        <v>132</v>
      </c>
      <c r="H1071" s="52">
        <v>0</v>
      </c>
      <c r="I1071" s="52">
        <v>0</v>
      </c>
      <c r="J1071" s="87" t="s">
        <v>5052</v>
      </c>
      <c r="K1071" s="88">
        <v>0</v>
      </c>
      <c r="L1071" s="88" t="s">
        <v>5053</v>
      </c>
      <c r="M1071" s="49" t="s">
        <v>2563</v>
      </c>
      <c r="N1071" s="89">
        <v>0</v>
      </c>
      <c r="O1071" s="89">
        <v>0</v>
      </c>
      <c r="P1071" s="89">
        <v>0</v>
      </c>
      <c r="Q1071" s="49" t="s">
        <v>132</v>
      </c>
      <c r="R1071" s="49" t="s">
        <v>132</v>
      </c>
      <c r="S1071" s="49" t="s">
        <v>132</v>
      </c>
      <c r="T1071" s="49" t="s">
        <v>5516</v>
      </c>
      <c r="U1071" s="90">
        <f>+IF(LEN(L4T[[#This Row],[KOD]])=1,1,IF(LEN(L4T[[#This Row],[KOD]])=8,2,IF(LEN(L4T[[#This Row],[KOD]])=15,3,4)))</f>
        <v>4</v>
      </c>
    </row>
    <row r="1072" spans="2:21" ht="14.5" outlineLevel="3">
      <c r="B1072" s="86" t="s">
        <v>5770</v>
      </c>
      <c r="C1072" s="47" t="s">
        <v>5674</v>
      </c>
      <c r="D1072" s="49" t="s">
        <v>13</v>
      </c>
      <c r="E1072" s="87" t="s">
        <v>132</v>
      </c>
      <c r="F1072" s="49" t="s">
        <v>132</v>
      </c>
      <c r="G1072" s="87" t="s">
        <v>132</v>
      </c>
      <c r="H1072" s="52">
        <v>0</v>
      </c>
      <c r="I1072" s="52">
        <v>0</v>
      </c>
      <c r="J1072" s="87" t="s">
        <v>5052</v>
      </c>
      <c r="K1072" s="88">
        <v>0</v>
      </c>
      <c r="L1072" s="88" t="s">
        <v>5053</v>
      </c>
      <c r="M1072" s="49" t="s">
        <v>2563</v>
      </c>
      <c r="N1072" s="89">
        <v>0</v>
      </c>
      <c r="O1072" s="89">
        <v>0</v>
      </c>
      <c r="P1072" s="89">
        <v>0</v>
      </c>
      <c r="Q1072" s="49" t="s">
        <v>132</v>
      </c>
      <c r="R1072" s="49" t="s">
        <v>132</v>
      </c>
      <c r="S1072" s="49" t="s">
        <v>132</v>
      </c>
      <c r="T1072" s="49" t="s">
        <v>5519</v>
      </c>
      <c r="U1072" s="90">
        <f>+IF(LEN(L4T[[#This Row],[KOD]])=1,1,IF(LEN(L4T[[#This Row],[KOD]])=8,2,IF(LEN(L4T[[#This Row],[KOD]])=15,3,4)))</f>
        <v>4</v>
      </c>
    </row>
    <row r="1073" spans="2:21" ht="14.5" outlineLevel="2">
      <c r="B1073" s="81" t="s">
        <v>5771</v>
      </c>
      <c r="C1073" s="36" t="s">
        <v>5676</v>
      </c>
      <c r="D1073" s="38" t="s">
        <v>132</v>
      </c>
      <c r="E1073" s="82" t="s">
        <v>132</v>
      </c>
      <c r="F1073" s="38" t="s">
        <v>132</v>
      </c>
      <c r="G1073" s="82" t="s">
        <v>132</v>
      </c>
      <c r="H1073" s="41">
        <v>0</v>
      </c>
      <c r="I1073" s="41">
        <v>0</v>
      </c>
      <c r="J1073" s="82" t="s">
        <v>132</v>
      </c>
      <c r="K1073" s="83">
        <v>0</v>
      </c>
      <c r="L1073" s="83" t="s">
        <v>132</v>
      </c>
      <c r="M1073" s="38" t="s">
        <v>132</v>
      </c>
      <c r="N1073" s="84">
        <v>0</v>
      </c>
      <c r="O1073" s="84">
        <v>0</v>
      </c>
      <c r="P1073" s="84">
        <v>0</v>
      </c>
      <c r="Q1073" s="38" t="s">
        <v>132</v>
      </c>
      <c r="R1073" s="38" t="s">
        <v>132</v>
      </c>
      <c r="S1073" s="38" t="s">
        <v>5226</v>
      </c>
      <c r="T1073" s="38" t="s">
        <v>132</v>
      </c>
      <c r="U1073" s="85">
        <f>+IF(LEN(L4T[[#This Row],[KOD]])=1,1,IF(LEN(L4T[[#This Row],[KOD]])=8,2,IF(LEN(L4T[[#This Row],[KOD]])=15,3,4)))</f>
        <v>3</v>
      </c>
    </row>
    <row r="1074" spans="2:21" ht="14.5" outlineLevel="3">
      <c r="B1074" s="86" t="s">
        <v>5772</v>
      </c>
      <c r="C1074" s="47" t="s">
        <v>5678</v>
      </c>
      <c r="D1074" s="49" t="s">
        <v>132</v>
      </c>
      <c r="E1074" s="87" t="s">
        <v>132</v>
      </c>
      <c r="F1074" s="49" t="s">
        <v>132</v>
      </c>
      <c r="G1074" s="87" t="s">
        <v>132</v>
      </c>
      <c r="H1074" s="52">
        <v>0</v>
      </c>
      <c r="I1074" s="52">
        <v>0</v>
      </c>
      <c r="J1074" s="87" t="s">
        <v>5052</v>
      </c>
      <c r="K1074" s="88">
        <v>0</v>
      </c>
      <c r="L1074" s="88" t="s">
        <v>5053</v>
      </c>
      <c r="M1074" s="49" t="s">
        <v>2563</v>
      </c>
      <c r="N1074" s="89">
        <v>0</v>
      </c>
      <c r="O1074" s="89">
        <v>0</v>
      </c>
      <c r="P1074" s="89">
        <v>0</v>
      </c>
      <c r="Q1074" s="49" t="s">
        <v>132</v>
      </c>
      <c r="R1074" s="49" t="s">
        <v>132</v>
      </c>
      <c r="S1074" s="49" t="s">
        <v>132</v>
      </c>
      <c r="T1074" s="49" t="s">
        <v>5127</v>
      </c>
      <c r="U1074" s="90">
        <f>+IF(LEN(L4T[[#This Row],[KOD]])=1,1,IF(LEN(L4T[[#This Row],[KOD]])=8,2,IF(LEN(L4T[[#This Row],[KOD]])=15,3,4)))</f>
        <v>4</v>
      </c>
    </row>
    <row r="1075" spans="2:21" ht="14.5" outlineLevel="3">
      <c r="B1075" s="86" t="s">
        <v>5773</v>
      </c>
      <c r="C1075" s="47" t="s">
        <v>5680</v>
      </c>
      <c r="D1075" s="49" t="s">
        <v>132</v>
      </c>
      <c r="E1075" s="87" t="s">
        <v>132</v>
      </c>
      <c r="F1075" s="49" t="s">
        <v>132</v>
      </c>
      <c r="G1075" s="87" t="s">
        <v>132</v>
      </c>
      <c r="H1075" s="52">
        <v>0</v>
      </c>
      <c r="I1075" s="52">
        <v>0</v>
      </c>
      <c r="J1075" s="87" t="s">
        <v>5052</v>
      </c>
      <c r="K1075" s="88">
        <v>0</v>
      </c>
      <c r="L1075" s="88" t="s">
        <v>5053</v>
      </c>
      <c r="M1075" s="49" t="s">
        <v>2563</v>
      </c>
      <c r="N1075" s="89">
        <v>0</v>
      </c>
      <c r="O1075" s="89">
        <v>0</v>
      </c>
      <c r="P1075" s="89">
        <v>0</v>
      </c>
      <c r="Q1075" s="49" t="s">
        <v>132</v>
      </c>
      <c r="R1075" s="49" t="s">
        <v>132</v>
      </c>
      <c r="S1075" s="49" t="s">
        <v>132</v>
      </c>
      <c r="T1075" s="49" t="s">
        <v>5526</v>
      </c>
      <c r="U1075" s="90">
        <f>+IF(LEN(L4T[[#This Row],[KOD]])=1,1,IF(LEN(L4T[[#This Row],[KOD]])=8,2,IF(LEN(L4T[[#This Row],[KOD]])=15,3,4)))</f>
        <v>4</v>
      </c>
    </row>
    <row r="1076" spans="2:21" ht="14.5" outlineLevel="3">
      <c r="B1076" s="86" t="s">
        <v>5774</v>
      </c>
      <c r="C1076" s="47" t="s">
        <v>5682</v>
      </c>
      <c r="D1076" s="49" t="s">
        <v>132</v>
      </c>
      <c r="E1076" s="87" t="s">
        <v>132</v>
      </c>
      <c r="F1076" s="49" t="s">
        <v>132</v>
      </c>
      <c r="G1076" s="87" t="s">
        <v>132</v>
      </c>
      <c r="H1076" s="52">
        <v>0</v>
      </c>
      <c r="I1076" s="52">
        <v>0</v>
      </c>
      <c r="J1076" s="87" t="s">
        <v>5052</v>
      </c>
      <c r="K1076" s="88">
        <v>0</v>
      </c>
      <c r="L1076" s="88" t="s">
        <v>5053</v>
      </c>
      <c r="M1076" s="49" t="s">
        <v>2563</v>
      </c>
      <c r="N1076" s="89">
        <v>0</v>
      </c>
      <c r="O1076" s="89">
        <v>0</v>
      </c>
      <c r="P1076" s="89">
        <v>0</v>
      </c>
      <c r="Q1076" s="49" t="s">
        <v>132</v>
      </c>
      <c r="R1076" s="49" t="s">
        <v>132</v>
      </c>
      <c r="S1076" s="49" t="s">
        <v>132</v>
      </c>
      <c r="T1076" s="49" t="s">
        <v>5529</v>
      </c>
      <c r="U1076" s="90">
        <f>+IF(LEN(L4T[[#This Row],[KOD]])=1,1,IF(LEN(L4T[[#This Row],[KOD]])=8,2,IF(LEN(L4T[[#This Row],[KOD]])=15,3,4)))</f>
        <v>4</v>
      </c>
    </row>
    <row r="1077" spans="2:21" ht="14.5" outlineLevel="3">
      <c r="B1077" s="86" t="s">
        <v>5775</v>
      </c>
      <c r="C1077" s="47" t="s">
        <v>5684</v>
      </c>
      <c r="D1077" s="49" t="s">
        <v>132</v>
      </c>
      <c r="E1077" s="87" t="s">
        <v>132</v>
      </c>
      <c r="F1077" s="49" t="s">
        <v>132</v>
      </c>
      <c r="G1077" s="87" t="s">
        <v>132</v>
      </c>
      <c r="H1077" s="52">
        <v>0</v>
      </c>
      <c r="I1077" s="52">
        <v>0</v>
      </c>
      <c r="J1077" s="87" t="s">
        <v>5052</v>
      </c>
      <c r="K1077" s="88">
        <v>0</v>
      </c>
      <c r="L1077" s="88" t="s">
        <v>5053</v>
      </c>
      <c r="M1077" s="49" t="s">
        <v>2563</v>
      </c>
      <c r="N1077" s="89">
        <v>0</v>
      </c>
      <c r="O1077" s="89">
        <v>0</v>
      </c>
      <c r="P1077" s="89">
        <v>0</v>
      </c>
      <c r="Q1077" s="49" t="s">
        <v>132</v>
      </c>
      <c r="R1077" s="49" t="s">
        <v>132</v>
      </c>
      <c r="S1077" s="49" t="s">
        <v>132</v>
      </c>
      <c r="T1077" s="49" t="s">
        <v>5532</v>
      </c>
      <c r="U1077" s="90">
        <f>+IF(LEN(L4T[[#This Row],[KOD]])=1,1,IF(LEN(L4T[[#This Row],[KOD]])=8,2,IF(LEN(L4T[[#This Row],[KOD]])=15,3,4)))</f>
        <v>4</v>
      </c>
    </row>
    <row r="1078" spans="2:21" ht="14.5" outlineLevel="3">
      <c r="B1078" s="86" t="s">
        <v>5776</v>
      </c>
      <c r="C1078" s="47" t="s">
        <v>5686</v>
      </c>
      <c r="D1078" s="49" t="s">
        <v>132</v>
      </c>
      <c r="E1078" s="87" t="s">
        <v>132</v>
      </c>
      <c r="F1078" s="49" t="s">
        <v>132</v>
      </c>
      <c r="G1078" s="87" t="s">
        <v>132</v>
      </c>
      <c r="H1078" s="52">
        <v>0</v>
      </c>
      <c r="I1078" s="52">
        <v>0</v>
      </c>
      <c r="J1078" s="87" t="s">
        <v>5052</v>
      </c>
      <c r="K1078" s="88">
        <v>0</v>
      </c>
      <c r="L1078" s="88" t="s">
        <v>5053</v>
      </c>
      <c r="M1078" s="49" t="s">
        <v>2563</v>
      </c>
      <c r="N1078" s="89">
        <v>0</v>
      </c>
      <c r="O1078" s="89">
        <v>0</v>
      </c>
      <c r="P1078" s="89">
        <v>0</v>
      </c>
      <c r="Q1078" s="49" t="s">
        <v>132</v>
      </c>
      <c r="R1078" s="49" t="s">
        <v>132</v>
      </c>
      <c r="S1078" s="49" t="s">
        <v>132</v>
      </c>
      <c r="T1078" s="49" t="s">
        <v>5535</v>
      </c>
      <c r="U1078" s="90">
        <f>+IF(LEN(L4T[[#This Row],[KOD]])=1,1,IF(LEN(L4T[[#This Row],[KOD]])=8,2,IF(LEN(L4T[[#This Row],[KOD]])=15,3,4)))</f>
        <v>4</v>
      </c>
    </row>
    <row r="1079" spans="2:21" ht="14.5" outlineLevel="3">
      <c r="B1079" s="86" t="s">
        <v>5777</v>
      </c>
      <c r="C1079" s="47" t="s">
        <v>5688</v>
      </c>
      <c r="D1079" s="49" t="s">
        <v>132</v>
      </c>
      <c r="E1079" s="87" t="s">
        <v>132</v>
      </c>
      <c r="F1079" s="49" t="s">
        <v>132</v>
      </c>
      <c r="G1079" s="87" t="s">
        <v>132</v>
      </c>
      <c r="H1079" s="52">
        <v>0</v>
      </c>
      <c r="I1079" s="52">
        <v>0</v>
      </c>
      <c r="J1079" s="87" t="s">
        <v>5052</v>
      </c>
      <c r="K1079" s="88">
        <v>0</v>
      </c>
      <c r="L1079" s="88" t="s">
        <v>5053</v>
      </c>
      <c r="M1079" s="49" t="s">
        <v>2563</v>
      </c>
      <c r="N1079" s="89">
        <v>0</v>
      </c>
      <c r="O1079" s="89">
        <v>0</v>
      </c>
      <c r="P1079" s="89">
        <v>0</v>
      </c>
      <c r="Q1079" s="49" t="s">
        <v>132</v>
      </c>
      <c r="R1079" s="49" t="s">
        <v>132</v>
      </c>
      <c r="S1079" s="49" t="s">
        <v>132</v>
      </c>
      <c r="T1079" s="49" t="s">
        <v>5538</v>
      </c>
      <c r="U1079" s="90">
        <f>+IF(LEN(L4T[[#This Row],[KOD]])=1,1,IF(LEN(L4T[[#This Row],[KOD]])=8,2,IF(LEN(L4T[[#This Row],[KOD]])=15,3,4)))</f>
        <v>4</v>
      </c>
    </row>
    <row r="1080" spans="2:21" ht="14.5" outlineLevel="3">
      <c r="B1080" s="86" t="s">
        <v>5778</v>
      </c>
      <c r="C1080" s="47" t="s">
        <v>5690</v>
      </c>
      <c r="D1080" s="49" t="s">
        <v>132</v>
      </c>
      <c r="E1080" s="87" t="s">
        <v>132</v>
      </c>
      <c r="F1080" s="49" t="s">
        <v>132</v>
      </c>
      <c r="G1080" s="87" t="s">
        <v>132</v>
      </c>
      <c r="H1080" s="52">
        <v>0</v>
      </c>
      <c r="I1080" s="52">
        <v>0</v>
      </c>
      <c r="J1080" s="87" t="s">
        <v>5052</v>
      </c>
      <c r="K1080" s="88">
        <v>0</v>
      </c>
      <c r="L1080" s="88" t="s">
        <v>5053</v>
      </c>
      <c r="M1080" s="49" t="s">
        <v>2563</v>
      </c>
      <c r="N1080" s="89">
        <v>0</v>
      </c>
      <c r="O1080" s="89">
        <v>0</v>
      </c>
      <c r="P1080" s="89">
        <v>0</v>
      </c>
      <c r="Q1080" s="49" t="s">
        <v>132</v>
      </c>
      <c r="R1080" s="49" t="s">
        <v>132</v>
      </c>
      <c r="S1080" s="49" t="s">
        <v>132</v>
      </c>
      <c r="T1080" s="49" t="s">
        <v>5541</v>
      </c>
      <c r="U1080" s="90">
        <f>+IF(LEN(L4T[[#This Row],[KOD]])=1,1,IF(LEN(L4T[[#This Row],[KOD]])=8,2,IF(LEN(L4T[[#This Row],[KOD]])=15,3,4)))</f>
        <v>4</v>
      </c>
    </row>
    <row r="1081" spans="2:21" ht="14.5" outlineLevel="2">
      <c r="B1081" s="81" t="s">
        <v>5779</v>
      </c>
      <c r="C1081" s="36" t="s">
        <v>5692</v>
      </c>
      <c r="D1081" s="38" t="s">
        <v>132</v>
      </c>
      <c r="E1081" s="82" t="s">
        <v>132</v>
      </c>
      <c r="F1081" s="38" t="s">
        <v>132</v>
      </c>
      <c r="G1081" s="82" t="s">
        <v>132</v>
      </c>
      <c r="H1081" s="41">
        <v>0</v>
      </c>
      <c r="I1081" s="41">
        <v>0</v>
      </c>
      <c r="J1081" s="82" t="s">
        <v>132</v>
      </c>
      <c r="K1081" s="83">
        <v>0</v>
      </c>
      <c r="L1081" s="83" t="s">
        <v>132</v>
      </c>
      <c r="M1081" s="38" t="s">
        <v>132</v>
      </c>
      <c r="N1081" s="84">
        <v>0</v>
      </c>
      <c r="O1081" s="84">
        <v>0</v>
      </c>
      <c r="P1081" s="84">
        <v>0</v>
      </c>
      <c r="Q1081" s="38" t="s">
        <v>132</v>
      </c>
      <c r="R1081" s="38" t="s">
        <v>132</v>
      </c>
      <c r="S1081" s="38" t="s">
        <v>5544</v>
      </c>
      <c r="T1081" s="38" t="s">
        <v>132</v>
      </c>
      <c r="U1081" s="85">
        <f>+IF(LEN(L4T[[#This Row],[KOD]])=1,1,IF(LEN(L4T[[#This Row],[KOD]])=8,2,IF(LEN(L4T[[#This Row],[KOD]])=15,3,4)))</f>
        <v>3</v>
      </c>
    </row>
    <row r="1082" spans="2:21" ht="14.5" outlineLevel="3">
      <c r="B1082" s="86" t="s">
        <v>5780</v>
      </c>
      <c r="C1082" s="47" t="s">
        <v>5694</v>
      </c>
      <c r="D1082" s="49" t="s">
        <v>132</v>
      </c>
      <c r="E1082" s="87" t="s">
        <v>132</v>
      </c>
      <c r="F1082" s="49" t="s">
        <v>132</v>
      </c>
      <c r="G1082" s="87" t="s">
        <v>132</v>
      </c>
      <c r="H1082" s="52">
        <v>0</v>
      </c>
      <c r="I1082" s="52">
        <v>0</v>
      </c>
      <c r="J1082" s="87" t="s">
        <v>5052</v>
      </c>
      <c r="K1082" s="88">
        <v>0</v>
      </c>
      <c r="L1082" s="88" t="s">
        <v>5053</v>
      </c>
      <c r="M1082" s="49" t="s">
        <v>2563</v>
      </c>
      <c r="N1082" s="89">
        <v>0</v>
      </c>
      <c r="O1082" s="89">
        <v>0</v>
      </c>
      <c r="P1082" s="89">
        <v>0</v>
      </c>
      <c r="Q1082" s="49" t="s">
        <v>132</v>
      </c>
      <c r="R1082" s="49" t="s">
        <v>132</v>
      </c>
      <c r="S1082" s="49" t="s">
        <v>132</v>
      </c>
      <c r="T1082" s="49" t="s">
        <v>5127</v>
      </c>
      <c r="U1082" s="90">
        <f>+IF(LEN(L4T[[#This Row],[KOD]])=1,1,IF(LEN(L4T[[#This Row],[KOD]])=8,2,IF(LEN(L4T[[#This Row],[KOD]])=15,3,4)))</f>
        <v>4</v>
      </c>
    </row>
    <row r="1083" spans="2:21" ht="14.5" outlineLevel="1">
      <c r="B1083" s="76" t="s">
        <v>5781</v>
      </c>
      <c r="C1083" s="25" t="s">
        <v>5782</v>
      </c>
      <c r="D1083" s="27" t="s">
        <v>132</v>
      </c>
      <c r="E1083" s="77" t="s">
        <v>132</v>
      </c>
      <c r="F1083" s="27" t="s">
        <v>132</v>
      </c>
      <c r="G1083" s="77" t="s">
        <v>132</v>
      </c>
      <c r="H1083" s="30">
        <v>0</v>
      </c>
      <c r="I1083" s="30">
        <v>0</v>
      </c>
      <c r="J1083" s="77" t="s">
        <v>132</v>
      </c>
      <c r="K1083" s="78">
        <v>0</v>
      </c>
      <c r="L1083" s="78" t="s">
        <v>132</v>
      </c>
      <c r="M1083" s="27" t="s">
        <v>132</v>
      </c>
      <c r="N1083" s="79">
        <v>0</v>
      </c>
      <c r="O1083" s="79">
        <v>0</v>
      </c>
      <c r="P1083" s="79">
        <v>0</v>
      </c>
      <c r="Q1083" s="27" t="s">
        <v>132</v>
      </c>
      <c r="R1083" s="27" t="s">
        <v>5783</v>
      </c>
      <c r="S1083" s="27" t="s">
        <v>132</v>
      </c>
      <c r="T1083" s="27" t="s">
        <v>132</v>
      </c>
      <c r="U1083" s="80">
        <f>+IF(LEN(L4T[[#This Row],[KOD]])=1,1,IF(LEN(L4T[[#This Row],[KOD]])=8,2,IF(LEN(L4T[[#This Row],[KOD]])=15,3,4)))</f>
        <v>2</v>
      </c>
    </row>
    <row r="1084" spans="2:21" ht="14.5" outlineLevel="2">
      <c r="B1084" s="81" t="s">
        <v>5784</v>
      </c>
      <c r="C1084" s="36" t="s">
        <v>5785</v>
      </c>
      <c r="D1084" s="38" t="s">
        <v>132</v>
      </c>
      <c r="E1084" s="82" t="s">
        <v>132</v>
      </c>
      <c r="F1084" s="38" t="s">
        <v>132</v>
      </c>
      <c r="G1084" s="82" t="s">
        <v>132</v>
      </c>
      <c r="H1084" s="41">
        <v>0</v>
      </c>
      <c r="I1084" s="41">
        <v>0</v>
      </c>
      <c r="J1084" s="82" t="s">
        <v>132</v>
      </c>
      <c r="K1084" s="83">
        <v>0</v>
      </c>
      <c r="L1084" s="83" t="s">
        <v>132</v>
      </c>
      <c r="M1084" s="38" t="s">
        <v>132</v>
      </c>
      <c r="N1084" s="84">
        <v>0</v>
      </c>
      <c r="O1084" s="84">
        <v>0</v>
      </c>
      <c r="P1084" s="84">
        <v>0</v>
      </c>
      <c r="Q1084" s="38" t="s">
        <v>132</v>
      </c>
      <c r="R1084" s="38" t="s">
        <v>132</v>
      </c>
      <c r="S1084" s="38" t="s">
        <v>5786</v>
      </c>
      <c r="T1084" s="38" t="s">
        <v>132</v>
      </c>
      <c r="U1084" s="85">
        <f>+IF(LEN(L4T[[#This Row],[KOD]])=1,1,IF(LEN(L4T[[#This Row],[KOD]])=8,2,IF(LEN(L4T[[#This Row],[KOD]])=15,3,4)))</f>
        <v>3</v>
      </c>
    </row>
    <row r="1085" spans="2:21" ht="14.5" outlineLevel="3">
      <c r="B1085" s="86" t="s">
        <v>5787</v>
      </c>
      <c r="C1085" s="47" t="s">
        <v>5788</v>
      </c>
      <c r="D1085" s="49" t="s">
        <v>102</v>
      </c>
      <c r="E1085" s="87" t="s">
        <v>132</v>
      </c>
      <c r="F1085" s="49" t="s">
        <v>132</v>
      </c>
      <c r="G1085" s="87" t="s">
        <v>132</v>
      </c>
      <c r="H1085" s="52">
        <v>0</v>
      </c>
      <c r="I1085" s="52">
        <v>0</v>
      </c>
      <c r="J1085" s="87" t="s">
        <v>5789</v>
      </c>
      <c r="K1085" s="88">
        <v>1</v>
      </c>
      <c r="L1085" s="88" t="s">
        <v>5053</v>
      </c>
      <c r="M1085" s="49" t="s">
        <v>2563</v>
      </c>
      <c r="N1085" s="89">
        <v>0</v>
      </c>
      <c r="O1085" s="89">
        <v>0</v>
      </c>
      <c r="P1085" s="89">
        <v>0</v>
      </c>
      <c r="Q1085" s="49" t="s">
        <v>132</v>
      </c>
      <c r="R1085" s="49" t="s">
        <v>132</v>
      </c>
      <c r="S1085" s="49" t="s">
        <v>132</v>
      </c>
      <c r="T1085" s="49" t="s">
        <v>2716</v>
      </c>
      <c r="U1085" s="90">
        <f>+IF(LEN(L4T[[#This Row],[KOD]])=1,1,IF(LEN(L4T[[#This Row],[KOD]])=8,2,IF(LEN(L4T[[#This Row],[KOD]])=15,3,4)))</f>
        <v>4</v>
      </c>
    </row>
    <row r="1086" spans="2:21" ht="14.5" outlineLevel="3">
      <c r="B1086" s="86" t="s">
        <v>5790</v>
      </c>
      <c r="C1086" s="47" t="s">
        <v>5791</v>
      </c>
      <c r="D1086" s="49" t="s">
        <v>102</v>
      </c>
      <c r="E1086" s="87" t="s">
        <v>132</v>
      </c>
      <c r="F1086" s="49" t="s">
        <v>132</v>
      </c>
      <c r="G1086" s="87" t="s">
        <v>132</v>
      </c>
      <c r="H1086" s="52">
        <v>0</v>
      </c>
      <c r="I1086" s="52">
        <v>0</v>
      </c>
      <c r="J1086" s="87" t="s">
        <v>5789</v>
      </c>
      <c r="K1086" s="88">
        <v>1</v>
      </c>
      <c r="L1086" s="88" t="s">
        <v>5053</v>
      </c>
      <c r="M1086" s="49" t="s">
        <v>2563</v>
      </c>
      <c r="N1086" s="89">
        <v>0</v>
      </c>
      <c r="O1086" s="89">
        <v>0</v>
      </c>
      <c r="P1086" s="89">
        <v>0</v>
      </c>
      <c r="Q1086" s="49" t="s">
        <v>132</v>
      </c>
      <c r="R1086" s="49" t="s">
        <v>132</v>
      </c>
      <c r="S1086" s="49" t="s">
        <v>132</v>
      </c>
      <c r="T1086" s="49" t="s">
        <v>2725</v>
      </c>
      <c r="U1086" s="90">
        <f>+IF(LEN(L4T[[#This Row],[KOD]])=1,1,IF(LEN(L4T[[#This Row],[KOD]])=8,2,IF(LEN(L4T[[#This Row],[KOD]])=15,3,4)))</f>
        <v>4</v>
      </c>
    </row>
    <row r="1087" spans="2:21" ht="14.5" outlineLevel="3">
      <c r="B1087" s="86" t="s">
        <v>5792</v>
      </c>
      <c r="C1087" s="47" t="s">
        <v>5793</v>
      </c>
      <c r="D1087" s="49" t="s">
        <v>102</v>
      </c>
      <c r="E1087" s="87" t="s">
        <v>132</v>
      </c>
      <c r="F1087" s="49" t="s">
        <v>132</v>
      </c>
      <c r="G1087" s="87" t="s">
        <v>132</v>
      </c>
      <c r="H1087" s="52">
        <v>0</v>
      </c>
      <c r="I1087" s="52">
        <v>0</v>
      </c>
      <c r="J1087" s="87" t="s">
        <v>5789</v>
      </c>
      <c r="K1087" s="88">
        <v>1</v>
      </c>
      <c r="L1087" s="88" t="s">
        <v>5053</v>
      </c>
      <c r="M1087" s="49" t="s">
        <v>2563</v>
      </c>
      <c r="N1087" s="89">
        <v>0</v>
      </c>
      <c r="O1087" s="89">
        <v>0</v>
      </c>
      <c r="P1087" s="89">
        <v>0</v>
      </c>
      <c r="Q1087" s="49" t="s">
        <v>132</v>
      </c>
      <c r="R1087" s="49" t="s">
        <v>132</v>
      </c>
      <c r="S1087" s="49" t="s">
        <v>132</v>
      </c>
      <c r="T1087" s="49" t="s">
        <v>2858</v>
      </c>
      <c r="U1087" s="90">
        <f>+IF(LEN(L4T[[#This Row],[KOD]])=1,1,IF(LEN(L4T[[#This Row],[KOD]])=8,2,IF(LEN(L4T[[#This Row],[KOD]])=15,3,4)))</f>
        <v>4</v>
      </c>
    </row>
    <row r="1088" spans="2:21" ht="14.5" outlineLevel="3">
      <c r="B1088" s="86" t="s">
        <v>5794</v>
      </c>
      <c r="C1088" s="47" t="s">
        <v>1491</v>
      </c>
      <c r="D1088" s="49" t="s">
        <v>102</v>
      </c>
      <c r="E1088" s="87" t="s">
        <v>132</v>
      </c>
      <c r="F1088" s="49" t="s">
        <v>132</v>
      </c>
      <c r="G1088" s="87" t="s">
        <v>132</v>
      </c>
      <c r="H1088" s="52">
        <v>0</v>
      </c>
      <c r="I1088" s="52">
        <v>0</v>
      </c>
      <c r="J1088" s="87" t="s">
        <v>5789</v>
      </c>
      <c r="K1088" s="88">
        <v>1</v>
      </c>
      <c r="L1088" s="88" t="s">
        <v>5053</v>
      </c>
      <c r="M1088" s="49" t="s">
        <v>2563</v>
      </c>
      <c r="N1088" s="89">
        <v>0</v>
      </c>
      <c r="O1088" s="89">
        <v>0</v>
      </c>
      <c r="P1088" s="89">
        <v>0</v>
      </c>
      <c r="Q1088" s="49" t="s">
        <v>132</v>
      </c>
      <c r="R1088" s="49" t="s">
        <v>132</v>
      </c>
      <c r="S1088" s="49" t="s">
        <v>132</v>
      </c>
      <c r="T1088" s="49" t="s">
        <v>3102</v>
      </c>
      <c r="U1088" s="90">
        <f>+IF(LEN(L4T[[#This Row],[KOD]])=1,1,IF(LEN(L4T[[#This Row],[KOD]])=8,2,IF(LEN(L4T[[#This Row],[KOD]])=15,3,4)))</f>
        <v>4</v>
      </c>
    </row>
    <row r="1089" spans="2:21" ht="14.5" outlineLevel="3">
      <c r="B1089" s="86" t="s">
        <v>5795</v>
      </c>
      <c r="C1089" s="47" t="s">
        <v>5796</v>
      </c>
      <c r="D1089" s="49" t="s">
        <v>102</v>
      </c>
      <c r="E1089" s="87" t="s">
        <v>132</v>
      </c>
      <c r="F1089" s="49" t="s">
        <v>132</v>
      </c>
      <c r="G1089" s="87" t="s">
        <v>132</v>
      </c>
      <c r="H1089" s="52">
        <v>0</v>
      </c>
      <c r="I1089" s="52">
        <v>0</v>
      </c>
      <c r="J1089" s="87" t="s">
        <v>5789</v>
      </c>
      <c r="K1089" s="88">
        <v>1</v>
      </c>
      <c r="L1089" s="88" t="s">
        <v>5053</v>
      </c>
      <c r="M1089" s="49" t="s">
        <v>2563</v>
      </c>
      <c r="N1089" s="89">
        <v>0</v>
      </c>
      <c r="O1089" s="89">
        <v>0</v>
      </c>
      <c r="P1089" s="89">
        <v>0</v>
      </c>
      <c r="Q1089" s="49" t="s">
        <v>132</v>
      </c>
      <c r="R1089" s="49" t="s">
        <v>132</v>
      </c>
      <c r="S1089" s="49" t="s">
        <v>132</v>
      </c>
      <c r="T1089" s="49" t="s">
        <v>2666</v>
      </c>
      <c r="U1089" s="90">
        <f>+IF(LEN(L4T[[#This Row],[KOD]])=1,1,IF(LEN(L4T[[#This Row],[KOD]])=8,2,IF(LEN(L4T[[#This Row],[KOD]])=15,3,4)))</f>
        <v>4</v>
      </c>
    </row>
    <row r="1090" spans="2:21" ht="14.5" outlineLevel="3">
      <c r="B1090" s="86" t="s">
        <v>5797</v>
      </c>
      <c r="C1090" s="47" t="s">
        <v>5798</v>
      </c>
      <c r="D1090" s="49" t="s">
        <v>102</v>
      </c>
      <c r="E1090" s="87" t="s">
        <v>132</v>
      </c>
      <c r="F1090" s="49" t="s">
        <v>132</v>
      </c>
      <c r="G1090" s="87" t="s">
        <v>132</v>
      </c>
      <c r="H1090" s="52">
        <v>0</v>
      </c>
      <c r="I1090" s="52">
        <v>0</v>
      </c>
      <c r="J1090" s="87" t="s">
        <v>5789</v>
      </c>
      <c r="K1090" s="88">
        <v>1</v>
      </c>
      <c r="L1090" s="88" t="s">
        <v>5053</v>
      </c>
      <c r="M1090" s="49" t="s">
        <v>2563</v>
      </c>
      <c r="N1090" s="89">
        <v>0</v>
      </c>
      <c r="O1090" s="89">
        <v>0</v>
      </c>
      <c r="P1090" s="89">
        <v>0</v>
      </c>
      <c r="Q1090" s="49" t="s">
        <v>132</v>
      </c>
      <c r="R1090" s="49" t="s">
        <v>132</v>
      </c>
      <c r="S1090" s="49" t="s">
        <v>132</v>
      </c>
      <c r="T1090" s="49" t="s">
        <v>2890</v>
      </c>
      <c r="U1090" s="90">
        <f>+IF(LEN(L4T[[#This Row],[KOD]])=1,1,IF(LEN(L4T[[#This Row],[KOD]])=8,2,IF(LEN(L4T[[#This Row],[KOD]])=15,3,4)))</f>
        <v>4</v>
      </c>
    </row>
    <row r="1091" spans="2:21" ht="14.5" outlineLevel="3">
      <c r="B1091" s="86" t="s">
        <v>5799</v>
      </c>
      <c r="C1091" s="47" t="s">
        <v>5800</v>
      </c>
      <c r="D1091" s="49" t="s">
        <v>104</v>
      </c>
      <c r="E1091" s="87" t="s">
        <v>132</v>
      </c>
      <c r="F1091" s="49" t="s">
        <v>132</v>
      </c>
      <c r="G1091" s="87" t="s">
        <v>132</v>
      </c>
      <c r="H1091" s="52">
        <v>0</v>
      </c>
      <c r="I1091" s="52">
        <v>0</v>
      </c>
      <c r="J1091" s="87" t="s">
        <v>5789</v>
      </c>
      <c r="K1091" s="88">
        <v>1</v>
      </c>
      <c r="L1091" s="88" t="s">
        <v>5053</v>
      </c>
      <c r="M1091" s="49" t="s">
        <v>2563</v>
      </c>
      <c r="N1091" s="89">
        <v>0</v>
      </c>
      <c r="O1091" s="89">
        <v>0</v>
      </c>
      <c r="P1091" s="89">
        <v>0</v>
      </c>
      <c r="Q1091" s="49" t="s">
        <v>132</v>
      </c>
      <c r="R1091" s="49" t="s">
        <v>132</v>
      </c>
      <c r="S1091" s="49" t="s">
        <v>132</v>
      </c>
      <c r="T1091" s="49" t="s">
        <v>2895</v>
      </c>
      <c r="U1091" s="90">
        <f>+IF(LEN(L4T[[#This Row],[KOD]])=1,1,IF(LEN(L4T[[#This Row],[KOD]])=8,2,IF(LEN(L4T[[#This Row],[KOD]])=15,3,4)))</f>
        <v>4</v>
      </c>
    </row>
    <row r="1092" spans="2:21" ht="14.5" outlineLevel="3">
      <c r="B1092" s="86" t="s">
        <v>5801</v>
      </c>
      <c r="C1092" s="47" t="s">
        <v>5802</v>
      </c>
      <c r="D1092" s="49" t="s">
        <v>132</v>
      </c>
      <c r="E1092" s="87" t="s">
        <v>132</v>
      </c>
      <c r="F1092" s="49" t="s">
        <v>132</v>
      </c>
      <c r="G1092" s="87" t="s">
        <v>132</v>
      </c>
      <c r="H1092" s="52">
        <v>0</v>
      </c>
      <c r="I1092" s="52">
        <v>0</v>
      </c>
      <c r="J1092" s="87" t="s">
        <v>5789</v>
      </c>
      <c r="K1092" s="88">
        <v>1</v>
      </c>
      <c r="L1092" s="88" t="s">
        <v>5053</v>
      </c>
      <c r="M1092" s="49" t="s">
        <v>2563</v>
      </c>
      <c r="N1092" s="89">
        <v>0</v>
      </c>
      <c r="O1092" s="89">
        <v>0</v>
      </c>
      <c r="P1092" s="89">
        <v>0</v>
      </c>
      <c r="Q1092" s="49" t="s">
        <v>132</v>
      </c>
      <c r="R1092" s="49" t="s">
        <v>132</v>
      </c>
      <c r="S1092" s="49" t="s">
        <v>132</v>
      </c>
      <c r="T1092" s="49" t="s">
        <v>3458</v>
      </c>
      <c r="U1092" s="90">
        <f>+IF(LEN(L4T[[#This Row],[KOD]])=1,1,IF(LEN(L4T[[#This Row],[KOD]])=8,2,IF(LEN(L4T[[#This Row],[KOD]])=15,3,4)))</f>
        <v>4</v>
      </c>
    </row>
    <row r="1093" spans="2:21" ht="14.5" outlineLevel="3">
      <c r="B1093" s="86" t="s">
        <v>5803</v>
      </c>
      <c r="C1093" s="47" t="s">
        <v>5804</v>
      </c>
      <c r="D1093" s="49" t="s">
        <v>132</v>
      </c>
      <c r="E1093" s="87" t="s">
        <v>132</v>
      </c>
      <c r="F1093" s="49" t="s">
        <v>132</v>
      </c>
      <c r="G1093" s="87" t="s">
        <v>132</v>
      </c>
      <c r="H1093" s="52">
        <v>0</v>
      </c>
      <c r="I1093" s="52">
        <v>0</v>
      </c>
      <c r="J1093" s="87" t="s">
        <v>5789</v>
      </c>
      <c r="K1093" s="88">
        <v>1</v>
      </c>
      <c r="L1093" s="88" t="s">
        <v>5053</v>
      </c>
      <c r="M1093" s="49" t="s">
        <v>2563</v>
      </c>
      <c r="N1093" s="89">
        <v>0</v>
      </c>
      <c r="O1093" s="89">
        <v>0</v>
      </c>
      <c r="P1093" s="89">
        <v>0</v>
      </c>
      <c r="Q1093" s="49" t="s">
        <v>132</v>
      </c>
      <c r="R1093" s="49" t="s">
        <v>132</v>
      </c>
      <c r="S1093" s="49" t="s">
        <v>132</v>
      </c>
      <c r="T1093" s="49" t="s">
        <v>5261</v>
      </c>
      <c r="U1093" s="90">
        <f>+IF(LEN(L4T[[#This Row],[KOD]])=1,1,IF(LEN(L4T[[#This Row],[KOD]])=8,2,IF(LEN(L4T[[#This Row],[KOD]])=15,3,4)))</f>
        <v>4</v>
      </c>
    </row>
    <row r="1094" spans="2:21" ht="14.5" outlineLevel="3">
      <c r="B1094" s="86" t="s">
        <v>5805</v>
      </c>
      <c r="C1094" s="47" t="s">
        <v>5806</v>
      </c>
      <c r="D1094" s="49" t="s">
        <v>110</v>
      </c>
      <c r="E1094" s="87" t="s">
        <v>132</v>
      </c>
      <c r="F1094" s="49" t="s">
        <v>132</v>
      </c>
      <c r="G1094" s="87" t="s">
        <v>132</v>
      </c>
      <c r="H1094" s="52">
        <v>0</v>
      </c>
      <c r="I1094" s="52">
        <v>0</v>
      </c>
      <c r="J1094" s="87" t="s">
        <v>5789</v>
      </c>
      <c r="K1094" s="88">
        <v>1</v>
      </c>
      <c r="L1094" s="88" t="s">
        <v>5053</v>
      </c>
      <c r="M1094" s="49" t="s">
        <v>2563</v>
      </c>
      <c r="N1094" s="89">
        <v>0</v>
      </c>
      <c r="O1094" s="89">
        <v>0</v>
      </c>
      <c r="P1094" s="89">
        <v>0</v>
      </c>
      <c r="Q1094" s="49" t="s">
        <v>132</v>
      </c>
      <c r="R1094" s="49" t="s">
        <v>132</v>
      </c>
      <c r="S1094" s="49" t="s">
        <v>132</v>
      </c>
      <c r="T1094" s="49" t="s">
        <v>2900</v>
      </c>
      <c r="U1094" s="90">
        <f>+IF(LEN(L4T[[#This Row],[KOD]])=1,1,IF(LEN(L4T[[#This Row],[KOD]])=8,2,IF(LEN(L4T[[#This Row],[KOD]])=15,3,4)))</f>
        <v>4</v>
      </c>
    </row>
    <row r="1095" spans="2:21" ht="14.5" outlineLevel="3">
      <c r="B1095" s="86" t="s">
        <v>5807</v>
      </c>
      <c r="C1095" s="47" t="s">
        <v>5808</v>
      </c>
      <c r="D1095" s="49" t="s">
        <v>132</v>
      </c>
      <c r="E1095" s="87" t="s">
        <v>132</v>
      </c>
      <c r="F1095" s="49" t="s">
        <v>132</v>
      </c>
      <c r="G1095" s="87" t="s">
        <v>132</v>
      </c>
      <c r="H1095" s="52">
        <v>0</v>
      </c>
      <c r="I1095" s="52">
        <v>0</v>
      </c>
      <c r="J1095" s="87" t="s">
        <v>5789</v>
      </c>
      <c r="K1095" s="88">
        <v>1</v>
      </c>
      <c r="L1095" s="88" t="s">
        <v>5053</v>
      </c>
      <c r="M1095" s="49" t="s">
        <v>2563</v>
      </c>
      <c r="N1095" s="89">
        <v>0</v>
      </c>
      <c r="O1095" s="89">
        <v>0</v>
      </c>
      <c r="P1095" s="89">
        <v>0</v>
      </c>
      <c r="Q1095" s="49" t="s">
        <v>132</v>
      </c>
      <c r="R1095" s="49" t="s">
        <v>132</v>
      </c>
      <c r="S1095" s="49" t="s">
        <v>132</v>
      </c>
      <c r="T1095" s="49" t="s">
        <v>2905</v>
      </c>
      <c r="U1095" s="90">
        <f>+IF(LEN(L4T[[#This Row],[KOD]])=1,1,IF(LEN(L4T[[#This Row],[KOD]])=8,2,IF(LEN(L4T[[#This Row],[KOD]])=15,3,4)))</f>
        <v>4</v>
      </c>
    </row>
    <row r="1096" spans="2:21" ht="14.5" outlineLevel="3">
      <c r="B1096" s="86" t="s">
        <v>5809</v>
      </c>
      <c r="C1096" s="47" t="s">
        <v>5810</v>
      </c>
      <c r="D1096" s="49" t="s">
        <v>132</v>
      </c>
      <c r="E1096" s="87" t="s">
        <v>132</v>
      </c>
      <c r="F1096" s="49" t="s">
        <v>132</v>
      </c>
      <c r="G1096" s="87" t="s">
        <v>132</v>
      </c>
      <c r="H1096" s="52">
        <v>0</v>
      </c>
      <c r="I1096" s="52">
        <v>0</v>
      </c>
      <c r="J1096" s="87" t="s">
        <v>5789</v>
      </c>
      <c r="K1096" s="88">
        <v>1</v>
      </c>
      <c r="L1096" s="88" t="s">
        <v>5053</v>
      </c>
      <c r="M1096" s="49" t="s">
        <v>2563</v>
      </c>
      <c r="N1096" s="89">
        <v>0</v>
      </c>
      <c r="O1096" s="89">
        <v>0</v>
      </c>
      <c r="P1096" s="89">
        <v>0</v>
      </c>
      <c r="Q1096" s="49" t="s">
        <v>132</v>
      </c>
      <c r="R1096" s="49" t="s">
        <v>132</v>
      </c>
      <c r="S1096" s="49" t="s">
        <v>132</v>
      </c>
      <c r="T1096" s="49" t="s">
        <v>2911</v>
      </c>
      <c r="U1096" s="90">
        <f>+IF(LEN(L4T[[#This Row],[KOD]])=1,1,IF(LEN(L4T[[#This Row],[KOD]])=8,2,IF(LEN(L4T[[#This Row],[KOD]])=15,3,4)))</f>
        <v>4</v>
      </c>
    </row>
    <row r="1097" spans="2:21" ht="14.5" outlineLevel="3">
      <c r="B1097" s="86" t="s">
        <v>5811</v>
      </c>
      <c r="C1097" s="47" t="s">
        <v>1483</v>
      </c>
      <c r="D1097" s="49" t="s">
        <v>132</v>
      </c>
      <c r="E1097" s="87" t="s">
        <v>132</v>
      </c>
      <c r="F1097" s="49" t="s">
        <v>132</v>
      </c>
      <c r="G1097" s="87" t="s">
        <v>132</v>
      </c>
      <c r="H1097" s="52">
        <v>0</v>
      </c>
      <c r="I1097" s="52">
        <v>0</v>
      </c>
      <c r="J1097" s="87" t="s">
        <v>5789</v>
      </c>
      <c r="K1097" s="88">
        <v>1</v>
      </c>
      <c r="L1097" s="88" t="s">
        <v>5053</v>
      </c>
      <c r="M1097" s="49" t="s">
        <v>2563</v>
      </c>
      <c r="N1097" s="89">
        <v>0</v>
      </c>
      <c r="O1097" s="89">
        <v>0</v>
      </c>
      <c r="P1097" s="89">
        <v>0</v>
      </c>
      <c r="Q1097" s="49" t="s">
        <v>132</v>
      </c>
      <c r="R1097" s="49" t="s">
        <v>132</v>
      </c>
      <c r="S1097" s="49" t="s">
        <v>132</v>
      </c>
      <c r="T1097" s="49" t="s">
        <v>5274</v>
      </c>
      <c r="U1097" s="90">
        <f>+IF(LEN(L4T[[#This Row],[KOD]])=1,1,IF(LEN(L4T[[#This Row],[KOD]])=8,2,IF(LEN(L4T[[#This Row],[KOD]])=15,3,4)))</f>
        <v>4</v>
      </c>
    </row>
    <row r="1098" spans="2:21" ht="14.5" outlineLevel="3">
      <c r="B1098" s="86" t="s">
        <v>5812</v>
      </c>
      <c r="C1098" s="47" t="s">
        <v>1485</v>
      </c>
      <c r="D1098" s="49" t="s">
        <v>102</v>
      </c>
      <c r="E1098" s="87" t="s">
        <v>132</v>
      </c>
      <c r="F1098" s="49" t="s">
        <v>132</v>
      </c>
      <c r="G1098" s="87" t="s">
        <v>132</v>
      </c>
      <c r="H1098" s="52">
        <v>0</v>
      </c>
      <c r="I1098" s="52">
        <v>0</v>
      </c>
      <c r="J1098" s="87" t="s">
        <v>5789</v>
      </c>
      <c r="K1098" s="88">
        <v>1</v>
      </c>
      <c r="L1098" s="88" t="s">
        <v>5053</v>
      </c>
      <c r="M1098" s="49" t="s">
        <v>2563</v>
      </c>
      <c r="N1098" s="89">
        <v>0</v>
      </c>
      <c r="O1098" s="89">
        <v>0</v>
      </c>
      <c r="P1098" s="89">
        <v>0</v>
      </c>
      <c r="Q1098" s="49" t="s">
        <v>132</v>
      </c>
      <c r="R1098" s="49" t="s">
        <v>132</v>
      </c>
      <c r="S1098" s="49" t="s">
        <v>132</v>
      </c>
      <c r="T1098" s="49" t="s">
        <v>5223</v>
      </c>
      <c r="U1098" s="90">
        <f>+IF(LEN(L4T[[#This Row],[KOD]])=1,1,IF(LEN(L4T[[#This Row],[KOD]])=8,2,IF(LEN(L4T[[#This Row],[KOD]])=15,3,4)))</f>
        <v>4</v>
      </c>
    </row>
    <row r="1099" spans="2:21" ht="14.5" outlineLevel="3">
      <c r="B1099" s="86" t="s">
        <v>5813</v>
      </c>
      <c r="C1099" s="47" t="s">
        <v>5814</v>
      </c>
      <c r="D1099" s="49" t="s">
        <v>132</v>
      </c>
      <c r="E1099" s="87" t="s">
        <v>132</v>
      </c>
      <c r="F1099" s="49" t="s">
        <v>132</v>
      </c>
      <c r="G1099" s="87" t="s">
        <v>132</v>
      </c>
      <c r="H1099" s="52">
        <v>0</v>
      </c>
      <c r="I1099" s="52">
        <v>0</v>
      </c>
      <c r="J1099" s="87" t="s">
        <v>5789</v>
      </c>
      <c r="K1099" s="88">
        <v>1</v>
      </c>
      <c r="L1099" s="88" t="s">
        <v>5053</v>
      </c>
      <c r="M1099" s="49" t="s">
        <v>2563</v>
      </c>
      <c r="N1099" s="89">
        <v>0</v>
      </c>
      <c r="O1099" s="89">
        <v>0</v>
      </c>
      <c r="P1099" s="89">
        <v>0</v>
      </c>
      <c r="Q1099" s="49" t="s">
        <v>132</v>
      </c>
      <c r="R1099" s="49" t="s">
        <v>132</v>
      </c>
      <c r="S1099" s="49" t="s">
        <v>132</v>
      </c>
      <c r="T1099" s="49" t="s">
        <v>5277</v>
      </c>
      <c r="U1099" s="90">
        <f>+IF(LEN(L4T[[#This Row],[KOD]])=1,1,IF(LEN(L4T[[#This Row],[KOD]])=8,2,IF(LEN(L4T[[#This Row],[KOD]])=15,3,4)))</f>
        <v>4</v>
      </c>
    </row>
    <row r="1100" spans="2:21" ht="14.5" outlineLevel="3">
      <c r="B1100" s="86" t="s">
        <v>5815</v>
      </c>
      <c r="C1100" s="47" t="s">
        <v>5816</v>
      </c>
      <c r="D1100" s="49" t="s">
        <v>132</v>
      </c>
      <c r="E1100" s="87" t="s">
        <v>132</v>
      </c>
      <c r="F1100" s="49" t="s">
        <v>132</v>
      </c>
      <c r="G1100" s="87" t="s">
        <v>132</v>
      </c>
      <c r="H1100" s="52">
        <v>0</v>
      </c>
      <c r="I1100" s="52">
        <v>0</v>
      </c>
      <c r="J1100" s="87" t="s">
        <v>5789</v>
      </c>
      <c r="K1100" s="88">
        <v>1</v>
      </c>
      <c r="L1100" s="88" t="s">
        <v>5053</v>
      </c>
      <c r="M1100" s="49" t="s">
        <v>2563</v>
      </c>
      <c r="N1100" s="89">
        <v>0</v>
      </c>
      <c r="O1100" s="89">
        <v>0</v>
      </c>
      <c r="P1100" s="89">
        <v>0</v>
      </c>
      <c r="Q1100" s="49" t="s">
        <v>132</v>
      </c>
      <c r="R1100" s="49" t="s">
        <v>132</v>
      </c>
      <c r="S1100" s="49" t="s">
        <v>132</v>
      </c>
      <c r="T1100" s="49" t="s">
        <v>5817</v>
      </c>
      <c r="U1100" s="90">
        <f>+IF(LEN(L4T[[#This Row],[KOD]])=1,1,IF(LEN(L4T[[#This Row],[KOD]])=8,2,IF(LEN(L4T[[#This Row],[KOD]])=15,3,4)))</f>
        <v>4</v>
      </c>
    </row>
    <row r="1101" spans="2:21" ht="14.5" outlineLevel="3">
      <c r="B1101" s="86" t="s">
        <v>5818</v>
      </c>
      <c r="C1101" s="47" t="s">
        <v>5819</v>
      </c>
      <c r="D1101" s="49" t="s">
        <v>132</v>
      </c>
      <c r="E1101" s="87" t="s">
        <v>132</v>
      </c>
      <c r="F1101" s="49" t="s">
        <v>132</v>
      </c>
      <c r="G1101" s="87" t="s">
        <v>132</v>
      </c>
      <c r="H1101" s="52">
        <v>0</v>
      </c>
      <c r="I1101" s="52">
        <v>0</v>
      </c>
      <c r="J1101" s="87" t="s">
        <v>5789</v>
      </c>
      <c r="K1101" s="88">
        <v>1</v>
      </c>
      <c r="L1101" s="88" t="s">
        <v>5053</v>
      </c>
      <c r="M1101" s="49" t="s">
        <v>2563</v>
      </c>
      <c r="N1101" s="89">
        <v>0</v>
      </c>
      <c r="O1101" s="89">
        <v>0</v>
      </c>
      <c r="P1101" s="89">
        <v>0</v>
      </c>
      <c r="Q1101" s="49" t="s">
        <v>132</v>
      </c>
      <c r="R1101" s="49" t="s">
        <v>132</v>
      </c>
      <c r="S1101" s="49" t="s">
        <v>132</v>
      </c>
      <c r="T1101" s="49" t="s">
        <v>2966</v>
      </c>
      <c r="U1101" s="90">
        <f>+IF(LEN(L4T[[#This Row],[KOD]])=1,1,IF(LEN(L4T[[#This Row],[KOD]])=8,2,IF(LEN(L4T[[#This Row],[KOD]])=15,3,4)))</f>
        <v>4</v>
      </c>
    </row>
    <row r="1102" spans="2:21" ht="14.5" outlineLevel="3">
      <c r="B1102" s="86" t="s">
        <v>5820</v>
      </c>
      <c r="C1102" s="47" t="s">
        <v>5821</v>
      </c>
      <c r="D1102" s="49" t="s">
        <v>110</v>
      </c>
      <c r="E1102" s="87" t="s">
        <v>132</v>
      </c>
      <c r="F1102" s="49" t="s">
        <v>132</v>
      </c>
      <c r="G1102" s="87" t="s">
        <v>132</v>
      </c>
      <c r="H1102" s="52">
        <v>0</v>
      </c>
      <c r="I1102" s="52">
        <v>0</v>
      </c>
      <c r="J1102" s="87" t="s">
        <v>5789</v>
      </c>
      <c r="K1102" s="88">
        <v>1</v>
      </c>
      <c r="L1102" s="88" t="s">
        <v>5053</v>
      </c>
      <c r="M1102" s="49" t="s">
        <v>2563</v>
      </c>
      <c r="N1102" s="89">
        <v>0</v>
      </c>
      <c r="O1102" s="89">
        <v>0</v>
      </c>
      <c r="P1102" s="89">
        <v>0</v>
      </c>
      <c r="Q1102" s="49" t="s">
        <v>132</v>
      </c>
      <c r="R1102" s="49" t="s">
        <v>132</v>
      </c>
      <c r="S1102" s="49" t="s">
        <v>132</v>
      </c>
      <c r="T1102" s="49" t="s">
        <v>5822</v>
      </c>
      <c r="U1102" s="90">
        <f>+IF(LEN(L4T[[#This Row],[KOD]])=1,1,IF(LEN(L4T[[#This Row],[KOD]])=8,2,IF(LEN(L4T[[#This Row],[KOD]])=15,3,4)))</f>
        <v>4</v>
      </c>
    </row>
    <row r="1103" spans="2:21" ht="14.5" outlineLevel="3">
      <c r="B1103" s="86" t="s">
        <v>5823</v>
      </c>
      <c r="C1103" s="47" t="s">
        <v>5824</v>
      </c>
      <c r="D1103" s="49" t="s">
        <v>132</v>
      </c>
      <c r="E1103" s="87" t="s">
        <v>132</v>
      </c>
      <c r="F1103" s="49" t="s">
        <v>132</v>
      </c>
      <c r="G1103" s="87" t="s">
        <v>132</v>
      </c>
      <c r="H1103" s="52">
        <v>0</v>
      </c>
      <c r="I1103" s="52">
        <v>0</v>
      </c>
      <c r="J1103" s="87" t="s">
        <v>5789</v>
      </c>
      <c r="K1103" s="88">
        <v>1</v>
      </c>
      <c r="L1103" s="88" t="s">
        <v>5053</v>
      </c>
      <c r="M1103" s="49" t="s">
        <v>2563</v>
      </c>
      <c r="N1103" s="89">
        <v>0</v>
      </c>
      <c r="O1103" s="89">
        <v>0</v>
      </c>
      <c r="P1103" s="89">
        <v>0</v>
      </c>
      <c r="Q1103" s="49" t="s">
        <v>132</v>
      </c>
      <c r="R1103" s="49" t="s">
        <v>132</v>
      </c>
      <c r="S1103" s="49" t="s">
        <v>132</v>
      </c>
      <c r="T1103" s="49" t="s">
        <v>5825</v>
      </c>
      <c r="U1103" s="90">
        <f>+IF(LEN(L4T[[#This Row],[KOD]])=1,1,IF(LEN(L4T[[#This Row],[KOD]])=8,2,IF(LEN(L4T[[#This Row],[KOD]])=15,3,4)))</f>
        <v>4</v>
      </c>
    </row>
    <row r="1104" spans="2:21" ht="14.5" outlineLevel="3">
      <c r="B1104" s="86" t="s">
        <v>5826</v>
      </c>
      <c r="C1104" s="47" t="s">
        <v>5827</v>
      </c>
      <c r="D1104" s="49" t="s">
        <v>103</v>
      </c>
      <c r="E1104" s="87" t="s">
        <v>132</v>
      </c>
      <c r="F1104" s="49" t="s">
        <v>132</v>
      </c>
      <c r="G1104" s="87" t="s">
        <v>132</v>
      </c>
      <c r="H1104" s="52">
        <v>0</v>
      </c>
      <c r="I1104" s="52">
        <v>0</v>
      </c>
      <c r="J1104" s="87" t="s">
        <v>5828</v>
      </c>
      <c r="K1104" s="88">
        <v>1</v>
      </c>
      <c r="L1104" s="88" t="s">
        <v>5053</v>
      </c>
      <c r="M1104" s="49" t="s">
        <v>2563</v>
      </c>
      <c r="N1104" s="89">
        <v>0</v>
      </c>
      <c r="O1104" s="89">
        <v>0</v>
      </c>
      <c r="P1104" s="89">
        <v>0</v>
      </c>
      <c r="Q1104" s="49" t="s">
        <v>132</v>
      </c>
      <c r="R1104" s="49" t="s">
        <v>132</v>
      </c>
      <c r="S1104" s="49" t="s">
        <v>132</v>
      </c>
      <c r="T1104" s="49" t="s">
        <v>5829</v>
      </c>
      <c r="U1104" s="90">
        <f>+IF(LEN(L4T[[#This Row],[KOD]])=1,1,IF(LEN(L4T[[#This Row],[KOD]])=8,2,IF(LEN(L4T[[#This Row],[KOD]])=15,3,4)))</f>
        <v>4</v>
      </c>
    </row>
    <row r="1105" spans="2:21" ht="14.5" outlineLevel="3">
      <c r="B1105" s="86" t="s">
        <v>5830</v>
      </c>
      <c r="C1105" s="47" t="s">
        <v>5831</v>
      </c>
      <c r="D1105" s="49" t="s">
        <v>103</v>
      </c>
      <c r="E1105" s="87" t="s">
        <v>132</v>
      </c>
      <c r="F1105" s="49" t="s">
        <v>132</v>
      </c>
      <c r="G1105" s="87" t="s">
        <v>132</v>
      </c>
      <c r="H1105" s="52">
        <v>0</v>
      </c>
      <c r="I1105" s="52">
        <v>0</v>
      </c>
      <c r="J1105" s="87" t="s">
        <v>5828</v>
      </c>
      <c r="K1105" s="88">
        <v>1</v>
      </c>
      <c r="L1105" s="88" t="s">
        <v>5053</v>
      </c>
      <c r="M1105" s="49" t="s">
        <v>2563</v>
      </c>
      <c r="N1105" s="89">
        <v>0</v>
      </c>
      <c r="O1105" s="89">
        <v>0</v>
      </c>
      <c r="P1105" s="89">
        <v>0</v>
      </c>
      <c r="Q1105" s="49" t="s">
        <v>132</v>
      </c>
      <c r="R1105" s="49" t="s">
        <v>132</v>
      </c>
      <c r="S1105" s="49" t="s">
        <v>132</v>
      </c>
      <c r="T1105" s="49" t="s">
        <v>5832</v>
      </c>
      <c r="U1105" s="90">
        <f>+IF(LEN(L4T[[#This Row],[KOD]])=1,1,IF(LEN(L4T[[#This Row],[KOD]])=8,2,IF(LEN(L4T[[#This Row],[KOD]])=15,3,4)))</f>
        <v>4</v>
      </c>
    </row>
    <row r="1106" spans="2:21" ht="14.5" outlineLevel="3">
      <c r="B1106" s="86" t="s">
        <v>5833</v>
      </c>
      <c r="C1106" s="47" t="s">
        <v>5834</v>
      </c>
      <c r="D1106" s="49" t="s">
        <v>103</v>
      </c>
      <c r="E1106" s="87" t="s">
        <v>132</v>
      </c>
      <c r="F1106" s="49" t="s">
        <v>132</v>
      </c>
      <c r="G1106" s="87" t="s">
        <v>132</v>
      </c>
      <c r="H1106" s="52">
        <v>0</v>
      </c>
      <c r="I1106" s="52">
        <v>0</v>
      </c>
      <c r="J1106" s="87" t="s">
        <v>5828</v>
      </c>
      <c r="K1106" s="88">
        <v>1</v>
      </c>
      <c r="L1106" s="88" t="s">
        <v>5053</v>
      </c>
      <c r="M1106" s="49" t="s">
        <v>2563</v>
      </c>
      <c r="N1106" s="89">
        <v>0</v>
      </c>
      <c r="O1106" s="89">
        <v>0</v>
      </c>
      <c r="P1106" s="89">
        <v>0</v>
      </c>
      <c r="Q1106" s="49" t="s">
        <v>132</v>
      </c>
      <c r="R1106" s="49" t="s">
        <v>132</v>
      </c>
      <c r="S1106" s="49" t="s">
        <v>132</v>
      </c>
      <c r="T1106" s="49" t="s">
        <v>5835</v>
      </c>
      <c r="U1106" s="90">
        <f>+IF(LEN(L4T[[#This Row],[KOD]])=1,1,IF(LEN(L4T[[#This Row],[KOD]])=8,2,IF(LEN(L4T[[#This Row],[KOD]])=15,3,4)))</f>
        <v>4</v>
      </c>
    </row>
    <row r="1107" spans="2:21" ht="14.5" outlineLevel="3">
      <c r="B1107" s="86" t="s">
        <v>5836</v>
      </c>
      <c r="C1107" s="47" t="s">
        <v>5837</v>
      </c>
      <c r="D1107" s="49" t="s">
        <v>103</v>
      </c>
      <c r="E1107" s="87" t="s">
        <v>132</v>
      </c>
      <c r="F1107" s="49" t="s">
        <v>132</v>
      </c>
      <c r="G1107" s="87" t="s">
        <v>132</v>
      </c>
      <c r="H1107" s="52">
        <v>0</v>
      </c>
      <c r="I1107" s="52">
        <v>0</v>
      </c>
      <c r="J1107" s="87" t="s">
        <v>5828</v>
      </c>
      <c r="K1107" s="88">
        <v>1</v>
      </c>
      <c r="L1107" s="88" t="s">
        <v>5053</v>
      </c>
      <c r="M1107" s="49" t="s">
        <v>2563</v>
      </c>
      <c r="N1107" s="89">
        <v>0</v>
      </c>
      <c r="O1107" s="89">
        <v>0</v>
      </c>
      <c r="P1107" s="89">
        <v>0</v>
      </c>
      <c r="Q1107" s="49" t="s">
        <v>132</v>
      </c>
      <c r="R1107" s="49" t="s">
        <v>132</v>
      </c>
      <c r="S1107" s="49" t="s">
        <v>132</v>
      </c>
      <c r="T1107" s="49" t="s">
        <v>5838</v>
      </c>
      <c r="U1107" s="90">
        <f>+IF(LEN(L4T[[#This Row],[KOD]])=1,1,IF(LEN(L4T[[#This Row],[KOD]])=8,2,IF(LEN(L4T[[#This Row],[KOD]])=15,3,4)))</f>
        <v>4</v>
      </c>
    </row>
    <row r="1108" spans="2:21" ht="14.5" outlineLevel="3">
      <c r="B1108" s="86" t="s">
        <v>5839</v>
      </c>
      <c r="C1108" s="47" t="s">
        <v>5840</v>
      </c>
      <c r="D1108" s="49" t="s">
        <v>110</v>
      </c>
      <c r="E1108" s="87" t="s">
        <v>132</v>
      </c>
      <c r="F1108" s="49" t="s">
        <v>132</v>
      </c>
      <c r="G1108" s="87" t="s">
        <v>132</v>
      </c>
      <c r="H1108" s="52">
        <v>0</v>
      </c>
      <c r="I1108" s="52">
        <v>0</v>
      </c>
      <c r="J1108" s="87" t="s">
        <v>5828</v>
      </c>
      <c r="K1108" s="88">
        <v>1</v>
      </c>
      <c r="L1108" s="88" t="s">
        <v>5053</v>
      </c>
      <c r="M1108" s="49" t="s">
        <v>2563</v>
      </c>
      <c r="N1108" s="89">
        <v>0</v>
      </c>
      <c r="O1108" s="89">
        <v>0</v>
      </c>
      <c r="P1108" s="89">
        <v>0</v>
      </c>
      <c r="Q1108" s="49" t="s">
        <v>132</v>
      </c>
      <c r="R1108" s="49" t="s">
        <v>132</v>
      </c>
      <c r="S1108" s="49" t="s">
        <v>132</v>
      </c>
      <c r="T1108" s="49" t="s">
        <v>5841</v>
      </c>
      <c r="U1108" s="90">
        <f>+IF(LEN(L4T[[#This Row],[KOD]])=1,1,IF(LEN(L4T[[#This Row],[KOD]])=8,2,IF(LEN(L4T[[#This Row],[KOD]])=15,3,4)))</f>
        <v>4</v>
      </c>
    </row>
    <row r="1109" spans="2:21" ht="14.5" outlineLevel="3">
      <c r="B1109" s="86" t="s">
        <v>5842</v>
      </c>
      <c r="C1109" s="47" t="s">
        <v>5843</v>
      </c>
      <c r="D1109" s="49" t="s">
        <v>101</v>
      </c>
      <c r="E1109" s="87" t="s">
        <v>132</v>
      </c>
      <c r="F1109" s="49" t="s">
        <v>132</v>
      </c>
      <c r="G1109" s="87" t="s">
        <v>132</v>
      </c>
      <c r="H1109" s="52">
        <v>0</v>
      </c>
      <c r="I1109" s="52">
        <v>0</v>
      </c>
      <c r="J1109" s="87" t="s">
        <v>5828</v>
      </c>
      <c r="K1109" s="88">
        <v>1</v>
      </c>
      <c r="L1109" s="88" t="s">
        <v>5053</v>
      </c>
      <c r="M1109" s="49" t="s">
        <v>2563</v>
      </c>
      <c r="N1109" s="89">
        <v>0</v>
      </c>
      <c r="O1109" s="89">
        <v>0</v>
      </c>
      <c r="P1109" s="89">
        <v>0</v>
      </c>
      <c r="Q1109" s="49" t="s">
        <v>132</v>
      </c>
      <c r="R1109" s="49" t="s">
        <v>132</v>
      </c>
      <c r="S1109" s="49" t="s">
        <v>132</v>
      </c>
      <c r="T1109" s="49" t="s">
        <v>5844</v>
      </c>
      <c r="U1109" s="90">
        <f>+IF(LEN(L4T[[#This Row],[KOD]])=1,1,IF(LEN(L4T[[#This Row],[KOD]])=8,2,IF(LEN(L4T[[#This Row],[KOD]])=15,3,4)))</f>
        <v>4</v>
      </c>
    </row>
    <row r="1110" spans="2:21" ht="14.5" outlineLevel="3">
      <c r="B1110" s="86" t="s">
        <v>5845</v>
      </c>
      <c r="C1110" s="47" t="s">
        <v>1467</v>
      </c>
      <c r="D1110" s="49" t="s">
        <v>102</v>
      </c>
      <c r="E1110" s="87" t="s">
        <v>132</v>
      </c>
      <c r="F1110" s="49" t="s">
        <v>132</v>
      </c>
      <c r="G1110" s="87" t="s">
        <v>132</v>
      </c>
      <c r="H1110" s="52">
        <v>0</v>
      </c>
      <c r="I1110" s="52">
        <v>0</v>
      </c>
      <c r="J1110" s="87" t="s">
        <v>5828</v>
      </c>
      <c r="K1110" s="88">
        <v>1</v>
      </c>
      <c r="L1110" s="88" t="s">
        <v>5053</v>
      </c>
      <c r="M1110" s="49" t="s">
        <v>2563</v>
      </c>
      <c r="N1110" s="89">
        <v>0</v>
      </c>
      <c r="O1110" s="89">
        <v>0</v>
      </c>
      <c r="P1110" s="89">
        <v>0</v>
      </c>
      <c r="Q1110" s="49" t="s">
        <v>132</v>
      </c>
      <c r="R1110" s="49" t="s">
        <v>132</v>
      </c>
      <c r="S1110" s="49" t="s">
        <v>132</v>
      </c>
      <c r="T1110" s="49" t="s">
        <v>5846</v>
      </c>
      <c r="U1110" s="90">
        <f>+IF(LEN(L4T[[#This Row],[KOD]])=1,1,IF(LEN(L4T[[#This Row],[KOD]])=8,2,IF(LEN(L4T[[#This Row],[KOD]])=15,3,4)))</f>
        <v>4</v>
      </c>
    </row>
    <row r="1111" spans="2:21" ht="14.5" outlineLevel="2">
      <c r="B1111" s="81" t="s">
        <v>5847</v>
      </c>
      <c r="C1111" s="36" t="s">
        <v>5848</v>
      </c>
      <c r="D1111" s="38" t="s">
        <v>132</v>
      </c>
      <c r="E1111" s="82" t="s">
        <v>132</v>
      </c>
      <c r="F1111" s="38" t="s">
        <v>132</v>
      </c>
      <c r="G1111" s="82" t="s">
        <v>132</v>
      </c>
      <c r="H1111" s="41">
        <v>0</v>
      </c>
      <c r="I1111" s="41">
        <v>0</v>
      </c>
      <c r="J1111" s="82" t="s">
        <v>132</v>
      </c>
      <c r="K1111" s="83">
        <v>0</v>
      </c>
      <c r="L1111" s="83" t="s">
        <v>132</v>
      </c>
      <c r="M1111" s="38" t="s">
        <v>132</v>
      </c>
      <c r="N1111" s="84">
        <v>0</v>
      </c>
      <c r="O1111" s="84">
        <v>0</v>
      </c>
      <c r="P1111" s="84">
        <v>0</v>
      </c>
      <c r="Q1111" s="38" t="s">
        <v>132</v>
      </c>
      <c r="R1111" s="38" t="s">
        <v>132</v>
      </c>
      <c r="S1111" s="38" t="s">
        <v>5849</v>
      </c>
      <c r="T1111" s="38" t="s">
        <v>132</v>
      </c>
      <c r="U1111" s="85">
        <f>+IF(LEN(L4T[[#This Row],[KOD]])=1,1,IF(LEN(L4T[[#This Row],[KOD]])=8,2,IF(LEN(L4T[[#This Row],[KOD]])=15,3,4)))</f>
        <v>3</v>
      </c>
    </row>
    <row r="1112" spans="2:21" ht="14.5" outlineLevel="3">
      <c r="B1112" s="86" t="s">
        <v>5850</v>
      </c>
      <c r="C1112" s="47" t="s">
        <v>1552</v>
      </c>
      <c r="D1112" s="49" t="s">
        <v>107</v>
      </c>
      <c r="E1112" s="87" t="s">
        <v>132</v>
      </c>
      <c r="F1112" s="49" t="s">
        <v>132</v>
      </c>
      <c r="G1112" s="87" t="s">
        <v>132</v>
      </c>
      <c r="H1112" s="52">
        <v>0</v>
      </c>
      <c r="I1112" s="52">
        <v>0</v>
      </c>
      <c r="J1112" s="87" t="s">
        <v>5789</v>
      </c>
      <c r="K1112" s="88">
        <v>1</v>
      </c>
      <c r="L1112" s="88" t="s">
        <v>5053</v>
      </c>
      <c r="M1112" s="49" t="s">
        <v>2563</v>
      </c>
      <c r="N1112" s="89">
        <v>0</v>
      </c>
      <c r="O1112" s="89">
        <v>0</v>
      </c>
      <c r="P1112" s="89">
        <v>0</v>
      </c>
      <c r="Q1112" s="49" t="s">
        <v>132</v>
      </c>
      <c r="R1112" s="49" t="s">
        <v>132</v>
      </c>
      <c r="S1112" s="49" t="s">
        <v>132</v>
      </c>
      <c r="T1112" s="49" t="s">
        <v>5231</v>
      </c>
      <c r="U1112" s="90">
        <f>+IF(LEN(L4T[[#This Row],[KOD]])=1,1,IF(LEN(L4T[[#This Row],[KOD]])=8,2,IF(LEN(L4T[[#This Row],[KOD]])=15,3,4)))</f>
        <v>4</v>
      </c>
    </row>
    <row r="1113" spans="2:21" ht="14.5" outlineLevel="3">
      <c r="B1113" s="86" t="s">
        <v>5851</v>
      </c>
      <c r="C1113" s="47" t="s">
        <v>1554</v>
      </c>
      <c r="D1113" s="49" t="s">
        <v>107</v>
      </c>
      <c r="E1113" s="87" t="s">
        <v>132</v>
      </c>
      <c r="F1113" s="49" t="s">
        <v>132</v>
      </c>
      <c r="G1113" s="87" t="s">
        <v>132</v>
      </c>
      <c r="H1113" s="52">
        <v>0</v>
      </c>
      <c r="I1113" s="52">
        <v>0</v>
      </c>
      <c r="J1113" s="87" t="s">
        <v>5789</v>
      </c>
      <c r="K1113" s="88">
        <v>1</v>
      </c>
      <c r="L1113" s="88" t="s">
        <v>5053</v>
      </c>
      <c r="M1113" s="49" t="s">
        <v>2563</v>
      </c>
      <c r="N1113" s="89">
        <v>0</v>
      </c>
      <c r="O1113" s="89">
        <v>0</v>
      </c>
      <c r="P1113" s="89">
        <v>0</v>
      </c>
      <c r="Q1113" s="49" t="s">
        <v>132</v>
      </c>
      <c r="R1113" s="49" t="s">
        <v>132</v>
      </c>
      <c r="S1113" s="49" t="s">
        <v>132</v>
      </c>
      <c r="T1113" s="49" t="s">
        <v>5197</v>
      </c>
      <c r="U1113" s="90">
        <f>+IF(LEN(L4T[[#This Row],[KOD]])=1,1,IF(LEN(L4T[[#This Row],[KOD]])=8,2,IF(LEN(L4T[[#This Row],[KOD]])=15,3,4)))</f>
        <v>4</v>
      </c>
    </row>
    <row r="1114" spans="2:21" ht="14.5" outlineLevel="3">
      <c r="B1114" s="86" t="s">
        <v>5852</v>
      </c>
      <c r="C1114" s="47" t="s">
        <v>5853</v>
      </c>
      <c r="D1114" s="49" t="s">
        <v>107</v>
      </c>
      <c r="E1114" s="87" t="s">
        <v>132</v>
      </c>
      <c r="F1114" s="49" t="s">
        <v>132</v>
      </c>
      <c r="G1114" s="87" t="s">
        <v>132</v>
      </c>
      <c r="H1114" s="52">
        <v>0</v>
      </c>
      <c r="I1114" s="52">
        <v>0</v>
      </c>
      <c r="J1114" s="87" t="s">
        <v>5789</v>
      </c>
      <c r="K1114" s="88">
        <v>1</v>
      </c>
      <c r="L1114" s="88" t="s">
        <v>5053</v>
      </c>
      <c r="M1114" s="49" t="s">
        <v>2563</v>
      </c>
      <c r="N1114" s="89">
        <v>0</v>
      </c>
      <c r="O1114" s="89">
        <v>0</v>
      </c>
      <c r="P1114" s="89">
        <v>0</v>
      </c>
      <c r="Q1114" s="49" t="s">
        <v>132</v>
      </c>
      <c r="R1114" s="49" t="s">
        <v>132</v>
      </c>
      <c r="S1114" s="49" t="s">
        <v>132</v>
      </c>
      <c r="T1114" s="49" t="s">
        <v>5234</v>
      </c>
      <c r="U1114" s="90">
        <f>+IF(LEN(L4T[[#This Row],[KOD]])=1,1,IF(LEN(L4T[[#This Row],[KOD]])=8,2,IF(LEN(L4T[[#This Row],[KOD]])=15,3,4)))</f>
        <v>4</v>
      </c>
    </row>
    <row r="1115" spans="2:21" ht="14.5" outlineLevel="3">
      <c r="B1115" s="86" t="s">
        <v>5854</v>
      </c>
      <c r="C1115" s="47" t="s">
        <v>1558</v>
      </c>
      <c r="D1115" s="49" t="s">
        <v>107</v>
      </c>
      <c r="E1115" s="87" t="s">
        <v>132</v>
      </c>
      <c r="F1115" s="49" t="s">
        <v>132</v>
      </c>
      <c r="G1115" s="87" t="s">
        <v>132</v>
      </c>
      <c r="H1115" s="52">
        <v>0</v>
      </c>
      <c r="I1115" s="52">
        <v>0</v>
      </c>
      <c r="J1115" s="87" t="s">
        <v>5789</v>
      </c>
      <c r="K1115" s="88">
        <v>1</v>
      </c>
      <c r="L1115" s="88" t="s">
        <v>5053</v>
      </c>
      <c r="M1115" s="49" t="s">
        <v>2563</v>
      </c>
      <c r="N1115" s="89">
        <v>0</v>
      </c>
      <c r="O1115" s="89">
        <v>0</v>
      </c>
      <c r="P1115" s="89">
        <v>0</v>
      </c>
      <c r="Q1115" s="49" t="s">
        <v>132</v>
      </c>
      <c r="R1115" s="49" t="s">
        <v>132</v>
      </c>
      <c r="S1115" s="49" t="s">
        <v>132</v>
      </c>
      <c r="T1115" s="49" t="s">
        <v>5237</v>
      </c>
      <c r="U1115" s="90">
        <f>+IF(LEN(L4T[[#This Row],[KOD]])=1,1,IF(LEN(L4T[[#This Row],[KOD]])=8,2,IF(LEN(L4T[[#This Row],[KOD]])=15,3,4)))</f>
        <v>4</v>
      </c>
    </row>
    <row r="1116" spans="2:21" ht="14.5" outlineLevel="3">
      <c r="B1116" s="86" t="s">
        <v>5855</v>
      </c>
      <c r="C1116" s="47" t="s">
        <v>5856</v>
      </c>
      <c r="D1116" s="49" t="s">
        <v>107</v>
      </c>
      <c r="E1116" s="87" t="s">
        <v>132</v>
      </c>
      <c r="F1116" s="49" t="s">
        <v>132</v>
      </c>
      <c r="G1116" s="87" t="s">
        <v>132</v>
      </c>
      <c r="H1116" s="52">
        <v>0</v>
      </c>
      <c r="I1116" s="52">
        <v>0</v>
      </c>
      <c r="J1116" s="87" t="s">
        <v>5789</v>
      </c>
      <c r="K1116" s="88">
        <v>1</v>
      </c>
      <c r="L1116" s="88" t="s">
        <v>5053</v>
      </c>
      <c r="M1116" s="49" t="s">
        <v>2563</v>
      </c>
      <c r="N1116" s="89">
        <v>0</v>
      </c>
      <c r="O1116" s="89">
        <v>0</v>
      </c>
      <c r="P1116" s="89">
        <v>0</v>
      </c>
      <c r="Q1116" s="49" t="s">
        <v>132</v>
      </c>
      <c r="R1116" s="49" t="s">
        <v>132</v>
      </c>
      <c r="S1116" s="49" t="s">
        <v>132</v>
      </c>
      <c r="T1116" s="49" t="s">
        <v>5857</v>
      </c>
      <c r="U1116" s="90">
        <f>+IF(LEN(L4T[[#This Row],[KOD]])=1,1,IF(LEN(L4T[[#This Row],[KOD]])=8,2,IF(LEN(L4T[[#This Row],[KOD]])=15,3,4)))</f>
        <v>4</v>
      </c>
    </row>
    <row r="1117" spans="2:21" ht="14.5" outlineLevel="3">
      <c r="B1117" s="86" t="s">
        <v>5858</v>
      </c>
      <c r="C1117" s="47" t="s">
        <v>5859</v>
      </c>
      <c r="D1117" s="49" t="s">
        <v>107</v>
      </c>
      <c r="E1117" s="87" t="s">
        <v>132</v>
      </c>
      <c r="F1117" s="49" t="s">
        <v>132</v>
      </c>
      <c r="G1117" s="87" t="s">
        <v>132</v>
      </c>
      <c r="H1117" s="52">
        <v>0</v>
      </c>
      <c r="I1117" s="52">
        <v>0</v>
      </c>
      <c r="J1117" s="87" t="s">
        <v>5789</v>
      </c>
      <c r="K1117" s="88">
        <v>1</v>
      </c>
      <c r="L1117" s="88" t="s">
        <v>5053</v>
      </c>
      <c r="M1117" s="49" t="s">
        <v>2563</v>
      </c>
      <c r="N1117" s="89">
        <v>0</v>
      </c>
      <c r="O1117" s="89">
        <v>0</v>
      </c>
      <c r="P1117" s="89">
        <v>0</v>
      </c>
      <c r="Q1117" s="49" t="s">
        <v>132</v>
      </c>
      <c r="R1117" s="49" t="s">
        <v>132</v>
      </c>
      <c r="S1117" s="49" t="s">
        <v>132</v>
      </c>
      <c r="T1117" s="49" t="s">
        <v>2905</v>
      </c>
      <c r="U1117" s="90">
        <f>+IF(LEN(L4T[[#This Row],[KOD]])=1,1,IF(LEN(L4T[[#This Row],[KOD]])=8,2,IF(LEN(L4T[[#This Row],[KOD]])=15,3,4)))</f>
        <v>4</v>
      </c>
    </row>
    <row r="1118" spans="2:21" ht="14.5" outlineLevel="3">
      <c r="B1118" s="86" t="s">
        <v>5860</v>
      </c>
      <c r="C1118" s="47" t="s">
        <v>5861</v>
      </c>
      <c r="D1118" s="49" t="s">
        <v>107</v>
      </c>
      <c r="E1118" s="87" t="s">
        <v>132</v>
      </c>
      <c r="F1118" s="49" t="s">
        <v>132</v>
      </c>
      <c r="G1118" s="87" t="s">
        <v>132</v>
      </c>
      <c r="H1118" s="52">
        <v>0</v>
      </c>
      <c r="I1118" s="52">
        <v>0</v>
      </c>
      <c r="J1118" s="87" t="s">
        <v>5789</v>
      </c>
      <c r="K1118" s="88">
        <v>1</v>
      </c>
      <c r="L1118" s="88" t="s">
        <v>5053</v>
      </c>
      <c r="M1118" s="49" t="s">
        <v>2563</v>
      </c>
      <c r="N1118" s="89">
        <v>0</v>
      </c>
      <c r="O1118" s="89">
        <v>0</v>
      </c>
      <c r="P1118" s="89">
        <v>0</v>
      </c>
      <c r="Q1118" s="49" t="s">
        <v>132</v>
      </c>
      <c r="R1118" s="49" t="s">
        <v>132</v>
      </c>
      <c r="S1118" s="49" t="s">
        <v>132</v>
      </c>
      <c r="T1118" s="49" t="s">
        <v>5862</v>
      </c>
      <c r="U1118" s="90">
        <f>+IF(LEN(L4T[[#This Row],[KOD]])=1,1,IF(LEN(L4T[[#This Row],[KOD]])=8,2,IF(LEN(L4T[[#This Row],[KOD]])=15,3,4)))</f>
        <v>4</v>
      </c>
    </row>
    <row r="1119" spans="2:21" ht="14.5" outlineLevel="3">
      <c r="B1119" s="86" t="s">
        <v>5863</v>
      </c>
      <c r="C1119" s="47" t="s">
        <v>5864</v>
      </c>
      <c r="D1119" s="49" t="s">
        <v>107</v>
      </c>
      <c r="E1119" s="87" t="s">
        <v>132</v>
      </c>
      <c r="F1119" s="49" t="s">
        <v>132</v>
      </c>
      <c r="G1119" s="87" t="s">
        <v>132</v>
      </c>
      <c r="H1119" s="52">
        <v>0</v>
      </c>
      <c r="I1119" s="52">
        <v>0</v>
      </c>
      <c r="J1119" s="87" t="s">
        <v>5789</v>
      </c>
      <c r="K1119" s="88">
        <v>1</v>
      </c>
      <c r="L1119" s="88" t="s">
        <v>5053</v>
      </c>
      <c r="M1119" s="49" t="s">
        <v>2563</v>
      </c>
      <c r="N1119" s="89">
        <v>0</v>
      </c>
      <c r="O1119" s="89">
        <v>0</v>
      </c>
      <c r="P1119" s="89">
        <v>0</v>
      </c>
      <c r="Q1119" s="49" t="s">
        <v>132</v>
      </c>
      <c r="R1119" s="49" t="s">
        <v>132</v>
      </c>
      <c r="S1119" s="49" t="s">
        <v>132</v>
      </c>
      <c r="T1119" s="49" t="s">
        <v>5865</v>
      </c>
      <c r="U1119" s="90">
        <f>+IF(LEN(L4T[[#This Row],[KOD]])=1,1,IF(LEN(L4T[[#This Row],[KOD]])=8,2,IF(LEN(L4T[[#This Row],[KOD]])=15,3,4)))</f>
        <v>4</v>
      </c>
    </row>
    <row r="1120" spans="2:21" ht="14.5" outlineLevel="3">
      <c r="B1120" s="86" t="s">
        <v>5866</v>
      </c>
      <c r="C1120" s="47" t="s">
        <v>5867</v>
      </c>
      <c r="D1120" s="49" t="s">
        <v>106</v>
      </c>
      <c r="E1120" s="87" t="s">
        <v>132</v>
      </c>
      <c r="F1120" s="49" t="s">
        <v>132</v>
      </c>
      <c r="G1120" s="87" t="s">
        <v>132</v>
      </c>
      <c r="H1120" s="52">
        <v>0</v>
      </c>
      <c r="I1120" s="52">
        <v>0</v>
      </c>
      <c r="J1120" s="87" t="s">
        <v>5789</v>
      </c>
      <c r="K1120" s="88">
        <v>1</v>
      </c>
      <c r="L1120" s="88" t="s">
        <v>5053</v>
      </c>
      <c r="M1120" s="49" t="s">
        <v>2563</v>
      </c>
      <c r="N1120" s="89">
        <v>0</v>
      </c>
      <c r="O1120" s="89">
        <v>0</v>
      </c>
      <c r="P1120" s="89">
        <v>0</v>
      </c>
      <c r="Q1120" s="49" t="s">
        <v>132</v>
      </c>
      <c r="R1120" s="49" t="s">
        <v>132</v>
      </c>
      <c r="S1120" s="49" t="s">
        <v>132</v>
      </c>
      <c r="T1120" s="49" t="s">
        <v>5868</v>
      </c>
      <c r="U1120" s="90">
        <f>+IF(LEN(L4T[[#This Row],[KOD]])=1,1,IF(LEN(L4T[[#This Row],[KOD]])=8,2,IF(LEN(L4T[[#This Row],[KOD]])=15,3,4)))</f>
        <v>4</v>
      </c>
    </row>
    <row r="1121" spans="2:21" ht="14.5" outlineLevel="3">
      <c r="B1121" s="86" t="s">
        <v>5869</v>
      </c>
      <c r="C1121" s="47" t="s">
        <v>5870</v>
      </c>
      <c r="D1121" s="49" t="s">
        <v>106</v>
      </c>
      <c r="E1121" s="87" t="s">
        <v>132</v>
      </c>
      <c r="F1121" s="49" t="s">
        <v>132</v>
      </c>
      <c r="G1121" s="87" t="s">
        <v>132</v>
      </c>
      <c r="H1121" s="52">
        <v>0</v>
      </c>
      <c r="I1121" s="52">
        <v>0</v>
      </c>
      <c r="J1121" s="87" t="s">
        <v>5789</v>
      </c>
      <c r="K1121" s="88">
        <v>1</v>
      </c>
      <c r="L1121" s="88" t="s">
        <v>5053</v>
      </c>
      <c r="M1121" s="49" t="s">
        <v>2563</v>
      </c>
      <c r="N1121" s="89">
        <v>0</v>
      </c>
      <c r="O1121" s="89">
        <v>0</v>
      </c>
      <c r="P1121" s="89">
        <v>0</v>
      </c>
      <c r="Q1121" s="49" t="s">
        <v>132</v>
      </c>
      <c r="R1121" s="49" t="s">
        <v>132</v>
      </c>
      <c r="S1121" s="49" t="s">
        <v>132</v>
      </c>
      <c r="T1121" s="49" t="s">
        <v>5871</v>
      </c>
      <c r="U1121" s="90">
        <f>+IF(LEN(L4T[[#This Row],[KOD]])=1,1,IF(LEN(L4T[[#This Row],[KOD]])=8,2,IF(LEN(L4T[[#This Row],[KOD]])=15,3,4)))</f>
        <v>4</v>
      </c>
    </row>
    <row r="1122" spans="2:21" ht="14.5" outlineLevel="3">
      <c r="B1122" s="86" t="s">
        <v>5872</v>
      </c>
      <c r="C1122" s="47" t="s">
        <v>5873</v>
      </c>
      <c r="D1122" s="49" t="s">
        <v>106</v>
      </c>
      <c r="E1122" s="87" t="s">
        <v>132</v>
      </c>
      <c r="F1122" s="49" t="s">
        <v>132</v>
      </c>
      <c r="G1122" s="87" t="s">
        <v>132</v>
      </c>
      <c r="H1122" s="52">
        <v>0</v>
      </c>
      <c r="I1122" s="52">
        <v>0</v>
      </c>
      <c r="J1122" s="87" t="s">
        <v>5789</v>
      </c>
      <c r="K1122" s="88">
        <v>1</v>
      </c>
      <c r="L1122" s="88" t="s">
        <v>5053</v>
      </c>
      <c r="M1122" s="49" t="s">
        <v>2563</v>
      </c>
      <c r="N1122" s="89">
        <v>0</v>
      </c>
      <c r="O1122" s="89">
        <v>0</v>
      </c>
      <c r="P1122" s="89">
        <v>0</v>
      </c>
      <c r="Q1122" s="49" t="s">
        <v>132</v>
      </c>
      <c r="R1122" s="49" t="s">
        <v>132</v>
      </c>
      <c r="S1122" s="49" t="s">
        <v>132</v>
      </c>
      <c r="T1122" s="49" t="s">
        <v>5874</v>
      </c>
      <c r="U1122" s="90">
        <f>+IF(LEN(L4T[[#This Row],[KOD]])=1,1,IF(LEN(L4T[[#This Row],[KOD]])=8,2,IF(LEN(L4T[[#This Row],[KOD]])=15,3,4)))</f>
        <v>4</v>
      </c>
    </row>
    <row r="1123" spans="2:21" ht="14.5" outlineLevel="3">
      <c r="B1123" s="86" t="s">
        <v>5875</v>
      </c>
      <c r="C1123" s="47" t="s">
        <v>5876</v>
      </c>
      <c r="D1123" s="49" t="s">
        <v>110</v>
      </c>
      <c r="E1123" s="87" t="s">
        <v>132</v>
      </c>
      <c r="F1123" s="49" t="s">
        <v>132</v>
      </c>
      <c r="G1123" s="87" t="s">
        <v>132</v>
      </c>
      <c r="H1123" s="52">
        <v>0</v>
      </c>
      <c r="I1123" s="52">
        <v>0</v>
      </c>
      <c r="J1123" s="87" t="s">
        <v>5789</v>
      </c>
      <c r="K1123" s="88">
        <v>1</v>
      </c>
      <c r="L1123" s="88" t="s">
        <v>5053</v>
      </c>
      <c r="M1123" s="49" t="s">
        <v>2563</v>
      </c>
      <c r="N1123" s="89">
        <v>0</v>
      </c>
      <c r="O1123" s="89">
        <v>0</v>
      </c>
      <c r="P1123" s="89">
        <v>0</v>
      </c>
      <c r="Q1123" s="49" t="s">
        <v>132</v>
      </c>
      <c r="R1123" s="49" t="s">
        <v>132</v>
      </c>
      <c r="S1123" s="49" t="s">
        <v>132</v>
      </c>
      <c r="T1123" s="49" t="s">
        <v>5298</v>
      </c>
      <c r="U1123" s="90">
        <f>+IF(LEN(L4T[[#This Row],[KOD]])=1,1,IF(LEN(L4T[[#This Row],[KOD]])=8,2,IF(LEN(L4T[[#This Row],[KOD]])=15,3,4)))</f>
        <v>4</v>
      </c>
    </row>
    <row r="1124" spans="2:21" ht="14.5" outlineLevel="2">
      <c r="B1124" s="81" t="s">
        <v>5877</v>
      </c>
      <c r="C1124" s="36" t="s">
        <v>5878</v>
      </c>
      <c r="D1124" s="38" t="s">
        <v>132</v>
      </c>
      <c r="E1124" s="82" t="s">
        <v>132</v>
      </c>
      <c r="F1124" s="38" t="s">
        <v>132</v>
      </c>
      <c r="G1124" s="82" t="s">
        <v>132</v>
      </c>
      <c r="H1124" s="41">
        <v>0</v>
      </c>
      <c r="I1124" s="41">
        <v>0</v>
      </c>
      <c r="J1124" s="82" t="s">
        <v>132</v>
      </c>
      <c r="K1124" s="83">
        <v>0</v>
      </c>
      <c r="L1124" s="83" t="s">
        <v>132</v>
      </c>
      <c r="M1124" s="38" t="s">
        <v>132</v>
      </c>
      <c r="N1124" s="84">
        <v>0</v>
      </c>
      <c r="O1124" s="84">
        <v>0</v>
      </c>
      <c r="P1124" s="84">
        <v>0</v>
      </c>
      <c r="Q1124" s="38" t="s">
        <v>132</v>
      </c>
      <c r="R1124" s="38" t="s">
        <v>132</v>
      </c>
      <c r="S1124" s="38" t="s">
        <v>5879</v>
      </c>
      <c r="T1124" s="38" t="s">
        <v>132</v>
      </c>
      <c r="U1124" s="85">
        <f>+IF(LEN(L4T[[#This Row],[KOD]])=1,1,IF(LEN(L4T[[#This Row],[KOD]])=8,2,IF(LEN(L4T[[#This Row],[KOD]])=15,3,4)))</f>
        <v>3</v>
      </c>
    </row>
    <row r="1125" spans="2:21" ht="14.5" outlineLevel="3">
      <c r="B1125" s="86" t="s">
        <v>5880</v>
      </c>
      <c r="C1125" s="47" t="s">
        <v>1577</v>
      </c>
      <c r="D1125" s="49" t="s">
        <v>106</v>
      </c>
      <c r="E1125" s="87" t="s">
        <v>132</v>
      </c>
      <c r="F1125" s="49" t="s">
        <v>132</v>
      </c>
      <c r="G1125" s="87" t="s">
        <v>132</v>
      </c>
      <c r="H1125" s="52">
        <v>0</v>
      </c>
      <c r="I1125" s="52">
        <v>0</v>
      </c>
      <c r="J1125" s="87" t="s">
        <v>5789</v>
      </c>
      <c r="K1125" s="88">
        <v>1</v>
      </c>
      <c r="L1125" s="88" t="s">
        <v>5053</v>
      </c>
      <c r="M1125" s="49" t="s">
        <v>2563</v>
      </c>
      <c r="N1125" s="89">
        <v>0</v>
      </c>
      <c r="O1125" s="89">
        <v>0</v>
      </c>
      <c r="P1125" s="89">
        <v>0</v>
      </c>
      <c r="Q1125" s="49" t="s">
        <v>132</v>
      </c>
      <c r="R1125" s="49" t="s">
        <v>132</v>
      </c>
      <c r="S1125" s="49" t="s">
        <v>132</v>
      </c>
      <c r="T1125" s="49" t="s">
        <v>5231</v>
      </c>
      <c r="U1125" s="90">
        <f>+IF(LEN(L4T[[#This Row],[KOD]])=1,1,IF(LEN(L4T[[#This Row],[KOD]])=8,2,IF(LEN(L4T[[#This Row],[KOD]])=15,3,4)))</f>
        <v>4</v>
      </c>
    </row>
    <row r="1126" spans="2:21" ht="14.5" outlineLevel="3">
      <c r="B1126" s="86" t="s">
        <v>5881</v>
      </c>
      <c r="C1126" s="47" t="s">
        <v>1579</v>
      </c>
      <c r="D1126" s="49" t="s">
        <v>106</v>
      </c>
      <c r="E1126" s="87" t="s">
        <v>132</v>
      </c>
      <c r="F1126" s="49" t="s">
        <v>132</v>
      </c>
      <c r="G1126" s="87" t="s">
        <v>132</v>
      </c>
      <c r="H1126" s="52">
        <v>0</v>
      </c>
      <c r="I1126" s="52">
        <v>0</v>
      </c>
      <c r="J1126" s="87" t="s">
        <v>5789</v>
      </c>
      <c r="K1126" s="88">
        <v>1</v>
      </c>
      <c r="L1126" s="88" t="s">
        <v>5053</v>
      </c>
      <c r="M1126" s="49" t="s">
        <v>2563</v>
      </c>
      <c r="N1126" s="89">
        <v>0</v>
      </c>
      <c r="O1126" s="89">
        <v>0</v>
      </c>
      <c r="P1126" s="89">
        <v>0</v>
      </c>
      <c r="Q1126" s="49" t="s">
        <v>132</v>
      </c>
      <c r="R1126" s="49" t="s">
        <v>132</v>
      </c>
      <c r="S1126" s="49" t="s">
        <v>132</v>
      </c>
      <c r="T1126" s="49" t="s">
        <v>5197</v>
      </c>
      <c r="U1126" s="90">
        <f>+IF(LEN(L4T[[#This Row],[KOD]])=1,1,IF(LEN(L4T[[#This Row],[KOD]])=8,2,IF(LEN(L4T[[#This Row],[KOD]])=15,3,4)))</f>
        <v>4</v>
      </c>
    </row>
    <row r="1127" spans="2:21" ht="14.5" outlineLevel="3">
      <c r="B1127" s="86" t="s">
        <v>5882</v>
      </c>
      <c r="C1127" s="47" t="s">
        <v>1581</v>
      </c>
      <c r="D1127" s="49" t="s">
        <v>106</v>
      </c>
      <c r="E1127" s="87" t="s">
        <v>132</v>
      </c>
      <c r="F1127" s="49" t="s">
        <v>132</v>
      </c>
      <c r="G1127" s="87" t="s">
        <v>132</v>
      </c>
      <c r="H1127" s="52">
        <v>0</v>
      </c>
      <c r="I1127" s="52">
        <v>0</v>
      </c>
      <c r="J1127" s="87" t="s">
        <v>5789</v>
      </c>
      <c r="K1127" s="88">
        <v>1</v>
      </c>
      <c r="L1127" s="88" t="s">
        <v>5053</v>
      </c>
      <c r="M1127" s="49" t="s">
        <v>2563</v>
      </c>
      <c r="N1127" s="89">
        <v>0</v>
      </c>
      <c r="O1127" s="89">
        <v>0</v>
      </c>
      <c r="P1127" s="89">
        <v>0</v>
      </c>
      <c r="Q1127" s="49" t="s">
        <v>132</v>
      </c>
      <c r="R1127" s="49" t="s">
        <v>132</v>
      </c>
      <c r="S1127" s="49" t="s">
        <v>132</v>
      </c>
      <c r="T1127" s="49" t="s">
        <v>5883</v>
      </c>
      <c r="U1127" s="90">
        <f>+IF(LEN(L4T[[#This Row],[KOD]])=1,1,IF(LEN(L4T[[#This Row],[KOD]])=8,2,IF(LEN(L4T[[#This Row],[KOD]])=15,3,4)))</f>
        <v>4</v>
      </c>
    </row>
    <row r="1128" spans="2:21" ht="14.5" outlineLevel="3">
      <c r="B1128" s="86" t="s">
        <v>5884</v>
      </c>
      <c r="C1128" s="47" t="s">
        <v>1583</v>
      </c>
      <c r="D1128" s="49" t="s">
        <v>106</v>
      </c>
      <c r="E1128" s="87" t="s">
        <v>132</v>
      </c>
      <c r="F1128" s="49" t="s">
        <v>132</v>
      </c>
      <c r="G1128" s="87" t="s">
        <v>132</v>
      </c>
      <c r="H1128" s="52">
        <v>0</v>
      </c>
      <c r="I1128" s="52">
        <v>0</v>
      </c>
      <c r="J1128" s="87" t="s">
        <v>5789</v>
      </c>
      <c r="K1128" s="88">
        <v>1</v>
      </c>
      <c r="L1128" s="88" t="s">
        <v>5053</v>
      </c>
      <c r="M1128" s="49" t="s">
        <v>2563</v>
      </c>
      <c r="N1128" s="89">
        <v>0</v>
      </c>
      <c r="O1128" s="89">
        <v>0</v>
      </c>
      <c r="P1128" s="89">
        <v>0</v>
      </c>
      <c r="Q1128" s="49" t="s">
        <v>132</v>
      </c>
      <c r="R1128" s="49" t="s">
        <v>132</v>
      </c>
      <c r="S1128" s="49" t="s">
        <v>132</v>
      </c>
      <c r="T1128" s="49" t="s">
        <v>5239</v>
      </c>
      <c r="U1128" s="90">
        <f>+IF(LEN(L4T[[#This Row],[KOD]])=1,1,IF(LEN(L4T[[#This Row],[KOD]])=8,2,IF(LEN(L4T[[#This Row],[KOD]])=15,3,4)))</f>
        <v>4</v>
      </c>
    </row>
    <row r="1129" spans="2:21" ht="14.5" outlineLevel="3">
      <c r="B1129" s="86" t="s">
        <v>5885</v>
      </c>
      <c r="C1129" s="47" t="s">
        <v>1585</v>
      </c>
      <c r="D1129" s="49" t="s">
        <v>106</v>
      </c>
      <c r="E1129" s="87" t="s">
        <v>132</v>
      </c>
      <c r="F1129" s="49" t="s">
        <v>132</v>
      </c>
      <c r="G1129" s="87" t="s">
        <v>132</v>
      </c>
      <c r="H1129" s="52">
        <v>0</v>
      </c>
      <c r="I1129" s="52">
        <v>0</v>
      </c>
      <c r="J1129" s="87" t="s">
        <v>5789</v>
      </c>
      <c r="K1129" s="88">
        <v>1</v>
      </c>
      <c r="L1129" s="88" t="s">
        <v>5053</v>
      </c>
      <c r="M1129" s="49" t="s">
        <v>2563</v>
      </c>
      <c r="N1129" s="89">
        <v>0</v>
      </c>
      <c r="O1129" s="89">
        <v>0</v>
      </c>
      <c r="P1129" s="89">
        <v>0</v>
      </c>
      <c r="Q1129" s="49" t="s">
        <v>132</v>
      </c>
      <c r="R1129" s="49" t="s">
        <v>132</v>
      </c>
      <c r="S1129" s="49" t="s">
        <v>132</v>
      </c>
      <c r="T1129" s="49" t="s">
        <v>5857</v>
      </c>
      <c r="U1129" s="90">
        <f>+IF(LEN(L4T[[#This Row],[KOD]])=1,1,IF(LEN(L4T[[#This Row],[KOD]])=8,2,IF(LEN(L4T[[#This Row],[KOD]])=15,3,4)))</f>
        <v>4</v>
      </c>
    </row>
    <row r="1130" spans="2:21" ht="14.5" outlineLevel="3">
      <c r="B1130" s="86" t="s">
        <v>5886</v>
      </c>
      <c r="C1130" s="47" t="s">
        <v>1587</v>
      </c>
      <c r="D1130" s="49" t="s">
        <v>106</v>
      </c>
      <c r="E1130" s="87" t="s">
        <v>132</v>
      </c>
      <c r="F1130" s="49" t="s">
        <v>132</v>
      </c>
      <c r="G1130" s="87" t="s">
        <v>132</v>
      </c>
      <c r="H1130" s="52">
        <v>0</v>
      </c>
      <c r="I1130" s="52">
        <v>0</v>
      </c>
      <c r="J1130" s="87" t="s">
        <v>5789</v>
      </c>
      <c r="K1130" s="88">
        <v>1</v>
      </c>
      <c r="L1130" s="88" t="s">
        <v>5053</v>
      </c>
      <c r="M1130" s="49" t="s">
        <v>2563</v>
      </c>
      <c r="N1130" s="89">
        <v>0</v>
      </c>
      <c r="O1130" s="89">
        <v>0</v>
      </c>
      <c r="P1130" s="89">
        <v>0</v>
      </c>
      <c r="Q1130" s="49" t="s">
        <v>132</v>
      </c>
      <c r="R1130" s="49" t="s">
        <v>132</v>
      </c>
      <c r="S1130" s="49" t="s">
        <v>132</v>
      </c>
      <c r="T1130" s="49" t="s">
        <v>5887</v>
      </c>
      <c r="U1130" s="90">
        <f>+IF(LEN(L4T[[#This Row],[KOD]])=1,1,IF(LEN(L4T[[#This Row],[KOD]])=8,2,IF(LEN(L4T[[#This Row],[KOD]])=15,3,4)))</f>
        <v>4</v>
      </c>
    </row>
    <row r="1131" spans="2:21" ht="14.5" outlineLevel="3">
      <c r="B1131" s="86" t="s">
        <v>5888</v>
      </c>
      <c r="C1131" s="47" t="s">
        <v>5889</v>
      </c>
      <c r="D1131" s="49" t="s">
        <v>106</v>
      </c>
      <c r="E1131" s="87" t="s">
        <v>132</v>
      </c>
      <c r="F1131" s="49" t="s">
        <v>132</v>
      </c>
      <c r="G1131" s="87" t="s">
        <v>132</v>
      </c>
      <c r="H1131" s="52">
        <v>0</v>
      </c>
      <c r="I1131" s="52">
        <v>0</v>
      </c>
      <c r="J1131" s="87" t="s">
        <v>5789</v>
      </c>
      <c r="K1131" s="88">
        <v>1</v>
      </c>
      <c r="L1131" s="88" t="s">
        <v>5053</v>
      </c>
      <c r="M1131" s="49" t="s">
        <v>2563</v>
      </c>
      <c r="N1131" s="89">
        <v>0</v>
      </c>
      <c r="O1131" s="89">
        <v>0</v>
      </c>
      <c r="P1131" s="89">
        <v>0</v>
      </c>
      <c r="Q1131" s="49" t="s">
        <v>132</v>
      </c>
      <c r="R1131" s="49" t="s">
        <v>132</v>
      </c>
      <c r="S1131" s="49" t="s">
        <v>132</v>
      </c>
      <c r="T1131" s="49" t="s">
        <v>5202</v>
      </c>
      <c r="U1131" s="90">
        <f>+IF(LEN(L4T[[#This Row],[KOD]])=1,1,IF(LEN(L4T[[#This Row],[KOD]])=8,2,IF(LEN(L4T[[#This Row],[KOD]])=15,3,4)))</f>
        <v>4</v>
      </c>
    </row>
    <row r="1132" spans="2:21" ht="14.5" outlineLevel="3">
      <c r="B1132" s="86" t="s">
        <v>5890</v>
      </c>
      <c r="C1132" s="47" t="s">
        <v>5891</v>
      </c>
      <c r="D1132" s="49" t="s">
        <v>106</v>
      </c>
      <c r="E1132" s="87" t="s">
        <v>132</v>
      </c>
      <c r="F1132" s="49" t="s">
        <v>132</v>
      </c>
      <c r="G1132" s="87" t="s">
        <v>132</v>
      </c>
      <c r="H1132" s="52">
        <v>0</v>
      </c>
      <c r="I1132" s="52">
        <v>0</v>
      </c>
      <c r="J1132" s="87" t="s">
        <v>5789</v>
      </c>
      <c r="K1132" s="88">
        <v>1</v>
      </c>
      <c r="L1132" s="88" t="s">
        <v>5053</v>
      </c>
      <c r="M1132" s="49" t="s">
        <v>2563</v>
      </c>
      <c r="N1132" s="89">
        <v>0</v>
      </c>
      <c r="O1132" s="89">
        <v>0</v>
      </c>
      <c r="P1132" s="89">
        <v>0</v>
      </c>
      <c r="Q1132" s="49" t="s">
        <v>132</v>
      </c>
      <c r="R1132" s="49" t="s">
        <v>132</v>
      </c>
      <c r="S1132" s="49" t="s">
        <v>132</v>
      </c>
      <c r="T1132" s="49" t="s">
        <v>5865</v>
      </c>
      <c r="U1132" s="90">
        <f>+IF(LEN(L4T[[#This Row],[KOD]])=1,1,IF(LEN(L4T[[#This Row],[KOD]])=8,2,IF(LEN(L4T[[#This Row],[KOD]])=15,3,4)))</f>
        <v>4</v>
      </c>
    </row>
    <row r="1133" spans="2:21" ht="14.5" outlineLevel="3">
      <c r="B1133" s="86" t="s">
        <v>5892</v>
      </c>
      <c r="C1133" s="47" t="s">
        <v>1593</v>
      </c>
      <c r="D1133" s="49" t="s">
        <v>106</v>
      </c>
      <c r="E1133" s="87" t="s">
        <v>132</v>
      </c>
      <c r="F1133" s="49" t="s">
        <v>132</v>
      </c>
      <c r="G1133" s="87" t="s">
        <v>132</v>
      </c>
      <c r="H1133" s="52">
        <v>0</v>
      </c>
      <c r="I1133" s="52">
        <v>0</v>
      </c>
      <c r="J1133" s="87" t="s">
        <v>5789</v>
      </c>
      <c r="K1133" s="88">
        <v>1</v>
      </c>
      <c r="L1133" s="88" t="s">
        <v>5053</v>
      </c>
      <c r="M1133" s="49" t="s">
        <v>2563</v>
      </c>
      <c r="N1133" s="89">
        <v>0</v>
      </c>
      <c r="O1133" s="89">
        <v>0</v>
      </c>
      <c r="P1133" s="89">
        <v>0</v>
      </c>
      <c r="Q1133" s="49" t="s">
        <v>132</v>
      </c>
      <c r="R1133" s="49" t="s">
        <v>132</v>
      </c>
      <c r="S1133" s="49" t="s">
        <v>132</v>
      </c>
      <c r="T1133" s="49" t="s">
        <v>5868</v>
      </c>
      <c r="U1133" s="90">
        <f>+IF(LEN(L4T[[#This Row],[KOD]])=1,1,IF(LEN(L4T[[#This Row],[KOD]])=8,2,IF(LEN(L4T[[#This Row],[KOD]])=15,3,4)))</f>
        <v>4</v>
      </c>
    </row>
    <row r="1134" spans="2:21" ht="14.5" outlineLevel="3">
      <c r="B1134" s="86" t="s">
        <v>5893</v>
      </c>
      <c r="C1134" s="47" t="s">
        <v>5894</v>
      </c>
      <c r="D1134" s="49" t="s">
        <v>105</v>
      </c>
      <c r="E1134" s="87" t="s">
        <v>132</v>
      </c>
      <c r="F1134" s="49" t="s">
        <v>132</v>
      </c>
      <c r="G1134" s="87" t="s">
        <v>132</v>
      </c>
      <c r="H1134" s="52">
        <v>0</v>
      </c>
      <c r="I1134" s="52">
        <v>0</v>
      </c>
      <c r="J1134" s="87" t="s">
        <v>5789</v>
      </c>
      <c r="K1134" s="88">
        <v>1</v>
      </c>
      <c r="L1134" s="88" t="s">
        <v>5053</v>
      </c>
      <c r="M1134" s="49" t="s">
        <v>2563</v>
      </c>
      <c r="N1134" s="89">
        <v>0</v>
      </c>
      <c r="O1134" s="89">
        <v>0</v>
      </c>
      <c r="P1134" s="89">
        <v>0</v>
      </c>
      <c r="Q1134" s="49" t="s">
        <v>132</v>
      </c>
      <c r="R1134" s="49" t="s">
        <v>132</v>
      </c>
      <c r="S1134" s="49" t="s">
        <v>132</v>
      </c>
      <c r="T1134" s="49" t="s">
        <v>5220</v>
      </c>
      <c r="U1134" s="90">
        <f>+IF(LEN(L4T[[#This Row],[KOD]])=1,1,IF(LEN(L4T[[#This Row],[KOD]])=8,2,IF(LEN(L4T[[#This Row],[KOD]])=15,3,4)))</f>
        <v>4</v>
      </c>
    </row>
    <row r="1135" spans="2:21" ht="14.5" outlineLevel="3">
      <c r="B1135" s="86" t="s">
        <v>5895</v>
      </c>
      <c r="C1135" s="47" t="s">
        <v>5896</v>
      </c>
      <c r="D1135" s="49" t="s">
        <v>107</v>
      </c>
      <c r="E1135" s="87" t="s">
        <v>132</v>
      </c>
      <c r="F1135" s="49" t="s">
        <v>132</v>
      </c>
      <c r="G1135" s="87" t="s">
        <v>132</v>
      </c>
      <c r="H1135" s="52">
        <v>0</v>
      </c>
      <c r="I1135" s="52">
        <v>0</v>
      </c>
      <c r="J1135" s="87" t="s">
        <v>5789</v>
      </c>
      <c r="K1135" s="88">
        <v>1</v>
      </c>
      <c r="L1135" s="88" t="s">
        <v>5053</v>
      </c>
      <c r="M1135" s="49" t="s">
        <v>2563</v>
      </c>
      <c r="N1135" s="89">
        <v>0</v>
      </c>
      <c r="O1135" s="89">
        <v>0</v>
      </c>
      <c r="P1135" s="89">
        <v>0</v>
      </c>
      <c r="Q1135" s="49" t="s">
        <v>132</v>
      </c>
      <c r="R1135" s="49" t="s">
        <v>132</v>
      </c>
      <c r="S1135" s="49" t="s">
        <v>132</v>
      </c>
      <c r="T1135" s="49" t="s">
        <v>5897</v>
      </c>
      <c r="U1135" s="90">
        <f>+IF(LEN(L4T[[#This Row],[KOD]])=1,1,IF(LEN(L4T[[#This Row],[KOD]])=8,2,IF(LEN(L4T[[#This Row],[KOD]])=15,3,4)))</f>
        <v>4</v>
      </c>
    </row>
    <row r="1136" spans="2:21" ht="14.5" outlineLevel="3">
      <c r="B1136" s="86" t="s">
        <v>5898</v>
      </c>
      <c r="C1136" s="47" t="s">
        <v>5899</v>
      </c>
      <c r="D1136" s="49" t="s">
        <v>107</v>
      </c>
      <c r="E1136" s="87" t="s">
        <v>132</v>
      </c>
      <c r="F1136" s="49" t="s">
        <v>132</v>
      </c>
      <c r="G1136" s="87" t="s">
        <v>132</v>
      </c>
      <c r="H1136" s="52">
        <v>0</v>
      </c>
      <c r="I1136" s="52">
        <v>0</v>
      </c>
      <c r="J1136" s="87" t="s">
        <v>5789</v>
      </c>
      <c r="K1136" s="88">
        <v>1</v>
      </c>
      <c r="L1136" s="88" t="s">
        <v>5053</v>
      </c>
      <c r="M1136" s="49" t="s">
        <v>2563</v>
      </c>
      <c r="N1136" s="89">
        <v>0</v>
      </c>
      <c r="O1136" s="89">
        <v>0</v>
      </c>
      <c r="P1136" s="89">
        <v>0</v>
      </c>
      <c r="Q1136" s="49" t="s">
        <v>132</v>
      </c>
      <c r="R1136" s="49" t="s">
        <v>132</v>
      </c>
      <c r="S1136" s="49" t="s">
        <v>132</v>
      </c>
      <c r="T1136" s="49" t="s">
        <v>5900</v>
      </c>
      <c r="U1136" s="90">
        <f>+IF(LEN(L4T[[#This Row],[KOD]])=1,1,IF(LEN(L4T[[#This Row],[KOD]])=8,2,IF(LEN(L4T[[#This Row],[KOD]])=15,3,4)))</f>
        <v>4</v>
      </c>
    </row>
    <row r="1137" spans="2:21" ht="14.5" outlineLevel="3">
      <c r="B1137" s="86" t="s">
        <v>5901</v>
      </c>
      <c r="C1137" s="47" t="s">
        <v>5902</v>
      </c>
      <c r="D1137" s="49" t="s">
        <v>107</v>
      </c>
      <c r="E1137" s="87" t="s">
        <v>132</v>
      </c>
      <c r="F1137" s="49" t="s">
        <v>132</v>
      </c>
      <c r="G1137" s="87" t="s">
        <v>132</v>
      </c>
      <c r="H1137" s="52">
        <v>0</v>
      </c>
      <c r="I1137" s="52">
        <v>0</v>
      </c>
      <c r="J1137" s="87" t="s">
        <v>5789</v>
      </c>
      <c r="K1137" s="88">
        <v>1</v>
      </c>
      <c r="L1137" s="88" t="s">
        <v>5053</v>
      </c>
      <c r="M1137" s="49" t="s">
        <v>2563</v>
      </c>
      <c r="N1137" s="89">
        <v>0</v>
      </c>
      <c r="O1137" s="89">
        <v>0</v>
      </c>
      <c r="P1137" s="89">
        <v>0</v>
      </c>
      <c r="Q1137" s="49" t="s">
        <v>132</v>
      </c>
      <c r="R1137" s="49" t="s">
        <v>132</v>
      </c>
      <c r="S1137" s="49" t="s">
        <v>132</v>
      </c>
      <c r="T1137" s="49" t="s">
        <v>5903</v>
      </c>
      <c r="U1137" s="90">
        <f>+IF(LEN(L4T[[#This Row],[KOD]])=1,1,IF(LEN(L4T[[#This Row],[KOD]])=8,2,IF(LEN(L4T[[#This Row],[KOD]])=15,3,4)))</f>
        <v>4</v>
      </c>
    </row>
    <row r="1138" spans="2:21" ht="14.5" outlineLevel="3">
      <c r="B1138" s="86" t="s">
        <v>5904</v>
      </c>
      <c r="C1138" s="47" t="s">
        <v>1603</v>
      </c>
      <c r="D1138" s="49" t="s">
        <v>106</v>
      </c>
      <c r="E1138" s="87" t="s">
        <v>132</v>
      </c>
      <c r="F1138" s="49" t="s">
        <v>132</v>
      </c>
      <c r="G1138" s="87" t="s">
        <v>132</v>
      </c>
      <c r="H1138" s="52">
        <v>0</v>
      </c>
      <c r="I1138" s="52">
        <v>0</v>
      </c>
      <c r="J1138" s="87" t="s">
        <v>5789</v>
      </c>
      <c r="K1138" s="88">
        <v>1</v>
      </c>
      <c r="L1138" s="88" t="s">
        <v>5053</v>
      </c>
      <c r="M1138" s="49" t="s">
        <v>2563</v>
      </c>
      <c r="N1138" s="89">
        <v>0</v>
      </c>
      <c r="O1138" s="89">
        <v>0</v>
      </c>
      <c r="P1138" s="89">
        <v>0</v>
      </c>
      <c r="Q1138" s="49" t="s">
        <v>132</v>
      </c>
      <c r="R1138" s="49" t="s">
        <v>132</v>
      </c>
      <c r="S1138" s="49" t="s">
        <v>132</v>
      </c>
      <c r="T1138" s="49" t="s">
        <v>5905</v>
      </c>
      <c r="U1138" s="90">
        <f>+IF(LEN(L4T[[#This Row],[KOD]])=1,1,IF(LEN(L4T[[#This Row],[KOD]])=8,2,IF(LEN(L4T[[#This Row],[KOD]])=15,3,4)))</f>
        <v>4</v>
      </c>
    </row>
    <row r="1139" spans="2:21" ht="14.5" outlineLevel="3">
      <c r="B1139" s="86" t="s">
        <v>5906</v>
      </c>
      <c r="C1139" s="47" t="s">
        <v>5907</v>
      </c>
      <c r="D1139" s="49" t="s">
        <v>132</v>
      </c>
      <c r="E1139" s="87" t="s">
        <v>132</v>
      </c>
      <c r="F1139" s="49" t="s">
        <v>132</v>
      </c>
      <c r="G1139" s="87" t="s">
        <v>132</v>
      </c>
      <c r="H1139" s="52">
        <v>0</v>
      </c>
      <c r="I1139" s="52">
        <v>0</v>
      </c>
      <c r="J1139" s="87" t="s">
        <v>5789</v>
      </c>
      <c r="K1139" s="88">
        <v>1</v>
      </c>
      <c r="L1139" s="88" t="s">
        <v>5053</v>
      </c>
      <c r="M1139" s="49" t="s">
        <v>2563</v>
      </c>
      <c r="N1139" s="89">
        <v>0</v>
      </c>
      <c r="O1139" s="89">
        <v>0</v>
      </c>
      <c r="P1139" s="89">
        <v>0</v>
      </c>
      <c r="Q1139" s="49" t="s">
        <v>132</v>
      </c>
      <c r="R1139" s="49" t="s">
        <v>132</v>
      </c>
      <c r="S1139" s="49" t="s">
        <v>132</v>
      </c>
      <c r="T1139" s="49" t="s">
        <v>5908</v>
      </c>
      <c r="U1139" s="90">
        <f>+IF(LEN(L4T[[#This Row],[KOD]])=1,1,IF(LEN(L4T[[#This Row],[KOD]])=8,2,IF(LEN(L4T[[#This Row],[KOD]])=15,3,4)))</f>
        <v>4</v>
      </c>
    </row>
    <row r="1140" spans="2:21" ht="14.5" outlineLevel="3">
      <c r="B1140" s="86" t="s">
        <v>5909</v>
      </c>
      <c r="C1140" s="47" t="s">
        <v>5910</v>
      </c>
      <c r="D1140" s="49" t="s">
        <v>105</v>
      </c>
      <c r="E1140" s="87" t="s">
        <v>132</v>
      </c>
      <c r="F1140" s="49" t="s">
        <v>132</v>
      </c>
      <c r="G1140" s="87" t="s">
        <v>132</v>
      </c>
      <c r="H1140" s="52">
        <v>0</v>
      </c>
      <c r="I1140" s="52">
        <v>0</v>
      </c>
      <c r="J1140" s="87" t="s">
        <v>5789</v>
      </c>
      <c r="K1140" s="88">
        <v>1</v>
      </c>
      <c r="L1140" s="88" t="s">
        <v>5053</v>
      </c>
      <c r="M1140" s="49" t="s">
        <v>2563</v>
      </c>
      <c r="N1140" s="89">
        <v>0</v>
      </c>
      <c r="O1140" s="89">
        <v>0</v>
      </c>
      <c r="P1140" s="89">
        <v>0</v>
      </c>
      <c r="Q1140" s="49" t="s">
        <v>132</v>
      </c>
      <c r="R1140" s="49" t="s">
        <v>132</v>
      </c>
      <c r="S1140" s="49" t="s">
        <v>132</v>
      </c>
      <c r="T1140" s="49" t="s">
        <v>5911</v>
      </c>
      <c r="U1140" s="90">
        <f>+IF(LEN(L4T[[#This Row],[KOD]])=1,1,IF(LEN(L4T[[#This Row],[KOD]])=8,2,IF(LEN(L4T[[#This Row],[KOD]])=15,3,4)))</f>
        <v>4</v>
      </c>
    </row>
    <row r="1141" spans="2:21" ht="14.5" outlineLevel="3">
      <c r="B1141" s="86" t="s">
        <v>5912</v>
      </c>
      <c r="C1141" s="47" t="s">
        <v>5913</v>
      </c>
      <c r="D1141" s="49" t="s">
        <v>106</v>
      </c>
      <c r="E1141" s="87" t="s">
        <v>132</v>
      </c>
      <c r="F1141" s="49" t="s">
        <v>132</v>
      </c>
      <c r="G1141" s="87" t="s">
        <v>132</v>
      </c>
      <c r="H1141" s="52">
        <v>0</v>
      </c>
      <c r="I1141" s="52">
        <v>0</v>
      </c>
      <c r="J1141" s="87" t="s">
        <v>5789</v>
      </c>
      <c r="K1141" s="88">
        <v>1</v>
      </c>
      <c r="L1141" s="88" t="s">
        <v>5053</v>
      </c>
      <c r="M1141" s="49" t="s">
        <v>2563</v>
      </c>
      <c r="N1141" s="89">
        <v>0</v>
      </c>
      <c r="O1141" s="89">
        <v>0</v>
      </c>
      <c r="P1141" s="89">
        <v>0</v>
      </c>
      <c r="Q1141" s="49" t="s">
        <v>132</v>
      </c>
      <c r="R1141" s="49" t="s">
        <v>132</v>
      </c>
      <c r="S1141" s="49" t="s">
        <v>132</v>
      </c>
      <c r="T1141" s="49" t="s">
        <v>5914</v>
      </c>
      <c r="U1141" s="90">
        <f>+IF(LEN(L4T[[#This Row],[KOD]])=1,1,IF(LEN(L4T[[#This Row],[KOD]])=8,2,IF(LEN(L4T[[#This Row],[KOD]])=15,3,4)))</f>
        <v>4</v>
      </c>
    </row>
    <row r="1142" spans="2:21" ht="14.5" outlineLevel="3">
      <c r="B1142" s="86" t="s">
        <v>5915</v>
      </c>
      <c r="C1142" s="47" t="s">
        <v>5916</v>
      </c>
      <c r="D1142" s="49" t="s">
        <v>110</v>
      </c>
      <c r="E1142" s="87" t="s">
        <v>132</v>
      </c>
      <c r="F1142" s="49" t="s">
        <v>132</v>
      </c>
      <c r="G1142" s="87" t="s">
        <v>132</v>
      </c>
      <c r="H1142" s="52">
        <v>0</v>
      </c>
      <c r="I1142" s="52">
        <v>0</v>
      </c>
      <c r="J1142" s="87" t="s">
        <v>5789</v>
      </c>
      <c r="K1142" s="88">
        <v>1</v>
      </c>
      <c r="L1142" s="88" t="s">
        <v>5053</v>
      </c>
      <c r="M1142" s="49" t="s">
        <v>2563</v>
      </c>
      <c r="N1142" s="89">
        <v>0</v>
      </c>
      <c r="O1142" s="89">
        <v>0</v>
      </c>
      <c r="P1142" s="89">
        <v>0</v>
      </c>
      <c r="Q1142" s="49" t="s">
        <v>132</v>
      </c>
      <c r="R1142" s="49" t="s">
        <v>132</v>
      </c>
      <c r="S1142" s="49" t="s">
        <v>132</v>
      </c>
      <c r="T1142" s="49" t="s">
        <v>5844</v>
      </c>
      <c r="U1142" s="90">
        <f>+IF(LEN(L4T[[#This Row],[KOD]])=1,1,IF(LEN(L4T[[#This Row],[KOD]])=8,2,IF(LEN(L4T[[#This Row],[KOD]])=15,3,4)))</f>
        <v>4</v>
      </c>
    </row>
    <row r="1143" spans="2:21" ht="14.5" outlineLevel="2">
      <c r="B1143" s="81" t="s">
        <v>5917</v>
      </c>
      <c r="C1143" s="36" t="s">
        <v>5918</v>
      </c>
      <c r="D1143" s="38" t="s">
        <v>132</v>
      </c>
      <c r="E1143" s="82" t="s">
        <v>132</v>
      </c>
      <c r="F1143" s="38" t="s">
        <v>132</v>
      </c>
      <c r="G1143" s="82" t="s">
        <v>132</v>
      </c>
      <c r="H1143" s="41">
        <v>0</v>
      </c>
      <c r="I1143" s="41">
        <v>0</v>
      </c>
      <c r="J1143" s="82" t="s">
        <v>132</v>
      </c>
      <c r="K1143" s="83">
        <v>0</v>
      </c>
      <c r="L1143" s="83" t="s">
        <v>132</v>
      </c>
      <c r="M1143" s="38" t="s">
        <v>132</v>
      </c>
      <c r="N1143" s="84">
        <v>0</v>
      </c>
      <c r="O1143" s="84">
        <v>0</v>
      </c>
      <c r="P1143" s="84">
        <v>0</v>
      </c>
      <c r="Q1143" s="38" t="s">
        <v>132</v>
      </c>
      <c r="R1143" s="38" t="s">
        <v>132</v>
      </c>
      <c r="S1143" s="38" t="s">
        <v>5919</v>
      </c>
      <c r="T1143" s="38" t="s">
        <v>132</v>
      </c>
      <c r="U1143" s="85">
        <f>+IF(LEN(L4T[[#This Row],[KOD]])=1,1,IF(LEN(L4T[[#This Row],[KOD]])=8,2,IF(LEN(L4T[[#This Row],[KOD]])=15,3,4)))</f>
        <v>3</v>
      </c>
    </row>
    <row r="1144" spans="2:21" ht="14.5" outlineLevel="3">
      <c r="B1144" s="86" t="s">
        <v>5920</v>
      </c>
      <c r="C1144" s="47" t="s">
        <v>5921</v>
      </c>
      <c r="D1144" s="49" t="s">
        <v>106</v>
      </c>
      <c r="E1144" s="87" t="s">
        <v>132</v>
      </c>
      <c r="F1144" s="49" t="s">
        <v>132</v>
      </c>
      <c r="G1144" s="87" t="s">
        <v>132</v>
      </c>
      <c r="H1144" s="52">
        <v>0</v>
      </c>
      <c r="I1144" s="52">
        <v>0</v>
      </c>
      <c r="J1144" s="87" t="s">
        <v>5789</v>
      </c>
      <c r="K1144" s="88">
        <v>1</v>
      </c>
      <c r="L1144" s="88" t="s">
        <v>5053</v>
      </c>
      <c r="M1144" s="49" t="s">
        <v>2563</v>
      </c>
      <c r="N1144" s="89">
        <v>0</v>
      </c>
      <c r="O1144" s="89">
        <v>0</v>
      </c>
      <c r="P1144" s="89">
        <v>0</v>
      </c>
      <c r="Q1144" s="49" t="s">
        <v>132</v>
      </c>
      <c r="R1144" s="49" t="s">
        <v>132</v>
      </c>
      <c r="S1144" s="49" t="s">
        <v>132</v>
      </c>
      <c r="T1144" s="49" t="s">
        <v>3458</v>
      </c>
      <c r="U1144" s="90">
        <f>+IF(LEN(L4T[[#This Row],[KOD]])=1,1,IF(LEN(L4T[[#This Row],[KOD]])=8,2,IF(LEN(L4T[[#This Row],[KOD]])=15,3,4)))</f>
        <v>4</v>
      </c>
    </row>
    <row r="1145" spans="2:21" ht="14.5" outlineLevel="3">
      <c r="B1145" s="86" t="s">
        <v>5922</v>
      </c>
      <c r="C1145" s="47" t="s">
        <v>5923</v>
      </c>
      <c r="D1145" s="49" t="s">
        <v>106</v>
      </c>
      <c r="E1145" s="87" t="s">
        <v>132</v>
      </c>
      <c r="F1145" s="49" t="s">
        <v>132</v>
      </c>
      <c r="G1145" s="87" t="s">
        <v>132</v>
      </c>
      <c r="H1145" s="52">
        <v>0</v>
      </c>
      <c r="I1145" s="52">
        <v>0</v>
      </c>
      <c r="J1145" s="87" t="s">
        <v>5789</v>
      </c>
      <c r="K1145" s="88">
        <v>1</v>
      </c>
      <c r="L1145" s="88" t="s">
        <v>5053</v>
      </c>
      <c r="M1145" s="49" t="s">
        <v>2563</v>
      </c>
      <c r="N1145" s="89">
        <v>0</v>
      </c>
      <c r="O1145" s="89">
        <v>0</v>
      </c>
      <c r="P1145" s="89">
        <v>0</v>
      </c>
      <c r="Q1145" s="49" t="s">
        <v>132</v>
      </c>
      <c r="R1145" s="49" t="s">
        <v>132</v>
      </c>
      <c r="S1145" s="49" t="s">
        <v>132</v>
      </c>
      <c r="T1145" s="49" t="s">
        <v>5274</v>
      </c>
      <c r="U1145" s="90">
        <f>+IF(LEN(L4T[[#This Row],[KOD]])=1,1,IF(LEN(L4T[[#This Row],[KOD]])=8,2,IF(LEN(L4T[[#This Row],[KOD]])=15,3,4)))</f>
        <v>4</v>
      </c>
    </row>
    <row r="1146" spans="2:21" ht="14.5" outlineLevel="3">
      <c r="B1146" s="86" t="s">
        <v>5924</v>
      </c>
      <c r="C1146" s="47" t="s">
        <v>5925</v>
      </c>
      <c r="D1146" s="49" t="s">
        <v>106</v>
      </c>
      <c r="E1146" s="87" t="s">
        <v>132</v>
      </c>
      <c r="F1146" s="49" t="s">
        <v>132</v>
      </c>
      <c r="G1146" s="87" t="s">
        <v>132</v>
      </c>
      <c r="H1146" s="52">
        <v>0</v>
      </c>
      <c r="I1146" s="52">
        <v>0</v>
      </c>
      <c r="J1146" s="87" t="s">
        <v>5789</v>
      </c>
      <c r="K1146" s="88">
        <v>1</v>
      </c>
      <c r="L1146" s="88" t="s">
        <v>5053</v>
      </c>
      <c r="M1146" s="49" t="s">
        <v>2563</v>
      </c>
      <c r="N1146" s="89">
        <v>0</v>
      </c>
      <c r="O1146" s="89">
        <v>0</v>
      </c>
      <c r="P1146" s="89">
        <v>0</v>
      </c>
      <c r="Q1146" s="49" t="s">
        <v>132</v>
      </c>
      <c r="R1146" s="49" t="s">
        <v>132</v>
      </c>
      <c r="S1146" s="49" t="s">
        <v>132</v>
      </c>
      <c r="T1146" s="49" t="s">
        <v>5223</v>
      </c>
      <c r="U1146" s="90">
        <f>+IF(LEN(L4T[[#This Row],[KOD]])=1,1,IF(LEN(L4T[[#This Row],[KOD]])=8,2,IF(LEN(L4T[[#This Row],[KOD]])=15,3,4)))</f>
        <v>4</v>
      </c>
    </row>
    <row r="1147" spans="2:21" ht="14.5" outlineLevel="3">
      <c r="B1147" s="86" t="s">
        <v>5926</v>
      </c>
      <c r="C1147" s="47" t="s">
        <v>5927</v>
      </c>
      <c r="D1147" s="49" t="s">
        <v>110</v>
      </c>
      <c r="E1147" s="87" t="s">
        <v>132</v>
      </c>
      <c r="F1147" s="49" t="s">
        <v>132</v>
      </c>
      <c r="G1147" s="87" t="s">
        <v>132</v>
      </c>
      <c r="H1147" s="52">
        <v>0</v>
      </c>
      <c r="I1147" s="52">
        <v>0</v>
      </c>
      <c r="J1147" s="87" t="s">
        <v>5789</v>
      </c>
      <c r="K1147" s="88">
        <v>1</v>
      </c>
      <c r="L1147" s="88" t="s">
        <v>5053</v>
      </c>
      <c r="M1147" s="49" t="s">
        <v>2563</v>
      </c>
      <c r="N1147" s="89">
        <v>0</v>
      </c>
      <c r="O1147" s="89">
        <v>0</v>
      </c>
      <c r="P1147" s="89">
        <v>0</v>
      </c>
      <c r="Q1147" s="49" t="s">
        <v>132</v>
      </c>
      <c r="R1147" s="49" t="s">
        <v>132</v>
      </c>
      <c r="S1147" s="49" t="s">
        <v>132</v>
      </c>
      <c r="T1147" s="49" t="s">
        <v>5928</v>
      </c>
      <c r="U1147" s="90">
        <f>+IF(LEN(L4T[[#This Row],[KOD]])=1,1,IF(LEN(L4T[[#This Row],[KOD]])=8,2,IF(LEN(L4T[[#This Row],[KOD]])=15,3,4)))</f>
        <v>4</v>
      </c>
    </row>
    <row r="1148" spans="2:21" ht="14.5" outlineLevel="3">
      <c r="B1148" s="86" t="s">
        <v>5929</v>
      </c>
      <c r="C1148" s="47" t="s">
        <v>5930</v>
      </c>
      <c r="D1148" s="49" t="s">
        <v>110</v>
      </c>
      <c r="E1148" s="87" t="s">
        <v>132</v>
      </c>
      <c r="F1148" s="49" t="s">
        <v>132</v>
      </c>
      <c r="G1148" s="87" t="s">
        <v>132</v>
      </c>
      <c r="H1148" s="52">
        <v>0</v>
      </c>
      <c r="I1148" s="52">
        <v>0</v>
      </c>
      <c r="J1148" s="87" t="s">
        <v>5789</v>
      </c>
      <c r="K1148" s="88">
        <v>1</v>
      </c>
      <c r="L1148" s="88" t="s">
        <v>5053</v>
      </c>
      <c r="M1148" s="49" t="s">
        <v>2563</v>
      </c>
      <c r="N1148" s="89">
        <v>0</v>
      </c>
      <c r="O1148" s="89">
        <v>0</v>
      </c>
      <c r="P1148" s="89">
        <v>0</v>
      </c>
      <c r="Q1148" s="49" t="s">
        <v>132</v>
      </c>
      <c r="R1148" s="49" t="s">
        <v>132</v>
      </c>
      <c r="S1148" s="49" t="s">
        <v>132</v>
      </c>
      <c r="T1148" s="49" t="s">
        <v>5277</v>
      </c>
      <c r="U1148" s="90">
        <f>+IF(LEN(L4T[[#This Row],[KOD]])=1,1,IF(LEN(L4T[[#This Row],[KOD]])=8,2,IF(LEN(L4T[[#This Row],[KOD]])=15,3,4)))</f>
        <v>4</v>
      </c>
    </row>
    <row r="1149" spans="2:21" ht="14.5" outlineLevel="3">
      <c r="B1149" s="86" t="s">
        <v>5931</v>
      </c>
      <c r="C1149" s="47" t="s">
        <v>5932</v>
      </c>
      <c r="D1149" s="49" t="s">
        <v>110</v>
      </c>
      <c r="E1149" s="87" t="s">
        <v>132</v>
      </c>
      <c r="F1149" s="49" t="s">
        <v>132</v>
      </c>
      <c r="G1149" s="87" t="s">
        <v>132</v>
      </c>
      <c r="H1149" s="52">
        <v>0</v>
      </c>
      <c r="I1149" s="52">
        <v>0</v>
      </c>
      <c r="J1149" s="87" t="s">
        <v>5789</v>
      </c>
      <c r="K1149" s="88">
        <v>1</v>
      </c>
      <c r="L1149" s="88" t="s">
        <v>5053</v>
      </c>
      <c r="M1149" s="49" t="s">
        <v>2563</v>
      </c>
      <c r="N1149" s="89">
        <v>0</v>
      </c>
      <c r="O1149" s="89">
        <v>0</v>
      </c>
      <c r="P1149" s="89">
        <v>0</v>
      </c>
      <c r="Q1149" s="49" t="s">
        <v>132</v>
      </c>
      <c r="R1149" s="49" t="s">
        <v>132</v>
      </c>
      <c r="S1149" s="49" t="s">
        <v>132</v>
      </c>
      <c r="T1149" s="49" t="s">
        <v>5243</v>
      </c>
      <c r="U1149" s="90">
        <f>+IF(LEN(L4T[[#This Row],[KOD]])=1,1,IF(LEN(L4T[[#This Row],[KOD]])=8,2,IF(LEN(L4T[[#This Row],[KOD]])=15,3,4)))</f>
        <v>4</v>
      </c>
    </row>
    <row r="1150" spans="2:21" ht="14.5" outlineLevel="2">
      <c r="B1150" s="81" t="s">
        <v>5933</v>
      </c>
      <c r="C1150" s="36" t="s">
        <v>5934</v>
      </c>
      <c r="D1150" s="38" t="s">
        <v>132</v>
      </c>
      <c r="E1150" s="82" t="s">
        <v>132</v>
      </c>
      <c r="F1150" s="38" t="s">
        <v>132</v>
      </c>
      <c r="G1150" s="82" t="s">
        <v>132</v>
      </c>
      <c r="H1150" s="41">
        <v>0</v>
      </c>
      <c r="I1150" s="41">
        <v>0</v>
      </c>
      <c r="J1150" s="82" t="s">
        <v>132</v>
      </c>
      <c r="K1150" s="83">
        <v>0</v>
      </c>
      <c r="L1150" s="83" t="s">
        <v>132</v>
      </c>
      <c r="M1150" s="38" t="s">
        <v>132</v>
      </c>
      <c r="N1150" s="84">
        <v>0</v>
      </c>
      <c r="O1150" s="84">
        <v>0</v>
      </c>
      <c r="P1150" s="84">
        <v>0</v>
      </c>
      <c r="Q1150" s="38" t="s">
        <v>132</v>
      </c>
      <c r="R1150" s="38" t="s">
        <v>132</v>
      </c>
      <c r="S1150" s="38" t="s">
        <v>5935</v>
      </c>
      <c r="T1150" s="38" t="s">
        <v>132</v>
      </c>
      <c r="U1150" s="85">
        <f>+IF(LEN(L4T[[#This Row],[KOD]])=1,1,IF(LEN(L4T[[#This Row],[KOD]])=8,2,IF(LEN(L4T[[#This Row],[KOD]])=15,3,4)))</f>
        <v>3</v>
      </c>
    </row>
    <row r="1151" spans="2:21" ht="14.5" outlineLevel="3">
      <c r="B1151" s="86" t="s">
        <v>5936</v>
      </c>
      <c r="C1151" s="47" t="s">
        <v>5937</v>
      </c>
      <c r="D1151" s="49" t="s">
        <v>110</v>
      </c>
      <c r="E1151" s="87" t="s">
        <v>132</v>
      </c>
      <c r="F1151" s="49" t="s">
        <v>132</v>
      </c>
      <c r="G1151" s="87" t="s">
        <v>132</v>
      </c>
      <c r="H1151" s="52">
        <v>0</v>
      </c>
      <c r="I1151" s="52">
        <v>0</v>
      </c>
      <c r="J1151" s="87" t="s">
        <v>5789</v>
      </c>
      <c r="K1151" s="88">
        <v>1</v>
      </c>
      <c r="L1151" s="88" t="s">
        <v>5053</v>
      </c>
      <c r="M1151" s="49" t="s">
        <v>2563</v>
      </c>
      <c r="N1151" s="89">
        <v>0</v>
      </c>
      <c r="O1151" s="89">
        <v>0</v>
      </c>
      <c r="P1151" s="89">
        <v>0</v>
      </c>
      <c r="Q1151" s="49" t="s">
        <v>132</v>
      </c>
      <c r="R1151" s="49" t="s">
        <v>132</v>
      </c>
      <c r="S1151" s="49" t="s">
        <v>132</v>
      </c>
      <c r="T1151" s="49" t="s">
        <v>5298</v>
      </c>
      <c r="U1151" s="90">
        <f>+IF(LEN(L4T[[#This Row],[KOD]])=1,1,IF(LEN(L4T[[#This Row],[KOD]])=8,2,IF(LEN(L4T[[#This Row],[KOD]])=15,3,4)))</f>
        <v>4</v>
      </c>
    </row>
    <row r="1152" spans="2:21" ht="14.5" outlineLevel="2">
      <c r="B1152" s="81" t="s">
        <v>5938</v>
      </c>
      <c r="C1152" s="36" t="s">
        <v>5939</v>
      </c>
      <c r="D1152" s="38" t="s">
        <v>132</v>
      </c>
      <c r="E1152" s="82" t="s">
        <v>132</v>
      </c>
      <c r="F1152" s="38" t="s">
        <v>132</v>
      </c>
      <c r="G1152" s="82" t="s">
        <v>132</v>
      </c>
      <c r="H1152" s="41">
        <v>0</v>
      </c>
      <c r="I1152" s="41">
        <v>0</v>
      </c>
      <c r="J1152" s="82" t="s">
        <v>132</v>
      </c>
      <c r="K1152" s="83">
        <v>0</v>
      </c>
      <c r="L1152" s="83" t="s">
        <v>132</v>
      </c>
      <c r="M1152" s="38" t="s">
        <v>132</v>
      </c>
      <c r="N1152" s="84">
        <v>0</v>
      </c>
      <c r="O1152" s="84">
        <v>0</v>
      </c>
      <c r="P1152" s="84">
        <v>0</v>
      </c>
      <c r="Q1152" s="38" t="s">
        <v>132</v>
      </c>
      <c r="R1152" s="38" t="s">
        <v>132</v>
      </c>
      <c r="S1152" s="38" t="s">
        <v>5940</v>
      </c>
      <c r="T1152" s="38" t="s">
        <v>132</v>
      </c>
      <c r="U1152" s="85">
        <f>+IF(LEN(L4T[[#This Row],[KOD]])=1,1,IF(LEN(L4T[[#This Row],[KOD]])=8,2,IF(LEN(L4T[[#This Row],[KOD]])=15,3,4)))</f>
        <v>3</v>
      </c>
    </row>
    <row r="1153" spans="2:21" ht="14.5" outlineLevel="3">
      <c r="B1153" s="86" t="s">
        <v>5941</v>
      </c>
      <c r="C1153" s="47" t="s">
        <v>5942</v>
      </c>
      <c r="D1153" s="49" t="s">
        <v>110</v>
      </c>
      <c r="E1153" s="87" t="s">
        <v>132</v>
      </c>
      <c r="F1153" s="49" t="s">
        <v>132</v>
      </c>
      <c r="G1153" s="87" t="s">
        <v>132</v>
      </c>
      <c r="H1153" s="52">
        <v>0</v>
      </c>
      <c r="I1153" s="52">
        <v>0</v>
      </c>
      <c r="J1153" s="87" t="s">
        <v>5789</v>
      </c>
      <c r="K1153" s="88">
        <v>1</v>
      </c>
      <c r="L1153" s="88" t="s">
        <v>5053</v>
      </c>
      <c r="M1153" s="49" t="s">
        <v>2563</v>
      </c>
      <c r="N1153" s="89">
        <v>0</v>
      </c>
      <c r="O1153" s="89">
        <v>0</v>
      </c>
      <c r="P1153" s="89">
        <v>0</v>
      </c>
      <c r="Q1153" s="49" t="s">
        <v>132</v>
      </c>
      <c r="R1153" s="49" t="s">
        <v>132</v>
      </c>
      <c r="S1153" s="49" t="s">
        <v>132</v>
      </c>
      <c r="T1153" s="49" t="s">
        <v>5298</v>
      </c>
      <c r="U1153" s="90">
        <f>+IF(LEN(L4T[[#This Row],[KOD]])=1,1,IF(LEN(L4T[[#This Row],[KOD]])=8,2,IF(LEN(L4T[[#This Row],[KOD]])=15,3,4)))</f>
        <v>4</v>
      </c>
    </row>
    <row r="1154" spans="2:21" ht="14.5" outlineLevel="2">
      <c r="B1154" s="81" t="s">
        <v>5943</v>
      </c>
      <c r="C1154" s="36" t="s">
        <v>1503</v>
      </c>
      <c r="D1154" s="38" t="s">
        <v>132</v>
      </c>
      <c r="E1154" s="82" t="s">
        <v>132</v>
      </c>
      <c r="F1154" s="38" t="s">
        <v>132</v>
      </c>
      <c r="G1154" s="82" t="s">
        <v>132</v>
      </c>
      <c r="H1154" s="41">
        <v>0</v>
      </c>
      <c r="I1154" s="41">
        <v>0</v>
      </c>
      <c r="J1154" s="82" t="s">
        <v>132</v>
      </c>
      <c r="K1154" s="83">
        <v>0</v>
      </c>
      <c r="L1154" s="83" t="s">
        <v>132</v>
      </c>
      <c r="M1154" s="38" t="s">
        <v>132</v>
      </c>
      <c r="N1154" s="84">
        <v>0</v>
      </c>
      <c r="O1154" s="84">
        <v>0</v>
      </c>
      <c r="P1154" s="84">
        <v>0</v>
      </c>
      <c r="Q1154" s="38" t="s">
        <v>132</v>
      </c>
      <c r="R1154" s="38" t="s">
        <v>132</v>
      </c>
      <c r="S1154" s="38" t="s">
        <v>5944</v>
      </c>
      <c r="T1154" s="38" t="s">
        <v>132</v>
      </c>
      <c r="U1154" s="85">
        <f>+IF(LEN(L4T[[#This Row],[KOD]])=1,1,IF(LEN(L4T[[#This Row],[KOD]])=8,2,IF(LEN(L4T[[#This Row],[KOD]])=15,3,4)))</f>
        <v>3</v>
      </c>
    </row>
    <row r="1155" spans="2:21" ht="14.5" outlineLevel="3">
      <c r="B1155" s="86" t="s">
        <v>5945</v>
      </c>
      <c r="C1155" s="47" t="s">
        <v>5946</v>
      </c>
      <c r="D1155" s="49" t="s">
        <v>107</v>
      </c>
      <c r="E1155" s="87" t="s">
        <v>132</v>
      </c>
      <c r="F1155" s="49" t="s">
        <v>132</v>
      </c>
      <c r="G1155" s="87" t="s">
        <v>132</v>
      </c>
      <c r="H1155" s="52">
        <v>0</v>
      </c>
      <c r="I1155" s="52">
        <v>0</v>
      </c>
      <c r="J1155" s="87" t="s">
        <v>5789</v>
      </c>
      <c r="K1155" s="88">
        <v>1</v>
      </c>
      <c r="L1155" s="88" t="s">
        <v>5053</v>
      </c>
      <c r="M1155" s="49" t="s">
        <v>2563</v>
      </c>
      <c r="N1155" s="89">
        <v>0</v>
      </c>
      <c r="O1155" s="89">
        <v>0</v>
      </c>
      <c r="P1155" s="89">
        <v>0</v>
      </c>
      <c r="Q1155" s="49" t="s">
        <v>132</v>
      </c>
      <c r="R1155" s="49" t="s">
        <v>132</v>
      </c>
      <c r="S1155" s="49" t="s">
        <v>132</v>
      </c>
      <c r="T1155" s="49" t="s">
        <v>3458</v>
      </c>
      <c r="U1155" s="90">
        <f>+IF(LEN(L4T[[#This Row],[KOD]])=1,1,IF(LEN(L4T[[#This Row],[KOD]])=8,2,IF(LEN(L4T[[#This Row],[KOD]])=15,3,4)))</f>
        <v>4</v>
      </c>
    </row>
    <row r="1156" spans="2:21" ht="14.5" outlineLevel="3">
      <c r="B1156" s="86" t="s">
        <v>5947</v>
      </c>
      <c r="C1156" s="47" t="s">
        <v>1510</v>
      </c>
      <c r="D1156" s="49" t="s">
        <v>106</v>
      </c>
      <c r="E1156" s="87" t="s">
        <v>132</v>
      </c>
      <c r="F1156" s="49" t="s">
        <v>132</v>
      </c>
      <c r="G1156" s="87" t="s">
        <v>132</v>
      </c>
      <c r="H1156" s="52">
        <v>0</v>
      </c>
      <c r="I1156" s="52">
        <v>0</v>
      </c>
      <c r="J1156" s="87" t="s">
        <v>5789</v>
      </c>
      <c r="K1156" s="88">
        <v>1</v>
      </c>
      <c r="L1156" s="88" t="s">
        <v>5053</v>
      </c>
      <c r="M1156" s="49" t="s">
        <v>2563</v>
      </c>
      <c r="N1156" s="89">
        <v>0</v>
      </c>
      <c r="O1156" s="89">
        <v>0</v>
      </c>
      <c r="P1156" s="89">
        <v>0</v>
      </c>
      <c r="Q1156" s="49" t="s">
        <v>132</v>
      </c>
      <c r="R1156" s="49" t="s">
        <v>132</v>
      </c>
      <c r="S1156" s="49" t="s">
        <v>132</v>
      </c>
      <c r="T1156" s="49" t="s">
        <v>5261</v>
      </c>
      <c r="U1156" s="90">
        <f>+IF(LEN(L4T[[#This Row],[KOD]])=1,1,IF(LEN(L4T[[#This Row],[KOD]])=8,2,IF(LEN(L4T[[#This Row],[KOD]])=15,3,4)))</f>
        <v>4</v>
      </c>
    </row>
    <row r="1157" spans="2:21" ht="14.5" outlineLevel="3">
      <c r="B1157" s="86" t="s">
        <v>5948</v>
      </c>
      <c r="C1157" s="47" t="s">
        <v>1514</v>
      </c>
      <c r="D1157" s="49" t="s">
        <v>106</v>
      </c>
      <c r="E1157" s="87" t="s">
        <v>132</v>
      </c>
      <c r="F1157" s="49" t="s">
        <v>132</v>
      </c>
      <c r="G1157" s="87" t="s">
        <v>132</v>
      </c>
      <c r="H1157" s="52">
        <v>0</v>
      </c>
      <c r="I1157" s="52">
        <v>0</v>
      </c>
      <c r="J1157" s="87" t="s">
        <v>5789</v>
      </c>
      <c r="K1157" s="88">
        <v>1</v>
      </c>
      <c r="L1157" s="88" t="s">
        <v>5053</v>
      </c>
      <c r="M1157" s="49" t="s">
        <v>2563</v>
      </c>
      <c r="N1157" s="89">
        <v>0</v>
      </c>
      <c r="O1157" s="89">
        <v>0</v>
      </c>
      <c r="P1157" s="89">
        <v>0</v>
      </c>
      <c r="Q1157" s="49" t="s">
        <v>132</v>
      </c>
      <c r="R1157" s="49" t="s">
        <v>132</v>
      </c>
      <c r="S1157" s="49" t="s">
        <v>132</v>
      </c>
      <c r="T1157" s="49" t="s">
        <v>2900</v>
      </c>
      <c r="U1157" s="90">
        <f>+IF(LEN(L4T[[#This Row],[KOD]])=1,1,IF(LEN(L4T[[#This Row],[KOD]])=8,2,IF(LEN(L4T[[#This Row],[KOD]])=15,3,4)))</f>
        <v>4</v>
      </c>
    </row>
    <row r="1158" spans="2:21" ht="14.5" outlineLevel="3">
      <c r="B1158" s="86" t="s">
        <v>5949</v>
      </c>
      <c r="C1158" s="47" t="s">
        <v>5950</v>
      </c>
      <c r="D1158" s="49" t="s">
        <v>106</v>
      </c>
      <c r="E1158" s="87" t="s">
        <v>132</v>
      </c>
      <c r="F1158" s="49" t="s">
        <v>132</v>
      </c>
      <c r="G1158" s="87" t="s">
        <v>132</v>
      </c>
      <c r="H1158" s="52">
        <v>0</v>
      </c>
      <c r="I1158" s="52">
        <v>0</v>
      </c>
      <c r="J1158" s="87" t="s">
        <v>5789</v>
      </c>
      <c r="K1158" s="88">
        <v>1</v>
      </c>
      <c r="L1158" s="88" t="s">
        <v>5053</v>
      </c>
      <c r="M1158" s="49" t="s">
        <v>2563</v>
      </c>
      <c r="N1158" s="89">
        <v>0</v>
      </c>
      <c r="O1158" s="89">
        <v>0</v>
      </c>
      <c r="P1158" s="89">
        <v>0</v>
      </c>
      <c r="Q1158" s="49" t="s">
        <v>132</v>
      </c>
      <c r="R1158" s="49" t="s">
        <v>132</v>
      </c>
      <c r="S1158" s="49" t="s">
        <v>132</v>
      </c>
      <c r="T1158" s="49" t="s">
        <v>2905</v>
      </c>
      <c r="U1158" s="90">
        <f>+IF(LEN(L4T[[#This Row],[KOD]])=1,1,IF(LEN(L4T[[#This Row],[KOD]])=8,2,IF(LEN(L4T[[#This Row],[KOD]])=15,3,4)))</f>
        <v>4</v>
      </c>
    </row>
    <row r="1159" spans="2:21" ht="14.5" outlineLevel="3">
      <c r="B1159" s="86" t="s">
        <v>5951</v>
      </c>
      <c r="C1159" s="47" t="s">
        <v>1518</v>
      </c>
      <c r="D1159" s="49" t="s">
        <v>106</v>
      </c>
      <c r="E1159" s="87" t="s">
        <v>132</v>
      </c>
      <c r="F1159" s="49" t="s">
        <v>132</v>
      </c>
      <c r="G1159" s="87" t="s">
        <v>132</v>
      </c>
      <c r="H1159" s="52">
        <v>0</v>
      </c>
      <c r="I1159" s="52">
        <v>0</v>
      </c>
      <c r="J1159" s="87" t="s">
        <v>5789</v>
      </c>
      <c r="K1159" s="88">
        <v>1</v>
      </c>
      <c r="L1159" s="88" t="s">
        <v>5053</v>
      </c>
      <c r="M1159" s="49" t="s">
        <v>2563</v>
      </c>
      <c r="N1159" s="89">
        <v>0</v>
      </c>
      <c r="O1159" s="89">
        <v>0</v>
      </c>
      <c r="P1159" s="89">
        <v>0</v>
      </c>
      <c r="Q1159" s="49" t="s">
        <v>132</v>
      </c>
      <c r="R1159" s="49" t="s">
        <v>132</v>
      </c>
      <c r="S1159" s="49" t="s">
        <v>132</v>
      </c>
      <c r="T1159" s="49" t="s">
        <v>2911</v>
      </c>
      <c r="U1159" s="90">
        <f>+IF(LEN(L4T[[#This Row],[KOD]])=1,1,IF(LEN(L4T[[#This Row],[KOD]])=8,2,IF(LEN(L4T[[#This Row],[KOD]])=15,3,4)))</f>
        <v>4</v>
      </c>
    </row>
    <row r="1160" spans="2:21" ht="14.5" outlineLevel="3">
      <c r="B1160" s="86" t="s">
        <v>5952</v>
      </c>
      <c r="C1160" s="47" t="s">
        <v>5953</v>
      </c>
      <c r="D1160" s="49" t="s">
        <v>106</v>
      </c>
      <c r="E1160" s="87" t="s">
        <v>132</v>
      </c>
      <c r="F1160" s="49" t="s">
        <v>132</v>
      </c>
      <c r="G1160" s="87" t="s">
        <v>132</v>
      </c>
      <c r="H1160" s="52">
        <v>0</v>
      </c>
      <c r="I1160" s="52">
        <v>0</v>
      </c>
      <c r="J1160" s="87" t="s">
        <v>5789</v>
      </c>
      <c r="K1160" s="88">
        <v>1</v>
      </c>
      <c r="L1160" s="88" t="s">
        <v>5053</v>
      </c>
      <c r="M1160" s="49" t="s">
        <v>2563</v>
      </c>
      <c r="N1160" s="89">
        <v>0</v>
      </c>
      <c r="O1160" s="89">
        <v>0</v>
      </c>
      <c r="P1160" s="89">
        <v>0</v>
      </c>
      <c r="Q1160" s="49" t="s">
        <v>132</v>
      </c>
      <c r="R1160" s="49" t="s">
        <v>132</v>
      </c>
      <c r="S1160" s="49" t="s">
        <v>132</v>
      </c>
      <c r="T1160" s="49" t="s">
        <v>2916</v>
      </c>
      <c r="U1160" s="90">
        <f>+IF(LEN(L4T[[#This Row],[KOD]])=1,1,IF(LEN(L4T[[#This Row],[KOD]])=8,2,IF(LEN(L4T[[#This Row],[KOD]])=15,3,4)))</f>
        <v>4</v>
      </c>
    </row>
    <row r="1161" spans="2:21" ht="14.5" outlineLevel="3">
      <c r="B1161" s="86" t="s">
        <v>5954</v>
      </c>
      <c r="C1161" s="47" t="s">
        <v>5955</v>
      </c>
      <c r="D1161" s="49" t="s">
        <v>107</v>
      </c>
      <c r="E1161" s="87" t="s">
        <v>132</v>
      </c>
      <c r="F1161" s="49" t="s">
        <v>132</v>
      </c>
      <c r="G1161" s="87" t="s">
        <v>132</v>
      </c>
      <c r="H1161" s="52">
        <v>0</v>
      </c>
      <c r="I1161" s="52">
        <v>0</v>
      </c>
      <c r="J1161" s="87" t="s">
        <v>5789</v>
      </c>
      <c r="K1161" s="88">
        <v>1</v>
      </c>
      <c r="L1161" s="88" t="s">
        <v>5053</v>
      </c>
      <c r="M1161" s="49" t="s">
        <v>2563</v>
      </c>
      <c r="N1161" s="89">
        <v>0</v>
      </c>
      <c r="O1161" s="89">
        <v>0</v>
      </c>
      <c r="P1161" s="89">
        <v>0</v>
      </c>
      <c r="Q1161" s="49" t="s">
        <v>132</v>
      </c>
      <c r="R1161" s="49" t="s">
        <v>132</v>
      </c>
      <c r="S1161" s="49" t="s">
        <v>132</v>
      </c>
      <c r="T1161" s="49" t="s">
        <v>5274</v>
      </c>
      <c r="U1161" s="90">
        <f>+IF(LEN(L4T[[#This Row],[KOD]])=1,1,IF(LEN(L4T[[#This Row],[KOD]])=8,2,IF(LEN(L4T[[#This Row],[KOD]])=15,3,4)))</f>
        <v>4</v>
      </c>
    </row>
    <row r="1162" spans="2:21" ht="14.5" outlineLevel="3">
      <c r="B1162" s="86" t="s">
        <v>5956</v>
      </c>
      <c r="C1162" s="47" t="s">
        <v>1512</v>
      </c>
      <c r="D1162" s="49" t="s">
        <v>106</v>
      </c>
      <c r="E1162" s="87" t="s">
        <v>132</v>
      </c>
      <c r="F1162" s="49" t="s">
        <v>132</v>
      </c>
      <c r="G1162" s="87" t="s">
        <v>132</v>
      </c>
      <c r="H1162" s="52">
        <v>0</v>
      </c>
      <c r="I1162" s="52">
        <v>0</v>
      </c>
      <c r="J1162" s="87" t="s">
        <v>5789</v>
      </c>
      <c r="K1162" s="88">
        <v>1</v>
      </c>
      <c r="L1162" s="88" t="s">
        <v>5053</v>
      </c>
      <c r="M1162" s="49" t="s">
        <v>2563</v>
      </c>
      <c r="N1162" s="89">
        <v>0</v>
      </c>
      <c r="O1162" s="89">
        <v>0</v>
      </c>
      <c r="P1162" s="89">
        <v>0</v>
      </c>
      <c r="Q1162" s="49" t="s">
        <v>132</v>
      </c>
      <c r="R1162" s="49" t="s">
        <v>132</v>
      </c>
      <c r="S1162" s="49" t="s">
        <v>132</v>
      </c>
      <c r="T1162" s="49" t="s">
        <v>5223</v>
      </c>
      <c r="U1162" s="90">
        <f>+IF(LEN(L4T[[#This Row],[KOD]])=1,1,IF(LEN(L4T[[#This Row],[KOD]])=8,2,IF(LEN(L4T[[#This Row],[KOD]])=15,3,4)))</f>
        <v>4</v>
      </c>
    </row>
    <row r="1163" spans="2:21" ht="14.5" outlineLevel="3">
      <c r="B1163" s="86" t="s">
        <v>5957</v>
      </c>
      <c r="C1163" s="47" t="s">
        <v>1489</v>
      </c>
      <c r="D1163" s="49" t="s">
        <v>105</v>
      </c>
      <c r="E1163" s="87" t="s">
        <v>132</v>
      </c>
      <c r="F1163" s="49" t="s">
        <v>132</v>
      </c>
      <c r="G1163" s="87" t="s">
        <v>132</v>
      </c>
      <c r="H1163" s="52">
        <v>0</v>
      </c>
      <c r="I1163" s="52">
        <v>0</v>
      </c>
      <c r="J1163" s="87" t="s">
        <v>5789</v>
      </c>
      <c r="K1163" s="88">
        <v>1</v>
      </c>
      <c r="L1163" s="88" t="s">
        <v>5053</v>
      </c>
      <c r="M1163" s="49" t="s">
        <v>2563</v>
      </c>
      <c r="N1163" s="89">
        <v>0</v>
      </c>
      <c r="O1163" s="89">
        <v>0</v>
      </c>
      <c r="P1163" s="89">
        <v>0</v>
      </c>
      <c r="Q1163" s="49" t="s">
        <v>132</v>
      </c>
      <c r="R1163" s="49" t="s">
        <v>132</v>
      </c>
      <c r="S1163" s="49" t="s">
        <v>132</v>
      </c>
      <c r="T1163" s="49" t="s">
        <v>5277</v>
      </c>
      <c r="U1163" s="90">
        <f>+IF(LEN(L4T[[#This Row],[KOD]])=1,1,IF(LEN(L4T[[#This Row],[KOD]])=8,2,IF(LEN(L4T[[#This Row],[KOD]])=15,3,4)))</f>
        <v>4</v>
      </c>
    </row>
    <row r="1164" spans="2:21" ht="14.5" outlineLevel="3">
      <c r="B1164" s="86" t="s">
        <v>5958</v>
      </c>
      <c r="C1164" s="47" t="s">
        <v>5959</v>
      </c>
      <c r="D1164" s="49" t="s">
        <v>105</v>
      </c>
      <c r="E1164" s="87" t="s">
        <v>132</v>
      </c>
      <c r="F1164" s="49" t="s">
        <v>132</v>
      </c>
      <c r="G1164" s="87" t="s">
        <v>132</v>
      </c>
      <c r="H1164" s="52">
        <v>0</v>
      </c>
      <c r="I1164" s="52">
        <v>0</v>
      </c>
      <c r="J1164" s="87" t="s">
        <v>5789</v>
      </c>
      <c r="K1164" s="88">
        <v>1</v>
      </c>
      <c r="L1164" s="88" t="s">
        <v>5053</v>
      </c>
      <c r="M1164" s="49" t="s">
        <v>2563</v>
      </c>
      <c r="N1164" s="89">
        <v>0</v>
      </c>
      <c r="O1164" s="89">
        <v>0</v>
      </c>
      <c r="P1164" s="89">
        <v>0</v>
      </c>
      <c r="Q1164" s="49" t="s">
        <v>132</v>
      </c>
      <c r="R1164" s="49" t="s">
        <v>132</v>
      </c>
      <c r="S1164" s="49" t="s">
        <v>132</v>
      </c>
      <c r="T1164" s="49" t="s">
        <v>2966</v>
      </c>
      <c r="U1164" s="90">
        <f>+IF(LEN(L4T[[#This Row],[KOD]])=1,1,IF(LEN(L4T[[#This Row],[KOD]])=8,2,IF(LEN(L4T[[#This Row],[KOD]])=15,3,4)))</f>
        <v>4</v>
      </c>
    </row>
    <row r="1165" spans="2:21" ht="14.5" outlineLevel="3">
      <c r="B1165" s="86" t="s">
        <v>5960</v>
      </c>
      <c r="C1165" s="47" t="s">
        <v>1508</v>
      </c>
      <c r="D1165" s="49" t="s">
        <v>106</v>
      </c>
      <c r="E1165" s="87" t="s">
        <v>132</v>
      </c>
      <c r="F1165" s="49" t="s">
        <v>132</v>
      </c>
      <c r="G1165" s="87" t="s">
        <v>132</v>
      </c>
      <c r="H1165" s="52">
        <v>0</v>
      </c>
      <c r="I1165" s="52">
        <v>0</v>
      </c>
      <c r="J1165" s="87" t="s">
        <v>5789</v>
      </c>
      <c r="K1165" s="88">
        <v>1</v>
      </c>
      <c r="L1165" s="88" t="s">
        <v>5053</v>
      </c>
      <c r="M1165" s="49" t="s">
        <v>2563</v>
      </c>
      <c r="N1165" s="89">
        <v>0</v>
      </c>
      <c r="O1165" s="89">
        <v>0</v>
      </c>
      <c r="P1165" s="89">
        <v>0</v>
      </c>
      <c r="Q1165" s="49" t="s">
        <v>132</v>
      </c>
      <c r="R1165" s="49" t="s">
        <v>132</v>
      </c>
      <c r="S1165" s="49" t="s">
        <v>132</v>
      </c>
      <c r="T1165" s="49" t="s">
        <v>2971</v>
      </c>
      <c r="U1165" s="90">
        <f>+IF(LEN(L4T[[#This Row],[KOD]])=1,1,IF(LEN(L4T[[#This Row],[KOD]])=8,2,IF(LEN(L4T[[#This Row],[KOD]])=15,3,4)))</f>
        <v>4</v>
      </c>
    </row>
    <row r="1166" spans="2:21" ht="14.5" outlineLevel="3">
      <c r="B1166" s="86" t="s">
        <v>5961</v>
      </c>
      <c r="C1166" s="47" t="s">
        <v>1529</v>
      </c>
      <c r="D1166" s="49" t="s">
        <v>110</v>
      </c>
      <c r="E1166" s="87" t="s">
        <v>132</v>
      </c>
      <c r="F1166" s="49" t="s">
        <v>132</v>
      </c>
      <c r="G1166" s="87" t="s">
        <v>132</v>
      </c>
      <c r="H1166" s="52">
        <v>0</v>
      </c>
      <c r="I1166" s="52">
        <v>0</v>
      </c>
      <c r="J1166" s="87" t="s">
        <v>5789</v>
      </c>
      <c r="K1166" s="88">
        <v>1</v>
      </c>
      <c r="L1166" s="88" t="s">
        <v>5053</v>
      </c>
      <c r="M1166" s="49" t="s">
        <v>2563</v>
      </c>
      <c r="N1166" s="89">
        <v>0</v>
      </c>
      <c r="O1166" s="89">
        <v>0</v>
      </c>
      <c r="P1166" s="89">
        <v>0</v>
      </c>
      <c r="Q1166" s="49" t="s">
        <v>132</v>
      </c>
      <c r="R1166" s="49" t="s">
        <v>132</v>
      </c>
      <c r="S1166" s="49" t="s">
        <v>132</v>
      </c>
      <c r="T1166" s="49" t="s">
        <v>5127</v>
      </c>
      <c r="U1166" s="90">
        <f>+IF(LEN(L4T[[#This Row],[KOD]])=1,1,IF(LEN(L4T[[#This Row],[KOD]])=8,2,IF(LEN(L4T[[#This Row],[KOD]])=15,3,4)))</f>
        <v>4</v>
      </c>
    </row>
    <row r="1167" spans="2:21" ht="14.5" outlineLevel="3">
      <c r="B1167" s="86" t="s">
        <v>5962</v>
      </c>
      <c r="C1167" s="47" t="s">
        <v>1531</v>
      </c>
      <c r="D1167" s="49" t="s">
        <v>110</v>
      </c>
      <c r="E1167" s="87" t="s">
        <v>132</v>
      </c>
      <c r="F1167" s="49" t="s">
        <v>132</v>
      </c>
      <c r="G1167" s="87" t="s">
        <v>132</v>
      </c>
      <c r="H1167" s="52">
        <v>0</v>
      </c>
      <c r="I1167" s="52">
        <v>0</v>
      </c>
      <c r="J1167" s="87" t="s">
        <v>5789</v>
      </c>
      <c r="K1167" s="88">
        <v>1</v>
      </c>
      <c r="L1167" s="88" t="s">
        <v>5053</v>
      </c>
      <c r="M1167" s="49" t="s">
        <v>2563</v>
      </c>
      <c r="N1167" s="89">
        <v>0</v>
      </c>
      <c r="O1167" s="89">
        <v>0</v>
      </c>
      <c r="P1167" s="89">
        <v>0</v>
      </c>
      <c r="Q1167" s="49" t="s">
        <v>132</v>
      </c>
      <c r="R1167" s="49" t="s">
        <v>132</v>
      </c>
      <c r="S1167" s="49" t="s">
        <v>132</v>
      </c>
      <c r="T1167" s="49" t="s">
        <v>5526</v>
      </c>
      <c r="U1167" s="90">
        <f>+IF(LEN(L4T[[#This Row],[KOD]])=1,1,IF(LEN(L4T[[#This Row],[KOD]])=8,2,IF(LEN(L4T[[#This Row],[KOD]])=15,3,4)))</f>
        <v>4</v>
      </c>
    </row>
    <row r="1168" spans="2:21" ht="14.5" outlineLevel="3">
      <c r="B1168" s="86" t="s">
        <v>5963</v>
      </c>
      <c r="C1168" s="47" t="s">
        <v>1533</v>
      </c>
      <c r="D1168" s="49" t="s">
        <v>110</v>
      </c>
      <c r="E1168" s="87" t="s">
        <v>132</v>
      </c>
      <c r="F1168" s="49" t="s">
        <v>132</v>
      </c>
      <c r="G1168" s="87" t="s">
        <v>132</v>
      </c>
      <c r="H1168" s="52">
        <v>0</v>
      </c>
      <c r="I1168" s="52">
        <v>0</v>
      </c>
      <c r="J1168" s="87" t="s">
        <v>5789</v>
      </c>
      <c r="K1168" s="88">
        <v>1</v>
      </c>
      <c r="L1168" s="88" t="s">
        <v>5053</v>
      </c>
      <c r="M1168" s="49" t="s">
        <v>2563</v>
      </c>
      <c r="N1168" s="89">
        <v>0</v>
      </c>
      <c r="O1168" s="89">
        <v>0</v>
      </c>
      <c r="P1168" s="89">
        <v>0</v>
      </c>
      <c r="Q1168" s="49" t="s">
        <v>132</v>
      </c>
      <c r="R1168" s="49" t="s">
        <v>132</v>
      </c>
      <c r="S1168" s="49" t="s">
        <v>132</v>
      </c>
      <c r="T1168" s="49" t="s">
        <v>5529</v>
      </c>
      <c r="U1168" s="90">
        <f>+IF(LEN(L4T[[#This Row],[KOD]])=1,1,IF(LEN(L4T[[#This Row],[KOD]])=8,2,IF(LEN(L4T[[#This Row],[KOD]])=15,3,4)))</f>
        <v>4</v>
      </c>
    </row>
    <row r="1169" spans="2:21" ht="14.5" outlineLevel="3">
      <c r="B1169" s="86" t="s">
        <v>5964</v>
      </c>
      <c r="C1169" s="47" t="s">
        <v>5965</v>
      </c>
      <c r="D1169" s="49" t="s">
        <v>110</v>
      </c>
      <c r="E1169" s="87" t="s">
        <v>132</v>
      </c>
      <c r="F1169" s="49" t="s">
        <v>132</v>
      </c>
      <c r="G1169" s="87" t="s">
        <v>132</v>
      </c>
      <c r="H1169" s="52">
        <v>0</v>
      </c>
      <c r="I1169" s="52">
        <v>0</v>
      </c>
      <c r="J1169" s="87" t="s">
        <v>5789</v>
      </c>
      <c r="K1169" s="88">
        <v>1</v>
      </c>
      <c r="L1169" s="88" t="s">
        <v>5053</v>
      </c>
      <c r="M1169" s="49" t="s">
        <v>2563</v>
      </c>
      <c r="N1169" s="89">
        <v>0</v>
      </c>
      <c r="O1169" s="89">
        <v>0</v>
      </c>
      <c r="P1169" s="89">
        <v>0</v>
      </c>
      <c r="Q1169" s="49" t="s">
        <v>132</v>
      </c>
      <c r="R1169" s="49" t="s">
        <v>132</v>
      </c>
      <c r="S1169" s="49" t="s">
        <v>132</v>
      </c>
      <c r="T1169" s="49" t="s">
        <v>5532</v>
      </c>
      <c r="U1169" s="90">
        <f>+IF(LEN(L4T[[#This Row],[KOD]])=1,1,IF(LEN(L4T[[#This Row],[KOD]])=8,2,IF(LEN(L4T[[#This Row],[KOD]])=15,3,4)))</f>
        <v>4</v>
      </c>
    </row>
    <row r="1170" spans="2:21" ht="14.5" outlineLevel="3">
      <c r="B1170" s="86" t="s">
        <v>5966</v>
      </c>
      <c r="C1170" s="47" t="s">
        <v>1537</v>
      </c>
      <c r="D1170" s="49" t="s">
        <v>110</v>
      </c>
      <c r="E1170" s="87" t="s">
        <v>132</v>
      </c>
      <c r="F1170" s="49" t="s">
        <v>132</v>
      </c>
      <c r="G1170" s="87" t="s">
        <v>132</v>
      </c>
      <c r="H1170" s="52">
        <v>0</v>
      </c>
      <c r="I1170" s="52">
        <v>0</v>
      </c>
      <c r="J1170" s="87" t="s">
        <v>5789</v>
      </c>
      <c r="K1170" s="88">
        <v>1</v>
      </c>
      <c r="L1170" s="88" t="s">
        <v>5053</v>
      </c>
      <c r="M1170" s="49" t="s">
        <v>2563</v>
      </c>
      <c r="N1170" s="89">
        <v>0</v>
      </c>
      <c r="O1170" s="89">
        <v>0</v>
      </c>
      <c r="P1170" s="89">
        <v>0</v>
      </c>
      <c r="Q1170" s="49" t="s">
        <v>132</v>
      </c>
      <c r="R1170" s="49" t="s">
        <v>132</v>
      </c>
      <c r="S1170" s="49" t="s">
        <v>132</v>
      </c>
      <c r="T1170" s="49" t="s">
        <v>5535</v>
      </c>
      <c r="U1170" s="90">
        <f>+IF(LEN(L4T[[#This Row],[KOD]])=1,1,IF(LEN(L4T[[#This Row],[KOD]])=8,2,IF(LEN(L4T[[#This Row],[KOD]])=15,3,4)))</f>
        <v>4</v>
      </c>
    </row>
    <row r="1171" spans="2:21" ht="14.5" outlineLevel="3">
      <c r="B1171" s="86" t="s">
        <v>5967</v>
      </c>
      <c r="C1171" s="47" t="s">
        <v>1541</v>
      </c>
      <c r="D1171" s="49" t="s">
        <v>110</v>
      </c>
      <c r="E1171" s="87" t="s">
        <v>132</v>
      </c>
      <c r="F1171" s="49" t="s">
        <v>132</v>
      </c>
      <c r="G1171" s="87" t="s">
        <v>132</v>
      </c>
      <c r="H1171" s="52">
        <v>0</v>
      </c>
      <c r="I1171" s="52">
        <v>0</v>
      </c>
      <c r="J1171" s="87" t="s">
        <v>5789</v>
      </c>
      <c r="K1171" s="88">
        <v>1</v>
      </c>
      <c r="L1171" s="88" t="s">
        <v>5053</v>
      </c>
      <c r="M1171" s="49" t="s">
        <v>2563</v>
      </c>
      <c r="N1171" s="89">
        <v>0</v>
      </c>
      <c r="O1171" s="89">
        <v>0</v>
      </c>
      <c r="P1171" s="89">
        <v>0</v>
      </c>
      <c r="Q1171" s="49" t="s">
        <v>132</v>
      </c>
      <c r="R1171" s="49" t="s">
        <v>132</v>
      </c>
      <c r="S1171" s="49" t="s">
        <v>132</v>
      </c>
      <c r="T1171" s="49" t="s">
        <v>5541</v>
      </c>
      <c r="U1171" s="90">
        <f>+IF(LEN(L4T[[#This Row],[KOD]])=1,1,IF(LEN(L4T[[#This Row],[KOD]])=8,2,IF(LEN(L4T[[#This Row],[KOD]])=15,3,4)))</f>
        <v>4</v>
      </c>
    </row>
    <row r="1172" spans="2:21" ht="14.5" outlineLevel="3">
      <c r="B1172" s="86" t="s">
        <v>5968</v>
      </c>
      <c r="C1172" s="47" t="s">
        <v>5969</v>
      </c>
      <c r="D1172" s="49" t="s">
        <v>110</v>
      </c>
      <c r="E1172" s="87" t="s">
        <v>132</v>
      </c>
      <c r="F1172" s="49" t="s">
        <v>132</v>
      </c>
      <c r="G1172" s="87" t="s">
        <v>132</v>
      </c>
      <c r="H1172" s="52">
        <v>0</v>
      </c>
      <c r="I1172" s="52">
        <v>0</v>
      </c>
      <c r="J1172" s="87" t="s">
        <v>5789</v>
      </c>
      <c r="K1172" s="88">
        <v>1</v>
      </c>
      <c r="L1172" s="88" t="s">
        <v>5053</v>
      </c>
      <c r="M1172" s="49" t="s">
        <v>2563</v>
      </c>
      <c r="N1172" s="89">
        <v>0</v>
      </c>
      <c r="O1172" s="89">
        <v>0</v>
      </c>
      <c r="P1172" s="89">
        <v>0</v>
      </c>
      <c r="Q1172" s="49" t="s">
        <v>132</v>
      </c>
      <c r="R1172" s="49" t="s">
        <v>132</v>
      </c>
      <c r="S1172" s="49" t="s">
        <v>132</v>
      </c>
      <c r="T1172" s="49" t="s">
        <v>5822</v>
      </c>
      <c r="U1172" s="90">
        <f>+IF(LEN(L4T[[#This Row],[KOD]])=1,1,IF(LEN(L4T[[#This Row],[KOD]])=8,2,IF(LEN(L4T[[#This Row],[KOD]])=15,3,4)))</f>
        <v>4</v>
      </c>
    </row>
    <row r="1173" spans="2:21" ht="14.5" outlineLevel="3">
      <c r="B1173" s="86" t="s">
        <v>5970</v>
      </c>
      <c r="C1173" s="47" t="s">
        <v>5971</v>
      </c>
      <c r="D1173" s="49" t="s">
        <v>110</v>
      </c>
      <c r="E1173" s="87" t="s">
        <v>132</v>
      </c>
      <c r="F1173" s="49" t="s">
        <v>132</v>
      </c>
      <c r="G1173" s="87" t="s">
        <v>132</v>
      </c>
      <c r="H1173" s="52">
        <v>0</v>
      </c>
      <c r="I1173" s="52">
        <v>0</v>
      </c>
      <c r="J1173" s="87" t="s">
        <v>5789</v>
      </c>
      <c r="K1173" s="88">
        <v>1</v>
      </c>
      <c r="L1173" s="88" t="s">
        <v>5053</v>
      </c>
      <c r="M1173" s="49" t="s">
        <v>2563</v>
      </c>
      <c r="N1173" s="89">
        <v>0</v>
      </c>
      <c r="O1173" s="89">
        <v>0</v>
      </c>
      <c r="P1173" s="89">
        <v>0</v>
      </c>
      <c r="Q1173" s="49" t="s">
        <v>132</v>
      </c>
      <c r="R1173" s="49" t="s">
        <v>132</v>
      </c>
      <c r="S1173" s="49" t="s">
        <v>132</v>
      </c>
      <c r="T1173" s="49" t="s">
        <v>5243</v>
      </c>
      <c r="U1173" s="90">
        <f>+IF(LEN(L4T[[#This Row],[KOD]])=1,1,IF(LEN(L4T[[#This Row],[KOD]])=8,2,IF(LEN(L4T[[#This Row],[KOD]])=15,3,4)))</f>
        <v>4</v>
      </c>
    </row>
    <row r="1174" spans="2:21" ht="14.5" outlineLevel="2">
      <c r="B1174" s="81" t="s">
        <v>5972</v>
      </c>
      <c r="C1174" s="36" t="s">
        <v>5973</v>
      </c>
      <c r="D1174" s="38" t="s">
        <v>132</v>
      </c>
      <c r="E1174" s="82" t="s">
        <v>132</v>
      </c>
      <c r="F1174" s="38" t="s">
        <v>132</v>
      </c>
      <c r="G1174" s="82" t="s">
        <v>132</v>
      </c>
      <c r="H1174" s="41">
        <v>0</v>
      </c>
      <c r="I1174" s="41">
        <v>0</v>
      </c>
      <c r="J1174" s="82" t="s">
        <v>132</v>
      </c>
      <c r="K1174" s="83">
        <v>0</v>
      </c>
      <c r="L1174" s="83" t="s">
        <v>132</v>
      </c>
      <c r="M1174" s="38" t="s">
        <v>132</v>
      </c>
      <c r="N1174" s="84">
        <v>0</v>
      </c>
      <c r="O1174" s="84">
        <v>0</v>
      </c>
      <c r="P1174" s="84">
        <v>0</v>
      </c>
      <c r="Q1174" s="38" t="s">
        <v>132</v>
      </c>
      <c r="R1174" s="38" t="s">
        <v>132</v>
      </c>
      <c r="S1174" s="38" t="s">
        <v>5974</v>
      </c>
      <c r="T1174" s="38" t="s">
        <v>132</v>
      </c>
      <c r="U1174" s="85">
        <f>+IF(LEN(L4T[[#This Row],[KOD]])=1,1,IF(LEN(L4T[[#This Row],[KOD]])=8,2,IF(LEN(L4T[[#This Row],[KOD]])=15,3,4)))</f>
        <v>3</v>
      </c>
    </row>
    <row r="1175" spans="2:21" ht="14.5" outlineLevel="3">
      <c r="B1175" s="86" t="s">
        <v>5975</v>
      </c>
      <c r="C1175" s="47" t="s">
        <v>5976</v>
      </c>
      <c r="D1175" s="49" t="s">
        <v>110</v>
      </c>
      <c r="E1175" s="87" t="s">
        <v>132</v>
      </c>
      <c r="F1175" s="49" t="s">
        <v>132</v>
      </c>
      <c r="G1175" s="87" t="s">
        <v>132</v>
      </c>
      <c r="H1175" s="52">
        <v>0</v>
      </c>
      <c r="I1175" s="52">
        <v>0</v>
      </c>
      <c r="J1175" s="87" t="s">
        <v>5789</v>
      </c>
      <c r="K1175" s="88">
        <v>1</v>
      </c>
      <c r="L1175" s="88" t="s">
        <v>5053</v>
      </c>
      <c r="M1175" s="49" t="s">
        <v>2563</v>
      </c>
      <c r="N1175" s="89">
        <v>0</v>
      </c>
      <c r="O1175" s="89">
        <v>0</v>
      </c>
      <c r="P1175" s="89">
        <v>0</v>
      </c>
      <c r="Q1175" s="49" t="s">
        <v>132</v>
      </c>
      <c r="R1175" s="49" t="s">
        <v>132</v>
      </c>
      <c r="S1175" s="49" t="s">
        <v>132</v>
      </c>
      <c r="T1175" s="49" t="s">
        <v>5298</v>
      </c>
      <c r="U1175" s="90">
        <f>+IF(LEN(L4T[[#This Row],[KOD]])=1,1,IF(LEN(L4T[[#This Row],[KOD]])=8,2,IF(LEN(L4T[[#This Row],[KOD]])=15,3,4)))</f>
        <v>4</v>
      </c>
    </row>
    <row r="1176" spans="2:21" ht="14.5" outlineLevel="1">
      <c r="B1176" s="76" t="s">
        <v>5977</v>
      </c>
      <c r="C1176" s="25" t="s">
        <v>5978</v>
      </c>
      <c r="D1176" s="27" t="s">
        <v>132</v>
      </c>
      <c r="E1176" s="77" t="s">
        <v>132</v>
      </c>
      <c r="F1176" s="27" t="s">
        <v>132</v>
      </c>
      <c r="G1176" s="77" t="s">
        <v>132</v>
      </c>
      <c r="H1176" s="30">
        <v>0</v>
      </c>
      <c r="I1176" s="30">
        <v>0</v>
      </c>
      <c r="J1176" s="77" t="s">
        <v>132</v>
      </c>
      <c r="K1176" s="78">
        <v>0</v>
      </c>
      <c r="L1176" s="78" t="s">
        <v>132</v>
      </c>
      <c r="M1176" s="27" t="s">
        <v>132</v>
      </c>
      <c r="N1176" s="79">
        <v>0</v>
      </c>
      <c r="O1176" s="79">
        <v>0</v>
      </c>
      <c r="P1176" s="79">
        <v>0</v>
      </c>
      <c r="Q1176" s="27" t="s">
        <v>132</v>
      </c>
      <c r="R1176" s="27" t="s">
        <v>5979</v>
      </c>
      <c r="S1176" s="27" t="s">
        <v>132</v>
      </c>
      <c r="T1176" s="27" t="s">
        <v>132</v>
      </c>
      <c r="U1176" s="80">
        <f>+IF(LEN(L4T[[#This Row],[KOD]])=1,1,IF(LEN(L4T[[#This Row],[KOD]])=8,2,IF(LEN(L4T[[#This Row],[KOD]])=15,3,4)))</f>
        <v>2</v>
      </c>
    </row>
    <row r="1177" spans="2:21" ht="14.5" outlineLevel="2">
      <c r="B1177" s="81" t="s">
        <v>5980</v>
      </c>
      <c r="C1177" s="36" t="s">
        <v>5981</v>
      </c>
      <c r="D1177" s="38" t="s">
        <v>132</v>
      </c>
      <c r="E1177" s="82" t="s">
        <v>132</v>
      </c>
      <c r="F1177" s="38" t="s">
        <v>132</v>
      </c>
      <c r="G1177" s="82" t="s">
        <v>132</v>
      </c>
      <c r="H1177" s="41">
        <v>0</v>
      </c>
      <c r="I1177" s="41">
        <v>0</v>
      </c>
      <c r="J1177" s="82" t="s">
        <v>132</v>
      </c>
      <c r="K1177" s="83">
        <v>0</v>
      </c>
      <c r="L1177" s="83" t="s">
        <v>132</v>
      </c>
      <c r="M1177" s="38" t="s">
        <v>132</v>
      </c>
      <c r="N1177" s="84">
        <v>0</v>
      </c>
      <c r="O1177" s="84">
        <v>0</v>
      </c>
      <c r="P1177" s="84">
        <v>0</v>
      </c>
      <c r="Q1177" s="38" t="s">
        <v>132</v>
      </c>
      <c r="R1177" s="38" t="s">
        <v>132</v>
      </c>
      <c r="S1177" s="38" t="s">
        <v>5982</v>
      </c>
      <c r="T1177" s="38" t="s">
        <v>132</v>
      </c>
      <c r="U1177" s="85">
        <f>+IF(LEN(L4T[[#This Row],[KOD]])=1,1,IF(LEN(L4T[[#This Row],[KOD]])=8,2,IF(LEN(L4T[[#This Row],[KOD]])=15,3,4)))</f>
        <v>3</v>
      </c>
    </row>
    <row r="1178" spans="2:21" ht="14.5" outlineLevel="3">
      <c r="B1178" s="86" t="s">
        <v>5983</v>
      </c>
      <c r="C1178" s="47" t="s">
        <v>5984</v>
      </c>
      <c r="D1178" s="49" t="s">
        <v>106</v>
      </c>
      <c r="E1178" s="87" t="s">
        <v>132</v>
      </c>
      <c r="F1178" s="49" t="s">
        <v>132</v>
      </c>
      <c r="G1178" s="87" t="s">
        <v>132</v>
      </c>
      <c r="H1178" s="52">
        <v>0</v>
      </c>
      <c r="I1178" s="52">
        <v>0</v>
      </c>
      <c r="J1178" s="87" t="s">
        <v>5985</v>
      </c>
      <c r="K1178" s="88">
        <v>1</v>
      </c>
      <c r="L1178" s="88" t="s">
        <v>5053</v>
      </c>
      <c r="M1178" s="49" t="s">
        <v>2563</v>
      </c>
      <c r="N1178" s="89">
        <v>0</v>
      </c>
      <c r="O1178" s="89">
        <v>0</v>
      </c>
      <c r="P1178" s="89">
        <v>0</v>
      </c>
      <c r="Q1178" s="49" t="s">
        <v>132</v>
      </c>
      <c r="R1178" s="49" t="s">
        <v>132</v>
      </c>
      <c r="S1178" s="49" t="s">
        <v>132</v>
      </c>
      <c r="T1178" s="49" t="s">
        <v>3458</v>
      </c>
      <c r="U1178" s="90">
        <f>+IF(LEN(L4T[[#This Row],[KOD]])=1,1,IF(LEN(L4T[[#This Row],[KOD]])=8,2,IF(LEN(L4T[[#This Row],[KOD]])=15,3,4)))</f>
        <v>4</v>
      </c>
    </row>
    <row r="1179" spans="2:21" ht="14.5" outlineLevel="3">
      <c r="B1179" s="86" t="s">
        <v>5986</v>
      </c>
      <c r="C1179" s="47" t="s">
        <v>5987</v>
      </c>
      <c r="D1179" s="49" t="s">
        <v>106</v>
      </c>
      <c r="E1179" s="87" t="s">
        <v>132</v>
      </c>
      <c r="F1179" s="49" t="s">
        <v>132</v>
      </c>
      <c r="G1179" s="87" t="s">
        <v>132</v>
      </c>
      <c r="H1179" s="52">
        <v>0</v>
      </c>
      <c r="I1179" s="52">
        <v>0</v>
      </c>
      <c r="J1179" s="87" t="s">
        <v>5985</v>
      </c>
      <c r="K1179" s="88">
        <v>1</v>
      </c>
      <c r="L1179" s="88" t="s">
        <v>5053</v>
      </c>
      <c r="M1179" s="49" t="s">
        <v>2563</v>
      </c>
      <c r="N1179" s="89">
        <v>0</v>
      </c>
      <c r="O1179" s="89">
        <v>0</v>
      </c>
      <c r="P1179" s="89">
        <v>0</v>
      </c>
      <c r="Q1179" s="49" t="s">
        <v>132</v>
      </c>
      <c r="R1179" s="49" t="s">
        <v>132</v>
      </c>
      <c r="S1179" s="49" t="s">
        <v>132</v>
      </c>
      <c r="T1179" s="49" t="s">
        <v>5261</v>
      </c>
      <c r="U1179" s="90">
        <f>+IF(LEN(L4T[[#This Row],[KOD]])=1,1,IF(LEN(L4T[[#This Row],[KOD]])=8,2,IF(LEN(L4T[[#This Row],[KOD]])=15,3,4)))</f>
        <v>4</v>
      </c>
    </row>
    <row r="1180" spans="2:21" ht="14.5" outlineLevel="2">
      <c r="B1180" s="81" t="s">
        <v>7533</v>
      </c>
      <c r="C1180" s="36" t="s">
        <v>7534</v>
      </c>
      <c r="D1180" s="38" t="s">
        <v>132</v>
      </c>
      <c r="E1180" s="82" t="s">
        <v>132</v>
      </c>
      <c r="F1180" s="38" t="s">
        <v>132</v>
      </c>
      <c r="G1180" s="82" t="s">
        <v>132</v>
      </c>
      <c r="H1180" s="41">
        <v>0</v>
      </c>
      <c r="I1180" s="41">
        <v>0</v>
      </c>
      <c r="J1180" s="82" t="s">
        <v>132</v>
      </c>
      <c r="K1180" s="83">
        <v>0</v>
      </c>
      <c r="L1180" s="83" t="s">
        <v>132</v>
      </c>
      <c r="M1180" s="38" t="s">
        <v>132</v>
      </c>
      <c r="N1180" s="84">
        <v>0</v>
      </c>
      <c r="O1180" s="84">
        <v>0</v>
      </c>
      <c r="P1180" s="84">
        <v>0</v>
      </c>
      <c r="Q1180" s="38" t="s">
        <v>132</v>
      </c>
      <c r="R1180" s="38" t="s">
        <v>132</v>
      </c>
      <c r="S1180" s="38" t="s">
        <v>7535</v>
      </c>
      <c r="T1180" s="38" t="s">
        <v>132</v>
      </c>
      <c r="U1180" s="85">
        <f>+IF(LEN(L4T[[#This Row],[KOD]])=1,1,IF(LEN(L4T[[#This Row],[KOD]])=8,2,IF(LEN(L4T[[#This Row],[KOD]])=15,3,4)))</f>
        <v>3</v>
      </c>
    </row>
    <row r="1181" spans="2:21" ht="14.5" outlineLevel="3">
      <c r="B1181" s="86" t="s">
        <v>7536</v>
      </c>
      <c r="C1181" s="47" t="s">
        <v>1499</v>
      </c>
      <c r="D1181" s="49" t="s">
        <v>159</v>
      </c>
      <c r="E1181" s="87" t="s">
        <v>132</v>
      </c>
      <c r="F1181" s="49" t="s">
        <v>132</v>
      </c>
      <c r="G1181" s="87" t="s">
        <v>132</v>
      </c>
      <c r="H1181" s="52">
        <v>0</v>
      </c>
      <c r="I1181" s="52">
        <v>0</v>
      </c>
      <c r="J1181" s="87" t="s">
        <v>132</v>
      </c>
      <c r="K1181" s="88">
        <v>0</v>
      </c>
      <c r="L1181" s="88" t="s">
        <v>1428</v>
      </c>
      <c r="M1181" s="49" t="s">
        <v>132</v>
      </c>
      <c r="N1181" s="89">
        <v>0</v>
      </c>
      <c r="O1181" s="89">
        <v>0</v>
      </c>
      <c r="P1181" s="89">
        <v>0</v>
      </c>
      <c r="Q1181" s="49" t="s">
        <v>132</v>
      </c>
      <c r="R1181" s="49" t="s">
        <v>132</v>
      </c>
      <c r="S1181" s="49" t="s">
        <v>132</v>
      </c>
      <c r="T1181" s="49" t="s">
        <v>6090</v>
      </c>
      <c r="U1181" s="90">
        <f>+IF(LEN(L4T[[#This Row],[KOD]])=1,1,IF(LEN(L4T[[#This Row],[KOD]])=8,2,IF(LEN(L4T[[#This Row],[KOD]])=15,3,4)))</f>
        <v>4</v>
      </c>
    </row>
    <row r="1182" spans="2:21" ht="14.5" outlineLevel="2">
      <c r="B1182" s="81" t="s">
        <v>7537</v>
      </c>
      <c r="C1182" s="36" t="s">
        <v>5988</v>
      </c>
      <c r="D1182" s="38" t="s">
        <v>132</v>
      </c>
      <c r="E1182" s="82" t="s">
        <v>132</v>
      </c>
      <c r="F1182" s="38" t="s">
        <v>132</v>
      </c>
      <c r="G1182" s="82" t="s">
        <v>132</v>
      </c>
      <c r="H1182" s="41">
        <v>0</v>
      </c>
      <c r="I1182" s="41">
        <v>0</v>
      </c>
      <c r="J1182" s="82" t="s">
        <v>132</v>
      </c>
      <c r="K1182" s="83">
        <v>0</v>
      </c>
      <c r="L1182" s="83" t="s">
        <v>132</v>
      </c>
      <c r="M1182" s="38" t="s">
        <v>132</v>
      </c>
      <c r="N1182" s="84">
        <v>0</v>
      </c>
      <c r="O1182" s="84">
        <v>0</v>
      </c>
      <c r="P1182" s="84">
        <v>0</v>
      </c>
      <c r="Q1182" s="38" t="s">
        <v>132</v>
      </c>
      <c r="R1182" s="38" t="s">
        <v>132</v>
      </c>
      <c r="S1182" s="38" t="s">
        <v>7538</v>
      </c>
      <c r="T1182" s="38" t="s">
        <v>132</v>
      </c>
      <c r="U1182" s="85">
        <f>+IF(LEN(L4T[[#This Row],[KOD]])=1,1,IF(LEN(L4T[[#This Row],[KOD]])=8,2,IF(LEN(L4T[[#This Row],[KOD]])=15,3,4)))</f>
        <v>3</v>
      </c>
    </row>
    <row r="1183" spans="2:21" ht="14.5" outlineLevel="3">
      <c r="B1183" s="86" t="s">
        <v>7539</v>
      </c>
      <c r="C1183" s="47" t="s">
        <v>7540</v>
      </c>
      <c r="D1183" s="49" t="s">
        <v>110</v>
      </c>
      <c r="E1183" s="87" t="s">
        <v>132</v>
      </c>
      <c r="F1183" s="49" t="s">
        <v>132</v>
      </c>
      <c r="G1183" s="87" t="s">
        <v>132</v>
      </c>
      <c r="H1183" s="52">
        <v>0</v>
      </c>
      <c r="I1183" s="52">
        <v>0</v>
      </c>
      <c r="J1183" s="87" t="s">
        <v>132</v>
      </c>
      <c r="K1183" s="88">
        <v>0</v>
      </c>
      <c r="L1183" s="88" t="s">
        <v>1428</v>
      </c>
      <c r="M1183" s="49" t="s">
        <v>132</v>
      </c>
      <c r="N1183" s="89">
        <v>0</v>
      </c>
      <c r="O1183" s="89">
        <v>0</v>
      </c>
      <c r="P1183" s="89">
        <v>0</v>
      </c>
      <c r="Q1183" s="49" t="s">
        <v>132</v>
      </c>
      <c r="R1183" s="49" t="s">
        <v>132</v>
      </c>
      <c r="S1183" s="49" t="s">
        <v>132</v>
      </c>
      <c r="T1183" s="49" t="s">
        <v>3415</v>
      </c>
      <c r="U1183" s="90">
        <f>+IF(LEN(L4T[[#This Row],[KOD]])=1,1,IF(LEN(L4T[[#This Row],[KOD]])=8,2,IF(LEN(L4T[[#This Row],[KOD]])=15,3,4)))</f>
        <v>4</v>
      </c>
    </row>
    <row r="1184" spans="2:21" ht="14.5" outlineLevel="3">
      <c r="B1184" s="86" t="s">
        <v>7541</v>
      </c>
      <c r="C1184" s="47" t="s">
        <v>7542</v>
      </c>
      <c r="D1184" s="49" t="s">
        <v>110</v>
      </c>
      <c r="E1184" s="87" t="s">
        <v>132</v>
      </c>
      <c r="F1184" s="49" t="s">
        <v>132</v>
      </c>
      <c r="G1184" s="87" t="s">
        <v>132</v>
      </c>
      <c r="H1184" s="52">
        <v>0</v>
      </c>
      <c r="I1184" s="52">
        <v>0</v>
      </c>
      <c r="J1184" s="87" t="s">
        <v>132</v>
      </c>
      <c r="K1184" s="88">
        <v>0</v>
      </c>
      <c r="L1184" s="88" t="s">
        <v>1428</v>
      </c>
      <c r="M1184" s="49" t="s">
        <v>132</v>
      </c>
      <c r="N1184" s="89">
        <v>0</v>
      </c>
      <c r="O1184" s="89">
        <v>0</v>
      </c>
      <c r="P1184" s="89">
        <v>0</v>
      </c>
      <c r="Q1184" s="49" t="s">
        <v>132</v>
      </c>
      <c r="R1184" s="49" t="s">
        <v>132</v>
      </c>
      <c r="S1184" s="49" t="s">
        <v>132</v>
      </c>
      <c r="T1184" s="49" t="s">
        <v>5261</v>
      </c>
      <c r="U1184" s="90">
        <f>+IF(LEN(L4T[[#This Row],[KOD]])=1,1,IF(LEN(L4T[[#This Row],[KOD]])=8,2,IF(LEN(L4T[[#This Row],[KOD]])=15,3,4)))</f>
        <v>4</v>
      </c>
    </row>
    <row r="1185" spans="2:21" ht="14.5" outlineLevel="3">
      <c r="B1185" s="86" t="s">
        <v>7543</v>
      </c>
      <c r="C1185" s="47" t="s">
        <v>5989</v>
      </c>
      <c r="D1185" s="49" t="s">
        <v>110</v>
      </c>
      <c r="E1185" s="87" t="s">
        <v>132</v>
      </c>
      <c r="F1185" s="49" t="s">
        <v>132</v>
      </c>
      <c r="G1185" s="87" t="s">
        <v>132</v>
      </c>
      <c r="H1185" s="52">
        <v>0</v>
      </c>
      <c r="I1185" s="52">
        <v>0</v>
      </c>
      <c r="J1185" s="87" t="s">
        <v>5985</v>
      </c>
      <c r="K1185" s="88">
        <v>1</v>
      </c>
      <c r="L1185" s="88" t="s">
        <v>5053</v>
      </c>
      <c r="M1185" s="49" t="s">
        <v>2563</v>
      </c>
      <c r="N1185" s="89">
        <v>0</v>
      </c>
      <c r="O1185" s="89">
        <v>0</v>
      </c>
      <c r="P1185" s="89">
        <v>0</v>
      </c>
      <c r="Q1185" s="49" t="s">
        <v>132</v>
      </c>
      <c r="R1185" s="49" t="s">
        <v>132</v>
      </c>
      <c r="S1185" s="49" t="s">
        <v>132</v>
      </c>
      <c r="T1185" s="49" t="s">
        <v>5990</v>
      </c>
      <c r="U1185" s="90">
        <f>+IF(LEN(L4T[[#This Row],[KOD]])=1,1,IF(LEN(L4T[[#This Row],[KOD]])=8,2,IF(LEN(L4T[[#This Row],[KOD]])=15,3,4)))</f>
        <v>4</v>
      </c>
    </row>
    <row r="1186" spans="2:21" ht="14.5" outlineLevel="2">
      <c r="B1186" s="81" t="s">
        <v>7544</v>
      </c>
      <c r="C1186" s="36" t="s">
        <v>7342</v>
      </c>
      <c r="D1186" s="38" t="s">
        <v>132</v>
      </c>
      <c r="E1186" s="82" t="s">
        <v>132</v>
      </c>
      <c r="F1186" s="38" t="s">
        <v>132</v>
      </c>
      <c r="G1186" s="82" t="s">
        <v>132</v>
      </c>
      <c r="H1186" s="41">
        <v>0</v>
      </c>
      <c r="I1186" s="41">
        <v>0</v>
      </c>
      <c r="J1186" s="82" t="s">
        <v>132</v>
      </c>
      <c r="K1186" s="83">
        <v>0</v>
      </c>
      <c r="L1186" s="83" t="s">
        <v>132</v>
      </c>
      <c r="M1186" s="38" t="s">
        <v>132</v>
      </c>
      <c r="N1186" s="84">
        <v>0</v>
      </c>
      <c r="O1186" s="84">
        <v>0</v>
      </c>
      <c r="P1186" s="84">
        <v>0</v>
      </c>
      <c r="Q1186" s="38" t="s">
        <v>132</v>
      </c>
      <c r="R1186" s="38" t="s">
        <v>132</v>
      </c>
      <c r="S1186" s="38" t="s">
        <v>7545</v>
      </c>
      <c r="T1186" s="38" t="s">
        <v>132</v>
      </c>
      <c r="U1186" s="85">
        <f>+IF(LEN(L4T[[#This Row],[KOD]])=1,1,IF(LEN(L4T[[#This Row],[KOD]])=8,2,IF(LEN(L4T[[#This Row],[KOD]])=15,3,4)))</f>
        <v>3</v>
      </c>
    </row>
    <row r="1187" spans="2:21" ht="14.5" outlineLevel="3">
      <c r="B1187" s="86" t="s">
        <v>7546</v>
      </c>
      <c r="C1187" s="47" t="s">
        <v>7342</v>
      </c>
      <c r="D1187" s="49" t="s">
        <v>110</v>
      </c>
      <c r="E1187" s="87" t="s">
        <v>132</v>
      </c>
      <c r="F1187" s="49" t="s">
        <v>132</v>
      </c>
      <c r="G1187" s="87" t="s">
        <v>132</v>
      </c>
      <c r="H1187" s="52">
        <v>0</v>
      </c>
      <c r="I1187" s="52">
        <v>0</v>
      </c>
      <c r="J1187" s="87" t="s">
        <v>132</v>
      </c>
      <c r="K1187" s="88">
        <v>0</v>
      </c>
      <c r="L1187" s="88" t="s">
        <v>1428</v>
      </c>
      <c r="M1187" s="49" t="s">
        <v>132</v>
      </c>
      <c r="N1187" s="89">
        <v>0</v>
      </c>
      <c r="O1187" s="89">
        <v>0</v>
      </c>
      <c r="P1187" s="89">
        <v>0</v>
      </c>
      <c r="Q1187" s="49" t="s">
        <v>132</v>
      </c>
      <c r="R1187" s="49" t="s">
        <v>132</v>
      </c>
      <c r="S1187" s="49" t="s">
        <v>132</v>
      </c>
      <c r="T1187" s="49" t="s">
        <v>6090</v>
      </c>
      <c r="U1187" s="90">
        <f>+IF(LEN(L4T[[#This Row],[KOD]])=1,1,IF(LEN(L4T[[#This Row],[KOD]])=8,2,IF(LEN(L4T[[#This Row],[KOD]])=15,3,4)))</f>
        <v>4</v>
      </c>
    </row>
    <row r="1188" spans="2:21" ht="14.5" outlineLevel="2">
      <c r="B1188" s="81" t="s">
        <v>7389</v>
      </c>
      <c r="C1188" s="36" t="s">
        <v>7390</v>
      </c>
      <c r="D1188" s="38" t="s">
        <v>132</v>
      </c>
      <c r="E1188" s="82" t="s">
        <v>132</v>
      </c>
      <c r="F1188" s="38" t="s">
        <v>132</v>
      </c>
      <c r="G1188" s="82" t="s">
        <v>132</v>
      </c>
      <c r="H1188" s="41">
        <v>0</v>
      </c>
      <c r="I1188" s="41">
        <v>0</v>
      </c>
      <c r="J1188" s="82" t="s">
        <v>132</v>
      </c>
      <c r="K1188" s="83">
        <v>0</v>
      </c>
      <c r="L1188" s="83" t="s">
        <v>132</v>
      </c>
      <c r="M1188" s="38" t="s">
        <v>132</v>
      </c>
      <c r="N1188" s="84">
        <v>0</v>
      </c>
      <c r="O1188" s="84">
        <v>0</v>
      </c>
      <c r="P1188" s="84">
        <v>0</v>
      </c>
      <c r="Q1188" s="38" t="s">
        <v>132</v>
      </c>
      <c r="R1188" s="38" t="s">
        <v>132</v>
      </c>
      <c r="S1188" s="38" t="s">
        <v>7391</v>
      </c>
      <c r="T1188" s="38" t="s">
        <v>132</v>
      </c>
      <c r="U1188" s="85">
        <f>+IF(LEN(L4T[[#This Row],[KOD]])=1,1,IF(LEN(L4T[[#This Row],[KOD]])=8,2,IF(LEN(L4T[[#This Row],[KOD]])=15,3,4)))</f>
        <v>3</v>
      </c>
    </row>
    <row r="1189" spans="2:21" ht="14.5" outlineLevel="3">
      <c r="B1189" s="86" t="s">
        <v>7392</v>
      </c>
      <c r="C1189" s="47" t="s">
        <v>7351</v>
      </c>
      <c r="D1189" s="49" t="s">
        <v>110</v>
      </c>
      <c r="E1189" s="87" t="s">
        <v>132</v>
      </c>
      <c r="F1189" s="49" t="s">
        <v>132</v>
      </c>
      <c r="G1189" s="87" t="s">
        <v>132</v>
      </c>
      <c r="H1189" s="52">
        <v>0</v>
      </c>
      <c r="I1189" s="52">
        <v>0</v>
      </c>
      <c r="J1189" s="87" t="s">
        <v>132</v>
      </c>
      <c r="K1189" s="88">
        <v>0</v>
      </c>
      <c r="L1189" s="88" t="s">
        <v>1428</v>
      </c>
      <c r="M1189" s="49" t="s">
        <v>132</v>
      </c>
      <c r="N1189" s="89">
        <v>0</v>
      </c>
      <c r="O1189" s="89">
        <v>0</v>
      </c>
      <c r="P1189" s="89">
        <v>0</v>
      </c>
      <c r="Q1189" s="49" t="s">
        <v>132</v>
      </c>
      <c r="R1189" s="49" t="s">
        <v>132</v>
      </c>
      <c r="S1189" s="49" t="s">
        <v>132</v>
      </c>
      <c r="T1189" s="49" t="s">
        <v>6090</v>
      </c>
      <c r="U1189" s="90">
        <f>+IF(LEN(L4T[[#This Row],[KOD]])=1,1,IF(LEN(L4T[[#This Row],[KOD]])=8,2,IF(LEN(L4T[[#This Row],[KOD]])=15,3,4)))</f>
        <v>4</v>
      </c>
    </row>
    <row r="1190" spans="2:21" ht="14.5" outlineLevel="3">
      <c r="B1190" s="86" t="s">
        <v>7393</v>
      </c>
      <c r="C1190" s="47" t="s">
        <v>7355</v>
      </c>
      <c r="D1190" s="49" t="s">
        <v>110</v>
      </c>
      <c r="E1190" s="87" t="s">
        <v>132</v>
      </c>
      <c r="F1190" s="49" t="s">
        <v>132</v>
      </c>
      <c r="G1190" s="87" t="s">
        <v>132</v>
      </c>
      <c r="H1190" s="52">
        <v>0</v>
      </c>
      <c r="I1190" s="52">
        <v>0</v>
      </c>
      <c r="J1190" s="87" t="s">
        <v>132</v>
      </c>
      <c r="K1190" s="88">
        <v>0</v>
      </c>
      <c r="L1190" s="88" t="s">
        <v>1428</v>
      </c>
      <c r="M1190" s="49" t="s">
        <v>132</v>
      </c>
      <c r="N1190" s="89">
        <v>0</v>
      </c>
      <c r="O1190" s="89">
        <v>0</v>
      </c>
      <c r="P1190" s="89">
        <v>0</v>
      </c>
      <c r="Q1190" s="49" t="s">
        <v>132</v>
      </c>
      <c r="R1190" s="49" t="s">
        <v>132</v>
      </c>
      <c r="S1190" s="49" t="s">
        <v>132</v>
      </c>
      <c r="T1190" s="49" t="s">
        <v>3415</v>
      </c>
      <c r="U1190" s="90">
        <f>+IF(LEN(L4T[[#This Row],[KOD]])=1,1,IF(LEN(L4T[[#This Row],[KOD]])=8,2,IF(LEN(L4T[[#This Row],[KOD]])=15,3,4)))</f>
        <v>4</v>
      </c>
    </row>
    <row r="1191" spans="2:21" ht="14.5" outlineLevel="3">
      <c r="B1191" s="86" t="s">
        <v>7547</v>
      </c>
      <c r="C1191" s="47" t="s">
        <v>7548</v>
      </c>
      <c r="D1191" s="49" t="s">
        <v>13</v>
      </c>
      <c r="E1191" s="87" t="s">
        <v>132</v>
      </c>
      <c r="F1191" s="49" t="s">
        <v>132</v>
      </c>
      <c r="G1191" s="87" t="s">
        <v>132</v>
      </c>
      <c r="H1191" s="52">
        <v>0</v>
      </c>
      <c r="I1191" s="52">
        <v>0</v>
      </c>
      <c r="J1191" s="87" t="s">
        <v>132</v>
      </c>
      <c r="K1191" s="88">
        <v>0</v>
      </c>
      <c r="L1191" s="88" t="s">
        <v>1428</v>
      </c>
      <c r="M1191" s="49" t="s">
        <v>132</v>
      </c>
      <c r="N1191" s="89">
        <v>0</v>
      </c>
      <c r="O1191" s="89">
        <v>0</v>
      </c>
      <c r="P1191" s="89">
        <v>0</v>
      </c>
      <c r="Q1191" s="49" t="s">
        <v>132</v>
      </c>
      <c r="R1191" s="49" t="s">
        <v>132</v>
      </c>
      <c r="S1191" s="49" t="s">
        <v>132</v>
      </c>
      <c r="T1191" s="49" t="s">
        <v>7549</v>
      </c>
      <c r="U1191" s="90">
        <f>+IF(LEN(L4T[[#This Row],[KOD]])=1,1,IF(LEN(L4T[[#This Row],[KOD]])=8,2,IF(LEN(L4T[[#This Row],[KOD]])=15,3,4)))</f>
        <v>4</v>
      </c>
    </row>
    <row r="1192" spans="2:21" ht="14.5" outlineLevel="3">
      <c r="B1192" s="86" t="s">
        <v>7550</v>
      </c>
      <c r="C1192" s="47" t="s">
        <v>7551</v>
      </c>
      <c r="D1192" s="49" t="s">
        <v>110</v>
      </c>
      <c r="E1192" s="87" t="s">
        <v>132</v>
      </c>
      <c r="F1192" s="49" t="s">
        <v>132</v>
      </c>
      <c r="G1192" s="87" t="s">
        <v>132</v>
      </c>
      <c r="H1192" s="52">
        <v>0</v>
      </c>
      <c r="I1192" s="52">
        <v>0</v>
      </c>
      <c r="J1192" s="87" t="s">
        <v>132</v>
      </c>
      <c r="K1192" s="88">
        <v>0</v>
      </c>
      <c r="L1192" s="88" t="s">
        <v>1428</v>
      </c>
      <c r="M1192" s="49" t="s">
        <v>132</v>
      </c>
      <c r="N1192" s="89">
        <v>0</v>
      </c>
      <c r="O1192" s="89">
        <v>0</v>
      </c>
      <c r="P1192" s="89">
        <v>0</v>
      </c>
      <c r="Q1192" s="49" t="s">
        <v>132</v>
      </c>
      <c r="R1192" s="49" t="s">
        <v>132</v>
      </c>
      <c r="S1192" s="49" t="s">
        <v>132</v>
      </c>
      <c r="T1192" s="49" t="s">
        <v>7552</v>
      </c>
      <c r="U1192" s="90">
        <f>+IF(LEN(L4T[[#This Row],[KOD]])=1,1,IF(LEN(L4T[[#This Row],[KOD]])=8,2,IF(LEN(L4T[[#This Row],[KOD]])=15,3,4)))</f>
        <v>4</v>
      </c>
    </row>
    <row r="1193" spans="2:21" ht="14.5" outlineLevel="3">
      <c r="B1193" s="86" t="s">
        <v>7394</v>
      </c>
      <c r="C1193" s="47" t="s">
        <v>7364</v>
      </c>
      <c r="D1193" s="49" t="s">
        <v>110</v>
      </c>
      <c r="E1193" s="87" t="s">
        <v>132</v>
      </c>
      <c r="F1193" s="49" t="s">
        <v>132</v>
      </c>
      <c r="G1193" s="87" t="s">
        <v>132</v>
      </c>
      <c r="H1193" s="52">
        <v>0</v>
      </c>
      <c r="I1193" s="52">
        <v>0</v>
      </c>
      <c r="J1193" s="87" t="s">
        <v>132</v>
      </c>
      <c r="K1193" s="88">
        <v>0</v>
      </c>
      <c r="L1193" s="88" t="s">
        <v>1428</v>
      </c>
      <c r="M1193" s="49" t="s">
        <v>132</v>
      </c>
      <c r="N1193" s="89">
        <v>0</v>
      </c>
      <c r="O1193" s="89">
        <v>0</v>
      </c>
      <c r="P1193" s="89">
        <v>0</v>
      </c>
      <c r="Q1193" s="49" t="s">
        <v>132</v>
      </c>
      <c r="R1193" s="49" t="s">
        <v>132</v>
      </c>
      <c r="S1193" s="49" t="s">
        <v>132</v>
      </c>
      <c r="T1193" s="49" t="s">
        <v>5298</v>
      </c>
      <c r="U1193" s="90">
        <f>+IF(LEN(L4T[[#This Row],[KOD]])=1,1,IF(LEN(L4T[[#This Row],[KOD]])=8,2,IF(LEN(L4T[[#This Row],[KOD]])=15,3,4)))</f>
        <v>4</v>
      </c>
    </row>
    <row r="1194" spans="2:21" ht="14.5" outlineLevel="3">
      <c r="B1194" s="86" t="s">
        <v>7395</v>
      </c>
      <c r="C1194" s="47" t="s">
        <v>7396</v>
      </c>
      <c r="D1194" s="49" t="s">
        <v>110</v>
      </c>
      <c r="E1194" s="87" t="s">
        <v>132</v>
      </c>
      <c r="F1194" s="49" t="s">
        <v>132</v>
      </c>
      <c r="G1194" s="87" t="s">
        <v>132</v>
      </c>
      <c r="H1194" s="52">
        <v>0</v>
      </c>
      <c r="I1194" s="52">
        <v>0</v>
      </c>
      <c r="J1194" s="87" t="s">
        <v>132</v>
      </c>
      <c r="K1194" s="88">
        <v>0</v>
      </c>
      <c r="L1194" s="88" t="s">
        <v>1428</v>
      </c>
      <c r="M1194" s="49" t="s">
        <v>132</v>
      </c>
      <c r="N1194" s="89">
        <v>0</v>
      </c>
      <c r="O1194" s="89">
        <v>0</v>
      </c>
      <c r="P1194" s="89">
        <v>0</v>
      </c>
      <c r="Q1194" s="49" t="s">
        <v>132</v>
      </c>
      <c r="R1194" s="49" t="s">
        <v>132</v>
      </c>
      <c r="S1194" s="49" t="s">
        <v>132</v>
      </c>
      <c r="T1194" s="49" t="s">
        <v>7397</v>
      </c>
      <c r="U1194" s="90">
        <f>+IF(LEN(L4T[[#This Row],[KOD]])=1,1,IF(LEN(L4T[[#This Row],[KOD]])=8,2,IF(LEN(L4T[[#This Row],[KOD]])=15,3,4)))</f>
        <v>4</v>
      </c>
    </row>
    <row r="1195" spans="2:21" ht="14.5" outlineLevel="3">
      <c r="B1195" s="86" t="s">
        <v>7553</v>
      </c>
      <c r="C1195" s="47" t="s">
        <v>7554</v>
      </c>
      <c r="D1195" s="49" t="s">
        <v>110</v>
      </c>
      <c r="E1195" s="87" t="s">
        <v>132</v>
      </c>
      <c r="F1195" s="49" t="s">
        <v>132</v>
      </c>
      <c r="G1195" s="87" t="s">
        <v>132</v>
      </c>
      <c r="H1195" s="52">
        <v>0</v>
      </c>
      <c r="I1195" s="52">
        <v>0</v>
      </c>
      <c r="J1195" s="87" t="s">
        <v>132</v>
      </c>
      <c r="K1195" s="88">
        <v>0</v>
      </c>
      <c r="L1195" s="88" t="s">
        <v>1428</v>
      </c>
      <c r="M1195" s="49" t="s">
        <v>132</v>
      </c>
      <c r="N1195" s="89">
        <v>0</v>
      </c>
      <c r="O1195" s="89">
        <v>0</v>
      </c>
      <c r="P1195" s="89">
        <v>0</v>
      </c>
      <c r="Q1195" s="49" t="s">
        <v>132</v>
      </c>
      <c r="R1195" s="49" t="s">
        <v>132</v>
      </c>
      <c r="S1195" s="49" t="s">
        <v>132</v>
      </c>
      <c r="T1195" s="49" t="s">
        <v>7555</v>
      </c>
      <c r="U1195" s="90">
        <f>+IF(LEN(L4T[[#This Row],[KOD]])=1,1,IF(LEN(L4T[[#This Row],[KOD]])=8,2,IF(LEN(L4T[[#This Row],[KOD]])=15,3,4)))</f>
        <v>4</v>
      </c>
    </row>
    <row r="1196" spans="2:21" ht="14.5">
      <c r="B1196" s="91" t="s">
        <v>5991</v>
      </c>
      <c r="C1196" s="58" t="s">
        <v>5992</v>
      </c>
      <c r="D1196" s="60" t="s">
        <v>132</v>
      </c>
      <c r="E1196" s="92" t="s">
        <v>132</v>
      </c>
      <c r="F1196" s="60" t="s">
        <v>132</v>
      </c>
      <c r="G1196" s="92" t="s">
        <v>132</v>
      </c>
      <c r="H1196" s="63">
        <v>0</v>
      </c>
      <c r="I1196" s="63">
        <v>0</v>
      </c>
      <c r="J1196" s="92" t="s">
        <v>132</v>
      </c>
      <c r="K1196" s="93">
        <v>0</v>
      </c>
      <c r="L1196" s="93" t="s">
        <v>132</v>
      </c>
      <c r="M1196" s="60" t="s">
        <v>132</v>
      </c>
      <c r="N1196" s="94">
        <v>0</v>
      </c>
      <c r="O1196" s="94">
        <v>0</v>
      </c>
      <c r="P1196" s="94">
        <v>0</v>
      </c>
      <c r="Q1196" s="60" t="s">
        <v>5991</v>
      </c>
      <c r="R1196" s="60" t="s">
        <v>132</v>
      </c>
      <c r="S1196" s="60" t="s">
        <v>132</v>
      </c>
      <c r="T1196" s="60" t="s">
        <v>132</v>
      </c>
      <c r="U1196" s="95">
        <f>+IF(LEN(L4T[[#This Row],[KOD]])=1,1,IF(LEN(L4T[[#This Row],[KOD]])=8,2,IF(LEN(L4T[[#This Row],[KOD]])=15,3,4)))</f>
        <v>1</v>
      </c>
    </row>
    <row r="1197" spans="2:21" ht="14.5" outlineLevel="1" collapsed="1">
      <c r="B1197" s="76" t="s">
        <v>5993</v>
      </c>
      <c r="C1197" s="25" t="s">
        <v>5994</v>
      </c>
      <c r="D1197" s="27" t="s">
        <v>132</v>
      </c>
      <c r="E1197" s="77" t="s">
        <v>132</v>
      </c>
      <c r="F1197" s="27" t="s">
        <v>132</v>
      </c>
      <c r="G1197" s="77" t="s">
        <v>132</v>
      </c>
      <c r="H1197" s="30">
        <v>0</v>
      </c>
      <c r="I1197" s="30">
        <v>0</v>
      </c>
      <c r="J1197" s="77" t="s">
        <v>132</v>
      </c>
      <c r="K1197" s="78">
        <v>0</v>
      </c>
      <c r="L1197" s="78" t="s">
        <v>132</v>
      </c>
      <c r="M1197" s="27" t="s">
        <v>132</v>
      </c>
      <c r="N1197" s="79">
        <v>0</v>
      </c>
      <c r="O1197" s="79">
        <v>0</v>
      </c>
      <c r="P1197" s="79">
        <v>0</v>
      </c>
      <c r="Q1197" s="27" t="s">
        <v>132</v>
      </c>
      <c r="R1197" s="27" t="s">
        <v>5995</v>
      </c>
      <c r="S1197" s="27" t="s">
        <v>132</v>
      </c>
      <c r="T1197" s="27" t="s">
        <v>132</v>
      </c>
      <c r="U1197" s="80">
        <f>+IF(LEN(L4T[[#This Row],[KOD]])=1,1,IF(LEN(L4T[[#This Row],[KOD]])=8,2,IF(LEN(L4T[[#This Row],[KOD]])=15,3,4)))</f>
        <v>2</v>
      </c>
    </row>
    <row r="1198" spans="2:21" ht="14.5" outlineLevel="2">
      <c r="B1198" s="81" t="s">
        <v>5996</v>
      </c>
      <c r="C1198" s="36" t="s">
        <v>5997</v>
      </c>
      <c r="D1198" s="38" t="s">
        <v>132</v>
      </c>
      <c r="E1198" s="82" t="s">
        <v>132</v>
      </c>
      <c r="F1198" s="38" t="s">
        <v>132</v>
      </c>
      <c r="G1198" s="82" t="s">
        <v>132</v>
      </c>
      <c r="H1198" s="41">
        <v>0</v>
      </c>
      <c r="I1198" s="41">
        <v>0</v>
      </c>
      <c r="J1198" s="82" t="s">
        <v>132</v>
      </c>
      <c r="K1198" s="83">
        <v>0</v>
      </c>
      <c r="L1198" s="83" t="s">
        <v>132</v>
      </c>
      <c r="M1198" s="38" t="s">
        <v>132</v>
      </c>
      <c r="N1198" s="84">
        <v>0</v>
      </c>
      <c r="O1198" s="84">
        <v>0</v>
      </c>
      <c r="P1198" s="84">
        <v>0</v>
      </c>
      <c r="Q1198" s="38" t="s">
        <v>132</v>
      </c>
      <c r="R1198" s="38" t="s">
        <v>132</v>
      </c>
      <c r="S1198" s="38" t="s">
        <v>5998</v>
      </c>
      <c r="T1198" s="38" t="s">
        <v>132</v>
      </c>
      <c r="U1198" s="85">
        <f>+IF(LEN(L4T[[#This Row],[KOD]])=1,1,IF(LEN(L4T[[#This Row],[KOD]])=8,2,IF(LEN(L4T[[#This Row],[KOD]])=15,3,4)))</f>
        <v>3</v>
      </c>
    </row>
    <row r="1199" spans="2:21" ht="14.5" outlineLevel="3">
      <c r="B1199" s="86" t="s">
        <v>5999</v>
      </c>
      <c r="C1199" s="47" t="s">
        <v>6000</v>
      </c>
      <c r="D1199" s="49" t="s">
        <v>132</v>
      </c>
      <c r="E1199" s="87" t="s">
        <v>132</v>
      </c>
      <c r="F1199" s="49" t="s">
        <v>132</v>
      </c>
      <c r="G1199" s="87" t="s">
        <v>132</v>
      </c>
      <c r="H1199" s="52">
        <v>0</v>
      </c>
      <c r="I1199" s="52">
        <v>0</v>
      </c>
      <c r="J1199" s="87" t="s">
        <v>6001</v>
      </c>
      <c r="K1199" s="88">
        <v>0</v>
      </c>
      <c r="L1199" s="88" t="s">
        <v>1428</v>
      </c>
      <c r="M1199" s="49" t="s">
        <v>2563</v>
      </c>
      <c r="N1199" s="89">
        <v>0</v>
      </c>
      <c r="O1199" s="89">
        <v>0</v>
      </c>
      <c r="P1199" s="89">
        <v>0</v>
      </c>
      <c r="Q1199" s="49" t="s">
        <v>132</v>
      </c>
      <c r="R1199" s="49" t="s">
        <v>132</v>
      </c>
      <c r="S1199" s="49" t="s">
        <v>132</v>
      </c>
      <c r="T1199" s="49" t="s">
        <v>2564</v>
      </c>
      <c r="U1199" s="90">
        <f>+IF(LEN(L4T[[#This Row],[KOD]])=1,1,IF(LEN(L4T[[#This Row],[KOD]])=8,2,IF(LEN(L4T[[#This Row],[KOD]])=15,3,4)))</f>
        <v>4</v>
      </c>
    </row>
    <row r="1200" spans="2:21" ht="14.5" outlineLevel="3">
      <c r="B1200" s="86" t="s">
        <v>6002</v>
      </c>
      <c r="C1200" s="47" t="s">
        <v>6003</v>
      </c>
      <c r="D1200" s="49" t="s">
        <v>132</v>
      </c>
      <c r="E1200" s="87" t="s">
        <v>132</v>
      </c>
      <c r="F1200" s="49" t="s">
        <v>132</v>
      </c>
      <c r="G1200" s="87" t="s">
        <v>132</v>
      </c>
      <c r="H1200" s="52">
        <v>0</v>
      </c>
      <c r="I1200" s="52">
        <v>0</v>
      </c>
      <c r="J1200" s="87" t="s">
        <v>6001</v>
      </c>
      <c r="K1200" s="88">
        <v>0</v>
      </c>
      <c r="L1200" s="88" t="s">
        <v>1428</v>
      </c>
      <c r="M1200" s="49" t="s">
        <v>2563</v>
      </c>
      <c r="N1200" s="89">
        <v>0</v>
      </c>
      <c r="O1200" s="89">
        <v>0</v>
      </c>
      <c r="P1200" s="89">
        <v>0</v>
      </c>
      <c r="Q1200" s="49" t="s">
        <v>132</v>
      </c>
      <c r="R1200" s="49" t="s">
        <v>132</v>
      </c>
      <c r="S1200" s="49" t="s">
        <v>132</v>
      </c>
      <c r="T1200" s="49" t="s">
        <v>2569</v>
      </c>
      <c r="U1200" s="90">
        <f>+IF(LEN(L4T[[#This Row],[KOD]])=1,1,IF(LEN(L4T[[#This Row],[KOD]])=8,2,IF(LEN(L4T[[#This Row],[KOD]])=15,3,4)))</f>
        <v>4</v>
      </c>
    </row>
    <row r="1201" spans="2:21" ht="14.5" outlineLevel="3">
      <c r="B1201" s="86" t="s">
        <v>6004</v>
      </c>
      <c r="C1201" s="47" t="s">
        <v>6005</v>
      </c>
      <c r="D1201" s="49" t="s">
        <v>132</v>
      </c>
      <c r="E1201" s="87" t="s">
        <v>132</v>
      </c>
      <c r="F1201" s="49" t="s">
        <v>132</v>
      </c>
      <c r="G1201" s="87" t="s">
        <v>132</v>
      </c>
      <c r="H1201" s="52">
        <v>0</v>
      </c>
      <c r="I1201" s="52">
        <v>0</v>
      </c>
      <c r="J1201" s="87" t="s">
        <v>6001</v>
      </c>
      <c r="K1201" s="88">
        <v>0</v>
      </c>
      <c r="L1201" s="88" t="s">
        <v>1428</v>
      </c>
      <c r="M1201" s="49" t="s">
        <v>2563</v>
      </c>
      <c r="N1201" s="89">
        <v>0</v>
      </c>
      <c r="O1201" s="89">
        <v>0</v>
      </c>
      <c r="P1201" s="89">
        <v>0</v>
      </c>
      <c r="Q1201" s="49" t="s">
        <v>132</v>
      </c>
      <c r="R1201" s="49" t="s">
        <v>132</v>
      </c>
      <c r="S1201" s="49" t="s">
        <v>132</v>
      </c>
      <c r="T1201" s="49" t="s">
        <v>2574</v>
      </c>
      <c r="U1201" s="90">
        <f>+IF(LEN(L4T[[#This Row],[KOD]])=1,1,IF(LEN(L4T[[#This Row],[KOD]])=8,2,IF(LEN(L4T[[#This Row],[KOD]])=15,3,4)))</f>
        <v>4</v>
      </c>
    </row>
    <row r="1202" spans="2:21" ht="14.5" outlineLevel="3">
      <c r="B1202" s="86" t="s">
        <v>6006</v>
      </c>
      <c r="C1202" s="47" t="s">
        <v>6007</v>
      </c>
      <c r="D1202" s="49" t="s">
        <v>132</v>
      </c>
      <c r="E1202" s="87" t="s">
        <v>132</v>
      </c>
      <c r="F1202" s="49" t="s">
        <v>132</v>
      </c>
      <c r="G1202" s="87" t="s">
        <v>132</v>
      </c>
      <c r="H1202" s="52">
        <v>0</v>
      </c>
      <c r="I1202" s="52">
        <v>0</v>
      </c>
      <c r="J1202" s="87" t="s">
        <v>6001</v>
      </c>
      <c r="K1202" s="88">
        <v>0</v>
      </c>
      <c r="L1202" s="88" t="s">
        <v>1428</v>
      </c>
      <c r="M1202" s="49" t="s">
        <v>2563</v>
      </c>
      <c r="N1202" s="89">
        <v>0</v>
      </c>
      <c r="O1202" s="89">
        <v>0</v>
      </c>
      <c r="P1202" s="89">
        <v>0</v>
      </c>
      <c r="Q1202" s="49" t="s">
        <v>132</v>
      </c>
      <c r="R1202" s="49" t="s">
        <v>132</v>
      </c>
      <c r="S1202" s="49" t="s">
        <v>132</v>
      </c>
      <c r="T1202" s="49" t="s">
        <v>2579</v>
      </c>
      <c r="U1202" s="90">
        <f>+IF(LEN(L4T[[#This Row],[KOD]])=1,1,IF(LEN(L4T[[#This Row],[KOD]])=8,2,IF(LEN(L4T[[#This Row],[KOD]])=15,3,4)))</f>
        <v>4</v>
      </c>
    </row>
    <row r="1203" spans="2:21" ht="14.5" outlineLevel="3">
      <c r="B1203" s="86" t="s">
        <v>6008</v>
      </c>
      <c r="C1203" s="47" t="s">
        <v>6009</v>
      </c>
      <c r="D1203" s="49" t="s">
        <v>132</v>
      </c>
      <c r="E1203" s="87" t="s">
        <v>132</v>
      </c>
      <c r="F1203" s="49" t="s">
        <v>132</v>
      </c>
      <c r="G1203" s="87" t="s">
        <v>132</v>
      </c>
      <c r="H1203" s="52">
        <v>0</v>
      </c>
      <c r="I1203" s="52">
        <v>0</v>
      </c>
      <c r="J1203" s="87" t="s">
        <v>6001</v>
      </c>
      <c r="K1203" s="88">
        <v>0</v>
      </c>
      <c r="L1203" s="88" t="s">
        <v>1428</v>
      </c>
      <c r="M1203" s="49" t="s">
        <v>2563</v>
      </c>
      <c r="N1203" s="89">
        <v>0</v>
      </c>
      <c r="O1203" s="89">
        <v>0</v>
      </c>
      <c r="P1203" s="89">
        <v>0</v>
      </c>
      <c r="Q1203" s="49" t="s">
        <v>132</v>
      </c>
      <c r="R1203" s="49" t="s">
        <v>132</v>
      </c>
      <c r="S1203" s="49" t="s">
        <v>132</v>
      </c>
      <c r="T1203" s="49" t="s">
        <v>2584</v>
      </c>
      <c r="U1203" s="90">
        <f>+IF(LEN(L4T[[#This Row],[KOD]])=1,1,IF(LEN(L4T[[#This Row],[KOD]])=8,2,IF(LEN(L4T[[#This Row],[KOD]])=15,3,4)))</f>
        <v>4</v>
      </c>
    </row>
    <row r="1204" spans="2:21" ht="14.5" outlineLevel="3">
      <c r="B1204" s="86" t="s">
        <v>6010</v>
      </c>
      <c r="C1204" s="47" t="s">
        <v>6011</v>
      </c>
      <c r="D1204" s="49" t="s">
        <v>132</v>
      </c>
      <c r="E1204" s="87" t="s">
        <v>132</v>
      </c>
      <c r="F1204" s="49" t="s">
        <v>132</v>
      </c>
      <c r="G1204" s="87" t="s">
        <v>132</v>
      </c>
      <c r="H1204" s="52">
        <v>0</v>
      </c>
      <c r="I1204" s="52">
        <v>0</v>
      </c>
      <c r="J1204" s="87" t="s">
        <v>6001</v>
      </c>
      <c r="K1204" s="88">
        <v>0</v>
      </c>
      <c r="L1204" s="88" t="s">
        <v>1428</v>
      </c>
      <c r="M1204" s="49" t="s">
        <v>2563</v>
      </c>
      <c r="N1204" s="89">
        <v>0</v>
      </c>
      <c r="O1204" s="89">
        <v>0</v>
      </c>
      <c r="P1204" s="89">
        <v>0</v>
      </c>
      <c r="Q1204" s="49" t="s">
        <v>132</v>
      </c>
      <c r="R1204" s="49" t="s">
        <v>132</v>
      </c>
      <c r="S1204" s="49" t="s">
        <v>132</v>
      </c>
      <c r="T1204" s="49" t="s">
        <v>2589</v>
      </c>
      <c r="U1204" s="90">
        <f>+IF(LEN(L4T[[#This Row],[KOD]])=1,1,IF(LEN(L4T[[#This Row],[KOD]])=8,2,IF(LEN(L4T[[#This Row],[KOD]])=15,3,4)))</f>
        <v>4</v>
      </c>
    </row>
    <row r="1205" spans="2:21" ht="14.5" outlineLevel="3">
      <c r="B1205" s="86" t="s">
        <v>6012</v>
      </c>
      <c r="C1205" s="47" t="s">
        <v>6013</v>
      </c>
      <c r="D1205" s="49" t="s">
        <v>132</v>
      </c>
      <c r="E1205" s="87" t="s">
        <v>132</v>
      </c>
      <c r="F1205" s="49" t="s">
        <v>132</v>
      </c>
      <c r="G1205" s="87" t="s">
        <v>132</v>
      </c>
      <c r="H1205" s="52">
        <v>0</v>
      </c>
      <c r="I1205" s="52">
        <v>0</v>
      </c>
      <c r="J1205" s="87" t="s">
        <v>6001</v>
      </c>
      <c r="K1205" s="88">
        <v>0</v>
      </c>
      <c r="L1205" s="88" t="s">
        <v>1428</v>
      </c>
      <c r="M1205" s="49" t="s">
        <v>2563</v>
      </c>
      <c r="N1205" s="89">
        <v>0</v>
      </c>
      <c r="O1205" s="89">
        <v>0</v>
      </c>
      <c r="P1205" s="89">
        <v>0</v>
      </c>
      <c r="Q1205" s="49" t="s">
        <v>132</v>
      </c>
      <c r="R1205" s="49" t="s">
        <v>132</v>
      </c>
      <c r="S1205" s="49" t="s">
        <v>132</v>
      </c>
      <c r="T1205" s="49" t="s">
        <v>2621</v>
      </c>
      <c r="U1205" s="90">
        <f>+IF(LEN(L4T[[#This Row],[KOD]])=1,1,IF(LEN(L4T[[#This Row],[KOD]])=8,2,IF(LEN(L4T[[#This Row],[KOD]])=15,3,4)))</f>
        <v>4</v>
      </c>
    </row>
    <row r="1206" spans="2:21" ht="14.5" outlineLevel="3">
      <c r="B1206" s="86" t="s">
        <v>6014</v>
      </c>
      <c r="C1206" s="47" t="s">
        <v>6015</v>
      </c>
      <c r="D1206" s="49" t="s">
        <v>132</v>
      </c>
      <c r="E1206" s="87" t="s">
        <v>132</v>
      </c>
      <c r="F1206" s="49" t="s">
        <v>132</v>
      </c>
      <c r="G1206" s="87" t="s">
        <v>132</v>
      </c>
      <c r="H1206" s="52">
        <v>0</v>
      </c>
      <c r="I1206" s="52">
        <v>0</v>
      </c>
      <c r="J1206" s="87" t="s">
        <v>6001</v>
      </c>
      <c r="K1206" s="88">
        <v>0</v>
      </c>
      <c r="L1206" s="88" t="s">
        <v>1428</v>
      </c>
      <c r="M1206" s="49" t="s">
        <v>2563</v>
      </c>
      <c r="N1206" s="89">
        <v>0</v>
      </c>
      <c r="O1206" s="89">
        <v>0</v>
      </c>
      <c r="P1206" s="89">
        <v>0</v>
      </c>
      <c r="Q1206" s="49" t="s">
        <v>132</v>
      </c>
      <c r="R1206" s="49" t="s">
        <v>132</v>
      </c>
      <c r="S1206" s="49" t="s">
        <v>132</v>
      </c>
      <c r="T1206" s="49" t="s">
        <v>2626</v>
      </c>
      <c r="U1206" s="90">
        <f>+IF(LEN(L4T[[#This Row],[KOD]])=1,1,IF(LEN(L4T[[#This Row],[KOD]])=8,2,IF(LEN(L4T[[#This Row],[KOD]])=15,3,4)))</f>
        <v>4</v>
      </c>
    </row>
    <row r="1207" spans="2:21" ht="14.5" outlineLevel="3">
      <c r="B1207" s="86" t="s">
        <v>6016</v>
      </c>
      <c r="C1207" s="47" t="s">
        <v>6017</v>
      </c>
      <c r="D1207" s="49" t="s">
        <v>132</v>
      </c>
      <c r="E1207" s="87" t="s">
        <v>132</v>
      </c>
      <c r="F1207" s="49" t="s">
        <v>132</v>
      </c>
      <c r="G1207" s="87" t="s">
        <v>132</v>
      </c>
      <c r="H1207" s="52">
        <v>0</v>
      </c>
      <c r="I1207" s="52">
        <v>0</v>
      </c>
      <c r="J1207" s="87" t="s">
        <v>6001</v>
      </c>
      <c r="K1207" s="88">
        <v>0</v>
      </c>
      <c r="L1207" s="88" t="s">
        <v>1428</v>
      </c>
      <c r="M1207" s="49" t="s">
        <v>2563</v>
      </c>
      <c r="N1207" s="89">
        <v>0</v>
      </c>
      <c r="O1207" s="89">
        <v>0</v>
      </c>
      <c r="P1207" s="89">
        <v>0</v>
      </c>
      <c r="Q1207" s="49" t="s">
        <v>132</v>
      </c>
      <c r="R1207" s="49" t="s">
        <v>132</v>
      </c>
      <c r="S1207" s="49" t="s">
        <v>132</v>
      </c>
      <c r="T1207" s="49" t="s">
        <v>2631</v>
      </c>
      <c r="U1207" s="90">
        <f>+IF(LEN(L4T[[#This Row],[KOD]])=1,1,IF(LEN(L4T[[#This Row],[KOD]])=8,2,IF(LEN(L4T[[#This Row],[KOD]])=15,3,4)))</f>
        <v>4</v>
      </c>
    </row>
    <row r="1208" spans="2:21" ht="14.5" outlineLevel="3">
      <c r="B1208" s="86" t="s">
        <v>6018</v>
      </c>
      <c r="C1208" s="47" t="s">
        <v>6019</v>
      </c>
      <c r="D1208" s="49" t="s">
        <v>132</v>
      </c>
      <c r="E1208" s="87" t="s">
        <v>132</v>
      </c>
      <c r="F1208" s="49" t="s">
        <v>132</v>
      </c>
      <c r="G1208" s="87" t="s">
        <v>132</v>
      </c>
      <c r="H1208" s="52">
        <v>0</v>
      </c>
      <c r="I1208" s="52">
        <v>0</v>
      </c>
      <c r="J1208" s="87" t="s">
        <v>6001</v>
      </c>
      <c r="K1208" s="88">
        <v>0</v>
      </c>
      <c r="L1208" s="88" t="s">
        <v>1428</v>
      </c>
      <c r="M1208" s="49" t="s">
        <v>2563</v>
      </c>
      <c r="N1208" s="89">
        <v>0</v>
      </c>
      <c r="O1208" s="89">
        <v>0</v>
      </c>
      <c r="P1208" s="89">
        <v>0</v>
      </c>
      <c r="Q1208" s="49" t="s">
        <v>132</v>
      </c>
      <c r="R1208" s="49" t="s">
        <v>132</v>
      </c>
      <c r="S1208" s="49" t="s">
        <v>132</v>
      </c>
      <c r="T1208" s="49" t="s">
        <v>2702</v>
      </c>
      <c r="U1208" s="90">
        <f>+IF(LEN(L4T[[#This Row],[KOD]])=1,1,IF(LEN(L4T[[#This Row],[KOD]])=8,2,IF(LEN(L4T[[#This Row],[KOD]])=15,3,4)))</f>
        <v>4</v>
      </c>
    </row>
    <row r="1209" spans="2:21" ht="14.5" outlineLevel="3">
      <c r="B1209" s="86" t="s">
        <v>6020</v>
      </c>
      <c r="C1209" s="47" t="s">
        <v>6021</v>
      </c>
      <c r="D1209" s="49" t="s">
        <v>132</v>
      </c>
      <c r="E1209" s="87" t="s">
        <v>132</v>
      </c>
      <c r="F1209" s="49" t="s">
        <v>132</v>
      </c>
      <c r="G1209" s="87" t="s">
        <v>132</v>
      </c>
      <c r="H1209" s="52">
        <v>0</v>
      </c>
      <c r="I1209" s="52">
        <v>0</v>
      </c>
      <c r="J1209" s="87" t="s">
        <v>6001</v>
      </c>
      <c r="K1209" s="88">
        <v>0</v>
      </c>
      <c r="L1209" s="88" t="s">
        <v>1428</v>
      </c>
      <c r="M1209" s="49" t="s">
        <v>2563</v>
      </c>
      <c r="N1209" s="89">
        <v>0</v>
      </c>
      <c r="O1209" s="89">
        <v>0</v>
      </c>
      <c r="P1209" s="89">
        <v>0</v>
      </c>
      <c r="Q1209" s="49" t="s">
        <v>132</v>
      </c>
      <c r="R1209" s="49" t="s">
        <v>132</v>
      </c>
      <c r="S1209" s="49" t="s">
        <v>132</v>
      </c>
      <c r="T1209" s="49" t="s">
        <v>2636</v>
      </c>
      <c r="U1209" s="90">
        <f>+IF(LEN(L4T[[#This Row],[KOD]])=1,1,IF(LEN(L4T[[#This Row],[KOD]])=8,2,IF(LEN(L4T[[#This Row],[KOD]])=15,3,4)))</f>
        <v>4</v>
      </c>
    </row>
    <row r="1210" spans="2:21" ht="14.5" outlineLevel="3">
      <c r="B1210" s="86" t="s">
        <v>6022</v>
      </c>
      <c r="C1210" s="47" t="s">
        <v>6023</v>
      </c>
      <c r="D1210" s="49" t="s">
        <v>132</v>
      </c>
      <c r="E1210" s="87" t="s">
        <v>132</v>
      </c>
      <c r="F1210" s="49" t="s">
        <v>132</v>
      </c>
      <c r="G1210" s="87" t="s">
        <v>132</v>
      </c>
      <c r="H1210" s="52">
        <v>0</v>
      </c>
      <c r="I1210" s="52">
        <v>0</v>
      </c>
      <c r="J1210" s="87" t="s">
        <v>6001</v>
      </c>
      <c r="K1210" s="88">
        <v>0</v>
      </c>
      <c r="L1210" s="88" t="s">
        <v>1428</v>
      </c>
      <c r="M1210" s="49" t="s">
        <v>2563</v>
      </c>
      <c r="N1210" s="89">
        <v>0</v>
      </c>
      <c r="O1210" s="89">
        <v>0</v>
      </c>
      <c r="P1210" s="89">
        <v>0</v>
      </c>
      <c r="Q1210" s="49" t="s">
        <v>132</v>
      </c>
      <c r="R1210" s="49" t="s">
        <v>132</v>
      </c>
      <c r="S1210" s="49" t="s">
        <v>132</v>
      </c>
      <c r="T1210" s="49" t="s">
        <v>3054</v>
      </c>
      <c r="U1210" s="90">
        <f>+IF(LEN(L4T[[#This Row],[KOD]])=1,1,IF(LEN(L4T[[#This Row],[KOD]])=8,2,IF(LEN(L4T[[#This Row],[KOD]])=15,3,4)))</f>
        <v>4</v>
      </c>
    </row>
    <row r="1211" spans="2:21" ht="14.5" outlineLevel="3">
      <c r="B1211" s="86" t="s">
        <v>6024</v>
      </c>
      <c r="C1211" s="47" t="s">
        <v>6025</v>
      </c>
      <c r="D1211" s="49" t="s">
        <v>132</v>
      </c>
      <c r="E1211" s="87" t="s">
        <v>132</v>
      </c>
      <c r="F1211" s="49" t="s">
        <v>132</v>
      </c>
      <c r="G1211" s="87" t="s">
        <v>132</v>
      </c>
      <c r="H1211" s="52">
        <v>0</v>
      </c>
      <c r="I1211" s="52">
        <v>0</v>
      </c>
      <c r="J1211" s="87" t="s">
        <v>6001</v>
      </c>
      <c r="K1211" s="88">
        <v>0</v>
      </c>
      <c r="L1211" s="88" t="s">
        <v>1428</v>
      </c>
      <c r="M1211" s="49" t="s">
        <v>2563</v>
      </c>
      <c r="N1211" s="89">
        <v>0</v>
      </c>
      <c r="O1211" s="89">
        <v>0</v>
      </c>
      <c r="P1211" s="89">
        <v>0</v>
      </c>
      <c r="Q1211" s="49" t="s">
        <v>132</v>
      </c>
      <c r="R1211" s="49" t="s">
        <v>132</v>
      </c>
      <c r="S1211" s="49" t="s">
        <v>132</v>
      </c>
      <c r="T1211" s="49" t="s">
        <v>2711</v>
      </c>
      <c r="U1211" s="90">
        <f>+IF(LEN(L4T[[#This Row],[KOD]])=1,1,IF(LEN(L4T[[#This Row],[KOD]])=8,2,IF(LEN(L4T[[#This Row],[KOD]])=15,3,4)))</f>
        <v>4</v>
      </c>
    </row>
    <row r="1212" spans="2:21" ht="14.5" outlineLevel="3">
      <c r="B1212" s="86" t="s">
        <v>6026</v>
      </c>
      <c r="C1212" s="47" t="s">
        <v>6027</v>
      </c>
      <c r="D1212" s="49" t="s">
        <v>132</v>
      </c>
      <c r="E1212" s="87" t="s">
        <v>132</v>
      </c>
      <c r="F1212" s="49" t="s">
        <v>132</v>
      </c>
      <c r="G1212" s="87" t="s">
        <v>132</v>
      </c>
      <c r="H1212" s="52">
        <v>0</v>
      </c>
      <c r="I1212" s="52">
        <v>0</v>
      </c>
      <c r="J1212" s="87" t="s">
        <v>6001</v>
      </c>
      <c r="K1212" s="88">
        <v>0</v>
      </c>
      <c r="L1212" s="88" t="s">
        <v>1428</v>
      </c>
      <c r="M1212" s="49" t="s">
        <v>2563</v>
      </c>
      <c r="N1212" s="89">
        <v>0</v>
      </c>
      <c r="O1212" s="89">
        <v>0</v>
      </c>
      <c r="P1212" s="89">
        <v>0</v>
      </c>
      <c r="Q1212" s="49" t="s">
        <v>132</v>
      </c>
      <c r="R1212" s="49" t="s">
        <v>132</v>
      </c>
      <c r="S1212" s="49" t="s">
        <v>132</v>
      </c>
      <c r="T1212" s="49" t="s">
        <v>2716</v>
      </c>
      <c r="U1212" s="90">
        <f>+IF(LEN(L4T[[#This Row],[KOD]])=1,1,IF(LEN(L4T[[#This Row],[KOD]])=8,2,IF(LEN(L4T[[#This Row],[KOD]])=15,3,4)))</f>
        <v>4</v>
      </c>
    </row>
    <row r="1213" spans="2:21" ht="14.5" outlineLevel="3">
      <c r="B1213" s="86" t="s">
        <v>6028</v>
      </c>
      <c r="C1213" s="47" t="s">
        <v>6029</v>
      </c>
      <c r="D1213" s="49" t="s">
        <v>132</v>
      </c>
      <c r="E1213" s="87" t="s">
        <v>132</v>
      </c>
      <c r="F1213" s="49" t="s">
        <v>132</v>
      </c>
      <c r="G1213" s="87" t="s">
        <v>132</v>
      </c>
      <c r="H1213" s="52">
        <v>0</v>
      </c>
      <c r="I1213" s="52">
        <v>0</v>
      </c>
      <c r="J1213" s="87" t="s">
        <v>6001</v>
      </c>
      <c r="K1213" s="88">
        <v>0</v>
      </c>
      <c r="L1213" s="88" t="s">
        <v>1428</v>
      </c>
      <c r="M1213" s="49" t="s">
        <v>2563</v>
      </c>
      <c r="N1213" s="89">
        <v>0</v>
      </c>
      <c r="O1213" s="89">
        <v>0</v>
      </c>
      <c r="P1213" s="89">
        <v>0</v>
      </c>
      <c r="Q1213" s="49" t="s">
        <v>132</v>
      </c>
      <c r="R1213" s="49" t="s">
        <v>132</v>
      </c>
      <c r="S1213" s="49" t="s">
        <v>132</v>
      </c>
      <c r="T1213" s="49" t="s">
        <v>2641</v>
      </c>
      <c r="U1213" s="90">
        <f>+IF(LEN(L4T[[#This Row],[KOD]])=1,1,IF(LEN(L4T[[#This Row],[KOD]])=8,2,IF(LEN(L4T[[#This Row],[KOD]])=15,3,4)))</f>
        <v>4</v>
      </c>
    </row>
    <row r="1214" spans="2:21" ht="14.5" outlineLevel="3">
      <c r="B1214" s="86" t="s">
        <v>6030</v>
      </c>
      <c r="C1214" s="47" t="s">
        <v>6031</v>
      </c>
      <c r="D1214" s="49" t="s">
        <v>132</v>
      </c>
      <c r="E1214" s="87" t="s">
        <v>132</v>
      </c>
      <c r="F1214" s="49" t="s">
        <v>132</v>
      </c>
      <c r="G1214" s="87" t="s">
        <v>132</v>
      </c>
      <c r="H1214" s="52">
        <v>0</v>
      </c>
      <c r="I1214" s="52">
        <v>0</v>
      </c>
      <c r="J1214" s="87" t="s">
        <v>6001</v>
      </c>
      <c r="K1214" s="88">
        <v>0</v>
      </c>
      <c r="L1214" s="88" t="s">
        <v>1428</v>
      </c>
      <c r="M1214" s="49" t="s">
        <v>2563</v>
      </c>
      <c r="N1214" s="89">
        <v>0</v>
      </c>
      <c r="O1214" s="89">
        <v>0</v>
      </c>
      <c r="P1214" s="89">
        <v>0</v>
      </c>
      <c r="Q1214" s="49" t="s">
        <v>132</v>
      </c>
      <c r="R1214" s="49" t="s">
        <v>132</v>
      </c>
      <c r="S1214" s="49" t="s">
        <v>132</v>
      </c>
      <c r="T1214" s="49" t="s">
        <v>2725</v>
      </c>
      <c r="U1214" s="90">
        <f>+IF(LEN(L4T[[#This Row],[KOD]])=1,1,IF(LEN(L4T[[#This Row],[KOD]])=8,2,IF(LEN(L4T[[#This Row],[KOD]])=15,3,4)))</f>
        <v>4</v>
      </c>
    </row>
    <row r="1215" spans="2:21" ht="14.5" outlineLevel="3">
      <c r="B1215" s="86" t="s">
        <v>6032</v>
      </c>
      <c r="C1215" s="47" t="s">
        <v>6033</v>
      </c>
      <c r="D1215" s="49" t="s">
        <v>132</v>
      </c>
      <c r="E1215" s="87" t="s">
        <v>132</v>
      </c>
      <c r="F1215" s="49" t="s">
        <v>132</v>
      </c>
      <c r="G1215" s="87" t="s">
        <v>132</v>
      </c>
      <c r="H1215" s="52">
        <v>0</v>
      </c>
      <c r="I1215" s="52">
        <v>0</v>
      </c>
      <c r="J1215" s="87" t="s">
        <v>6001</v>
      </c>
      <c r="K1215" s="88">
        <v>0</v>
      </c>
      <c r="L1215" s="88" t="s">
        <v>1428</v>
      </c>
      <c r="M1215" s="49" t="s">
        <v>2563</v>
      </c>
      <c r="N1215" s="89">
        <v>0</v>
      </c>
      <c r="O1215" s="89">
        <v>0</v>
      </c>
      <c r="P1215" s="89">
        <v>0</v>
      </c>
      <c r="Q1215" s="49" t="s">
        <v>132</v>
      </c>
      <c r="R1215" s="49" t="s">
        <v>132</v>
      </c>
      <c r="S1215" s="49" t="s">
        <v>132</v>
      </c>
      <c r="T1215" s="49" t="s">
        <v>2730</v>
      </c>
      <c r="U1215" s="90">
        <f>+IF(LEN(L4T[[#This Row],[KOD]])=1,1,IF(LEN(L4T[[#This Row],[KOD]])=8,2,IF(LEN(L4T[[#This Row],[KOD]])=15,3,4)))</f>
        <v>4</v>
      </c>
    </row>
    <row r="1216" spans="2:21" ht="14.5" outlineLevel="3">
      <c r="B1216" s="86" t="s">
        <v>6034</v>
      </c>
      <c r="C1216" s="47" t="s">
        <v>6035</v>
      </c>
      <c r="D1216" s="49" t="s">
        <v>132</v>
      </c>
      <c r="E1216" s="87" t="s">
        <v>132</v>
      </c>
      <c r="F1216" s="49" t="s">
        <v>132</v>
      </c>
      <c r="G1216" s="87" t="s">
        <v>132</v>
      </c>
      <c r="H1216" s="52">
        <v>0</v>
      </c>
      <c r="I1216" s="52">
        <v>0</v>
      </c>
      <c r="J1216" s="87" t="s">
        <v>6001</v>
      </c>
      <c r="K1216" s="88">
        <v>0</v>
      </c>
      <c r="L1216" s="88" t="s">
        <v>1428</v>
      </c>
      <c r="M1216" s="49" t="s">
        <v>2563</v>
      </c>
      <c r="N1216" s="89">
        <v>0</v>
      </c>
      <c r="O1216" s="89">
        <v>0</v>
      </c>
      <c r="P1216" s="89">
        <v>0</v>
      </c>
      <c r="Q1216" s="49" t="s">
        <v>132</v>
      </c>
      <c r="R1216" s="49" t="s">
        <v>132</v>
      </c>
      <c r="S1216" s="49" t="s">
        <v>132</v>
      </c>
      <c r="T1216" s="49" t="s">
        <v>2651</v>
      </c>
      <c r="U1216" s="90">
        <f>+IF(LEN(L4T[[#This Row],[KOD]])=1,1,IF(LEN(L4T[[#This Row],[KOD]])=8,2,IF(LEN(L4T[[#This Row],[KOD]])=15,3,4)))</f>
        <v>4</v>
      </c>
    </row>
    <row r="1217" spans="2:21" ht="14.5" outlineLevel="3">
      <c r="B1217" s="86" t="s">
        <v>6036</v>
      </c>
      <c r="C1217" s="47" t="s">
        <v>6037</v>
      </c>
      <c r="D1217" s="49" t="s">
        <v>110</v>
      </c>
      <c r="E1217" s="87" t="s">
        <v>132</v>
      </c>
      <c r="F1217" s="49" t="s">
        <v>132</v>
      </c>
      <c r="G1217" s="87" t="s">
        <v>132</v>
      </c>
      <c r="H1217" s="52">
        <v>0</v>
      </c>
      <c r="I1217" s="52">
        <v>0</v>
      </c>
      <c r="J1217" s="87" t="s">
        <v>6001</v>
      </c>
      <c r="K1217" s="88">
        <v>0</v>
      </c>
      <c r="L1217" s="88" t="s">
        <v>1428</v>
      </c>
      <c r="M1217" s="49" t="s">
        <v>2563</v>
      </c>
      <c r="N1217" s="89">
        <v>0</v>
      </c>
      <c r="O1217" s="89">
        <v>0</v>
      </c>
      <c r="P1217" s="89">
        <v>0</v>
      </c>
      <c r="Q1217" s="49" t="s">
        <v>132</v>
      </c>
      <c r="R1217" s="49" t="s">
        <v>132</v>
      </c>
      <c r="S1217" s="49" t="s">
        <v>132</v>
      </c>
      <c r="T1217" s="49" t="s">
        <v>5298</v>
      </c>
      <c r="U1217" s="90">
        <f>+IF(LEN(L4T[[#This Row],[KOD]])=1,1,IF(LEN(L4T[[#This Row],[KOD]])=8,2,IF(LEN(L4T[[#This Row],[KOD]])=15,3,4)))</f>
        <v>4</v>
      </c>
    </row>
    <row r="1218" spans="2:21" ht="14.5" outlineLevel="2">
      <c r="B1218" s="81" t="s">
        <v>6038</v>
      </c>
      <c r="C1218" s="36" t="s">
        <v>6039</v>
      </c>
      <c r="D1218" s="38" t="s">
        <v>132</v>
      </c>
      <c r="E1218" s="82" t="s">
        <v>132</v>
      </c>
      <c r="F1218" s="38" t="s">
        <v>132</v>
      </c>
      <c r="G1218" s="82" t="s">
        <v>132</v>
      </c>
      <c r="H1218" s="41">
        <v>0</v>
      </c>
      <c r="I1218" s="41">
        <v>0</v>
      </c>
      <c r="J1218" s="82" t="s">
        <v>132</v>
      </c>
      <c r="K1218" s="83">
        <v>0</v>
      </c>
      <c r="L1218" s="83" t="s">
        <v>132</v>
      </c>
      <c r="M1218" s="38" t="s">
        <v>132</v>
      </c>
      <c r="N1218" s="84">
        <v>0</v>
      </c>
      <c r="O1218" s="84">
        <v>0</v>
      </c>
      <c r="P1218" s="84">
        <v>0</v>
      </c>
      <c r="Q1218" s="38" t="s">
        <v>132</v>
      </c>
      <c r="R1218" s="38" t="s">
        <v>132</v>
      </c>
      <c r="S1218" s="38" t="s">
        <v>4969</v>
      </c>
      <c r="T1218" s="38" t="s">
        <v>132</v>
      </c>
      <c r="U1218" s="85">
        <f>+IF(LEN(L4T[[#This Row],[KOD]])=1,1,IF(LEN(L4T[[#This Row],[KOD]])=8,2,IF(LEN(L4T[[#This Row],[KOD]])=15,3,4)))</f>
        <v>3</v>
      </c>
    </row>
    <row r="1219" spans="2:21" ht="14.5" outlineLevel="3">
      <c r="B1219" s="86" t="s">
        <v>6040</v>
      </c>
      <c r="C1219" s="47" t="s">
        <v>6041</v>
      </c>
      <c r="D1219" s="49" t="s">
        <v>110</v>
      </c>
      <c r="E1219" s="87" t="s">
        <v>132</v>
      </c>
      <c r="F1219" s="49" t="s">
        <v>132</v>
      </c>
      <c r="G1219" s="87" t="s">
        <v>132</v>
      </c>
      <c r="H1219" s="52">
        <v>0</v>
      </c>
      <c r="I1219" s="52">
        <v>0</v>
      </c>
      <c r="J1219" s="87" t="s">
        <v>6042</v>
      </c>
      <c r="K1219" s="88">
        <v>0</v>
      </c>
      <c r="L1219" s="88" t="s">
        <v>5053</v>
      </c>
      <c r="M1219" s="49" t="s">
        <v>2563</v>
      </c>
      <c r="N1219" s="89">
        <v>0</v>
      </c>
      <c r="O1219" s="89">
        <v>0</v>
      </c>
      <c r="P1219" s="89">
        <v>0</v>
      </c>
      <c r="Q1219" s="49" t="s">
        <v>132</v>
      </c>
      <c r="R1219" s="49" t="s">
        <v>132</v>
      </c>
      <c r="S1219" s="49" t="s">
        <v>132</v>
      </c>
      <c r="T1219" s="49" t="s">
        <v>5243</v>
      </c>
      <c r="U1219" s="90">
        <f>+IF(LEN(L4T[[#This Row],[KOD]])=1,1,IF(LEN(L4T[[#This Row],[KOD]])=8,2,IF(LEN(L4T[[#This Row],[KOD]])=15,3,4)))</f>
        <v>4</v>
      </c>
    </row>
    <row r="1220" spans="2:21" ht="14.5" outlineLevel="1">
      <c r="B1220" s="76" t="s">
        <v>6043</v>
      </c>
      <c r="C1220" s="25" t="s">
        <v>6044</v>
      </c>
      <c r="D1220" s="27" t="s">
        <v>132</v>
      </c>
      <c r="E1220" s="77" t="s">
        <v>132</v>
      </c>
      <c r="F1220" s="27" t="s">
        <v>132</v>
      </c>
      <c r="G1220" s="77" t="s">
        <v>132</v>
      </c>
      <c r="H1220" s="30">
        <v>0</v>
      </c>
      <c r="I1220" s="30">
        <v>0</v>
      </c>
      <c r="J1220" s="77" t="s">
        <v>132</v>
      </c>
      <c r="K1220" s="78">
        <v>0</v>
      </c>
      <c r="L1220" s="78" t="s">
        <v>132</v>
      </c>
      <c r="M1220" s="27" t="s">
        <v>132</v>
      </c>
      <c r="N1220" s="79">
        <v>0</v>
      </c>
      <c r="O1220" s="79">
        <v>0</v>
      </c>
      <c r="P1220" s="79">
        <v>0</v>
      </c>
      <c r="Q1220" s="27" t="s">
        <v>132</v>
      </c>
      <c r="R1220" s="27" t="s">
        <v>6045</v>
      </c>
      <c r="S1220" s="27" t="s">
        <v>132</v>
      </c>
      <c r="T1220" s="27" t="s">
        <v>132</v>
      </c>
      <c r="U1220" s="80">
        <f>+IF(LEN(L4T[[#This Row],[KOD]])=1,1,IF(LEN(L4T[[#This Row],[KOD]])=8,2,IF(LEN(L4T[[#This Row],[KOD]])=15,3,4)))</f>
        <v>2</v>
      </c>
    </row>
    <row r="1221" spans="2:21" ht="14.5" outlineLevel="2">
      <c r="B1221" s="81" t="s">
        <v>6046</v>
      </c>
      <c r="C1221" s="36" t="s">
        <v>6047</v>
      </c>
      <c r="D1221" s="38" t="s">
        <v>132</v>
      </c>
      <c r="E1221" s="82" t="s">
        <v>132</v>
      </c>
      <c r="F1221" s="38" t="s">
        <v>132</v>
      </c>
      <c r="G1221" s="82" t="s">
        <v>132</v>
      </c>
      <c r="H1221" s="41">
        <v>0</v>
      </c>
      <c r="I1221" s="41">
        <v>0</v>
      </c>
      <c r="J1221" s="82" t="s">
        <v>132</v>
      </c>
      <c r="K1221" s="83">
        <v>0</v>
      </c>
      <c r="L1221" s="83" t="s">
        <v>132</v>
      </c>
      <c r="M1221" s="38" t="s">
        <v>132</v>
      </c>
      <c r="N1221" s="84">
        <v>0</v>
      </c>
      <c r="O1221" s="84">
        <v>0</v>
      </c>
      <c r="P1221" s="84">
        <v>0</v>
      </c>
      <c r="Q1221" s="38" t="s">
        <v>132</v>
      </c>
      <c r="R1221" s="38" t="s">
        <v>132</v>
      </c>
      <c r="S1221" s="38" t="s">
        <v>6048</v>
      </c>
      <c r="T1221" s="38" t="s">
        <v>132</v>
      </c>
      <c r="U1221" s="85">
        <f>+IF(LEN(L4T[[#This Row],[KOD]])=1,1,IF(LEN(L4T[[#This Row],[KOD]])=8,2,IF(LEN(L4T[[#This Row],[KOD]])=15,3,4)))</f>
        <v>3</v>
      </c>
    </row>
    <row r="1222" spans="2:21" ht="14.5" outlineLevel="3">
      <c r="B1222" s="86" t="s">
        <v>6049</v>
      </c>
      <c r="C1222" s="47" t="s">
        <v>1877</v>
      </c>
      <c r="D1222" s="49" t="s">
        <v>13</v>
      </c>
      <c r="E1222" s="87" t="s">
        <v>132</v>
      </c>
      <c r="F1222" s="49" t="s">
        <v>132</v>
      </c>
      <c r="G1222" s="87" t="s">
        <v>132</v>
      </c>
      <c r="H1222" s="52">
        <v>0</v>
      </c>
      <c r="I1222" s="52">
        <v>0</v>
      </c>
      <c r="J1222" s="87" t="s">
        <v>6050</v>
      </c>
      <c r="K1222" s="88">
        <v>1</v>
      </c>
      <c r="L1222" s="88" t="s">
        <v>1428</v>
      </c>
      <c r="M1222" s="49" t="s">
        <v>2563</v>
      </c>
      <c r="N1222" s="89">
        <v>0</v>
      </c>
      <c r="O1222" s="89">
        <v>0</v>
      </c>
      <c r="P1222" s="89">
        <v>0</v>
      </c>
      <c r="Q1222" s="49" t="s">
        <v>132</v>
      </c>
      <c r="R1222" s="49" t="s">
        <v>132</v>
      </c>
      <c r="S1222" s="49" t="s">
        <v>132</v>
      </c>
      <c r="T1222" s="49" t="s">
        <v>2702</v>
      </c>
      <c r="U1222" s="90">
        <f>+IF(LEN(L4T[[#This Row],[KOD]])=1,1,IF(LEN(L4T[[#This Row],[KOD]])=8,2,IF(LEN(L4T[[#This Row],[KOD]])=15,3,4)))</f>
        <v>4</v>
      </c>
    </row>
    <row r="1223" spans="2:21" ht="14.5" outlineLevel="3">
      <c r="B1223" s="86" t="s">
        <v>6051</v>
      </c>
      <c r="C1223" s="47" t="s">
        <v>1879</v>
      </c>
      <c r="D1223" s="49" t="s">
        <v>13</v>
      </c>
      <c r="E1223" s="87" t="s">
        <v>132</v>
      </c>
      <c r="F1223" s="49" t="s">
        <v>132</v>
      </c>
      <c r="G1223" s="87" t="s">
        <v>132</v>
      </c>
      <c r="H1223" s="52">
        <v>0</v>
      </c>
      <c r="I1223" s="52">
        <v>0</v>
      </c>
      <c r="J1223" s="87" t="s">
        <v>6050</v>
      </c>
      <c r="K1223" s="88">
        <v>1</v>
      </c>
      <c r="L1223" s="88" t="s">
        <v>1428</v>
      </c>
      <c r="M1223" s="49" t="s">
        <v>2563</v>
      </c>
      <c r="N1223" s="89">
        <v>0</v>
      </c>
      <c r="O1223" s="89">
        <v>0</v>
      </c>
      <c r="P1223" s="89">
        <v>0</v>
      </c>
      <c r="Q1223" s="49" t="s">
        <v>132</v>
      </c>
      <c r="R1223" s="49" t="s">
        <v>132</v>
      </c>
      <c r="S1223" s="49" t="s">
        <v>132</v>
      </c>
      <c r="T1223" s="49" t="s">
        <v>2858</v>
      </c>
      <c r="U1223" s="90">
        <f>+IF(LEN(L4T[[#This Row],[KOD]])=1,1,IF(LEN(L4T[[#This Row],[KOD]])=8,2,IF(LEN(L4T[[#This Row],[KOD]])=15,3,4)))</f>
        <v>4</v>
      </c>
    </row>
    <row r="1224" spans="2:21" ht="14.5" outlineLevel="3">
      <c r="B1224" s="86" t="s">
        <v>6052</v>
      </c>
      <c r="C1224" s="47" t="s">
        <v>6053</v>
      </c>
      <c r="D1224" s="49" t="s">
        <v>13</v>
      </c>
      <c r="E1224" s="87" t="s">
        <v>132</v>
      </c>
      <c r="F1224" s="49" t="s">
        <v>132</v>
      </c>
      <c r="G1224" s="87" t="s">
        <v>132</v>
      </c>
      <c r="H1224" s="52">
        <v>0</v>
      </c>
      <c r="I1224" s="52">
        <v>0</v>
      </c>
      <c r="J1224" s="87" t="s">
        <v>6054</v>
      </c>
      <c r="K1224" s="88">
        <v>1</v>
      </c>
      <c r="L1224" s="88" t="s">
        <v>1428</v>
      </c>
      <c r="M1224" s="49" t="s">
        <v>2563</v>
      </c>
      <c r="N1224" s="89">
        <v>0</v>
      </c>
      <c r="O1224" s="89">
        <v>0</v>
      </c>
      <c r="P1224" s="89">
        <v>0</v>
      </c>
      <c r="Q1224" s="49" t="s">
        <v>132</v>
      </c>
      <c r="R1224" s="49" t="s">
        <v>132</v>
      </c>
      <c r="S1224" s="49" t="s">
        <v>132</v>
      </c>
      <c r="T1224" s="49" t="s">
        <v>2666</v>
      </c>
      <c r="U1224" s="90">
        <f>+IF(LEN(L4T[[#This Row],[KOD]])=1,1,IF(LEN(L4T[[#This Row],[KOD]])=8,2,IF(LEN(L4T[[#This Row],[KOD]])=15,3,4)))</f>
        <v>4</v>
      </c>
    </row>
    <row r="1225" spans="2:21" ht="14.5" outlineLevel="3">
      <c r="B1225" s="86" t="s">
        <v>6055</v>
      </c>
      <c r="C1225" s="47" t="s">
        <v>6056</v>
      </c>
      <c r="D1225" s="49" t="s">
        <v>13</v>
      </c>
      <c r="E1225" s="87" t="s">
        <v>132</v>
      </c>
      <c r="F1225" s="49" t="s">
        <v>132</v>
      </c>
      <c r="G1225" s="87" t="s">
        <v>132</v>
      </c>
      <c r="H1225" s="52">
        <v>0</v>
      </c>
      <c r="I1225" s="52">
        <v>0</v>
      </c>
      <c r="J1225" s="87" t="s">
        <v>6054</v>
      </c>
      <c r="K1225" s="88">
        <v>1</v>
      </c>
      <c r="L1225" s="88" t="s">
        <v>1428</v>
      </c>
      <c r="M1225" s="49" t="s">
        <v>2563</v>
      </c>
      <c r="N1225" s="89">
        <v>0</v>
      </c>
      <c r="O1225" s="89">
        <v>0</v>
      </c>
      <c r="P1225" s="89">
        <v>0</v>
      </c>
      <c r="Q1225" s="49" t="s">
        <v>132</v>
      </c>
      <c r="R1225" s="49" t="s">
        <v>132</v>
      </c>
      <c r="S1225" s="49" t="s">
        <v>132</v>
      </c>
      <c r="T1225" s="49" t="s">
        <v>3175</v>
      </c>
      <c r="U1225" s="90">
        <f>+IF(LEN(L4T[[#This Row],[KOD]])=1,1,IF(LEN(L4T[[#This Row],[KOD]])=8,2,IF(LEN(L4T[[#This Row],[KOD]])=15,3,4)))</f>
        <v>4</v>
      </c>
    </row>
    <row r="1226" spans="2:21" ht="14.5" outlineLevel="3">
      <c r="B1226" s="86" t="s">
        <v>6057</v>
      </c>
      <c r="C1226" s="47" t="s">
        <v>6058</v>
      </c>
      <c r="D1226" s="49" t="s">
        <v>13</v>
      </c>
      <c r="E1226" s="87" t="s">
        <v>132</v>
      </c>
      <c r="F1226" s="49" t="s">
        <v>132</v>
      </c>
      <c r="G1226" s="87" t="s">
        <v>132</v>
      </c>
      <c r="H1226" s="52">
        <v>0</v>
      </c>
      <c r="I1226" s="52">
        <v>0</v>
      </c>
      <c r="J1226" s="87" t="s">
        <v>6054</v>
      </c>
      <c r="K1226" s="88">
        <v>1</v>
      </c>
      <c r="L1226" s="88" t="s">
        <v>1428</v>
      </c>
      <c r="M1226" s="49" t="s">
        <v>2563</v>
      </c>
      <c r="N1226" s="89">
        <v>0</v>
      </c>
      <c r="O1226" s="89">
        <v>0</v>
      </c>
      <c r="P1226" s="89">
        <v>0</v>
      </c>
      <c r="Q1226" s="49" t="s">
        <v>132</v>
      </c>
      <c r="R1226" s="49" t="s">
        <v>132</v>
      </c>
      <c r="S1226" s="49" t="s">
        <v>132</v>
      </c>
      <c r="T1226" s="49" t="s">
        <v>3180</v>
      </c>
      <c r="U1226" s="90">
        <f>+IF(LEN(L4T[[#This Row],[KOD]])=1,1,IF(LEN(L4T[[#This Row],[KOD]])=8,2,IF(LEN(L4T[[#This Row],[KOD]])=15,3,4)))</f>
        <v>4</v>
      </c>
    </row>
    <row r="1227" spans="2:21" ht="14.5" outlineLevel="3">
      <c r="B1227" s="86" t="s">
        <v>6059</v>
      </c>
      <c r="C1227" s="47" t="s">
        <v>6060</v>
      </c>
      <c r="D1227" s="49" t="s">
        <v>13</v>
      </c>
      <c r="E1227" s="87" t="s">
        <v>132</v>
      </c>
      <c r="F1227" s="49" t="s">
        <v>132</v>
      </c>
      <c r="G1227" s="87" t="s">
        <v>132</v>
      </c>
      <c r="H1227" s="52">
        <v>0</v>
      </c>
      <c r="I1227" s="52">
        <v>0</v>
      </c>
      <c r="J1227" s="87" t="s">
        <v>6054</v>
      </c>
      <c r="K1227" s="88">
        <v>1</v>
      </c>
      <c r="L1227" s="88" t="s">
        <v>1428</v>
      </c>
      <c r="M1227" s="49" t="s">
        <v>2563</v>
      </c>
      <c r="N1227" s="89">
        <v>0</v>
      </c>
      <c r="O1227" s="89">
        <v>0</v>
      </c>
      <c r="P1227" s="89">
        <v>0</v>
      </c>
      <c r="Q1227" s="49" t="s">
        <v>132</v>
      </c>
      <c r="R1227" s="49" t="s">
        <v>132</v>
      </c>
      <c r="S1227" s="49" t="s">
        <v>132</v>
      </c>
      <c r="T1227" s="49" t="s">
        <v>2686</v>
      </c>
      <c r="U1227" s="90">
        <f>+IF(LEN(L4T[[#This Row],[KOD]])=1,1,IF(LEN(L4T[[#This Row],[KOD]])=8,2,IF(LEN(L4T[[#This Row],[KOD]])=15,3,4)))</f>
        <v>4</v>
      </c>
    </row>
    <row r="1228" spans="2:21" ht="14.5" outlineLevel="3">
      <c r="B1228" s="86" t="s">
        <v>6061</v>
      </c>
      <c r="C1228" s="47" t="s">
        <v>6062</v>
      </c>
      <c r="D1228" s="49" t="s">
        <v>13</v>
      </c>
      <c r="E1228" s="87" t="s">
        <v>132</v>
      </c>
      <c r="F1228" s="49" t="s">
        <v>132</v>
      </c>
      <c r="G1228" s="87" t="s">
        <v>132</v>
      </c>
      <c r="H1228" s="52">
        <v>0</v>
      </c>
      <c r="I1228" s="52">
        <v>0</v>
      </c>
      <c r="J1228" s="87" t="s">
        <v>6054</v>
      </c>
      <c r="K1228" s="88">
        <v>1</v>
      </c>
      <c r="L1228" s="88" t="s">
        <v>1428</v>
      </c>
      <c r="M1228" s="49" t="s">
        <v>2563</v>
      </c>
      <c r="N1228" s="89">
        <v>0</v>
      </c>
      <c r="O1228" s="89">
        <v>0</v>
      </c>
      <c r="P1228" s="89">
        <v>0</v>
      </c>
      <c r="Q1228" s="49" t="s">
        <v>132</v>
      </c>
      <c r="R1228" s="49" t="s">
        <v>132</v>
      </c>
      <c r="S1228" s="49" t="s">
        <v>132</v>
      </c>
      <c r="T1228" s="49" t="s">
        <v>3189</v>
      </c>
      <c r="U1228" s="90">
        <f>+IF(LEN(L4T[[#This Row],[KOD]])=1,1,IF(LEN(L4T[[#This Row],[KOD]])=8,2,IF(LEN(L4T[[#This Row],[KOD]])=15,3,4)))</f>
        <v>4</v>
      </c>
    </row>
    <row r="1229" spans="2:21" ht="14.5" outlineLevel="3">
      <c r="B1229" s="86" t="s">
        <v>6063</v>
      </c>
      <c r="C1229" s="47" t="s">
        <v>6064</v>
      </c>
      <c r="D1229" s="49" t="s">
        <v>13</v>
      </c>
      <c r="E1229" s="87" t="s">
        <v>132</v>
      </c>
      <c r="F1229" s="49" t="s">
        <v>132</v>
      </c>
      <c r="G1229" s="87" t="s">
        <v>132</v>
      </c>
      <c r="H1229" s="52">
        <v>0</v>
      </c>
      <c r="I1229" s="52">
        <v>0</v>
      </c>
      <c r="J1229" s="87" t="s">
        <v>6054</v>
      </c>
      <c r="K1229" s="88">
        <v>1</v>
      </c>
      <c r="L1229" s="88" t="s">
        <v>1428</v>
      </c>
      <c r="M1229" s="49" t="s">
        <v>2563</v>
      </c>
      <c r="N1229" s="89">
        <v>0</v>
      </c>
      <c r="O1229" s="89">
        <v>0</v>
      </c>
      <c r="P1229" s="89">
        <v>0</v>
      </c>
      <c r="Q1229" s="49" t="s">
        <v>132</v>
      </c>
      <c r="R1229" s="49" t="s">
        <v>132</v>
      </c>
      <c r="S1229" s="49" t="s">
        <v>132</v>
      </c>
      <c r="T1229" s="49" t="s">
        <v>3217</v>
      </c>
      <c r="U1229" s="90">
        <f>+IF(LEN(L4T[[#This Row],[KOD]])=1,1,IF(LEN(L4T[[#This Row],[KOD]])=8,2,IF(LEN(L4T[[#This Row],[KOD]])=15,3,4)))</f>
        <v>4</v>
      </c>
    </row>
    <row r="1230" spans="2:21" ht="14.5" outlineLevel="3">
      <c r="B1230" s="86" t="s">
        <v>6065</v>
      </c>
      <c r="C1230" s="47" t="s">
        <v>6066</v>
      </c>
      <c r="D1230" s="49" t="s">
        <v>13</v>
      </c>
      <c r="E1230" s="87" t="s">
        <v>132</v>
      </c>
      <c r="F1230" s="49" t="s">
        <v>132</v>
      </c>
      <c r="G1230" s="87" t="s">
        <v>132</v>
      </c>
      <c r="H1230" s="52">
        <v>0</v>
      </c>
      <c r="I1230" s="52">
        <v>0</v>
      </c>
      <c r="J1230" s="87" t="s">
        <v>6054</v>
      </c>
      <c r="K1230" s="88">
        <v>1</v>
      </c>
      <c r="L1230" s="88" t="s">
        <v>1428</v>
      </c>
      <c r="M1230" s="49" t="s">
        <v>2563</v>
      </c>
      <c r="N1230" s="89">
        <v>0</v>
      </c>
      <c r="O1230" s="89">
        <v>0</v>
      </c>
      <c r="P1230" s="89">
        <v>0</v>
      </c>
      <c r="Q1230" s="49" t="s">
        <v>132</v>
      </c>
      <c r="R1230" s="49" t="s">
        <v>132</v>
      </c>
      <c r="S1230" s="49" t="s">
        <v>132</v>
      </c>
      <c r="T1230" s="49" t="s">
        <v>3270</v>
      </c>
      <c r="U1230" s="90">
        <f>+IF(LEN(L4T[[#This Row],[KOD]])=1,1,IF(LEN(L4T[[#This Row],[KOD]])=8,2,IF(LEN(L4T[[#This Row],[KOD]])=15,3,4)))</f>
        <v>4</v>
      </c>
    </row>
    <row r="1231" spans="2:21" ht="14.5" outlineLevel="3">
      <c r="B1231" s="86" t="s">
        <v>6067</v>
      </c>
      <c r="C1231" s="47" t="s">
        <v>6068</v>
      </c>
      <c r="D1231" s="49" t="s">
        <v>13</v>
      </c>
      <c r="E1231" s="87" t="s">
        <v>132</v>
      </c>
      <c r="F1231" s="49" t="s">
        <v>132</v>
      </c>
      <c r="G1231" s="87" t="s">
        <v>132</v>
      </c>
      <c r="H1231" s="52">
        <v>0</v>
      </c>
      <c r="I1231" s="52">
        <v>0</v>
      </c>
      <c r="J1231" s="87" t="s">
        <v>6054</v>
      </c>
      <c r="K1231" s="88">
        <v>1</v>
      </c>
      <c r="L1231" s="88" t="s">
        <v>1428</v>
      </c>
      <c r="M1231" s="49" t="s">
        <v>2563</v>
      </c>
      <c r="N1231" s="89">
        <v>0</v>
      </c>
      <c r="O1231" s="89">
        <v>0</v>
      </c>
      <c r="P1231" s="89">
        <v>0</v>
      </c>
      <c r="Q1231" s="49" t="s">
        <v>132</v>
      </c>
      <c r="R1231" s="49" t="s">
        <v>132</v>
      </c>
      <c r="S1231" s="49" t="s">
        <v>132</v>
      </c>
      <c r="T1231" s="49" t="s">
        <v>3274</v>
      </c>
      <c r="U1231" s="90">
        <f>+IF(LEN(L4T[[#This Row],[KOD]])=1,1,IF(LEN(L4T[[#This Row],[KOD]])=8,2,IF(LEN(L4T[[#This Row],[KOD]])=15,3,4)))</f>
        <v>4</v>
      </c>
    </row>
    <row r="1232" spans="2:21" ht="14.5" outlineLevel="3">
      <c r="B1232" s="86" t="s">
        <v>6069</v>
      </c>
      <c r="C1232" s="47" t="s">
        <v>6070</v>
      </c>
      <c r="D1232" s="49" t="s">
        <v>13</v>
      </c>
      <c r="E1232" s="87" t="s">
        <v>132</v>
      </c>
      <c r="F1232" s="49" t="s">
        <v>132</v>
      </c>
      <c r="G1232" s="87" t="s">
        <v>132</v>
      </c>
      <c r="H1232" s="52">
        <v>0</v>
      </c>
      <c r="I1232" s="52">
        <v>0</v>
      </c>
      <c r="J1232" s="87" t="s">
        <v>6054</v>
      </c>
      <c r="K1232" s="88">
        <v>1</v>
      </c>
      <c r="L1232" s="88" t="s">
        <v>1428</v>
      </c>
      <c r="M1232" s="49" t="s">
        <v>2563</v>
      </c>
      <c r="N1232" s="89">
        <v>0</v>
      </c>
      <c r="O1232" s="89">
        <v>0</v>
      </c>
      <c r="P1232" s="89">
        <v>0</v>
      </c>
      <c r="Q1232" s="49" t="s">
        <v>132</v>
      </c>
      <c r="R1232" s="49" t="s">
        <v>132</v>
      </c>
      <c r="S1232" s="49" t="s">
        <v>132</v>
      </c>
      <c r="T1232" s="49" t="s">
        <v>3279</v>
      </c>
      <c r="U1232" s="90">
        <f>+IF(LEN(L4T[[#This Row],[KOD]])=1,1,IF(LEN(L4T[[#This Row],[KOD]])=8,2,IF(LEN(L4T[[#This Row],[KOD]])=15,3,4)))</f>
        <v>4</v>
      </c>
    </row>
    <row r="1233" spans="2:21" ht="14.5" outlineLevel="3">
      <c r="B1233" s="86" t="s">
        <v>6071</v>
      </c>
      <c r="C1233" s="47" t="s">
        <v>6072</v>
      </c>
      <c r="D1233" s="49" t="s">
        <v>13</v>
      </c>
      <c r="E1233" s="87" t="s">
        <v>132</v>
      </c>
      <c r="F1233" s="49" t="s">
        <v>132</v>
      </c>
      <c r="G1233" s="87" t="s">
        <v>132</v>
      </c>
      <c r="H1233" s="52">
        <v>0</v>
      </c>
      <c r="I1233" s="52">
        <v>0</v>
      </c>
      <c r="J1233" s="87" t="s">
        <v>6054</v>
      </c>
      <c r="K1233" s="88">
        <v>1</v>
      </c>
      <c r="L1233" s="88" t="s">
        <v>1428</v>
      </c>
      <c r="M1233" s="49" t="s">
        <v>2563</v>
      </c>
      <c r="N1233" s="89">
        <v>0</v>
      </c>
      <c r="O1233" s="89">
        <v>0</v>
      </c>
      <c r="P1233" s="89">
        <v>0</v>
      </c>
      <c r="Q1233" s="49" t="s">
        <v>132</v>
      </c>
      <c r="R1233" s="49" t="s">
        <v>132</v>
      </c>
      <c r="S1233" s="49" t="s">
        <v>132</v>
      </c>
      <c r="T1233" s="49" t="s">
        <v>3284</v>
      </c>
      <c r="U1233" s="90">
        <f>+IF(LEN(L4T[[#This Row],[KOD]])=1,1,IF(LEN(L4T[[#This Row],[KOD]])=8,2,IF(LEN(L4T[[#This Row],[KOD]])=15,3,4)))</f>
        <v>4</v>
      </c>
    </row>
    <row r="1234" spans="2:21" ht="14.5" outlineLevel="3">
      <c r="B1234" s="86" t="s">
        <v>6073</v>
      </c>
      <c r="C1234" s="47" t="s">
        <v>6074</v>
      </c>
      <c r="D1234" s="49" t="s">
        <v>13</v>
      </c>
      <c r="E1234" s="87" t="s">
        <v>132</v>
      </c>
      <c r="F1234" s="49" t="s">
        <v>132</v>
      </c>
      <c r="G1234" s="87" t="s">
        <v>132</v>
      </c>
      <c r="H1234" s="52">
        <v>0</v>
      </c>
      <c r="I1234" s="52">
        <v>0</v>
      </c>
      <c r="J1234" s="87" t="s">
        <v>6054</v>
      </c>
      <c r="K1234" s="88">
        <v>1</v>
      </c>
      <c r="L1234" s="88" t="s">
        <v>1428</v>
      </c>
      <c r="M1234" s="49" t="s">
        <v>2563</v>
      </c>
      <c r="N1234" s="89">
        <v>0</v>
      </c>
      <c r="O1234" s="89">
        <v>0</v>
      </c>
      <c r="P1234" s="89">
        <v>0</v>
      </c>
      <c r="Q1234" s="49" t="s">
        <v>132</v>
      </c>
      <c r="R1234" s="49" t="s">
        <v>132</v>
      </c>
      <c r="S1234" s="49" t="s">
        <v>132</v>
      </c>
      <c r="T1234" s="49" t="s">
        <v>3289</v>
      </c>
      <c r="U1234" s="90">
        <f>+IF(LEN(L4T[[#This Row],[KOD]])=1,1,IF(LEN(L4T[[#This Row],[KOD]])=8,2,IF(LEN(L4T[[#This Row],[KOD]])=15,3,4)))</f>
        <v>4</v>
      </c>
    </row>
    <row r="1235" spans="2:21" ht="14.5" outlineLevel="3">
      <c r="B1235" s="86" t="s">
        <v>6075</v>
      </c>
      <c r="C1235" s="47" t="s">
        <v>6076</v>
      </c>
      <c r="D1235" s="49" t="s">
        <v>13</v>
      </c>
      <c r="E1235" s="87" t="s">
        <v>132</v>
      </c>
      <c r="F1235" s="49" t="s">
        <v>132</v>
      </c>
      <c r="G1235" s="87" t="s">
        <v>132</v>
      </c>
      <c r="H1235" s="52">
        <v>0</v>
      </c>
      <c r="I1235" s="52">
        <v>0</v>
      </c>
      <c r="J1235" s="87" t="s">
        <v>6054</v>
      </c>
      <c r="K1235" s="88">
        <v>1</v>
      </c>
      <c r="L1235" s="88" t="s">
        <v>1428</v>
      </c>
      <c r="M1235" s="49" t="s">
        <v>2563</v>
      </c>
      <c r="N1235" s="89">
        <v>0</v>
      </c>
      <c r="O1235" s="89">
        <v>0</v>
      </c>
      <c r="P1235" s="89">
        <v>0</v>
      </c>
      <c r="Q1235" s="49" t="s">
        <v>132</v>
      </c>
      <c r="R1235" s="49" t="s">
        <v>132</v>
      </c>
      <c r="S1235" s="49" t="s">
        <v>132</v>
      </c>
      <c r="T1235" s="49" t="s">
        <v>3294</v>
      </c>
      <c r="U1235" s="90">
        <f>+IF(LEN(L4T[[#This Row],[KOD]])=1,1,IF(LEN(L4T[[#This Row],[KOD]])=8,2,IF(LEN(L4T[[#This Row],[KOD]])=15,3,4)))</f>
        <v>4</v>
      </c>
    </row>
    <row r="1236" spans="2:21" ht="14.5" outlineLevel="3">
      <c r="B1236" s="86" t="s">
        <v>6077</v>
      </c>
      <c r="C1236" s="47" t="s">
        <v>6078</v>
      </c>
      <c r="D1236" s="49" t="s">
        <v>13</v>
      </c>
      <c r="E1236" s="87" t="s">
        <v>132</v>
      </c>
      <c r="F1236" s="49" t="s">
        <v>132</v>
      </c>
      <c r="G1236" s="87" t="s">
        <v>132</v>
      </c>
      <c r="H1236" s="52">
        <v>0</v>
      </c>
      <c r="I1236" s="52">
        <v>0</v>
      </c>
      <c r="J1236" s="87" t="s">
        <v>6054</v>
      </c>
      <c r="K1236" s="88">
        <v>1</v>
      </c>
      <c r="L1236" s="88" t="s">
        <v>1428</v>
      </c>
      <c r="M1236" s="49" t="s">
        <v>2563</v>
      </c>
      <c r="N1236" s="89">
        <v>0</v>
      </c>
      <c r="O1236" s="89">
        <v>0</v>
      </c>
      <c r="P1236" s="89">
        <v>0</v>
      </c>
      <c r="Q1236" s="49" t="s">
        <v>132</v>
      </c>
      <c r="R1236" s="49" t="s">
        <v>132</v>
      </c>
      <c r="S1236" s="49" t="s">
        <v>132</v>
      </c>
      <c r="T1236" s="49" t="s">
        <v>3299</v>
      </c>
      <c r="U1236" s="90">
        <f>+IF(LEN(L4T[[#This Row],[KOD]])=1,1,IF(LEN(L4T[[#This Row],[KOD]])=8,2,IF(LEN(L4T[[#This Row],[KOD]])=15,3,4)))</f>
        <v>4</v>
      </c>
    </row>
    <row r="1237" spans="2:21" ht="14.5" outlineLevel="3">
      <c r="B1237" s="86" t="s">
        <v>6079</v>
      </c>
      <c r="C1237" s="47" t="s">
        <v>6080</v>
      </c>
      <c r="D1237" s="49" t="s">
        <v>13</v>
      </c>
      <c r="E1237" s="87" t="s">
        <v>132</v>
      </c>
      <c r="F1237" s="49" t="s">
        <v>132</v>
      </c>
      <c r="G1237" s="87" t="s">
        <v>132</v>
      </c>
      <c r="H1237" s="52">
        <v>0</v>
      </c>
      <c r="I1237" s="52">
        <v>0</v>
      </c>
      <c r="J1237" s="87" t="s">
        <v>6054</v>
      </c>
      <c r="K1237" s="88">
        <v>1</v>
      </c>
      <c r="L1237" s="88" t="s">
        <v>1428</v>
      </c>
      <c r="M1237" s="49" t="s">
        <v>2563</v>
      </c>
      <c r="N1237" s="89">
        <v>0</v>
      </c>
      <c r="O1237" s="89">
        <v>0</v>
      </c>
      <c r="P1237" s="89">
        <v>0</v>
      </c>
      <c r="Q1237" s="49" t="s">
        <v>132</v>
      </c>
      <c r="R1237" s="49" t="s">
        <v>132</v>
      </c>
      <c r="S1237" s="49" t="s">
        <v>132</v>
      </c>
      <c r="T1237" s="49" t="s">
        <v>2890</v>
      </c>
      <c r="U1237" s="90">
        <f>+IF(LEN(L4T[[#This Row],[KOD]])=1,1,IF(LEN(L4T[[#This Row],[KOD]])=8,2,IF(LEN(L4T[[#This Row],[KOD]])=15,3,4)))</f>
        <v>4</v>
      </c>
    </row>
    <row r="1238" spans="2:21" ht="14.5" outlineLevel="3">
      <c r="B1238" s="86" t="s">
        <v>6081</v>
      </c>
      <c r="C1238" s="47" t="s">
        <v>6082</v>
      </c>
      <c r="D1238" s="49" t="s">
        <v>13</v>
      </c>
      <c r="E1238" s="87" t="s">
        <v>132</v>
      </c>
      <c r="F1238" s="49" t="s">
        <v>132</v>
      </c>
      <c r="G1238" s="87" t="s">
        <v>132</v>
      </c>
      <c r="H1238" s="52">
        <v>0</v>
      </c>
      <c r="I1238" s="52">
        <v>0</v>
      </c>
      <c r="J1238" s="87" t="s">
        <v>6054</v>
      </c>
      <c r="K1238" s="88">
        <v>1</v>
      </c>
      <c r="L1238" s="88" t="s">
        <v>1428</v>
      </c>
      <c r="M1238" s="49" t="s">
        <v>2563</v>
      </c>
      <c r="N1238" s="89">
        <v>0</v>
      </c>
      <c r="O1238" s="89">
        <v>0</v>
      </c>
      <c r="P1238" s="89">
        <v>0</v>
      </c>
      <c r="Q1238" s="49" t="s">
        <v>132</v>
      </c>
      <c r="R1238" s="49" t="s">
        <v>132</v>
      </c>
      <c r="S1238" s="49" t="s">
        <v>132</v>
      </c>
      <c r="T1238" s="49" t="s">
        <v>3362</v>
      </c>
      <c r="U1238" s="90">
        <f>+IF(LEN(L4T[[#This Row],[KOD]])=1,1,IF(LEN(L4T[[#This Row],[KOD]])=8,2,IF(LEN(L4T[[#This Row],[KOD]])=15,3,4)))</f>
        <v>4</v>
      </c>
    </row>
    <row r="1239" spans="2:21" ht="14.5" outlineLevel="3">
      <c r="B1239" s="86" t="s">
        <v>6083</v>
      </c>
      <c r="C1239" s="47" t="s">
        <v>6084</v>
      </c>
      <c r="D1239" s="49" t="s">
        <v>13</v>
      </c>
      <c r="E1239" s="87" t="s">
        <v>132</v>
      </c>
      <c r="F1239" s="49" t="s">
        <v>132</v>
      </c>
      <c r="G1239" s="87" t="s">
        <v>132</v>
      </c>
      <c r="H1239" s="52">
        <v>0</v>
      </c>
      <c r="I1239" s="52">
        <v>0</v>
      </c>
      <c r="J1239" s="87" t="s">
        <v>6054</v>
      </c>
      <c r="K1239" s="88">
        <v>1</v>
      </c>
      <c r="L1239" s="88" t="s">
        <v>1428</v>
      </c>
      <c r="M1239" s="49" t="s">
        <v>2563</v>
      </c>
      <c r="N1239" s="89">
        <v>0</v>
      </c>
      <c r="O1239" s="89">
        <v>0</v>
      </c>
      <c r="P1239" s="89">
        <v>0</v>
      </c>
      <c r="Q1239" s="49" t="s">
        <v>132</v>
      </c>
      <c r="R1239" s="49" t="s">
        <v>132</v>
      </c>
      <c r="S1239" s="49" t="s">
        <v>132</v>
      </c>
      <c r="T1239" s="49" t="s">
        <v>2895</v>
      </c>
      <c r="U1239" s="90">
        <f>+IF(LEN(L4T[[#This Row],[KOD]])=1,1,IF(LEN(L4T[[#This Row],[KOD]])=8,2,IF(LEN(L4T[[#This Row],[KOD]])=15,3,4)))</f>
        <v>4</v>
      </c>
    </row>
    <row r="1240" spans="2:21" ht="14.5" outlineLevel="3">
      <c r="B1240" s="86" t="s">
        <v>6085</v>
      </c>
      <c r="C1240" s="47" t="s">
        <v>6086</v>
      </c>
      <c r="D1240" s="49" t="s">
        <v>13</v>
      </c>
      <c r="E1240" s="87" t="s">
        <v>132</v>
      </c>
      <c r="F1240" s="49" t="s">
        <v>132</v>
      </c>
      <c r="G1240" s="87" t="s">
        <v>132</v>
      </c>
      <c r="H1240" s="52">
        <v>0</v>
      </c>
      <c r="I1240" s="52">
        <v>0</v>
      </c>
      <c r="J1240" s="87" t="s">
        <v>6054</v>
      </c>
      <c r="K1240" s="88">
        <v>1</v>
      </c>
      <c r="L1240" s="88" t="s">
        <v>1428</v>
      </c>
      <c r="M1240" s="49" t="s">
        <v>2563</v>
      </c>
      <c r="N1240" s="89">
        <v>0</v>
      </c>
      <c r="O1240" s="89">
        <v>0</v>
      </c>
      <c r="P1240" s="89">
        <v>0</v>
      </c>
      <c r="Q1240" s="49" t="s">
        <v>132</v>
      </c>
      <c r="R1240" s="49" t="s">
        <v>132</v>
      </c>
      <c r="S1240" s="49" t="s">
        <v>132</v>
      </c>
      <c r="T1240" s="49" t="s">
        <v>6087</v>
      </c>
      <c r="U1240" s="90">
        <f>+IF(LEN(L4T[[#This Row],[KOD]])=1,1,IF(LEN(L4T[[#This Row],[KOD]])=8,2,IF(LEN(L4T[[#This Row],[KOD]])=15,3,4)))</f>
        <v>4</v>
      </c>
    </row>
    <row r="1241" spans="2:21" ht="14.5" outlineLevel="3">
      <c r="B1241" s="86" t="s">
        <v>6088</v>
      </c>
      <c r="C1241" s="47" t="s">
        <v>6089</v>
      </c>
      <c r="D1241" s="49" t="s">
        <v>13</v>
      </c>
      <c r="E1241" s="87" t="s">
        <v>132</v>
      </c>
      <c r="F1241" s="49" t="s">
        <v>132</v>
      </c>
      <c r="G1241" s="87" t="s">
        <v>132</v>
      </c>
      <c r="H1241" s="52">
        <v>0</v>
      </c>
      <c r="I1241" s="52">
        <v>0</v>
      </c>
      <c r="J1241" s="87" t="s">
        <v>6054</v>
      </c>
      <c r="K1241" s="88">
        <v>1</v>
      </c>
      <c r="L1241" s="88" t="s">
        <v>1428</v>
      </c>
      <c r="M1241" s="49" t="s">
        <v>2563</v>
      </c>
      <c r="N1241" s="89">
        <v>0</v>
      </c>
      <c r="O1241" s="89">
        <v>0</v>
      </c>
      <c r="P1241" s="89">
        <v>0</v>
      </c>
      <c r="Q1241" s="49" t="s">
        <v>132</v>
      </c>
      <c r="R1241" s="49" t="s">
        <v>132</v>
      </c>
      <c r="S1241" s="49" t="s">
        <v>132</v>
      </c>
      <c r="T1241" s="49" t="s">
        <v>6090</v>
      </c>
      <c r="U1241" s="90">
        <f>+IF(LEN(L4T[[#This Row],[KOD]])=1,1,IF(LEN(L4T[[#This Row],[KOD]])=8,2,IF(LEN(L4T[[#This Row],[KOD]])=15,3,4)))</f>
        <v>4</v>
      </c>
    </row>
    <row r="1242" spans="2:21" ht="14.5" outlineLevel="3">
      <c r="B1242" s="86" t="s">
        <v>6091</v>
      </c>
      <c r="C1242" s="47" t="s">
        <v>6092</v>
      </c>
      <c r="D1242" s="49" t="s">
        <v>13</v>
      </c>
      <c r="E1242" s="87" t="s">
        <v>132</v>
      </c>
      <c r="F1242" s="49" t="s">
        <v>132</v>
      </c>
      <c r="G1242" s="87" t="s">
        <v>132</v>
      </c>
      <c r="H1242" s="52">
        <v>0</v>
      </c>
      <c r="I1242" s="52">
        <v>0</v>
      </c>
      <c r="J1242" s="87" t="s">
        <v>6054</v>
      </c>
      <c r="K1242" s="88">
        <v>1</v>
      </c>
      <c r="L1242" s="88" t="s">
        <v>1428</v>
      </c>
      <c r="M1242" s="49" t="s">
        <v>2563</v>
      </c>
      <c r="N1242" s="89">
        <v>0</v>
      </c>
      <c r="O1242" s="89">
        <v>0</v>
      </c>
      <c r="P1242" s="89">
        <v>0</v>
      </c>
      <c r="Q1242" s="49" t="s">
        <v>132</v>
      </c>
      <c r="R1242" s="49" t="s">
        <v>132</v>
      </c>
      <c r="S1242" s="49" t="s">
        <v>132</v>
      </c>
      <c r="T1242" s="49" t="s">
        <v>3434</v>
      </c>
      <c r="U1242" s="90">
        <f>+IF(LEN(L4T[[#This Row],[KOD]])=1,1,IF(LEN(L4T[[#This Row],[KOD]])=8,2,IF(LEN(L4T[[#This Row],[KOD]])=15,3,4)))</f>
        <v>4</v>
      </c>
    </row>
    <row r="1243" spans="2:21" ht="14.5" outlineLevel="3">
      <c r="B1243" s="86" t="s">
        <v>6093</v>
      </c>
      <c r="C1243" s="47" t="s">
        <v>6094</v>
      </c>
      <c r="D1243" s="49" t="s">
        <v>13</v>
      </c>
      <c r="E1243" s="87" t="s">
        <v>132</v>
      </c>
      <c r="F1243" s="49" t="s">
        <v>132</v>
      </c>
      <c r="G1243" s="87" t="s">
        <v>132</v>
      </c>
      <c r="H1243" s="52">
        <v>0</v>
      </c>
      <c r="I1243" s="52">
        <v>0</v>
      </c>
      <c r="J1243" s="87" t="s">
        <v>6054</v>
      </c>
      <c r="K1243" s="88">
        <v>1</v>
      </c>
      <c r="L1243" s="88" t="s">
        <v>1428</v>
      </c>
      <c r="M1243" s="49" t="s">
        <v>2563</v>
      </c>
      <c r="N1243" s="89">
        <v>0</v>
      </c>
      <c r="O1243" s="89">
        <v>0</v>
      </c>
      <c r="P1243" s="89">
        <v>0</v>
      </c>
      <c r="Q1243" s="49" t="s">
        <v>132</v>
      </c>
      <c r="R1243" s="49" t="s">
        <v>132</v>
      </c>
      <c r="S1243" s="49" t="s">
        <v>132</v>
      </c>
      <c r="T1243" s="49" t="s">
        <v>3438</v>
      </c>
      <c r="U1243" s="90">
        <f>+IF(LEN(L4T[[#This Row],[KOD]])=1,1,IF(LEN(L4T[[#This Row],[KOD]])=8,2,IF(LEN(L4T[[#This Row],[KOD]])=15,3,4)))</f>
        <v>4</v>
      </c>
    </row>
    <row r="1244" spans="2:21" ht="14.5" outlineLevel="3">
      <c r="B1244" s="86" t="s">
        <v>6095</v>
      </c>
      <c r="C1244" s="47" t="s">
        <v>6096</v>
      </c>
      <c r="D1244" s="49" t="s">
        <v>13</v>
      </c>
      <c r="E1244" s="87" t="s">
        <v>132</v>
      </c>
      <c r="F1244" s="49" t="s">
        <v>132</v>
      </c>
      <c r="G1244" s="87" t="s">
        <v>132</v>
      </c>
      <c r="H1244" s="52">
        <v>0</v>
      </c>
      <c r="I1244" s="52">
        <v>0</v>
      </c>
      <c r="J1244" s="87" t="s">
        <v>6054</v>
      </c>
      <c r="K1244" s="88">
        <v>1</v>
      </c>
      <c r="L1244" s="88" t="s">
        <v>1428</v>
      </c>
      <c r="M1244" s="49" t="s">
        <v>2563</v>
      </c>
      <c r="N1244" s="89">
        <v>0</v>
      </c>
      <c r="O1244" s="89">
        <v>0</v>
      </c>
      <c r="P1244" s="89">
        <v>0</v>
      </c>
      <c r="Q1244" s="49" t="s">
        <v>132</v>
      </c>
      <c r="R1244" s="49" t="s">
        <v>132</v>
      </c>
      <c r="S1244" s="49" t="s">
        <v>132</v>
      </c>
      <c r="T1244" s="49" t="s">
        <v>3458</v>
      </c>
      <c r="U1244" s="90">
        <f>+IF(LEN(L4T[[#This Row],[KOD]])=1,1,IF(LEN(L4T[[#This Row],[KOD]])=8,2,IF(LEN(L4T[[#This Row],[KOD]])=15,3,4)))</f>
        <v>4</v>
      </c>
    </row>
    <row r="1245" spans="2:21" ht="14.5" outlineLevel="3">
      <c r="B1245" s="86" t="s">
        <v>6097</v>
      </c>
      <c r="C1245" s="47" t="s">
        <v>6098</v>
      </c>
      <c r="D1245" s="49" t="s">
        <v>13</v>
      </c>
      <c r="E1245" s="87" t="s">
        <v>132</v>
      </c>
      <c r="F1245" s="49" t="s">
        <v>132</v>
      </c>
      <c r="G1245" s="87" t="s">
        <v>132</v>
      </c>
      <c r="H1245" s="52">
        <v>0</v>
      </c>
      <c r="I1245" s="52">
        <v>0</v>
      </c>
      <c r="J1245" s="87" t="s">
        <v>6054</v>
      </c>
      <c r="K1245" s="88">
        <v>1</v>
      </c>
      <c r="L1245" s="88" t="s">
        <v>1428</v>
      </c>
      <c r="M1245" s="49" t="s">
        <v>2563</v>
      </c>
      <c r="N1245" s="89">
        <v>0</v>
      </c>
      <c r="O1245" s="89">
        <v>0</v>
      </c>
      <c r="P1245" s="89">
        <v>0</v>
      </c>
      <c r="Q1245" s="49" t="s">
        <v>132</v>
      </c>
      <c r="R1245" s="49" t="s">
        <v>132</v>
      </c>
      <c r="S1245" s="49" t="s">
        <v>132</v>
      </c>
      <c r="T1245" s="49" t="s">
        <v>5231</v>
      </c>
      <c r="U1245" s="90">
        <f>+IF(LEN(L4T[[#This Row],[KOD]])=1,1,IF(LEN(L4T[[#This Row],[KOD]])=8,2,IF(LEN(L4T[[#This Row],[KOD]])=15,3,4)))</f>
        <v>4</v>
      </c>
    </row>
    <row r="1246" spans="2:21" ht="14.5" outlineLevel="3">
      <c r="B1246" s="86" t="s">
        <v>6099</v>
      </c>
      <c r="C1246" s="47" t="s">
        <v>6100</v>
      </c>
      <c r="D1246" s="49" t="s">
        <v>13</v>
      </c>
      <c r="E1246" s="87" t="s">
        <v>132</v>
      </c>
      <c r="F1246" s="49" t="s">
        <v>132</v>
      </c>
      <c r="G1246" s="87" t="s">
        <v>132</v>
      </c>
      <c r="H1246" s="52">
        <v>0</v>
      </c>
      <c r="I1246" s="52">
        <v>0</v>
      </c>
      <c r="J1246" s="87" t="s">
        <v>6054</v>
      </c>
      <c r="K1246" s="88">
        <v>1</v>
      </c>
      <c r="L1246" s="88" t="s">
        <v>1428</v>
      </c>
      <c r="M1246" s="49" t="s">
        <v>2563</v>
      </c>
      <c r="N1246" s="89">
        <v>0</v>
      </c>
      <c r="O1246" s="89">
        <v>0</v>
      </c>
      <c r="P1246" s="89">
        <v>0</v>
      </c>
      <c r="Q1246" s="49" t="s">
        <v>132</v>
      </c>
      <c r="R1246" s="49" t="s">
        <v>132</v>
      </c>
      <c r="S1246" s="49" t="s">
        <v>132</v>
      </c>
      <c r="T1246" s="49" t="s">
        <v>5234</v>
      </c>
      <c r="U1246" s="90">
        <f>+IF(LEN(L4T[[#This Row],[KOD]])=1,1,IF(LEN(L4T[[#This Row],[KOD]])=8,2,IF(LEN(L4T[[#This Row],[KOD]])=15,3,4)))</f>
        <v>4</v>
      </c>
    </row>
    <row r="1247" spans="2:21" ht="14.5" outlineLevel="3">
      <c r="B1247" s="86" t="s">
        <v>6101</v>
      </c>
      <c r="C1247" s="47" t="s">
        <v>6102</v>
      </c>
      <c r="D1247" s="49" t="s">
        <v>13</v>
      </c>
      <c r="E1247" s="87" t="s">
        <v>132</v>
      </c>
      <c r="F1247" s="49" t="s">
        <v>132</v>
      </c>
      <c r="G1247" s="87" t="s">
        <v>132</v>
      </c>
      <c r="H1247" s="52">
        <v>0</v>
      </c>
      <c r="I1247" s="52">
        <v>0</v>
      </c>
      <c r="J1247" s="87" t="s">
        <v>6054</v>
      </c>
      <c r="K1247" s="88">
        <v>1</v>
      </c>
      <c r="L1247" s="88" t="s">
        <v>1428</v>
      </c>
      <c r="M1247" s="49" t="s">
        <v>2563</v>
      </c>
      <c r="N1247" s="89">
        <v>0</v>
      </c>
      <c r="O1247" s="89">
        <v>0</v>
      </c>
      <c r="P1247" s="89">
        <v>0</v>
      </c>
      <c r="Q1247" s="49" t="s">
        <v>132</v>
      </c>
      <c r="R1247" s="49" t="s">
        <v>132</v>
      </c>
      <c r="S1247" s="49" t="s">
        <v>132</v>
      </c>
      <c r="T1247" s="49" t="s">
        <v>5237</v>
      </c>
      <c r="U1247" s="90">
        <f>+IF(LEN(L4T[[#This Row],[KOD]])=1,1,IF(LEN(L4T[[#This Row],[KOD]])=8,2,IF(LEN(L4T[[#This Row],[KOD]])=15,3,4)))</f>
        <v>4</v>
      </c>
    </row>
    <row r="1248" spans="2:21" ht="14.5" outlineLevel="3">
      <c r="B1248" s="86" t="s">
        <v>6103</v>
      </c>
      <c r="C1248" s="47" t="s">
        <v>6104</v>
      </c>
      <c r="D1248" s="49" t="s">
        <v>13</v>
      </c>
      <c r="E1248" s="87" t="s">
        <v>132</v>
      </c>
      <c r="F1248" s="49" t="s">
        <v>132</v>
      </c>
      <c r="G1248" s="87" t="s">
        <v>132</v>
      </c>
      <c r="H1248" s="52">
        <v>0</v>
      </c>
      <c r="I1248" s="52">
        <v>0</v>
      </c>
      <c r="J1248" s="87" t="s">
        <v>6054</v>
      </c>
      <c r="K1248" s="88">
        <v>1</v>
      </c>
      <c r="L1248" s="88" t="s">
        <v>1428</v>
      </c>
      <c r="M1248" s="49" t="s">
        <v>2563</v>
      </c>
      <c r="N1248" s="89">
        <v>0</v>
      </c>
      <c r="O1248" s="89">
        <v>0</v>
      </c>
      <c r="P1248" s="89">
        <v>0</v>
      </c>
      <c r="Q1248" s="49" t="s">
        <v>132</v>
      </c>
      <c r="R1248" s="49" t="s">
        <v>132</v>
      </c>
      <c r="S1248" s="49" t="s">
        <v>132</v>
      </c>
      <c r="T1248" s="49" t="s">
        <v>6105</v>
      </c>
      <c r="U1248" s="90">
        <f>+IF(LEN(L4T[[#This Row],[KOD]])=1,1,IF(LEN(L4T[[#This Row],[KOD]])=8,2,IF(LEN(L4T[[#This Row],[KOD]])=15,3,4)))</f>
        <v>4</v>
      </c>
    </row>
    <row r="1249" spans="2:21" ht="14.5" outlineLevel="3">
      <c r="B1249" s="86" t="s">
        <v>6106</v>
      </c>
      <c r="C1249" s="47" t="s">
        <v>6107</v>
      </c>
      <c r="D1249" s="49" t="s">
        <v>13</v>
      </c>
      <c r="E1249" s="87" t="s">
        <v>132</v>
      </c>
      <c r="F1249" s="49" t="s">
        <v>132</v>
      </c>
      <c r="G1249" s="87" t="s">
        <v>132</v>
      </c>
      <c r="H1249" s="52">
        <v>0</v>
      </c>
      <c r="I1249" s="52">
        <v>0</v>
      </c>
      <c r="J1249" s="87" t="s">
        <v>6054</v>
      </c>
      <c r="K1249" s="88">
        <v>1</v>
      </c>
      <c r="L1249" s="88" t="s">
        <v>1428</v>
      </c>
      <c r="M1249" s="49" t="s">
        <v>2563</v>
      </c>
      <c r="N1249" s="89">
        <v>0</v>
      </c>
      <c r="O1249" s="89">
        <v>0</v>
      </c>
      <c r="P1249" s="89">
        <v>0</v>
      </c>
      <c r="Q1249" s="49" t="s">
        <v>132</v>
      </c>
      <c r="R1249" s="49" t="s">
        <v>132</v>
      </c>
      <c r="S1249" s="49" t="s">
        <v>132</v>
      </c>
      <c r="T1249" s="49" t="s">
        <v>2905</v>
      </c>
      <c r="U1249" s="90">
        <f>+IF(LEN(L4T[[#This Row],[KOD]])=1,1,IF(LEN(L4T[[#This Row],[KOD]])=8,2,IF(LEN(L4T[[#This Row],[KOD]])=15,3,4)))</f>
        <v>4</v>
      </c>
    </row>
    <row r="1250" spans="2:21" ht="14.5" outlineLevel="3">
      <c r="B1250" s="86" t="s">
        <v>6108</v>
      </c>
      <c r="C1250" s="47" t="s">
        <v>6109</v>
      </c>
      <c r="D1250" s="49" t="s">
        <v>13</v>
      </c>
      <c r="E1250" s="87" t="s">
        <v>132</v>
      </c>
      <c r="F1250" s="49" t="s">
        <v>132</v>
      </c>
      <c r="G1250" s="87" t="s">
        <v>132</v>
      </c>
      <c r="H1250" s="52">
        <v>0</v>
      </c>
      <c r="I1250" s="52">
        <v>0</v>
      </c>
      <c r="J1250" s="87" t="s">
        <v>6054</v>
      </c>
      <c r="K1250" s="88">
        <v>1</v>
      </c>
      <c r="L1250" s="88" t="s">
        <v>1428</v>
      </c>
      <c r="M1250" s="49" t="s">
        <v>2563</v>
      </c>
      <c r="N1250" s="89">
        <v>0</v>
      </c>
      <c r="O1250" s="89">
        <v>0</v>
      </c>
      <c r="P1250" s="89">
        <v>0</v>
      </c>
      <c r="Q1250" s="49" t="s">
        <v>132</v>
      </c>
      <c r="R1250" s="49" t="s">
        <v>132</v>
      </c>
      <c r="S1250" s="49" t="s">
        <v>132</v>
      </c>
      <c r="T1250" s="49" t="s">
        <v>2911</v>
      </c>
      <c r="U1250" s="90">
        <f>+IF(LEN(L4T[[#This Row],[KOD]])=1,1,IF(LEN(L4T[[#This Row],[KOD]])=8,2,IF(LEN(L4T[[#This Row],[KOD]])=15,3,4)))</f>
        <v>4</v>
      </c>
    </row>
    <row r="1251" spans="2:21" ht="14.5" outlineLevel="3">
      <c r="B1251" s="86" t="s">
        <v>6110</v>
      </c>
      <c r="C1251" s="47" t="s">
        <v>6111</v>
      </c>
      <c r="D1251" s="49" t="s">
        <v>13</v>
      </c>
      <c r="E1251" s="87" t="s">
        <v>132</v>
      </c>
      <c r="F1251" s="49" t="s">
        <v>132</v>
      </c>
      <c r="G1251" s="87" t="s">
        <v>132</v>
      </c>
      <c r="H1251" s="52">
        <v>0</v>
      </c>
      <c r="I1251" s="52">
        <v>0</v>
      </c>
      <c r="J1251" s="87" t="s">
        <v>6054</v>
      </c>
      <c r="K1251" s="88">
        <v>1</v>
      </c>
      <c r="L1251" s="88" t="s">
        <v>1428</v>
      </c>
      <c r="M1251" s="49" t="s">
        <v>2563</v>
      </c>
      <c r="N1251" s="89">
        <v>0</v>
      </c>
      <c r="O1251" s="89">
        <v>0</v>
      </c>
      <c r="P1251" s="89">
        <v>0</v>
      </c>
      <c r="Q1251" s="49" t="s">
        <v>132</v>
      </c>
      <c r="R1251" s="49" t="s">
        <v>132</v>
      </c>
      <c r="S1251" s="49" t="s">
        <v>132</v>
      </c>
      <c r="T1251" s="49" t="s">
        <v>2916</v>
      </c>
      <c r="U1251" s="90">
        <f>+IF(LEN(L4T[[#This Row],[KOD]])=1,1,IF(LEN(L4T[[#This Row],[KOD]])=8,2,IF(LEN(L4T[[#This Row],[KOD]])=15,3,4)))</f>
        <v>4</v>
      </c>
    </row>
    <row r="1252" spans="2:21" ht="14.5" outlineLevel="3">
      <c r="B1252" s="86" t="s">
        <v>6112</v>
      </c>
      <c r="C1252" s="47" t="s">
        <v>6113</v>
      </c>
      <c r="D1252" s="49" t="s">
        <v>13</v>
      </c>
      <c r="E1252" s="87" t="s">
        <v>132</v>
      </c>
      <c r="F1252" s="49" t="s">
        <v>132</v>
      </c>
      <c r="G1252" s="87" t="s">
        <v>132</v>
      </c>
      <c r="H1252" s="52">
        <v>0</v>
      </c>
      <c r="I1252" s="52">
        <v>0</v>
      </c>
      <c r="J1252" s="87" t="s">
        <v>6054</v>
      </c>
      <c r="K1252" s="88">
        <v>1</v>
      </c>
      <c r="L1252" s="88" t="s">
        <v>1428</v>
      </c>
      <c r="M1252" s="49" t="s">
        <v>2563</v>
      </c>
      <c r="N1252" s="89">
        <v>0</v>
      </c>
      <c r="O1252" s="89">
        <v>0</v>
      </c>
      <c r="P1252" s="89">
        <v>0</v>
      </c>
      <c r="Q1252" s="49" t="s">
        <v>132</v>
      </c>
      <c r="R1252" s="49" t="s">
        <v>132</v>
      </c>
      <c r="S1252" s="49" t="s">
        <v>132</v>
      </c>
      <c r="T1252" s="49" t="s">
        <v>2921</v>
      </c>
      <c r="U1252" s="90">
        <f>+IF(LEN(L4T[[#This Row],[KOD]])=1,1,IF(LEN(L4T[[#This Row],[KOD]])=8,2,IF(LEN(L4T[[#This Row],[KOD]])=15,3,4)))</f>
        <v>4</v>
      </c>
    </row>
    <row r="1253" spans="2:21" ht="14.5" outlineLevel="3">
      <c r="B1253" s="86" t="s">
        <v>6114</v>
      </c>
      <c r="C1253" s="47" t="s">
        <v>6115</v>
      </c>
      <c r="D1253" s="49" t="s">
        <v>13</v>
      </c>
      <c r="E1253" s="87" t="s">
        <v>132</v>
      </c>
      <c r="F1253" s="49" t="s">
        <v>132</v>
      </c>
      <c r="G1253" s="87" t="s">
        <v>132</v>
      </c>
      <c r="H1253" s="52">
        <v>0</v>
      </c>
      <c r="I1253" s="52">
        <v>0</v>
      </c>
      <c r="J1253" s="87" t="s">
        <v>6054</v>
      </c>
      <c r="K1253" s="88">
        <v>1</v>
      </c>
      <c r="L1253" s="88" t="s">
        <v>1428</v>
      </c>
      <c r="M1253" s="49" t="s">
        <v>2563</v>
      </c>
      <c r="N1253" s="89">
        <v>0</v>
      </c>
      <c r="O1253" s="89">
        <v>0</v>
      </c>
      <c r="P1253" s="89">
        <v>0</v>
      </c>
      <c r="Q1253" s="49" t="s">
        <v>132</v>
      </c>
      <c r="R1253" s="49" t="s">
        <v>132</v>
      </c>
      <c r="S1253" s="49" t="s">
        <v>132</v>
      </c>
      <c r="T1253" s="49" t="s">
        <v>2926</v>
      </c>
      <c r="U1253" s="90">
        <f>+IF(LEN(L4T[[#This Row],[KOD]])=1,1,IF(LEN(L4T[[#This Row],[KOD]])=8,2,IF(LEN(L4T[[#This Row],[KOD]])=15,3,4)))</f>
        <v>4</v>
      </c>
    </row>
    <row r="1254" spans="2:21" ht="14.5" outlineLevel="3">
      <c r="B1254" s="86" t="s">
        <v>6116</v>
      </c>
      <c r="C1254" s="47" t="s">
        <v>6117</v>
      </c>
      <c r="D1254" s="49" t="s">
        <v>13</v>
      </c>
      <c r="E1254" s="87" t="s">
        <v>132</v>
      </c>
      <c r="F1254" s="49" t="s">
        <v>132</v>
      </c>
      <c r="G1254" s="87" t="s">
        <v>132</v>
      </c>
      <c r="H1254" s="52">
        <v>0</v>
      </c>
      <c r="I1254" s="52">
        <v>0</v>
      </c>
      <c r="J1254" s="87" t="s">
        <v>6054</v>
      </c>
      <c r="K1254" s="88">
        <v>1</v>
      </c>
      <c r="L1254" s="88" t="s">
        <v>1428</v>
      </c>
      <c r="M1254" s="49" t="s">
        <v>2563</v>
      </c>
      <c r="N1254" s="89">
        <v>0</v>
      </c>
      <c r="O1254" s="89">
        <v>0</v>
      </c>
      <c r="P1254" s="89">
        <v>0</v>
      </c>
      <c r="Q1254" s="49" t="s">
        <v>132</v>
      </c>
      <c r="R1254" s="49" t="s">
        <v>132</v>
      </c>
      <c r="S1254" s="49" t="s">
        <v>132</v>
      </c>
      <c r="T1254" s="49" t="s">
        <v>5494</v>
      </c>
      <c r="U1254" s="90">
        <f>+IF(LEN(L4T[[#This Row],[KOD]])=1,1,IF(LEN(L4T[[#This Row],[KOD]])=8,2,IF(LEN(L4T[[#This Row],[KOD]])=15,3,4)))</f>
        <v>4</v>
      </c>
    </row>
    <row r="1255" spans="2:21" ht="14.5" outlineLevel="3">
      <c r="B1255" s="86" t="s">
        <v>6118</v>
      </c>
      <c r="C1255" s="47" t="s">
        <v>6119</v>
      </c>
      <c r="D1255" s="49" t="s">
        <v>13</v>
      </c>
      <c r="E1255" s="87" t="s">
        <v>132</v>
      </c>
      <c r="F1255" s="49" t="s">
        <v>132</v>
      </c>
      <c r="G1255" s="87" t="s">
        <v>132</v>
      </c>
      <c r="H1255" s="52">
        <v>0</v>
      </c>
      <c r="I1255" s="52">
        <v>0</v>
      </c>
      <c r="J1255" s="87" t="s">
        <v>6054</v>
      </c>
      <c r="K1255" s="88">
        <v>1</v>
      </c>
      <c r="L1255" s="88" t="s">
        <v>1428</v>
      </c>
      <c r="M1255" s="49" t="s">
        <v>2563</v>
      </c>
      <c r="N1255" s="89">
        <v>0</v>
      </c>
      <c r="O1255" s="89">
        <v>0</v>
      </c>
      <c r="P1255" s="89">
        <v>0</v>
      </c>
      <c r="Q1255" s="49" t="s">
        <v>132</v>
      </c>
      <c r="R1255" s="49" t="s">
        <v>132</v>
      </c>
      <c r="S1255" s="49" t="s">
        <v>132</v>
      </c>
      <c r="T1255" s="49" t="s">
        <v>5497</v>
      </c>
      <c r="U1255" s="90">
        <f>+IF(LEN(L4T[[#This Row],[KOD]])=1,1,IF(LEN(L4T[[#This Row],[KOD]])=8,2,IF(LEN(L4T[[#This Row],[KOD]])=15,3,4)))</f>
        <v>4</v>
      </c>
    </row>
    <row r="1256" spans="2:21" ht="14.5" outlineLevel="3">
      <c r="B1256" s="86" t="s">
        <v>6120</v>
      </c>
      <c r="C1256" s="47" t="s">
        <v>6121</v>
      </c>
      <c r="D1256" s="49" t="s">
        <v>13</v>
      </c>
      <c r="E1256" s="87" t="s">
        <v>132</v>
      </c>
      <c r="F1256" s="49" t="s">
        <v>132</v>
      </c>
      <c r="G1256" s="87" t="s">
        <v>132</v>
      </c>
      <c r="H1256" s="52">
        <v>0</v>
      </c>
      <c r="I1256" s="52">
        <v>0</v>
      </c>
      <c r="J1256" s="87" t="s">
        <v>6054</v>
      </c>
      <c r="K1256" s="88">
        <v>1</v>
      </c>
      <c r="L1256" s="88" t="s">
        <v>1428</v>
      </c>
      <c r="M1256" s="49" t="s">
        <v>2563</v>
      </c>
      <c r="N1256" s="89">
        <v>0</v>
      </c>
      <c r="O1256" s="89">
        <v>0</v>
      </c>
      <c r="P1256" s="89">
        <v>0</v>
      </c>
      <c r="Q1256" s="49" t="s">
        <v>132</v>
      </c>
      <c r="R1256" s="49" t="s">
        <v>132</v>
      </c>
      <c r="S1256" s="49" t="s">
        <v>132</v>
      </c>
      <c r="T1256" s="49" t="s">
        <v>5274</v>
      </c>
      <c r="U1256" s="90">
        <f>+IF(LEN(L4T[[#This Row],[KOD]])=1,1,IF(LEN(L4T[[#This Row],[KOD]])=8,2,IF(LEN(L4T[[#This Row],[KOD]])=15,3,4)))</f>
        <v>4</v>
      </c>
    </row>
    <row r="1257" spans="2:21" ht="14.5" outlineLevel="3">
      <c r="B1257" s="86" t="s">
        <v>6122</v>
      </c>
      <c r="C1257" s="47" t="s">
        <v>6123</v>
      </c>
      <c r="D1257" s="49" t="s">
        <v>13</v>
      </c>
      <c r="E1257" s="87" t="s">
        <v>132</v>
      </c>
      <c r="F1257" s="49" t="s">
        <v>132</v>
      </c>
      <c r="G1257" s="87" t="s">
        <v>132</v>
      </c>
      <c r="H1257" s="52">
        <v>0</v>
      </c>
      <c r="I1257" s="52">
        <v>0</v>
      </c>
      <c r="J1257" s="87" t="s">
        <v>6054</v>
      </c>
      <c r="K1257" s="88">
        <v>1</v>
      </c>
      <c r="L1257" s="88" t="s">
        <v>1428</v>
      </c>
      <c r="M1257" s="49" t="s">
        <v>2563</v>
      </c>
      <c r="N1257" s="89">
        <v>0</v>
      </c>
      <c r="O1257" s="89">
        <v>0</v>
      </c>
      <c r="P1257" s="89">
        <v>0</v>
      </c>
      <c r="Q1257" s="49" t="s">
        <v>132</v>
      </c>
      <c r="R1257" s="49" t="s">
        <v>132</v>
      </c>
      <c r="S1257" s="49" t="s">
        <v>132</v>
      </c>
      <c r="T1257" s="49" t="s">
        <v>5897</v>
      </c>
      <c r="U1257" s="90">
        <f>+IF(LEN(L4T[[#This Row],[KOD]])=1,1,IF(LEN(L4T[[#This Row],[KOD]])=8,2,IF(LEN(L4T[[#This Row],[KOD]])=15,3,4)))</f>
        <v>4</v>
      </c>
    </row>
    <row r="1258" spans="2:21" ht="14.5" outlineLevel="3">
      <c r="B1258" s="86" t="s">
        <v>6124</v>
      </c>
      <c r="C1258" s="47" t="s">
        <v>6125</v>
      </c>
      <c r="D1258" s="49" t="s">
        <v>13</v>
      </c>
      <c r="E1258" s="87" t="s">
        <v>132</v>
      </c>
      <c r="F1258" s="49" t="s">
        <v>132</v>
      </c>
      <c r="G1258" s="87" t="s">
        <v>132</v>
      </c>
      <c r="H1258" s="52">
        <v>0</v>
      </c>
      <c r="I1258" s="52">
        <v>0</v>
      </c>
      <c r="J1258" s="87" t="s">
        <v>6054</v>
      </c>
      <c r="K1258" s="88">
        <v>1</v>
      </c>
      <c r="L1258" s="88" t="s">
        <v>1428</v>
      </c>
      <c r="M1258" s="49" t="s">
        <v>2563</v>
      </c>
      <c r="N1258" s="89">
        <v>0</v>
      </c>
      <c r="O1258" s="89">
        <v>0</v>
      </c>
      <c r="P1258" s="89">
        <v>0</v>
      </c>
      <c r="Q1258" s="49" t="s">
        <v>132</v>
      </c>
      <c r="R1258" s="49" t="s">
        <v>132</v>
      </c>
      <c r="S1258" s="49" t="s">
        <v>132</v>
      </c>
      <c r="T1258" s="49" t="s">
        <v>5223</v>
      </c>
      <c r="U1258" s="90">
        <f>+IF(LEN(L4T[[#This Row],[KOD]])=1,1,IF(LEN(L4T[[#This Row],[KOD]])=8,2,IF(LEN(L4T[[#This Row],[KOD]])=15,3,4)))</f>
        <v>4</v>
      </c>
    </row>
    <row r="1259" spans="2:21" ht="14.5" outlineLevel="3">
      <c r="B1259" s="86" t="s">
        <v>6126</v>
      </c>
      <c r="C1259" s="47" t="s">
        <v>6127</v>
      </c>
      <c r="D1259" s="49" t="s">
        <v>13</v>
      </c>
      <c r="E1259" s="87" t="s">
        <v>132</v>
      </c>
      <c r="F1259" s="49" t="s">
        <v>132</v>
      </c>
      <c r="G1259" s="87" t="s">
        <v>132</v>
      </c>
      <c r="H1259" s="52">
        <v>0</v>
      </c>
      <c r="I1259" s="52">
        <v>0</v>
      </c>
      <c r="J1259" s="87" t="s">
        <v>6054</v>
      </c>
      <c r="K1259" s="88">
        <v>1</v>
      </c>
      <c r="L1259" s="88" t="s">
        <v>1428</v>
      </c>
      <c r="M1259" s="49" t="s">
        <v>2563</v>
      </c>
      <c r="N1259" s="89">
        <v>0</v>
      </c>
      <c r="O1259" s="89">
        <v>0</v>
      </c>
      <c r="P1259" s="89">
        <v>0</v>
      </c>
      <c r="Q1259" s="49" t="s">
        <v>132</v>
      </c>
      <c r="R1259" s="49" t="s">
        <v>132</v>
      </c>
      <c r="S1259" s="49" t="s">
        <v>132</v>
      </c>
      <c r="T1259" s="49" t="s">
        <v>5127</v>
      </c>
      <c r="U1259" s="90">
        <f>+IF(LEN(L4T[[#This Row],[KOD]])=1,1,IF(LEN(L4T[[#This Row],[KOD]])=8,2,IF(LEN(L4T[[#This Row],[KOD]])=15,3,4)))</f>
        <v>4</v>
      </c>
    </row>
    <row r="1260" spans="2:21" ht="14.5" outlineLevel="3">
      <c r="B1260" s="86" t="s">
        <v>6128</v>
      </c>
      <c r="C1260" s="47" t="s">
        <v>6129</v>
      </c>
      <c r="D1260" s="49" t="s">
        <v>13</v>
      </c>
      <c r="E1260" s="87" t="s">
        <v>132</v>
      </c>
      <c r="F1260" s="49" t="s">
        <v>132</v>
      </c>
      <c r="G1260" s="87" t="s">
        <v>132</v>
      </c>
      <c r="H1260" s="52">
        <v>0</v>
      </c>
      <c r="I1260" s="52">
        <v>0</v>
      </c>
      <c r="J1260" s="87" t="s">
        <v>6054</v>
      </c>
      <c r="K1260" s="88">
        <v>1</v>
      </c>
      <c r="L1260" s="88" t="s">
        <v>1428</v>
      </c>
      <c r="M1260" s="49" t="s">
        <v>2563</v>
      </c>
      <c r="N1260" s="89">
        <v>0</v>
      </c>
      <c r="O1260" s="89">
        <v>0</v>
      </c>
      <c r="P1260" s="89">
        <v>0</v>
      </c>
      <c r="Q1260" s="49" t="s">
        <v>132</v>
      </c>
      <c r="R1260" s="49" t="s">
        <v>132</v>
      </c>
      <c r="S1260" s="49" t="s">
        <v>132</v>
      </c>
      <c r="T1260" s="49" t="s">
        <v>5905</v>
      </c>
      <c r="U1260" s="90">
        <f>+IF(LEN(L4T[[#This Row],[KOD]])=1,1,IF(LEN(L4T[[#This Row],[KOD]])=8,2,IF(LEN(L4T[[#This Row],[KOD]])=15,3,4)))</f>
        <v>4</v>
      </c>
    </row>
    <row r="1261" spans="2:21" ht="14.5" outlineLevel="3">
      <c r="B1261" s="86" t="s">
        <v>6130</v>
      </c>
      <c r="C1261" s="47" t="s">
        <v>6131</v>
      </c>
      <c r="D1261" s="49" t="s">
        <v>13</v>
      </c>
      <c r="E1261" s="87" t="s">
        <v>132</v>
      </c>
      <c r="F1261" s="49" t="s">
        <v>132</v>
      </c>
      <c r="G1261" s="87" t="s">
        <v>132</v>
      </c>
      <c r="H1261" s="52">
        <v>0</v>
      </c>
      <c r="I1261" s="52">
        <v>0</v>
      </c>
      <c r="J1261" s="87" t="s">
        <v>6054</v>
      </c>
      <c r="K1261" s="88">
        <v>1</v>
      </c>
      <c r="L1261" s="88" t="s">
        <v>1428</v>
      </c>
      <c r="M1261" s="49" t="s">
        <v>2563</v>
      </c>
      <c r="N1261" s="89">
        <v>0</v>
      </c>
      <c r="O1261" s="89">
        <v>0</v>
      </c>
      <c r="P1261" s="89">
        <v>0</v>
      </c>
      <c r="Q1261" s="49" t="s">
        <v>132</v>
      </c>
      <c r="R1261" s="49" t="s">
        <v>132</v>
      </c>
      <c r="S1261" s="49" t="s">
        <v>132</v>
      </c>
      <c r="T1261" s="49" t="s">
        <v>6132</v>
      </c>
      <c r="U1261" s="90">
        <f>+IF(LEN(L4T[[#This Row],[KOD]])=1,1,IF(LEN(L4T[[#This Row],[KOD]])=8,2,IF(LEN(L4T[[#This Row],[KOD]])=15,3,4)))</f>
        <v>4</v>
      </c>
    </row>
    <row r="1262" spans="2:21" ht="14.5" outlineLevel="3">
      <c r="B1262" s="86" t="s">
        <v>6133</v>
      </c>
      <c r="C1262" s="47" t="s">
        <v>6134</v>
      </c>
      <c r="D1262" s="49" t="s">
        <v>13</v>
      </c>
      <c r="E1262" s="87" t="s">
        <v>132</v>
      </c>
      <c r="F1262" s="49" t="s">
        <v>132</v>
      </c>
      <c r="G1262" s="87" t="s">
        <v>132</v>
      </c>
      <c r="H1262" s="52">
        <v>0</v>
      </c>
      <c r="I1262" s="52">
        <v>0</v>
      </c>
      <c r="J1262" s="87" t="s">
        <v>6054</v>
      </c>
      <c r="K1262" s="88">
        <v>1</v>
      </c>
      <c r="L1262" s="88" t="s">
        <v>1428</v>
      </c>
      <c r="M1262" s="49" t="s">
        <v>2563</v>
      </c>
      <c r="N1262" s="89">
        <v>0</v>
      </c>
      <c r="O1262" s="89">
        <v>0</v>
      </c>
      <c r="P1262" s="89">
        <v>0</v>
      </c>
      <c r="Q1262" s="49" t="s">
        <v>132</v>
      </c>
      <c r="R1262" s="49" t="s">
        <v>132</v>
      </c>
      <c r="S1262" s="49" t="s">
        <v>132</v>
      </c>
      <c r="T1262" s="49" t="s">
        <v>5526</v>
      </c>
      <c r="U1262" s="90">
        <f>+IF(LEN(L4T[[#This Row],[KOD]])=1,1,IF(LEN(L4T[[#This Row],[KOD]])=8,2,IF(LEN(L4T[[#This Row],[KOD]])=15,3,4)))</f>
        <v>4</v>
      </c>
    </row>
    <row r="1263" spans="2:21" ht="14.5" outlineLevel="3">
      <c r="B1263" s="86" t="s">
        <v>6135</v>
      </c>
      <c r="C1263" s="47" t="s">
        <v>6136</v>
      </c>
      <c r="D1263" s="49" t="s">
        <v>13</v>
      </c>
      <c r="E1263" s="87" t="s">
        <v>132</v>
      </c>
      <c r="F1263" s="49" t="s">
        <v>132</v>
      </c>
      <c r="G1263" s="87" t="s">
        <v>132</v>
      </c>
      <c r="H1263" s="52">
        <v>0</v>
      </c>
      <c r="I1263" s="52">
        <v>0</v>
      </c>
      <c r="J1263" s="87" t="s">
        <v>6054</v>
      </c>
      <c r="K1263" s="88">
        <v>1</v>
      </c>
      <c r="L1263" s="88" t="s">
        <v>1428</v>
      </c>
      <c r="M1263" s="49" t="s">
        <v>2563</v>
      </c>
      <c r="N1263" s="89">
        <v>0</v>
      </c>
      <c r="O1263" s="89">
        <v>0</v>
      </c>
      <c r="P1263" s="89">
        <v>0</v>
      </c>
      <c r="Q1263" s="49" t="s">
        <v>132</v>
      </c>
      <c r="R1263" s="49" t="s">
        <v>132</v>
      </c>
      <c r="S1263" s="49" t="s">
        <v>132</v>
      </c>
      <c r="T1263" s="49" t="s">
        <v>5529</v>
      </c>
      <c r="U1263" s="90">
        <f>+IF(LEN(L4T[[#This Row],[KOD]])=1,1,IF(LEN(L4T[[#This Row],[KOD]])=8,2,IF(LEN(L4T[[#This Row],[KOD]])=15,3,4)))</f>
        <v>4</v>
      </c>
    </row>
    <row r="1264" spans="2:21" ht="14.5" outlineLevel="3">
      <c r="B1264" s="86" t="s">
        <v>6137</v>
      </c>
      <c r="C1264" s="47" t="s">
        <v>6138</v>
      </c>
      <c r="D1264" s="49" t="s">
        <v>13</v>
      </c>
      <c r="E1264" s="87" t="s">
        <v>132</v>
      </c>
      <c r="F1264" s="49" t="s">
        <v>132</v>
      </c>
      <c r="G1264" s="87" t="s">
        <v>132</v>
      </c>
      <c r="H1264" s="52">
        <v>0</v>
      </c>
      <c r="I1264" s="52">
        <v>0</v>
      </c>
      <c r="J1264" s="87" t="s">
        <v>6054</v>
      </c>
      <c r="K1264" s="88">
        <v>1</v>
      </c>
      <c r="L1264" s="88" t="s">
        <v>1428</v>
      </c>
      <c r="M1264" s="49" t="s">
        <v>2563</v>
      </c>
      <c r="N1264" s="89">
        <v>0</v>
      </c>
      <c r="O1264" s="89">
        <v>0</v>
      </c>
      <c r="P1264" s="89">
        <v>0</v>
      </c>
      <c r="Q1264" s="49" t="s">
        <v>132</v>
      </c>
      <c r="R1264" s="49" t="s">
        <v>132</v>
      </c>
      <c r="S1264" s="49" t="s">
        <v>132</v>
      </c>
      <c r="T1264" s="49" t="s">
        <v>6139</v>
      </c>
      <c r="U1264" s="90">
        <f>+IF(LEN(L4T[[#This Row],[KOD]])=1,1,IF(LEN(L4T[[#This Row],[KOD]])=8,2,IF(LEN(L4T[[#This Row],[KOD]])=15,3,4)))</f>
        <v>4</v>
      </c>
    </row>
    <row r="1265" spans="2:21" ht="14.5" outlineLevel="3">
      <c r="B1265" s="86" t="s">
        <v>6140</v>
      </c>
      <c r="C1265" s="47" t="s">
        <v>6141</v>
      </c>
      <c r="D1265" s="49" t="s">
        <v>13</v>
      </c>
      <c r="E1265" s="87" t="s">
        <v>132</v>
      </c>
      <c r="F1265" s="49" t="s">
        <v>132</v>
      </c>
      <c r="G1265" s="87" t="s">
        <v>132</v>
      </c>
      <c r="H1265" s="52">
        <v>0</v>
      </c>
      <c r="I1265" s="52">
        <v>0</v>
      </c>
      <c r="J1265" s="87" t="s">
        <v>6054</v>
      </c>
      <c r="K1265" s="88">
        <v>1</v>
      </c>
      <c r="L1265" s="88" t="s">
        <v>1428</v>
      </c>
      <c r="M1265" s="49" t="s">
        <v>2563</v>
      </c>
      <c r="N1265" s="89">
        <v>0</v>
      </c>
      <c r="O1265" s="89">
        <v>0</v>
      </c>
      <c r="P1265" s="89">
        <v>0</v>
      </c>
      <c r="Q1265" s="49" t="s">
        <v>132</v>
      </c>
      <c r="R1265" s="49" t="s">
        <v>132</v>
      </c>
      <c r="S1265" s="49" t="s">
        <v>132</v>
      </c>
      <c r="T1265" s="49" t="s">
        <v>6142</v>
      </c>
      <c r="U1265" s="90">
        <f>+IF(LEN(L4T[[#This Row],[KOD]])=1,1,IF(LEN(L4T[[#This Row],[KOD]])=8,2,IF(LEN(L4T[[#This Row],[KOD]])=15,3,4)))</f>
        <v>4</v>
      </c>
    </row>
    <row r="1266" spans="2:21" ht="14.5" outlineLevel="3">
      <c r="B1266" s="86" t="s">
        <v>6143</v>
      </c>
      <c r="C1266" s="47" t="s">
        <v>6144</v>
      </c>
      <c r="D1266" s="49" t="s">
        <v>13</v>
      </c>
      <c r="E1266" s="87" t="s">
        <v>132</v>
      </c>
      <c r="F1266" s="49" t="s">
        <v>132</v>
      </c>
      <c r="G1266" s="87" t="s">
        <v>132</v>
      </c>
      <c r="H1266" s="52">
        <v>0</v>
      </c>
      <c r="I1266" s="52">
        <v>0</v>
      </c>
      <c r="J1266" s="87" t="s">
        <v>6054</v>
      </c>
      <c r="K1266" s="88">
        <v>1</v>
      </c>
      <c r="L1266" s="88" t="s">
        <v>1428</v>
      </c>
      <c r="M1266" s="49" t="s">
        <v>2563</v>
      </c>
      <c r="N1266" s="89">
        <v>0</v>
      </c>
      <c r="O1266" s="89">
        <v>0</v>
      </c>
      <c r="P1266" s="89">
        <v>0</v>
      </c>
      <c r="Q1266" s="49" t="s">
        <v>132</v>
      </c>
      <c r="R1266" s="49" t="s">
        <v>132</v>
      </c>
      <c r="S1266" s="49" t="s">
        <v>132</v>
      </c>
      <c r="T1266" s="49" t="s">
        <v>5532</v>
      </c>
      <c r="U1266" s="90">
        <f>+IF(LEN(L4T[[#This Row],[KOD]])=1,1,IF(LEN(L4T[[#This Row],[KOD]])=8,2,IF(LEN(L4T[[#This Row],[KOD]])=15,3,4)))</f>
        <v>4</v>
      </c>
    </row>
    <row r="1267" spans="2:21" ht="14.5" outlineLevel="3">
      <c r="B1267" s="86" t="s">
        <v>6145</v>
      </c>
      <c r="C1267" s="47" t="s">
        <v>6146</v>
      </c>
      <c r="D1267" s="49" t="s">
        <v>13</v>
      </c>
      <c r="E1267" s="87" t="s">
        <v>132</v>
      </c>
      <c r="F1267" s="49" t="s">
        <v>132</v>
      </c>
      <c r="G1267" s="87" t="s">
        <v>132</v>
      </c>
      <c r="H1267" s="52">
        <v>0</v>
      </c>
      <c r="I1267" s="52">
        <v>0</v>
      </c>
      <c r="J1267" s="87" t="s">
        <v>6147</v>
      </c>
      <c r="K1267" s="88">
        <v>1</v>
      </c>
      <c r="L1267" s="88" t="s">
        <v>1428</v>
      </c>
      <c r="M1267" s="49" t="s">
        <v>2563</v>
      </c>
      <c r="N1267" s="89">
        <v>0</v>
      </c>
      <c r="O1267" s="89">
        <v>0</v>
      </c>
      <c r="P1267" s="89">
        <v>0</v>
      </c>
      <c r="Q1267" s="49" t="s">
        <v>132</v>
      </c>
      <c r="R1267" s="49" t="s">
        <v>132</v>
      </c>
      <c r="S1267" s="49" t="s">
        <v>132</v>
      </c>
      <c r="T1267" s="49" t="s">
        <v>6148</v>
      </c>
      <c r="U1267" s="90">
        <f>+IF(LEN(L4T[[#This Row],[KOD]])=1,1,IF(LEN(L4T[[#This Row],[KOD]])=8,2,IF(LEN(L4T[[#This Row],[KOD]])=15,3,4)))</f>
        <v>4</v>
      </c>
    </row>
    <row r="1268" spans="2:21" ht="14.5" outlineLevel="3">
      <c r="B1268" s="86" t="s">
        <v>6149</v>
      </c>
      <c r="C1268" s="47" t="s">
        <v>6150</v>
      </c>
      <c r="D1268" s="49" t="s">
        <v>13</v>
      </c>
      <c r="E1268" s="87" t="s">
        <v>132</v>
      </c>
      <c r="F1268" s="49" t="s">
        <v>132</v>
      </c>
      <c r="G1268" s="87" t="s">
        <v>132</v>
      </c>
      <c r="H1268" s="52">
        <v>0</v>
      </c>
      <c r="I1268" s="52">
        <v>0</v>
      </c>
      <c r="J1268" s="87" t="s">
        <v>6054</v>
      </c>
      <c r="K1268" s="88">
        <v>1</v>
      </c>
      <c r="L1268" s="88" t="s">
        <v>1428</v>
      </c>
      <c r="M1268" s="49" t="s">
        <v>2563</v>
      </c>
      <c r="N1268" s="89">
        <v>0</v>
      </c>
      <c r="O1268" s="89">
        <v>0</v>
      </c>
      <c r="P1268" s="89">
        <v>0</v>
      </c>
      <c r="Q1268" s="49" t="s">
        <v>132</v>
      </c>
      <c r="R1268" s="49" t="s">
        <v>132</v>
      </c>
      <c r="S1268" s="49" t="s">
        <v>132</v>
      </c>
      <c r="T1268" s="49" t="s">
        <v>6151</v>
      </c>
      <c r="U1268" s="90">
        <f>+IF(LEN(L4T[[#This Row],[KOD]])=1,1,IF(LEN(L4T[[#This Row],[KOD]])=8,2,IF(LEN(L4T[[#This Row],[KOD]])=15,3,4)))</f>
        <v>4</v>
      </c>
    </row>
    <row r="1269" spans="2:21" ht="14.5" outlineLevel="3">
      <c r="B1269" s="86" t="s">
        <v>6152</v>
      </c>
      <c r="C1269" s="47" t="s">
        <v>6153</v>
      </c>
      <c r="D1269" s="49" t="s">
        <v>110</v>
      </c>
      <c r="E1269" s="87" t="s">
        <v>132</v>
      </c>
      <c r="F1269" s="49" t="s">
        <v>132</v>
      </c>
      <c r="G1269" s="87" t="s">
        <v>132</v>
      </c>
      <c r="H1269" s="52">
        <v>0</v>
      </c>
      <c r="I1269" s="52">
        <v>0</v>
      </c>
      <c r="J1269" s="87" t="s">
        <v>6054</v>
      </c>
      <c r="K1269" s="88">
        <v>1</v>
      </c>
      <c r="L1269" s="88" t="s">
        <v>1428</v>
      </c>
      <c r="M1269" s="49" t="s">
        <v>2563</v>
      </c>
      <c r="N1269" s="89">
        <v>0</v>
      </c>
      <c r="O1269" s="89">
        <v>0</v>
      </c>
      <c r="P1269" s="89">
        <v>0</v>
      </c>
      <c r="Q1269" s="49" t="s">
        <v>132</v>
      </c>
      <c r="R1269" s="49" t="s">
        <v>132</v>
      </c>
      <c r="S1269" s="49" t="s">
        <v>132</v>
      </c>
      <c r="T1269" s="49" t="s">
        <v>5844</v>
      </c>
      <c r="U1269" s="90">
        <f>+IF(LEN(L4T[[#This Row],[KOD]])=1,1,IF(LEN(L4T[[#This Row],[KOD]])=8,2,IF(LEN(L4T[[#This Row],[KOD]])=15,3,4)))</f>
        <v>4</v>
      </c>
    </row>
    <row r="1270" spans="2:21" ht="14.5" outlineLevel="2">
      <c r="B1270" s="81" t="s">
        <v>6154</v>
      </c>
      <c r="C1270" s="36" t="s">
        <v>6155</v>
      </c>
      <c r="D1270" s="38" t="s">
        <v>132</v>
      </c>
      <c r="E1270" s="82" t="s">
        <v>132</v>
      </c>
      <c r="F1270" s="38" t="s">
        <v>132</v>
      </c>
      <c r="G1270" s="82" t="s">
        <v>132</v>
      </c>
      <c r="H1270" s="41">
        <v>0</v>
      </c>
      <c r="I1270" s="41">
        <v>0</v>
      </c>
      <c r="J1270" s="82" t="s">
        <v>132</v>
      </c>
      <c r="K1270" s="83">
        <v>0</v>
      </c>
      <c r="L1270" s="83" t="s">
        <v>132</v>
      </c>
      <c r="M1270" s="38" t="s">
        <v>132</v>
      </c>
      <c r="N1270" s="84">
        <v>0</v>
      </c>
      <c r="O1270" s="84">
        <v>0</v>
      </c>
      <c r="P1270" s="84">
        <v>0</v>
      </c>
      <c r="Q1270" s="38" t="s">
        <v>132</v>
      </c>
      <c r="R1270" s="38" t="s">
        <v>132</v>
      </c>
      <c r="S1270" s="38" t="s">
        <v>6156</v>
      </c>
      <c r="T1270" s="38" t="s">
        <v>132</v>
      </c>
      <c r="U1270" s="85">
        <f>+IF(LEN(L4T[[#This Row],[KOD]])=1,1,IF(LEN(L4T[[#This Row],[KOD]])=8,2,IF(LEN(L4T[[#This Row],[KOD]])=15,3,4)))</f>
        <v>3</v>
      </c>
    </row>
    <row r="1271" spans="2:21" ht="14.5" outlineLevel="3">
      <c r="B1271" s="86" t="s">
        <v>6157</v>
      </c>
      <c r="C1271" s="47" t="s">
        <v>6158</v>
      </c>
      <c r="D1271" s="49" t="s">
        <v>132</v>
      </c>
      <c r="E1271" s="87" t="s">
        <v>132</v>
      </c>
      <c r="F1271" s="49" t="s">
        <v>132</v>
      </c>
      <c r="G1271" s="87" t="s">
        <v>132</v>
      </c>
      <c r="H1271" s="52">
        <v>0</v>
      </c>
      <c r="I1271" s="52">
        <v>0</v>
      </c>
      <c r="J1271" s="87" t="s">
        <v>6050</v>
      </c>
      <c r="K1271" s="88">
        <v>0</v>
      </c>
      <c r="L1271" s="88" t="s">
        <v>1428</v>
      </c>
      <c r="M1271" s="49" t="s">
        <v>2563</v>
      </c>
      <c r="N1271" s="89">
        <v>0</v>
      </c>
      <c r="O1271" s="89">
        <v>0</v>
      </c>
      <c r="P1271" s="89">
        <v>0</v>
      </c>
      <c r="Q1271" s="49" t="s">
        <v>132</v>
      </c>
      <c r="R1271" s="49" t="s">
        <v>132</v>
      </c>
      <c r="S1271" s="49" t="s">
        <v>132</v>
      </c>
      <c r="T1271" s="49" t="s">
        <v>2702</v>
      </c>
      <c r="U1271" s="90">
        <f>+IF(LEN(L4T[[#This Row],[KOD]])=1,1,IF(LEN(L4T[[#This Row],[KOD]])=8,2,IF(LEN(L4T[[#This Row],[KOD]])=15,3,4)))</f>
        <v>4</v>
      </c>
    </row>
    <row r="1272" spans="2:21" ht="14.5" outlineLevel="3">
      <c r="B1272" s="86" t="s">
        <v>6159</v>
      </c>
      <c r="C1272" s="47" t="s">
        <v>6160</v>
      </c>
      <c r="D1272" s="49" t="s">
        <v>132</v>
      </c>
      <c r="E1272" s="87" t="s">
        <v>132</v>
      </c>
      <c r="F1272" s="49" t="s">
        <v>132</v>
      </c>
      <c r="G1272" s="87" t="s">
        <v>132</v>
      </c>
      <c r="H1272" s="52">
        <v>0</v>
      </c>
      <c r="I1272" s="52">
        <v>0</v>
      </c>
      <c r="J1272" s="87" t="s">
        <v>6050</v>
      </c>
      <c r="K1272" s="88">
        <v>0</v>
      </c>
      <c r="L1272" s="88" t="s">
        <v>1428</v>
      </c>
      <c r="M1272" s="49" t="s">
        <v>2563</v>
      </c>
      <c r="N1272" s="89">
        <v>0</v>
      </c>
      <c r="O1272" s="89">
        <v>0</v>
      </c>
      <c r="P1272" s="89">
        <v>0</v>
      </c>
      <c r="Q1272" s="49" t="s">
        <v>132</v>
      </c>
      <c r="R1272" s="49" t="s">
        <v>132</v>
      </c>
      <c r="S1272" s="49" t="s">
        <v>132</v>
      </c>
      <c r="T1272" s="49" t="s">
        <v>2858</v>
      </c>
      <c r="U1272" s="90">
        <f>+IF(LEN(L4T[[#This Row],[KOD]])=1,1,IF(LEN(L4T[[#This Row],[KOD]])=8,2,IF(LEN(L4T[[#This Row],[KOD]])=15,3,4)))</f>
        <v>4</v>
      </c>
    </row>
    <row r="1273" spans="2:21" ht="14.5" outlineLevel="3">
      <c r="B1273" s="86" t="s">
        <v>6161</v>
      </c>
      <c r="C1273" s="47" t="s">
        <v>6162</v>
      </c>
      <c r="D1273" s="49" t="s">
        <v>132</v>
      </c>
      <c r="E1273" s="87" t="s">
        <v>132</v>
      </c>
      <c r="F1273" s="49" t="s">
        <v>132</v>
      </c>
      <c r="G1273" s="87" t="s">
        <v>132</v>
      </c>
      <c r="H1273" s="52">
        <v>0</v>
      </c>
      <c r="I1273" s="52">
        <v>0</v>
      </c>
      <c r="J1273" s="87" t="s">
        <v>6054</v>
      </c>
      <c r="K1273" s="88">
        <v>0</v>
      </c>
      <c r="L1273" s="88" t="s">
        <v>1428</v>
      </c>
      <c r="M1273" s="49" t="s">
        <v>2563</v>
      </c>
      <c r="N1273" s="89">
        <v>0</v>
      </c>
      <c r="O1273" s="89">
        <v>0</v>
      </c>
      <c r="P1273" s="89">
        <v>0</v>
      </c>
      <c r="Q1273" s="49" t="s">
        <v>132</v>
      </c>
      <c r="R1273" s="49" t="s">
        <v>132</v>
      </c>
      <c r="S1273" s="49" t="s">
        <v>132</v>
      </c>
      <c r="T1273" s="49" t="s">
        <v>2666</v>
      </c>
      <c r="U1273" s="90">
        <f>+IF(LEN(L4T[[#This Row],[KOD]])=1,1,IF(LEN(L4T[[#This Row],[KOD]])=8,2,IF(LEN(L4T[[#This Row],[KOD]])=15,3,4)))</f>
        <v>4</v>
      </c>
    </row>
    <row r="1274" spans="2:21" ht="14.5" outlineLevel="3">
      <c r="B1274" s="86" t="s">
        <v>6163</v>
      </c>
      <c r="C1274" s="47" t="s">
        <v>6164</v>
      </c>
      <c r="D1274" s="49" t="s">
        <v>132</v>
      </c>
      <c r="E1274" s="87" t="s">
        <v>132</v>
      </c>
      <c r="F1274" s="49" t="s">
        <v>132</v>
      </c>
      <c r="G1274" s="87" t="s">
        <v>132</v>
      </c>
      <c r="H1274" s="52">
        <v>0</v>
      </c>
      <c r="I1274" s="52">
        <v>0</v>
      </c>
      <c r="J1274" s="87" t="s">
        <v>6054</v>
      </c>
      <c r="K1274" s="88">
        <v>0</v>
      </c>
      <c r="L1274" s="88" t="s">
        <v>1428</v>
      </c>
      <c r="M1274" s="49" t="s">
        <v>2563</v>
      </c>
      <c r="N1274" s="89">
        <v>0</v>
      </c>
      <c r="O1274" s="89">
        <v>0</v>
      </c>
      <c r="P1274" s="89">
        <v>0</v>
      </c>
      <c r="Q1274" s="49" t="s">
        <v>132</v>
      </c>
      <c r="R1274" s="49" t="s">
        <v>132</v>
      </c>
      <c r="S1274" s="49" t="s">
        <v>132</v>
      </c>
      <c r="T1274" s="49" t="s">
        <v>3175</v>
      </c>
      <c r="U1274" s="90">
        <f>+IF(LEN(L4T[[#This Row],[KOD]])=1,1,IF(LEN(L4T[[#This Row],[KOD]])=8,2,IF(LEN(L4T[[#This Row],[KOD]])=15,3,4)))</f>
        <v>4</v>
      </c>
    </row>
    <row r="1275" spans="2:21" ht="14.5" outlineLevel="3">
      <c r="B1275" s="86" t="s">
        <v>6165</v>
      </c>
      <c r="C1275" s="47" t="s">
        <v>6166</v>
      </c>
      <c r="D1275" s="49" t="s">
        <v>132</v>
      </c>
      <c r="E1275" s="87" t="s">
        <v>132</v>
      </c>
      <c r="F1275" s="49" t="s">
        <v>132</v>
      </c>
      <c r="G1275" s="87" t="s">
        <v>132</v>
      </c>
      <c r="H1275" s="52">
        <v>0</v>
      </c>
      <c r="I1275" s="52">
        <v>0</v>
      </c>
      <c r="J1275" s="87" t="s">
        <v>6054</v>
      </c>
      <c r="K1275" s="88">
        <v>0</v>
      </c>
      <c r="L1275" s="88" t="s">
        <v>1428</v>
      </c>
      <c r="M1275" s="49" t="s">
        <v>2563</v>
      </c>
      <c r="N1275" s="89">
        <v>0</v>
      </c>
      <c r="O1275" s="89">
        <v>0</v>
      </c>
      <c r="P1275" s="89">
        <v>0</v>
      </c>
      <c r="Q1275" s="49" t="s">
        <v>132</v>
      </c>
      <c r="R1275" s="49" t="s">
        <v>132</v>
      </c>
      <c r="S1275" s="49" t="s">
        <v>132</v>
      </c>
      <c r="T1275" s="49" t="s">
        <v>3180</v>
      </c>
      <c r="U1275" s="90">
        <f>+IF(LEN(L4T[[#This Row],[KOD]])=1,1,IF(LEN(L4T[[#This Row],[KOD]])=8,2,IF(LEN(L4T[[#This Row],[KOD]])=15,3,4)))</f>
        <v>4</v>
      </c>
    </row>
    <row r="1276" spans="2:21" ht="14.5" outlineLevel="3">
      <c r="B1276" s="86" t="s">
        <v>6167</v>
      </c>
      <c r="C1276" s="47" t="s">
        <v>6168</v>
      </c>
      <c r="D1276" s="49" t="s">
        <v>132</v>
      </c>
      <c r="E1276" s="87" t="s">
        <v>132</v>
      </c>
      <c r="F1276" s="49" t="s">
        <v>132</v>
      </c>
      <c r="G1276" s="87" t="s">
        <v>132</v>
      </c>
      <c r="H1276" s="52">
        <v>0</v>
      </c>
      <c r="I1276" s="52">
        <v>0</v>
      </c>
      <c r="J1276" s="87" t="s">
        <v>6054</v>
      </c>
      <c r="K1276" s="88">
        <v>0</v>
      </c>
      <c r="L1276" s="88" t="s">
        <v>1428</v>
      </c>
      <c r="M1276" s="49" t="s">
        <v>2563</v>
      </c>
      <c r="N1276" s="89">
        <v>0</v>
      </c>
      <c r="O1276" s="89">
        <v>0</v>
      </c>
      <c r="P1276" s="89">
        <v>0</v>
      </c>
      <c r="Q1276" s="49" t="s">
        <v>132</v>
      </c>
      <c r="R1276" s="49" t="s">
        <v>132</v>
      </c>
      <c r="S1276" s="49" t="s">
        <v>132</v>
      </c>
      <c r="T1276" s="49" t="s">
        <v>2686</v>
      </c>
      <c r="U1276" s="90">
        <f>+IF(LEN(L4T[[#This Row],[KOD]])=1,1,IF(LEN(L4T[[#This Row],[KOD]])=8,2,IF(LEN(L4T[[#This Row],[KOD]])=15,3,4)))</f>
        <v>4</v>
      </c>
    </row>
    <row r="1277" spans="2:21" ht="14.5" outlineLevel="3">
      <c r="B1277" s="86" t="s">
        <v>6169</v>
      </c>
      <c r="C1277" s="47" t="s">
        <v>6170</v>
      </c>
      <c r="D1277" s="49" t="s">
        <v>132</v>
      </c>
      <c r="E1277" s="87" t="s">
        <v>132</v>
      </c>
      <c r="F1277" s="49" t="s">
        <v>132</v>
      </c>
      <c r="G1277" s="87" t="s">
        <v>132</v>
      </c>
      <c r="H1277" s="52">
        <v>0</v>
      </c>
      <c r="I1277" s="52">
        <v>0</v>
      </c>
      <c r="J1277" s="87" t="s">
        <v>6054</v>
      </c>
      <c r="K1277" s="88">
        <v>0</v>
      </c>
      <c r="L1277" s="88" t="s">
        <v>1428</v>
      </c>
      <c r="M1277" s="49" t="s">
        <v>2563</v>
      </c>
      <c r="N1277" s="89">
        <v>0</v>
      </c>
      <c r="O1277" s="89">
        <v>0</v>
      </c>
      <c r="P1277" s="89">
        <v>0</v>
      </c>
      <c r="Q1277" s="49" t="s">
        <v>132</v>
      </c>
      <c r="R1277" s="49" t="s">
        <v>132</v>
      </c>
      <c r="S1277" s="49" t="s">
        <v>132</v>
      </c>
      <c r="T1277" s="49" t="s">
        <v>3189</v>
      </c>
      <c r="U1277" s="90">
        <f>+IF(LEN(L4T[[#This Row],[KOD]])=1,1,IF(LEN(L4T[[#This Row],[KOD]])=8,2,IF(LEN(L4T[[#This Row],[KOD]])=15,3,4)))</f>
        <v>4</v>
      </c>
    </row>
    <row r="1278" spans="2:21" ht="14.5" outlineLevel="3">
      <c r="B1278" s="86" t="s">
        <v>6171</v>
      </c>
      <c r="C1278" s="47" t="s">
        <v>6172</v>
      </c>
      <c r="D1278" s="49" t="s">
        <v>132</v>
      </c>
      <c r="E1278" s="87" t="s">
        <v>132</v>
      </c>
      <c r="F1278" s="49" t="s">
        <v>132</v>
      </c>
      <c r="G1278" s="87" t="s">
        <v>132</v>
      </c>
      <c r="H1278" s="52">
        <v>0</v>
      </c>
      <c r="I1278" s="52">
        <v>0</v>
      </c>
      <c r="J1278" s="87" t="s">
        <v>6054</v>
      </c>
      <c r="K1278" s="88">
        <v>0</v>
      </c>
      <c r="L1278" s="88" t="s">
        <v>1428</v>
      </c>
      <c r="M1278" s="49" t="s">
        <v>2563</v>
      </c>
      <c r="N1278" s="89">
        <v>0</v>
      </c>
      <c r="O1278" s="89">
        <v>0</v>
      </c>
      <c r="P1278" s="89">
        <v>0</v>
      </c>
      <c r="Q1278" s="49" t="s">
        <v>132</v>
      </c>
      <c r="R1278" s="49" t="s">
        <v>132</v>
      </c>
      <c r="S1278" s="49" t="s">
        <v>132</v>
      </c>
      <c r="T1278" s="49" t="s">
        <v>3217</v>
      </c>
      <c r="U1278" s="90">
        <f>+IF(LEN(L4T[[#This Row],[KOD]])=1,1,IF(LEN(L4T[[#This Row],[KOD]])=8,2,IF(LEN(L4T[[#This Row],[KOD]])=15,3,4)))</f>
        <v>4</v>
      </c>
    </row>
    <row r="1279" spans="2:21" ht="14.5" outlineLevel="3">
      <c r="B1279" s="86" t="s">
        <v>6173</v>
      </c>
      <c r="C1279" s="47" t="s">
        <v>6174</v>
      </c>
      <c r="D1279" s="49" t="s">
        <v>132</v>
      </c>
      <c r="E1279" s="87" t="s">
        <v>132</v>
      </c>
      <c r="F1279" s="49" t="s">
        <v>132</v>
      </c>
      <c r="G1279" s="87" t="s">
        <v>132</v>
      </c>
      <c r="H1279" s="52">
        <v>0</v>
      </c>
      <c r="I1279" s="52">
        <v>0</v>
      </c>
      <c r="J1279" s="87" t="s">
        <v>6054</v>
      </c>
      <c r="K1279" s="88">
        <v>0</v>
      </c>
      <c r="L1279" s="88" t="s">
        <v>1428</v>
      </c>
      <c r="M1279" s="49" t="s">
        <v>2563</v>
      </c>
      <c r="N1279" s="89">
        <v>0</v>
      </c>
      <c r="O1279" s="89">
        <v>0</v>
      </c>
      <c r="P1279" s="89">
        <v>0</v>
      </c>
      <c r="Q1279" s="49" t="s">
        <v>132</v>
      </c>
      <c r="R1279" s="49" t="s">
        <v>132</v>
      </c>
      <c r="S1279" s="49" t="s">
        <v>132</v>
      </c>
      <c r="T1279" s="49" t="s">
        <v>3270</v>
      </c>
      <c r="U1279" s="90">
        <f>+IF(LEN(L4T[[#This Row],[KOD]])=1,1,IF(LEN(L4T[[#This Row],[KOD]])=8,2,IF(LEN(L4T[[#This Row],[KOD]])=15,3,4)))</f>
        <v>4</v>
      </c>
    </row>
    <row r="1280" spans="2:21" ht="14.5" outlineLevel="3">
      <c r="B1280" s="86" t="s">
        <v>6175</v>
      </c>
      <c r="C1280" s="47" t="s">
        <v>6176</v>
      </c>
      <c r="D1280" s="49" t="s">
        <v>132</v>
      </c>
      <c r="E1280" s="87" t="s">
        <v>132</v>
      </c>
      <c r="F1280" s="49" t="s">
        <v>132</v>
      </c>
      <c r="G1280" s="87" t="s">
        <v>132</v>
      </c>
      <c r="H1280" s="52">
        <v>0</v>
      </c>
      <c r="I1280" s="52">
        <v>0</v>
      </c>
      <c r="J1280" s="87" t="s">
        <v>6054</v>
      </c>
      <c r="K1280" s="88">
        <v>0</v>
      </c>
      <c r="L1280" s="88" t="s">
        <v>1428</v>
      </c>
      <c r="M1280" s="49" t="s">
        <v>2563</v>
      </c>
      <c r="N1280" s="89">
        <v>0</v>
      </c>
      <c r="O1280" s="89">
        <v>0</v>
      </c>
      <c r="P1280" s="89">
        <v>0</v>
      </c>
      <c r="Q1280" s="49" t="s">
        <v>132</v>
      </c>
      <c r="R1280" s="49" t="s">
        <v>132</v>
      </c>
      <c r="S1280" s="49" t="s">
        <v>132</v>
      </c>
      <c r="T1280" s="49" t="s">
        <v>3274</v>
      </c>
      <c r="U1280" s="90">
        <f>+IF(LEN(L4T[[#This Row],[KOD]])=1,1,IF(LEN(L4T[[#This Row],[KOD]])=8,2,IF(LEN(L4T[[#This Row],[KOD]])=15,3,4)))</f>
        <v>4</v>
      </c>
    </row>
    <row r="1281" spans="2:21" ht="14.5" outlineLevel="3">
      <c r="B1281" s="86" t="s">
        <v>6177</v>
      </c>
      <c r="C1281" s="47" t="s">
        <v>6178</v>
      </c>
      <c r="D1281" s="49" t="s">
        <v>132</v>
      </c>
      <c r="E1281" s="87" t="s">
        <v>132</v>
      </c>
      <c r="F1281" s="49" t="s">
        <v>132</v>
      </c>
      <c r="G1281" s="87" t="s">
        <v>132</v>
      </c>
      <c r="H1281" s="52">
        <v>0</v>
      </c>
      <c r="I1281" s="52">
        <v>0</v>
      </c>
      <c r="J1281" s="87" t="s">
        <v>6054</v>
      </c>
      <c r="K1281" s="88">
        <v>0</v>
      </c>
      <c r="L1281" s="88" t="s">
        <v>1428</v>
      </c>
      <c r="M1281" s="49" t="s">
        <v>2563</v>
      </c>
      <c r="N1281" s="89">
        <v>0</v>
      </c>
      <c r="O1281" s="89">
        <v>0</v>
      </c>
      <c r="P1281" s="89">
        <v>0</v>
      </c>
      <c r="Q1281" s="49" t="s">
        <v>132</v>
      </c>
      <c r="R1281" s="49" t="s">
        <v>132</v>
      </c>
      <c r="S1281" s="49" t="s">
        <v>132</v>
      </c>
      <c r="T1281" s="49" t="s">
        <v>3279</v>
      </c>
      <c r="U1281" s="90">
        <f>+IF(LEN(L4T[[#This Row],[KOD]])=1,1,IF(LEN(L4T[[#This Row],[KOD]])=8,2,IF(LEN(L4T[[#This Row],[KOD]])=15,3,4)))</f>
        <v>4</v>
      </c>
    </row>
    <row r="1282" spans="2:21" ht="14.5" outlineLevel="3">
      <c r="B1282" s="86" t="s">
        <v>6179</v>
      </c>
      <c r="C1282" s="47" t="s">
        <v>6180</v>
      </c>
      <c r="D1282" s="49" t="s">
        <v>132</v>
      </c>
      <c r="E1282" s="87" t="s">
        <v>132</v>
      </c>
      <c r="F1282" s="49" t="s">
        <v>132</v>
      </c>
      <c r="G1282" s="87" t="s">
        <v>132</v>
      </c>
      <c r="H1282" s="52">
        <v>0</v>
      </c>
      <c r="I1282" s="52">
        <v>0</v>
      </c>
      <c r="J1282" s="87" t="s">
        <v>6054</v>
      </c>
      <c r="K1282" s="88">
        <v>0</v>
      </c>
      <c r="L1282" s="88" t="s">
        <v>1428</v>
      </c>
      <c r="M1282" s="49" t="s">
        <v>2563</v>
      </c>
      <c r="N1282" s="89">
        <v>0</v>
      </c>
      <c r="O1282" s="89">
        <v>0</v>
      </c>
      <c r="P1282" s="89">
        <v>0</v>
      </c>
      <c r="Q1282" s="49" t="s">
        <v>132</v>
      </c>
      <c r="R1282" s="49" t="s">
        <v>132</v>
      </c>
      <c r="S1282" s="49" t="s">
        <v>132</v>
      </c>
      <c r="T1282" s="49" t="s">
        <v>3284</v>
      </c>
      <c r="U1282" s="90">
        <f>+IF(LEN(L4T[[#This Row],[KOD]])=1,1,IF(LEN(L4T[[#This Row],[KOD]])=8,2,IF(LEN(L4T[[#This Row],[KOD]])=15,3,4)))</f>
        <v>4</v>
      </c>
    </row>
    <row r="1283" spans="2:21" ht="14.5" outlineLevel="3">
      <c r="B1283" s="86" t="s">
        <v>6181</v>
      </c>
      <c r="C1283" s="47" t="s">
        <v>6182</v>
      </c>
      <c r="D1283" s="49" t="s">
        <v>132</v>
      </c>
      <c r="E1283" s="87" t="s">
        <v>132</v>
      </c>
      <c r="F1283" s="49" t="s">
        <v>132</v>
      </c>
      <c r="G1283" s="87" t="s">
        <v>132</v>
      </c>
      <c r="H1283" s="52">
        <v>0</v>
      </c>
      <c r="I1283" s="52">
        <v>0</v>
      </c>
      <c r="J1283" s="87" t="s">
        <v>6054</v>
      </c>
      <c r="K1283" s="88">
        <v>0</v>
      </c>
      <c r="L1283" s="88" t="s">
        <v>1428</v>
      </c>
      <c r="M1283" s="49" t="s">
        <v>2563</v>
      </c>
      <c r="N1283" s="89">
        <v>0</v>
      </c>
      <c r="O1283" s="89">
        <v>0</v>
      </c>
      <c r="P1283" s="89">
        <v>0</v>
      </c>
      <c r="Q1283" s="49" t="s">
        <v>132</v>
      </c>
      <c r="R1283" s="49" t="s">
        <v>132</v>
      </c>
      <c r="S1283" s="49" t="s">
        <v>132</v>
      </c>
      <c r="T1283" s="49" t="s">
        <v>3289</v>
      </c>
      <c r="U1283" s="90">
        <f>+IF(LEN(L4T[[#This Row],[KOD]])=1,1,IF(LEN(L4T[[#This Row],[KOD]])=8,2,IF(LEN(L4T[[#This Row],[KOD]])=15,3,4)))</f>
        <v>4</v>
      </c>
    </row>
    <row r="1284" spans="2:21" ht="14.5" outlineLevel="3">
      <c r="B1284" s="86" t="s">
        <v>6183</v>
      </c>
      <c r="C1284" s="47" t="s">
        <v>6184</v>
      </c>
      <c r="D1284" s="49" t="s">
        <v>132</v>
      </c>
      <c r="E1284" s="87" t="s">
        <v>132</v>
      </c>
      <c r="F1284" s="49" t="s">
        <v>132</v>
      </c>
      <c r="G1284" s="87" t="s">
        <v>132</v>
      </c>
      <c r="H1284" s="52">
        <v>0</v>
      </c>
      <c r="I1284" s="52">
        <v>0</v>
      </c>
      <c r="J1284" s="87" t="s">
        <v>6054</v>
      </c>
      <c r="K1284" s="88">
        <v>0</v>
      </c>
      <c r="L1284" s="88" t="s">
        <v>1428</v>
      </c>
      <c r="M1284" s="49" t="s">
        <v>2563</v>
      </c>
      <c r="N1284" s="89">
        <v>0</v>
      </c>
      <c r="O1284" s="89">
        <v>0</v>
      </c>
      <c r="P1284" s="89">
        <v>0</v>
      </c>
      <c r="Q1284" s="49" t="s">
        <v>132</v>
      </c>
      <c r="R1284" s="49" t="s">
        <v>132</v>
      </c>
      <c r="S1284" s="49" t="s">
        <v>132</v>
      </c>
      <c r="T1284" s="49" t="s">
        <v>3294</v>
      </c>
      <c r="U1284" s="90">
        <f>+IF(LEN(L4T[[#This Row],[KOD]])=1,1,IF(LEN(L4T[[#This Row],[KOD]])=8,2,IF(LEN(L4T[[#This Row],[KOD]])=15,3,4)))</f>
        <v>4</v>
      </c>
    </row>
    <row r="1285" spans="2:21" ht="14.5" outlineLevel="3">
      <c r="B1285" s="86" t="s">
        <v>6185</v>
      </c>
      <c r="C1285" s="47" t="s">
        <v>6186</v>
      </c>
      <c r="D1285" s="49" t="s">
        <v>132</v>
      </c>
      <c r="E1285" s="87" t="s">
        <v>132</v>
      </c>
      <c r="F1285" s="49" t="s">
        <v>132</v>
      </c>
      <c r="G1285" s="87" t="s">
        <v>132</v>
      </c>
      <c r="H1285" s="52">
        <v>0</v>
      </c>
      <c r="I1285" s="52">
        <v>0</v>
      </c>
      <c r="J1285" s="87" t="s">
        <v>6054</v>
      </c>
      <c r="K1285" s="88">
        <v>0</v>
      </c>
      <c r="L1285" s="88" t="s">
        <v>1428</v>
      </c>
      <c r="M1285" s="49" t="s">
        <v>2563</v>
      </c>
      <c r="N1285" s="89">
        <v>0</v>
      </c>
      <c r="O1285" s="89">
        <v>0</v>
      </c>
      <c r="P1285" s="89">
        <v>0</v>
      </c>
      <c r="Q1285" s="49" t="s">
        <v>132</v>
      </c>
      <c r="R1285" s="49" t="s">
        <v>132</v>
      </c>
      <c r="S1285" s="49" t="s">
        <v>132</v>
      </c>
      <c r="T1285" s="49" t="s">
        <v>3299</v>
      </c>
      <c r="U1285" s="90">
        <f>+IF(LEN(L4T[[#This Row],[KOD]])=1,1,IF(LEN(L4T[[#This Row],[KOD]])=8,2,IF(LEN(L4T[[#This Row],[KOD]])=15,3,4)))</f>
        <v>4</v>
      </c>
    </row>
    <row r="1286" spans="2:21" ht="14.5" outlineLevel="3">
      <c r="B1286" s="86" t="s">
        <v>6187</v>
      </c>
      <c r="C1286" s="47" t="s">
        <v>6188</v>
      </c>
      <c r="D1286" s="49" t="s">
        <v>132</v>
      </c>
      <c r="E1286" s="87" t="s">
        <v>132</v>
      </c>
      <c r="F1286" s="49" t="s">
        <v>132</v>
      </c>
      <c r="G1286" s="87" t="s">
        <v>132</v>
      </c>
      <c r="H1286" s="52">
        <v>0</v>
      </c>
      <c r="I1286" s="52">
        <v>0</v>
      </c>
      <c r="J1286" s="87" t="s">
        <v>6054</v>
      </c>
      <c r="K1286" s="88">
        <v>0</v>
      </c>
      <c r="L1286" s="88" t="s">
        <v>1428</v>
      </c>
      <c r="M1286" s="49" t="s">
        <v>2563</v>
      </c>
      <c r="N1286" s="89">
        <v>0</v>
      </c>
      <c r="O1286" s="89">
        <v>0</v>
      </c>
      <c r="P1286" s="89">
        <v>0</v>
      </c>
      <c r="Q1286" s="49" t="s">
        <v>132</v>
      </c>
      <c r="R1286" s="49" t="s">
        <v>132</v>
      </c>
      <c r="S1286" s="49" t="s">
        <v>132</v>
      </c>
      <c r="T1286" s="49" t="s">
        <v>2890</v>
      </c>
      <c r="U1286" s="90">
        <f>+IF(LEN(L4T[[#This Row],[KOD]])=1,1,IF(LEN(L4T[[#This Row],[KOD]])=8,2,IF(LEN(L4T[[#This Row],[KOD]])=15,3,4)))</f>
        <v>4</v>
      </c>
    </row>
    <row r="1287" spans="2:21" ht="14.5" outlineLevel="3">
      <c r="B1287" s="86" t="s">
        <v>6189</v>
      </c>
      <c r="C1287" s="47" t="s">
        <v>6190</v>
      </c>
      <c r="D1287" s="49" t="s">
        <v>132</v>
      </c>
      <c r="E1287" s="87" t="s">
        <v>132</v>
      </c>
      <c r="F1287" s="49" t="s">
        <v>132</v>
      </c>
      <c r="G1287" s="87" t="s">
        <v>132</v>
      </c>
      <c r="H1287" s="52">
        <v>0</v>
      </c>
      <c r="I1287" s="52">
        <v>0</v>
      </c>
      <c r="J1287" s="87" t="s">
        <v>6054</v>
      </c>
      <c r="K1287" s="88">
        <v>0</v>
      </c>
      <c r="L1287" s="88" t="s">
        <v>1428</v>
      </c>
      <c r="M1287" s="49" t="s">
        <v>2563</v>
      </c>
      <c r="N1287" s="89">
        <v>0</v>
      </c>
      <c r="O1287" s="89">
        <v>0</v>
      </c>
      <c r="P1287" s="89">
        <v>0</v>
      </c>
      <c r="Q1287" s="49" t="s">
        <v>132</v>
      </c>
      <c r="R1287" s="49" t="s">
        <v>132</v>
      </c>
      <c r="S1287" s="49" t="s">
        <v>132</v>
      </c>
      <c r="T1287" s="49" t="s">
        <v>3362</v>
      </c>
      <c r="U1287" s="90">
        <f>+IF(LEN(L4T[[#This Row],[KOD]])=1,1,IF(LEN(L4T[[#This Row],[KOD]])=8,2,IF(LEN(L4T[[#This Row],[KOD]])=15,3,4)))</f>
        <v>4</v>
      </c>
    </row>
    <row r="1288" spans="2:21" ht="14.5" outlineLevel="3">
      <c r="B1288" s="86" t="s">
        <v>6191</v>
      </c>
      <c r="C1288" s="47" t="s">
        <v>6192</v>
      </c>
      <c r="D1288" s="49" t="s">
        <v>132</v>
      </c>
      <c r="E1288" s="87" t="s">
        <v>132</v>
      </c>
      <c r="F1288" s="49" t="s">
        <v>132</v>
      </c>
      <c r="G1288" s="87" t="s">
        <v>132</v>
      </c>
      <c r="H1288" s="52">
        <v>0</v>
      </c>
      <c r="I1288" s="52">
        <v>0</v>
      </c>
      <c r="J1288" s="87" t="s">
        <v>6054</v>
      </c>
      <c r="K1288" s="88">
        <v>0</v>
      </c>
      <c r="L1288" s="88" t="s">
        <v>1428</v>
      </c>
      <c r="M1288" s="49" t="s">
        <v>2563</v>
      </c>
      <c r="N1288" s="89">
        <v>0</v>
      </c>
      <c r="O1288" s="89">
        <v>0</v>
      </c>
      <c r="P1288" s="89">
        <v>0</v>
      </c>
      <c r="Q1288" s="49" t="s">
        <v>132</v>
      </c>
      <c r="R1288" s="49" t="s">
        <v>132</v>
      </c>
      <c r="S1288" s="49" t="s">
        <v>132</v>
      </c>
      <c r="T1288" s="49" t="s">
        <v>2895</v>
      </c>
      <c r="U1288" s="90">
        <f>+IF(LEN(L4T[[#This Row],[KOD]])=1,1,IF(LEN(L4T[[#This Row],[KOD]])=8,2,IF(LEN(L4T[[#This Row],[KOD]])=15,3,4)))</f>
        <v>4</v>
      </c>
    </row>
    <row r="1289" spans="2:21" ht="14.5" outlineLevel="3">
      <c r="B1289" s="86" t="s">
        <v>6193</v>
      </c>
      <c r="C1289" s="47" t="s">
        <v>6194</v>
      </c>
      <c r="D1289" s="49" t="s">
        <v>132</v>
      </c>
      <c r="E1289" s="87" t="s">
        <v>132</v>
      </c>
      <c r="F1289" s="49" t="s">
        <v>132</v>
      </c>
      <c r="G1289" s="87" t="s">
        <v>132</v>
      </c>
      <c r="H1289" s="52">
        <v>0</v>
      </c>
      <c r="I1289" s="52">
        <v>0</v>
      </c>
      <c r="J1289" s="87" t="s">
        <v>6054</v>
      </c>
      <c r="K1289" s="88">
        <v>0</v>
      </c>
      <c r="L1289" s="88" t="s">
        <v>1428</v>
      </c>
      <c r="M1289" s="49" t="s">
        <v>2563</v>
      </c>
      <c r="N1289" s="89">
        <v>0</v>
      </c>
      <c r="O1289" s="89">
        <v>0</v>
      </c>
      <c r="P1289" s="89">
        <v>0</v>
      </c>
      <c r="Q1289" s="49" t="s">
        <v>132</v>
      </c>
      <c r="R1289" s="49" t="s">
        <v>132</v>
      </c>
      <c r="S1289" s="49" t="s">
        <v>132</v>
      </c>
      <c r="T1289" s="49" t="s">
        <v>6087</v>
      </c>
      <c r="U1289" s="90">
        <f>+IF(LEN(L4T[[#This Row],[KOD]])=1,1,IF(LEN(L4T[[#This Row],[KOD]])=8,2,IF(LEN(L4T[[#This Row],[KOD]])=15,3,4)))</f>
        <v>4</v>
      </c>
    </row>
    <row r="1290" spans="2:21" ht="14.5" outlineLevel="3">
      <c r="B1290" s="86" t="s">
        <v>6195</v>
      </c>
      <c r="C1290" s="47" t="s">
        <v>6196</v>
      </c>
      <c r="D1290" s="49" t="s">
        <v>132</v>
      </c>
      <c r="E1290" s="87" t="s">
        <v>132</v>
      </c>
      <c r="F1290" s="49" t="s">
        <v>132</v>
      </c>
      <c r="G1290" s="87" t="s">
        <v>132</v>
      </c>
      <c r="H1290" s="52">
        <v>0</v>
      </c>
      <c r="I1290" s="52">
        <v>0</v>
      </c>
      <c r="J1290" s="87" t="s">
        <v>6054</v>
      </c>
      <c r="K1290" s="88">
        <v>0</v>
      </c>
      <c r="L1290" s="88" t="s">
        <v>1428</v>
      </c>
      <c r="M1290" s="49" t="s">
        <v>2563</v>
      </c>
      <c r="N1290" s="89">
        <v>0</v>
      </c>
      <c r="O1290" s="89">
        <v>0</v>
      </c>
      <c r="P1290" s="89">
        <v>0</v>
      </c>
      <c r="Q1290" s="49" t="s">
        <v>132</v>
      </c>
      <c r="R1290" s="49" t="s">
        <v>132</v>
      </c>
      <c r="S1290" s="49" t="s">
        <v>132</v>
      </c>
      <c r="T1290" s="49" t="s">
        <v>6090</v>
      </c>
      <c r="U1290" s="90">
        <f>+IF(LEN(L4T[[#This Row],[KOD]])=1,1,IF(LEN(L4T[[#This Row],[KOD]])=8,2,IF(LEN(L4T[[#This Row],[KOD]])=15,3,4)))</f>
        <v>4</v>
      </c>
    </row>
    <row r="1291" spans="2:21" ht="14.5" outlineLevel="3">
      <c r="B1291" s="86" t="s">
        <v>6197</v>
      </c>
      <c r="C1291" s="47" t="s">
        <v>6198</v>
      </c>
      <c r="D1291" s="49" t="s">
        <v>132</v>
      </c>
      <c r="E1291" s="87" t="s">
        <v>132</v>
      </c>
      <c r="F1291" s="49" t="s">
        <v>132</v>
      </c>
      <c r="G1291" s="87" t="s">
        <v>132</v>
      </c>
      <c r="H1291" s="52">
        <v>0</v>
      </c>
      <c r="I1291" s="52">
        <v>0</v>
      </c>
      <c r="J1291" s="87" t="s">
        <v>6054</v>
      </c>
      <c r="K1291" s="88">
        <v>0</v>
      </c>
      <c r="L1291" s="88" t="s">
        <v>1428</v>
      </c>
      <c r="M1291" s="49" t="s">
        <v>2563</v>
      </c>
      <c r="N1291" s="89">
        <v>0</v>
      </c>
      <c r="O1291" s="89">
        <v>0</v>
      </c>
      <c r="P1291" s="89">
        <v>0</v>
      </c>
      <c r="Q1291" s="49" t="s">
        <v>132</v>
      </c>
      <c r="R1291" s="49" t="s">
        <v>132</v>
      </c>
      <c r="S1291" s="49" t="s">
        <v>132</v>
      </c>
      <c r="T1291" s="49" t="s">
        <v>3434</v>
      </c>
      <c r="U1291" s="90">
        <f>+IF(LEN(L4T[[#This Row],[KOD]])=1,1,IF(LEN(L4T[[#This Row],[KOD]])=8,2,IF(LEN(L4T[[#This Row],[KOD]])=15,3,4)))</f>
        <v>4</v>
      </c>
    </row>
    <row r="1292" spans="2:21" ht="14.5" outlineLevel="3">
      <c r="B1292" s="86" t="s">
        <v>6199</v>
      </c>
      <c r="C1292" s="47" t="s">
        <v>6200</v>
      </c>
      <c r="D1292" s="49" t="s">
        <v>132</v>
      </c>
      <c r="E1292" s="87" t="s">
        <v>132</v>
      </c>
      <c r="F1292" s="49" t="s">
        <v>132</v>
      </c>
      <c r="G1292" s="87" t="s">
        <v>132</v>
      </c>
      <c r="H1292" s="52">
        <v>0</v>
      </c>
      <c r="I1292" s="52">
        <v>0</v>
      </c>
      <c r="J1292" s="87" t="s">
        <v>6054</v>
      </c>
      <c r="K1292" s="88">
        <v>0</v>
      </c>
      <c r="L1292" s="88" t="s">
        <v>1428</v>
      </c>
      <c r="M1292" s="49" t="s">
        <v>2563</v>
      </c>
      <c r="N1292" s="89">
        <v>0</v>
      </c>
      <c r="O1292" s="89">
        <v>0</v>
      </c>
      <c r="P1292" s="89">
        <v>0</v>
      </c>
      <c r="Q1292" s="49" t="s">
        <v>132</v>
      </c>
      <c r="R1292" s="49" t="s">
        <v>132</v>
      </c>
      <c r="S1292" s="49" t="s">
        <v>132</v>
      </c>
      <c r="T1292" s="49" t="s">
        <v>3438</v>
      </c>
      <c r="U1292" s="90">
        <f>+IF(LEN(L4T[[#This Row],[KOD]])=1,1,IF(LEN(L4T[[#This Row],[KOD]])=8,2,IF(LEN(L4T[[#This Row],[KOD]])=15,3,4)))</f>
        <v>4</v>
      </c>
    </row>
    <row r="1293" spans="2:21" ht="14.5" outlineLevel="3">
      <c r="B1293" s="86" t="s">
        <v>6201</v>
      </c>
      <c r="C1293" s="47" t="s">
        <v>6202</v>
      </c>
      <c r="D1293" s="49" t="s">
        <v>132</v>
      </c>
      <c r="E1293" s="87" t="s">
        <v>132</v>
      </c>
      <c r="F1293" s="49" t="s">
        <v>132</v>
      </c>
      <c r="G1293" s="87" t="s">
        <v>132</v>
      </c>
      <c r="H1293" s="52">
        <v>0</v>
      </c>
      <c r="I1293" s="52">
        <v>0</v>
      </c>
      <c r="J1293" s="87" t="s">
        <v>6054</v>
      </c>
      <c r="K1293" s="88">
        <v>0</v>
      </c>
      <c r="L1293" s="88" t="s">
        <v>1428</v>
      </c>
      <c r="M1293" s="49" t="s">
        <v>2563</v>
      </c>
      <c r="N1293" s="89">
        <v>0</v>
      </c>
      <c r="O1293" s="89">
        <v>0</v>
      </c>
      <c r="P1293" s="89">
        <v>0</v>
      </c>
      <c r="Q1293" s="49" t="s">
        <v>132</v>
      </c>
      <c r="R1293" s="49" t="s">
        <v>132</v>
      </c>
      <c r="S1293" s="49" t="s">
        <v>132</v>
      </c>
      <c r="T1293" s="49" t="s">
        <v>3458</v>
      </c>
      <c r="U1293" s="90">
        <f>+IF(LEN(L4T[[#This Row],[KOD]])=1,1,IF(LEN(L4T[[#This Row],[KOD]])=8,2,IF(LEN(L4T[[#This Row],[KOD]])=15,3,4)))</f>
        <v>4</v>
      </c>
    </row>
    <row r="1294" spans="2:21" ht="14.5" outlineLevel="3">
      <c r="B1294" s="86" t="s">
        <v>6203</v>
      </c>
      <c r="C1294" s="47" t="s">
        <v>6204</v>
      </c>
      <c r="D1294" s="49" t="s">
        <v>132</v>
      </c>
      <c r="E1294" s="87" t="s">
        <v>132</v>
      </c>
      <c r="F1294" s="49" t="s">
        <v>132</v>
      </c>
      <c r="G1294" s="87" t="s">
        <v>132</v>
      </c>
      <c r="H1294" s="52">
        <v>0</v>
      </c>
      <c r="I1294" s="52">
        <v>0</v>
      </c>
      <c r="J1294" s="87" t="s">
        <v>6054</v>
      </c>
      <c r="K1294" s="88">
        <v>0</v>
      </c>
      <c r="L1294" s="88" t="s">
        <v>1428</v>
      </c>
      <c r="M1294" s="49" t="s">
        <v>2563</v>
      </c>
      <c r="N1294" s="89">
        <v>0</v>
      </c>
      <c r="O1294" s="89">
        <v>0</v>
      </c>
      <c r="P1294" s="89">
        <v>0</v>
      </c>
      <c r="Q1294" s="49" t="s">
        <v>132</v>
      </c>
      <c r="R1294" s="49" t="s">
        <v>132</v>
      </c>
      <c r="S1294" s="49" t="s">
        <v>132</v>
      </c>
      <c r="T1294" s="49" t="s">
        <v>5231</v>
      </c>
      <c r="U1294" s="90">
        <f>+IF(LEN(L4T[[#This Row],[KOD]])=1,1,IF(LEN(L4T[[#This Row],[KOD]])=8,2,IF(LEN(L4T[[#This Row],[KOD]])=15,3,4)))</f>
        <v>4</v>
      </c>
    </row>
    <row r="1295" spans="2:21" ht="14.5" outlineLevel="3">
      <c r="B1295" s="86" t="s">
        <v>6205</v>
      </c>
      <c r="C1295" s="47" t="s">
        <v>6206</v>
      </c>
      <c r="D1295" s="49" t="s">
        <v>132</v>
      </c>
      <c r="E1295" s="87" t="s">
        <v>132</v>
      </c>
      <c r="F1295" s="49" t="s">
        <v>132</v>
      </c>
      <c r="G1295" s="87" t="s">
        <v>132</v>
      </c>
      <c r="H1295" s="52">
        <v>0</v>
      </c>
      <c r="I1295" s="52">
        <v>0</v>
      </c>
      <c r="J1295" s="87" t="s">
        <v>6054</v>
      </c>
      <c r="K1295" s="88">
        <v>0</v>
      </c>
      <c r="L1295" s="88" t="s">
        <v>1428</v>
      </c>
      <c r="M1295" s="49" t="s">
        <v>2563</v>
      </c>
      <c r="N1295" s="89">
        <v>0</v>
      </c>
      <c r="O1295" s="89">
        <v>0</v>
      </c>
      <c r="P1295" s="89">
        <v>0</v>
      </c>
      <c r="Q1295" s="49" t="s">
        <v>132</v>
      </c>
      <c r="R1295" s="49" t="s">
        <v>132</v>
      </c>
      <c r="S1295" s="49" t="s">
        <v>132</v>
      </c>
      <c r="T1295" s="49" t="s">
        <v>5234</v>
      </c>
      <c r="U1295" s="90">
        <f>+IF(LEN(L4T[[#This Row],[KOD]])=1,1,IF(LEN(L4T[[#This Row],[KOD]])=8,2,IF(LEN(L4T[[#This Row],[KOD]])=15,3,4)))</f>
        <v>4</v>
      </c>
    </row>
    <row r="1296" spans="2:21" ht="14.5" outlineLevel="3">
      <c r="B1296" s="86" t="s">
        <v>6207</v>
      </c>
      <c r="C1296" s="47" t="s">
        <v>6208</v>
      </c>
      <c r="D1296" s="49" t="s">
        <v>132</v>
      </c>
      <c r="E1296" s="87" t="s">
        <v>132</v>
      </c>
      <c r="F1296" s="49" t="s">
        <v>132</v>
      </c>
      <c r="G1296" s="87" t="s">
        <v>132</v>
      </c>
      <c r="H1296" s="52">
        <v>0</v>
      </c>
      <c r="I1296" s="52">
        <v>0</v>
      </c>
      <c r="J1296" s="87" t="s">
        <v>6054</v>
      </c>
      <c r="K1296" s="88">
        <v>0</v>
      </c>
      <c r="L1296" s="88" t="s">
        <v>1428</v>
      </c>
      <c r="M1296" s="49" t="s">
        <v>2563</v>
      </c>
      <c r="N1296" s="89">
        <v>0</v>
      </c>
      <c r="O1296" s="89">
        <v>0</v>
      </c>
      <c r="P1296" s="89">
        <v>0</v>
      </c>
      <c r="Q1296" s="49" t="s">
        <v>132</v>
      </c>
      <c r="R1296" s="49" t="s">
        <v>132</v>
      </c>
      <c r="S1296" s="49" t="s">
        <v>132</v>
      </c>
      <c r="T1296" s="49" t="s">
        <v>5237</v>
      </c>
      <c r="U1296" s="90">
        <f>+IF(LEN(L4T[[#This Row],[KOD]])=1,1,IF(LEN(L4T[[#This Row],[KOD]])=8,2,IF(LEN(L4T[[#This Row],[KOD]])=15,3,4)))</f>
        <v>4</v>
      </c>
    </row>
    <row r="1297" spans="2:21" ht="14.5" outlineLevel="3">
      <c r="B1297" s="86" t="s">
        <v>6209</v>
      </c>
      <c r="C1297" s="47" t="s">
        <v>6210</v>
      </c>
      <c r="D1297" s="49" t="s">
        <v>132</v>
      </c>
      <c r="E1297" s="87" t="s">
        <v>132</v>
      </c>
      <c r="F1297" s="49" t="s">
        <v>132</v>
      </c>
      <c r="G1297" s="87" t="s">
        <v>132</v>
      </c>
      <c r="H1297" s="52">
        <v>0</v>
      </c>
      <c r="I1297" s="52">
        <v>0</v>
      </c>
      <c r="J1297" s="87" t="s">
        <v>6054</v>
      </c>
      <c r="K1297" s="88">
        <v>0</v>
      </c>
      <c r="L1297" s="88" t="s">
        <v>1428</v>
      </c>
      <c r="M1297" s="49" t="s">
        <v>2563</v>
      </c>
      <c r="N1297" s="89">
        <v>0</v>
      </c>
      <c r="O1297" s="89">
        <v>0</v>
      </c>
      <c r="P1297" s="89">
        <v>0</v>
      </c>
      <c r="Q1297" s="49" t="s">
        <v>132</v>
      </c>
      <c r="R1297" s="49" t="s">
        <v>132</v>
      </c>
      <c r="S1297" s="49" t="s">
        <v>132</v>
      </c>
      <c r="T1297" s="49" t="s">
        <v>6105</v>
      </c>
      <c r="U1297" s="90">
        <f>+IF(LEN(L4T[[#This Row],[KOD]])=1,1,IF(LEN(L4T[[#This Row],[KOD]])=8,2,IF(LEN(L4T[[#This Row],[KOD]])=15,3,4)))</f>
        <v>4</v>
      </c>
    </row>
    <row r="1298" spans="2:21" ht="14.5" outlineLevel="3">
      <c r="B1298" s="86" t="s">
        <v>6211</v>
      </c>
      <c r="C1298" s="47" t="s">
        <v>6212</v>
      </c>
      <c r="D1298" s="49" t="s">
        <v>132</v>
      </c>
      <c r="E1298" s="87" t="s">
        <v>132</v>
      </c>
      <c r="F1298" s="49" t="s">
        <v>132</v>
      </c>
      <c r="G1298" s="87" t="s">
        <v>132</v>
      </c>
      <c r="H1298" s="52">
        <v>0</v>
      </c>
      <c r="I1298" s="52">
        <v>0</v>
      </c>
      <c r="J1298" s="87" t="s">
        <v>6054</v>
      </c>
      <c r="K1298" s="88">
        <v>0</v>
      </c>
      <c r="L1298" s="88" t="s">
        <v>1428</v>
      </c>
      <c r="M1298" s="49" t="s">
        <v>2563</v>
      </c>
      <c r="N1298" s="89">
        <v>0</v>
      </c>
      <c r="O1298" s="89">
        <v>0</v>
      </c>
      <c r="P1298" s="89">
        <v>0</v>
      </c>
      <c r="Q1298" s="49" t="s">
        <v>132</v>
      </c>
      <c r="R1298" s="49" t="s">
        <v>132</v>
      </c>
      <c r="S1298" s="49" t="s">
        <v>132</v>
      </c>
      <c r="T1298" s="49" t="s">
        <v>2905</v>
      </c>
      <c r="U1298" s="90">
        <f>+IF(LEN(L4T[[#This Row],[KOD]])=1,1,IF(LEN(L4T[[#This Row],[KOD]])=8,2,IF(LEN(L4T[[#This Row],[KOD]])=15,3,4)))</f>
        <v>4</v>
      </c>
    </row>
    <row r="1299" spans="2:21" ht="14.5" outlineLevel="3">
      <c r="B1299" s="86" t="s">
        <v>6213</v>
      </c>
      <c r="C1299" s="47" t="s">
        <v>6214</v>
      </c>
      <c r="D1299" s="49" t="s">
        <v>132</v>
      </c>
      <c r="E1299" s="87" t="s">
        <v>132</v>
      </c>
      <c r="F1299" s="49" t="s">
        <v>132</v>
      </c>
      <c r="G1299" s="87" t="s">
        <v>132</v>
      </c>
      <c r="H1299" s="52">
        <v>0</v>
      </c>
      <c r="I1299" s="52">
        <v>0</v>
      </c>
      <c r="J1299" s="87" t="s">
        <v>6054</v>
      </c>
      <c r="K1299" s="88">
        <v>0</v>
      </c>
      <c r="L1299" s="88" t="s">
        <v>1428</v>
      </c>
      <c r="M1299" s="49" t="s">
        <v>2563</v>
      </c>
      <c r="N1299" s="89">
        <v>0</v>
      </c>
      <c r="O1299" s="89">
        <v>0</v>
      </c>
      <c r="P1299" s="89">
        <v>0</v>
      </c>
      <c r="Q1299" s="49" t="s">
        <v>132</v>
      </c>
      <c r="R1299" s="49" t="s">
        <v>132</v>
      </c>
      <c r="S1299" s="49" t="s">
        <v>132</v>
      </c>
      <c r="T1299" s="49" t="s">
        <v>2911</v>
      </c>
      <c r="U1299" s="90">
        <f>+IF(LEN(L4T[[#This Row],[KOD]])=1,1,IF(LEN(L4T[[#This Row],[KOD]])=8,2,IF(LEN(L4T[[#This Row],[KOD]])=15,3,4)))</f>
        <v>4</v>
      </c>
    </row>
    <row r="1300" spans="2:21" ht="14.5" outlineLevel="3">
      <c r="B1300" s="86" t="s">
        <v>6215</v>
      </c>
      <c r="C1300" s="47" t="s">
        <v>6216</v>
      </c>
      <c r="D1300" s="49" t="s">
        <v>132</v>
      </c>
      <c r="E1300" s="87" t="s">
        <v>132</v>
      </c>
      <c r="F1300" s="49" t="s">
        <v>132</v>
      </c>
      <c r="G1300" s="87" t="s">
        <v>132</v>
      </c>
      <c r="H1300" s="52">
        <v>0</v>
      </c>
      <c r="I1300" s="52">
        <v>0</v>
      </c>
      <c r="J1300" s="87" t="s">
        <v>6054</v>
      </c>
      <c r="K1300" s="88">
        <v>0</v>
      </c>
      <c r="L1300" s="88" t="s">
        <v>1428</v>
      </c>
      <c r="M1300" s="49" t="s">
        <v>2563</v>
      </c>
      <c r="N1300" s="89">
        <v>0</v>
      </c>
      <c r="O1300" s="89">
        <v>0</v>
      </c>
      <c r="P1300" s="89">
        <v>0</v>
      </c>
      <c r="Q1300" s="49" t="s">
        <v>132</v>
      </c>
      <c r="R1300" s="49" t="s">
        <v>132</v>
      </c>
      <c r="S1300" s="49" t="s">
        <v>132</v>
      </c>
      <c r="T1300" s="49" t="s">
        <v>2916</v>
      </c>
      <c r="U1300" s="90">
        <f>+IF(LEN(L4T[[#This Row],[KOD]])=1,1,IF(LEN(L4T[[#This Row],[KOD]])=8,2,IF(LEN(L4T[[#This Row],[KOD]])=15,3,4)))</f>
        <v>4</v>
      </c>
    </row>
    <row r="1301" spans="2:21" ht="14.5" outlineLevel="3">
      <c r="B1301" s="86" t="s">
        <v>6217</v>
      </c>
      <c r="C1301" s="47" t="s">
        <v>6218</v>
      </c>
      <c r="D1301" s="49" t="s">
        <v>132</v>
      </c>
      <c r="E1301" s="87" t="s">
        <v>132</v>
      </c>
      <c r="F1301" s="49" t="s">
        <v>132</v>
      </c>
      <c r="G1301" s="87" t="s">
        <v>132</v>
      </c>
      <c r="H1301" s="52">
        <v>0</v>
      </c>
      <c r="I1301" s="52">
        <v>0</v>
      </c>
      <c r="J1301" s="87" t="s">
        <v>6054</v>
      </c>
      <c r="K1301" s="88">
        <v>0</v>
      </c>
      <c r="L1301" s="88" t="s">
        <v>1428</v>
      </c>
      <c r="M1301" s="49" t="s">
        <v>2563</v>
      </c>
      <c r="N1301" s="89">
        <v>0</v>
      </c>
      <c r="O1301" s="89">
        <v>0</v>
      </c>
      <c r="P1301" s="89">
        <v>0</v>
      </c>
      <c r="Q1301" s="49" t="s">
        <v>132</v>
      </c>
      <c r="R1301" s="49" t="s">
        <v>132</v>
      </c>
      <c r="S1301" s="49" t="s">
        <v>132</v>
      </c>
      <c r="T1301" s="49" t="s">
        <v>2921</v>
      </c>
      <c r="U1301" s="90">
        <f>+IF(LEN(L4T[[#This Row],[KOD]])=1,1,IF(LEN(L4T[[#This Row],[KOD]])=8,2,IF(LEN(L4T[[#This Row],[KOD]])=15,3,4)))</f>
        <v>4</v>
      </c>
    </row>
    <row r="1302" spans="2:21" ht="14.5" outlineLevel="3">
      <c r="B1302" s="86" t="s">
        <v>6219</v>
      </c>
      <c r="C1302" s="47" t="s">
        <v>6220</v>
      </c>
      <c r="D1302" s="49" t="s">
        <v>132</v>
      </c>
      <c r="E1302" s="87" t="s">
        <v>132</v>
      </c>
      <c r="F1302" s="49" t="s">
        <v>132</v>
      </c>
      <c r="G1302" s="87" t="s">
        <v>132</v>
      </c>
      <c r="H1302" s="52">
        <v>0</v>
      </c>
      <c r="I1302" s="52">
        <v>0</v>
      </c>
      <c r="J1302" s="87" t="s">
        <v>6054</v>
      </c>
      <c r="K1302" s="88">
        <v>0</v>
      </c>
      <c r="L1302" s="88" t="s">
        <v>1428</v>
      </c>
      <c r="M1302" s="49" t="s">
        <v>2563</v>
      </c>
      <c r="N1302" s="89">
        <v>0</v>
      </c>
      <c r="O1302" s="89">
        <v>0</v>
      </c>
      <c r="P1302" s="89">
        <v>0</v>
      </c>
      <c r="Q1302" s="49" t="s">
        <v>132</v>
      </c>
      <c r="R1302" s="49" t="s">
        <v>132</v>
      </c>
      <c r="S1302" s="49" t="s">
        <v>132</v>
      </c>
      <c r="T1302" s="49" t="s">
        <v>2926</v>
      </c>
      <c r="U1302" s="90">
        <f>+IF(LEN(L4T[[#This Row],[KOD]])=1,1,IF(LEN(L4T[[#This Row],[KOD]])=8,2,IF(LEN(L4T[[#This Row],[KOD]])=15,3,4)))</f>
        <v>4</v>
      </c>
    </row>
    <row r="1303" spans="2:21" ht="14.5" outlineLevel="3">
      <c r="B1303" s="86" t="s">
        <v>6221</v>
      </c>
      <c r="C1303" s="47" t="s">
        <v>6222</v>
      </c>
      <c r="D1303" s="49" t="s">
        <v>132</v>
      </c>
      <c r="E1303" s="87" t="s">
        <v>132</v>
      </c>
      <c r="F1303" s="49" t="s">
        <v>132</v>
      </c>
      <c r="G1303" s="87" t="s">
        <v>132</v>
      </c>
      <c r="H1303" s="52">
        <v>0</v>
      </c>
      <c r="I1303" s="52">
        <v>0</v>
      </c>
      <c r="J1303" s="87" t="s">
        <v>6054</v>
      </c>
      <c r="K1303" s="88">
        <v>0</v>
      </c>
      <c r="L1303" s="88" t="s">
        <v>1428</v>
      </c>
      <c r="M1303" s="49" t="s">
        <v>2563</v>
      </c>
      <c r="N1303" s="89">
        <v>0</v>
      </c>
      <c r="O1303" s="89">
        <v>0</v>
      </c>
      <c r="P1303" s="89">
        <v>0</v>
      </c>
      <c r="Q1303" s="49" t="s">
        <v>132</v>
      </c>
      <c r="R1303" s="49" t="s">
        <v>132</v>
      </c>
      <c r="S1303" s="49" t="s">
        <v>132</v>
      </c>
      <c r="T1303" s="49" t="s">
        <v>5494</v>
      </c>
      <c r="U1303" s="90">
        <f>+IF(LEN(L4T[[#This Row],[KOD]])=1,1,IF(LEN(L4T[[#This Row],[KOD]])=8,2,IF(LEN(L4T[[#This Row],[KOD]])=15,3,4)))</f>
        <v>4</v>
      </c>
    </row>
    <row r="1304" spans="2:21" ht="14.5" outlineLevel="3">
      <c r="B1304" s="86" t="s">
        <v>6223</v>
      </c>
      <c r="C1304" s="47" t="s">
        <v>6224</v>
      </c>
      <c r="D1304" s="49" t="s">
        <v>132</v>
      </c>
      <c r="E1304" s="87" t="s">
        <v>132</v>
      </c>
      <c r="F1304" s="49" t="s">
        <v>132</v>
      </c>
      <c r="G1304" s="87" t="s">
        <v>132</v>
      </c>
      <c r="H1304" s="52">
        <v>0</v>
      </c>
      <c r="I1304" s="52">
        <v>0</v>
      </c>
      <c r="J1304" s="87" t="s">
        <v>6054</v>
      </c>
      <c r="K1304" s="88">
        <v>0</v>
      </c>
      <c r="L1304" s="88" t="s">
        <v>1428</v>
      </c>
      <c r="M1304" s="49" t="s">
        <v>2563</v>
      </c>
      <c r="N1304" s="89">
        <v>0</v>
      </c>
      <c r="O1304" s="89">
        <v>0</v>
      </c>
      <c r="P1304" s="89">
        <v>0</v>
      </c>
      <c r="Q1304" s="49" t="s">
        <v>132</v>
      </c>
      <c r="R1304" s="49" t="s">
        <v>132</v>
      </c>
      <c r="S1304" s="49" t="s">
        <v>132</v>
      </c>
      <c r="T1304" s="49" t="s">
        <v>5497</v>
      </c>
      <c r="U1304" s="90">
        <f>+IF(LEN(L4T[[#This Row],[KOD]])=1,1,IF(LEN(L4T[[#This Row],[KOD]])=8,2,IF(LEN(L4T[[#This Row],[KOD]])=15,3,4)))</f>
        <v>4</v>
      </c>
    </row>
    <row r="1305" spans="2:21" ht="14.5" outlineLevel="3">
      <c r="B1305" s="86" t="s">
        <v>6225</v>
      </c>
      <c r="C1305" s="47" t="s">
        <v>6226</v>
      </c>
      <c r="D1305" s="49" t="s">
        <v>132</v>
      </c>
      <c r="E1305" s="87" t="s">
        <v>132</v>
      </c>
      <c r="F1305" s="49" t="s">
        <v>132</v>
      </c>
      <c r="G1305" s="87" t="s">
        <v>132</v>
      </c>
      <c r="H1305" s="52">
        <v>0</v>
      </c>
      <c r="I1305" s="52">
        <v>0</v>
      </c>
      <c r="J1305" s="87" t="s">
        <v>6054</v>
      </c>
      <c r="K1305" s="88">
        <v>0</v>
      </c>
      <c r="L1305" s="88" t="s">
        <v>1428</v>
      </c>
      <c r="M1305" s="49" t="s">
        <v>2563</v>
      </c>
      <c r="N1305" s="89">
        <v>0</v>
      </c>
      <c r="O1305" s="89">
        <v>0</v>
      </c>
      <c r="P1305" s="89">
        <v>0</v>
      </c>
      <c r="Q1305" s="49" t="s">
        <v>132</v>
      </c>
      <c r="R1305" s="49" t="s">
        <v>132</v>
      </c>
      <c r="S1305" s="49" t="s">
        <v>132</v>
      </c>
      <c r="T1305" s="49" t="s">
        <v>5274</v>
      </c>
      <c r="U1305" s="90">
        <f>+IF(LEN(L4T[[#This Row],[KOD]])=1,1,IF(LEN(L4T[[#This Row],[KOD]])=8,2,IF(LEN(L4T[[#This Row],[KOD]])=15,3,4)))</f>
        <v>4</v>
      </c>
    </row>
    <row r="1306" spans="2:21" ht="14.5" outlineLevel="3">
      <c r="B1306" s="86" t="s">
        <v>6227</v>
      </c>
      <c r="C1306" s="47" t="s">
        <v>6228</v>
      </c>
      <c r="D1306" s="49" t="s">
        <v>132</v>
      </c>
      <c r="E1306" s="87" t="s">
        <v>132</v>
      </c>
      <c r="F1306" s="49" t="s">
        <v>132</v>
      </c>
      <c r="G1306" s="87" t="s">
        <v>132</v>
      </c>
      <c r="H1306" s="52">
        <v>0</v>
      </c>
      <c r="I1306" s="52">
        <v>0</v>
      </c>
      <c r="J1306" s="87" t="s">
        <v>6054</v>
      </c>
      <c r="K1306" s="88">
        <v>0</v>
      </c>
      <c r="L1306" s="88" t="s">
        <v>1428</v>
      </c>
      <c r="M1306" s="49" t="s">
        <v>2563</v>
      </c>
      <c r="N1306" s="89">
        <v>0</v>
      </c>
      <c r="O1306" s="89">
        <v>0</v>
      </c>
      <c r="P1306" s="89">
        <v>0</v>
      </c>
      <c r="Q1306" s="49" t="s">
        <v>132</v>
      </c>
      <c r="R1306" s="49" t="s">
        <v>132</v>
      </c>
      <c r="S1306" s="49" t="s">
        <v>132</v>
      </c>
      <c r="T1306" s="49" t="s">
        <v>5897</v>
      </c>
      <c r="U1306" s="90">
        <f>+IF(LEN(L4T[[#This Row],[KOD]])=1,1,IF(LEN(L4T[[#This Row],[KOD]])=8,2,IF(LEN(L4T[[#This Row],[KOD]])=15,3,4)))</f>
        <v>4</v>
      </c>
    </row>
    <row r="1307" spans="2:21" ht="14.5" outlineLevel="3">
      <c r="B1307" s="86" t="s">
        <v>6229</v>
      </c>
      <c r="C1307" s="47" t="s">
        <v>6230</v>
      </c>
      <c r="D1307" s="49" t="s">
        <v>132</v>
      </c>
      <c r="E1307" s="87" t="s">
        <v>132</v>
      </c>
      <c r="F1307" s="49" t="s">
        <v>132</v>
      </c>
      <c r="G1307" s="87" t="s">
        <v>132</v>
      </c>
      <c r="H1307" s="52">
        <v>0</v>
      </c>
      <c r="I1307" s="52">
        <v>0</v>
      </c>
      <c r="J1307" s="87" t="s">
        <v>6054</v>
      </c>
      <c r="K1307" s="88">
        <v>0</v>
      </c>
      <c r="L1307" s="88" t="s">
        <v>1428</v>
      </c>
      <c r="M1307" s="49" t="s">
        <v>2563</v>
      </c>
      <c r="N1307" s="89">
        <v>0</v>
      </c>
      <c r="O1307" s="89">
        <v>0</v>
      </c>
      <c r="P1307" s="89">
        <v>0</v>
      </c>
      <c r="Q1307" s="49" t="s">
        <v>132</v>
      </c>
      <c r="R1307" s="49" t="s">
        <v>132</v>
      </c>
      <c r="S1307" s="49" t="s">
        <v>132</v>
      </c>
      <c r="T1307" s="49" t="s">
        <v>5223</v>
      </c>
      <c r="U1307" s="90">
        <f>+IF(LEN(L4T[[#This Row],[KOD]])=1,1,IF(LEN(L4T[[#This Row],[KOD]])=8,2,IF(LEN(L4T[[#This Row],[KOD]])=15,3,4)))</f>
        <v>4</v>
      </c>
    </row>
    <row r="1308" spans="2:21" ht="14.5" outlineLevel="3">
      <c r="B1308" s="86" t="s">
        <v>6231</v>
      </c>
      <c r="C1308" s="47" t="s">
        <v>6232</v>
      </c>
      <c r="D1308" s="49" t="s">
        <v>132</v>
      </c>
      <c r="E1308" s="87" t="s">
        <v>132</v>
      </c>
      <c r="F1308" s="49" t="s">
        <v>132</v>
      </c>
      <c r="G1308" s="87" t="s">
        <v>132</v>
      </c>
      <c r="H1308" s="52">
        <v>0</v>
      </c>
      <c r="I1308" s="52">
        <v>0</v>
      </c>
      <c r="J1308" s="87" t="s">
        <v>6054</v>
      </c>
      <c r="K1308" s="88">
        <v>0</v>
      </c>
      <c r="L1308" s="88" t="s">
        <v>1428</v>
      </c>
      <c r="M1308" s="49" t="s">
        <v>2563</v>
      </c>
      <c r="N1308" s="89">
        <v>0</v>
      </c>
      <c r="O1308" s="89">
        <v>0</v>
      </c>
      <c r="P1308" s="89">
        <v>0</v>
      </c>
      <c r="Q1308" s="49" t="s">
        <v>132</v>
      </c>
      <c r="R1308" s="49" t="s">
        <v>132</v>
      </c>
      <c r="S1308" s="49" t="s">
        <v>132</v>
      </c>
      <c r="T1308" s="49" t="s">
        <v>5127</v>
      </c>
      <c r="U1308" s="90">
        <f>+IF(LEN(L4T[[#This Row],[KOD]])=1,1,IF(LEN(L4T[[#This Row],[KOD]])=8,2,IF(LEN(L4T[[#This Row],[KOD]])=15,3,4)))</f>
        <v>4</v>
      </c>
    </row>
    <row r="1309" spans="2:21" ht="14.5" outlineLevel="3">
      <c r="B1309" s="86" t="s">
        <v>6233</v>
      </c>
      <c r="C1309" s="47" t="s">
        <v>6234</v>
      </c>
      <c r="D1309" s="49" t="s">
        <v>132</v>
      </c>
      <c r="E1309" s="87" t="s">
        <v>132</v>
      </c>
      <c r="F1309" s="49" t="s">
        <v>132</v>
      </c>
      <c r="G1309" s="87" t="s">
        <v>132</v>
      </c>
      <c r="H1309" s="52">
        <v>0</v>
      </c>
      <c r="I1309" s="52">
        <v>0</v>
      </c>
      <c r="J1309" s="87" t="s">
        <v>6054</v>
      </c>
      <c r="K1309" s="88">
        <v>0</v>
      </c>
      <c r="L1309" s="88" t="s">
        <v>1428</v>
      </c>
      <c r="M1309" s="49" t="s">
        <v>2563</v>
      </c>
      <c r="N1309" s="89">
        <v>0</v>
      </c>
      <c r="O1309" s="89">
        <v>0</v>
      </c>
      <c r="P1309" s="89">
        <v>0</v>
      </c>
      <c r="Q1309" s="49" t="s">
        <v>132</v>
      </c>
      <c r="R1309" s="49" t="s">
        <v>132</v>
      </c>
      <c r="S1309" s="49" t="s">
        <v>132</v>
      </c>
      <c r="T1309" s="49" t="s">
        <v>5905</v>
      </c>
      <c r="U1309" s="90">
        <f>+IF(LEN(L4T[[#This Row],[KOD]])=1,1,IF(LEN(L4T[[#This Row],[KOD]])=8,2,IF(LEN(L4T[[#This Row],[KOD]])=15,3,4)))</f>
        <v>4</v>
      </c>
    </row>
    <row r="1310" spans="2:21" ht="14.5" outlineLevel="3">
      <c r="B1310" s="86" t="s">
        <v>6235</v>
      </c>
      <c r="C1310" s="47" t="s">
        <v>6236</v>
      </c>
      <c r="D1310" s="49" t="s">
        <v>132</v>
      </c>
      <c r="E1310" s="87" t="s">
        <v>132</v>
      </c>
      <c r="F1310" s="49" t="s">
        <v>132</v>
      </c>
      <c r="G1310" s="87" t="s">
        <v>132</v>
      </c>
      <c r="H1310" s="52">
        <v>0</v>
      </c>
      <c r="I1310" s="52">
        <v>0</v>
      </c>
      <c r="J1310" s="87" t="s">
        <v>6054</v>
      </c>
      <c r="K1310" s="88">
        <v>0</v>
      </c>
      <c r="L1310" s="88" t="s">
        <v>1428</v>
      </c>
      <c r="M1310" s="49" t="s">
        <v>2563</v>
      </c>
      <c r="N1310" s="89">
        <v>0</v>
      </c>
      <c r="O1310" s="89">
        <v>0</v>
      </c>
      <c r="P1310" s="89">
        <v>0</v>
      </c>
      <c r="Q1310" s="49" t="s">
        <v>132</v>
      </c>
      <c r="R1310" s="49" t="s">
        <v>132</v>
      </c>
      <c r="S1310" s="49" t="s">
        <v>132</v>
      </c>
      <c r="T1310" s="49" t="s">
        <v>6132</v>
      </c>
      <c r="U1310" s="90">
        <f>+IF(LEN(L4T[[#This Row],[KOD]])=1,1,IF(LEN(L4T[[#This Row],[KOD]])=8,2,IF(LEN(L4T[[#This Row],[KOD]])=15,3,4)))</f>
        <v>4</v>
      </c>
    </row>
    <row r="1311" spans="2:21" ht="14.5" outlineLevel="3">
      <c r="B1311" s="86" t="s">
        <v>6237</v>
      </c>
      <c r="C1311" s="47" t="s">
        <v>6238</v>
      </c>
      <c r="D1311" s="49" t="s">
        <v>132</v>
      </c>
      <c r="E1311" s="87" t="s">
        <v>132</v>
      </c>
      <c r="F1311" s="49" t="s">
        <v>132</v>
      </c>
      <c r="G1311" s="87" t="s">
        <v>132</v>
      </c>
      <c r="H1311" s="52">
        <v>0</v>
      </c>
      <c r="I1311" s="52">
        <v>0</v>
      </c>
      <c r="J1311" s="87" t="s">
        <v>6054</v>
      </c>
      <c r="K1311" s="88">
        <v>0</v>
      </c>
      <c r="L1311" s="88" t="s">
        <v>1428</v>
      </c>
      <c r="M1311" s="49" t="s">
        <v>2563</v>
      </c>
      <c r="N1311" s="89">
        <v>0</v>
      </c>
      <c r="O1311" s="89">
        <v>0</v>
      </c>
      <c r="P1311" s="89">
        <v>0</v>
      </c>
      <c r="Q1311" s="49" t="s">
        <v>132</v>
      </c>
      <c r="R1311" s="49" t="s">
        <v>132</v>
      </c>
      <c r="S1311" s="49" t="s">
        <v>132</v>
      </c>
      <c r="T1311" s="49" t="s">
        <v>5526</v>
      </c>
      <c r="U1311" s="90">
        <f>+IF(LEN(L4T[[#This Row],[KOD]])=1,1,IF(LEN(L4T[[#This Row],[KOD]])=8,2,IF(LEN(L4T[[#This Row],[KOD]])=15,3,4)))</f>
        <v>4</v>
      </c>
    </row>
    <row r="1312" spans="2:21" ht="14.5" outlineLevel="3">
      <c r="B1312" s="86" t="s">
        <v>6239</v>
      </c>
      <c r="C1312" s="47" t="s">
        <v>6240</v>
      </c>
      <c r="D1312" s="49" t="s">
        <v>132</v>
      </c>
      <c r="E1312" s="87" t="s">
        <v>132</v>
      </c>
      <c r="F1312" s="49" t="s">
        <v>132</v>
      </c>
      <c r="G1312" s="87" t="s">
        <v>132</v>
      </c>
      <c r="H1312" s="52">
        <v>0</v>
      </c>
      <c r="I1312" s="52">
        <v>0</v>
      </c>
      <c r="J1312" s="87" t="s">
        <v>6054</v>
      </c>
      <c r="K1312" s="88">
        <v>0</v>
      </c>
      <c r="L1312" s="88" t="s">
        <v>1428</v>
      </c>
      <c r="M1312" s="49" t="s">
        <v>2563</v>
      </c>
      <c r="N1312" s="89">
        <v>0</v>
      </c>
      <c r="O1312" s="89">
        <v>0</v>
      </c>
      <c r="P1312" s="89">
        <v>0</v>
      </c>
      <c r="Q1312" s="49" t="s">
        <v>132</v>
      </c>
      <c r="R1312" s="49" t="s">
        <v>132</v>
      </c>
      <c r="S1312" s="49" t="s">
        <v>132</v>
      </c>
      <c r="T1312" s="49" t="s">
        <v>5529</v>
      </c>
      <c r="U1312" s="90">
        <f>+IF(LEN(L4T[[#This Row],[KOD]])=1,1,IF(LEN(L4T[[#This Row],[KOD]])=8,2,IF(LEN(L4T[[#This Row],[KOD]])=15,3,4)))</f>
        <v>4</v>
      </c>
    </row>
    <row r="1313" spans="2:21" ht="14.5" outlineLevel="3">
      <c r="B1313" s="86" t="s">
        <v>6241</v>
      </c>
      <c r="C1313" s="47" t="s">
        <v>6242</v>
      </c>
      <c r="D1313" s="49" t="s">
        <v>132</v>
      </c>
      <c r="E1313" s="87" t="s">
        <v>132</v>
      </c>
      <c r="F1313" s="49" t="s">
        <v>132</v>
      </c>
      <c r="G1313" s="87" t="s">
        <v>132</v>
      </c>
      <c r="H1313" s="52">
        <v>0</v>
      </c>
      <c r="I1313" s="52">
        <v>0</v>
      </c>
      <c r="J1313" s="87" t="s">
        <v>6054</v>
      </c>
      <c r="K1313" s="88">
        <v>0</v>
      </c>
      <c r="L1313" s="88" t="s">
        <v>1428</v>
      </c>
      <c r="M1313" s="49" t="s">
        <v>2563</v>
      </c>
      <c r="N1313" s="89">
        <v>0</v>
      </c>
      <c r="O1313" s="89">
        <v>0</v>
      </c>
      <c r="P1313" s="89">
        <v>0</v>
      </c>
      <c r="Q1313" s="49" t="s">
        <v>132</v>
      </c>
      <c r="R1313" s="49" t="s">
        <v>132</v>
      </c>
      <c r="S1313" s="49" t="s">
        <v>132</v>
      </c>
      <c r="T1313" s="49" t="s">
        <v>6139</v>
      </c>
      <c r="U1313" s="90">
        <f>+IF(LEN(L4T[[#This Row],[KOD]])=1,1,IF(LEN(L4T[[#This Row],[KOD]])=8,2,IF(LEN(L4T[[#This Row],[KOD]])=15,3,4)))</f>
        <v>4</v>
      </c>
    </row>
    <row r="1314" spans="2:21" ht="14.5" outlineLevel="3">
      <c r="B1314" s="86" t="s">
        <v>6243</v>
      </c>
      <c r="C1314" s="47" t="s">
        <v>6244</v>
      </c>
      <c r="D1314" s="49" t="s">
        <v>132</v>
      </c>
      <c r="E1314" s="87" t="s">
        <v>132</v>
      </c>
      <c r="F1314" s="49" t="s">
        <v>132</v>
      </c>
      <c r="G1314" s="87" t="s">
        <v>132</v>
      </c>
      <c r="H1314" s="52">
        <v>0</v>
      </c>
      <c r="I1314" s="52">
        <v>0</v>
      </c>
      <c r="J1314" s="87" t="s">
        <v>6054</v>
      </c>
      <c r="K1314" s="88">
        <v>0</v>
      </c>
      <c r="L1314" s="88" t="s">
        <v>1428</v>
      </c>
      <c r="M1314" s="49" t="s">
        <v>2563</v>
      </c>
      <c r="N1314" s="89">
        <v>0</v>
      </c>
      <c r="O1314" s="89">
        <v>0</v>
      </c>
      <c r="P1314" s="89">
        <v>0</v>
      </c>
      <c r="Q1314" s="49" t="s">
        <v>132</v>
      </c>
      <c r="R1314" s="49" t="s">
        <v>132</v>
      </c>
      <c r="S1314" s="49" t="s">
        <v>132</v>
      </c>
      <c r="T1314" s="49" t="s">
        <v>6142</v>
      </c>
      <c r="U1314" s="90">
        <f>+IF(LEN(L4T[[#This Row],[KOD]])=1,1,IF(LEN(L4T[[#This Row],[KOD]])=8,2,IF(LEN(L4T[[#This Row],[KOD]])=15,3,4)))</f>
        <v>4</v>
      </c>
    </row>
    <row r="1315" spans="2:21" ht="14.5" outlineLevel="3">
      <c r="B1315" s="86" t="s">
        <v>6245</v>
      </c>
      <c r="C1315" s="47" t="s">
        <v>6246</v>
      </c>
      <c r="D1315" s="49" t="s">
        <v>132</v>
      </c>
      <c r="E1315" s="87" t="s">
        <v>132</v>
      </c>
      <c r="F1315" s="49" t="s">
        <v>132</v>
      </c>
      <c r="G1315" s="87" t="s">
        <v>132</v>
      </c>
      <c r="H1315" s="52">
        <v>0</v>
      </c>
      <c r="I1315" s="52">
        <v>0</v>
      </c>
      <c r="J1315" s="87" t="s">
        <v>6054</v>
      </c>
      <c r="K1315" s="88">
        <v>0</v>
      </c>
      <c r="L1315" s="88" t="s">
        <v>1428</v>
      </c>
      <c r="M1315" s="49" t="s">
        <v>2563</v>
      </c>
      <c r="N1315" s="89">
        <v>0</v>
      </c>
      <c r="O1315" s="89">
        <v>0</v>
      </c>
      <c r="P1315" s="89">
        <v>0</v>
      </c>
      <c r="Q1315" s="49" t="s">
        <v>132</v>
      </c>
      <c r="R1315" s="49" t="s">
        <v>132</v>
      </c>
      <c r="S1315" s="49" t="s">
        <v>132</v>
      </c>
      <c r="T1315" s="49" t="s">
        <v>5532</v>
      </c>
      <c r="U1315" s="90">
        <f>+IF(LEN(L4T[[#This Row],[KOD]])=1,1,IF(LEN(L4T[[#This Row],[KOD]])=8,2,IF(LEN(L4T[[#This Row],[KOD]])=15,3,4)))</f>
        <v>4</v>
      </c>
    </row>
    <row r="1316" spans="2:21" ht="14.5" outlineLevel="3">
      <c r="B1316" s="86" t="s">
        <v>6247</v>
      </c>
      <c r="C1316" s="47" t="s">
        <v>6248</v>
      </c>
      <c r="D1316" s="49" t="s">
        <v>132</v>
      </c>
      <c r="E1316" s="87" t="s">
        <v>132</v>
      </c>
      <c r="F1316" s="49" t="s">
        <v>132</v>
      </c>
      <c r="G1316" s="87" t="s">
        <v>132</v>
      </c>
      <c r="H1316" s="52">
        <v>0</v>
      </c>
      <c r="I1316" s="52">
        <v>0</v>
      </c>
      <c r="J1316" s="87" t="s">
        <v>6147</v>
      </c>
      <c r="K1316" s="88">
        <v>0</v>
      </c>
      <c r="L1316" s="88" t="s">
        <v>1428</v>
      </c>
      <c r="M1316" s="49" t="s">
        <v>2563</v>
      </c>
      <c r="N1316" s="89">
        <v>0</v>
      </c>
      <c r="O1316" s="89">
        <v>0</v>
      </c>
      <c r="P1316" s="89">
        <v>0</v>
      </c>
      <c r="Q1316" s="49" t="s">
        <v>132</v>
      </c>
      <c r="R1316" s="49" t="s">
        <v>132</v>
      </c>
      <c r="S1316" s="49" t="s">
        <v>132</v>
      </c>
      <c r="T1316" s="49" t="s">
        <v>6148</v>
      </c>
      <c r="U1316" s="90">
        <f>+IF(LEN(L4T[[#This Row],[KOD]])=1,1,IF(LEN(L4T[[#This Row],[KOD]])=8,2,IF(LEN(L4T[[#This Row],[KOD]])=15,3,4)))</f>
        <v>4</v>
      </c>
    </row>
    <row r="1317" spans="2:21" ht="14.5" outlineLevel="3">
      <c r="B1317" s="86" t="s">
        <v>6249</v>
      </c>
      <c r="C1317" s="47" t="s">
        <v>6250</v>
      </c>
      <c r="D1317" s="49" t="s">
        <v>132</v>
      </c>
      <c r="E1317" s="87" t="s">
        <v>132</v>
      </c>
      <c r="F1317" s="49" t="s">
        <v>132</v>
      </c>
      <c r="G1317" s="87" t="s">
        <v>132</v>
      </c>
      <c r="H1317" s="52">
        <v>0</v>
      </c>
      <c r="I1317" s="52">
        <v>0</v>
      </c>
      <c r="J1317" s="87" t="s">
        <v>6054</v>
      </c>
      <c r="K1317" s="88">
        <v>0</v>
      </c>
      <c r="L1317" s="88" t="s">
        <v>1428</v>
      </c>
      <c r="M1317" s="49" t="s">
        <v>2563</v>
      </c>
      <c r="N1317" s="89">
        <v>0</v>
      </c>
      <c r="O1317" s="89">
        <v>0</v>
      </c>
      <c r="P1317" s="89">
        <v>0</v>
      </c>
      <c r="Q1317" s="49" t="s">
        <v>132</v>
      </c>
      <c r="R1317" s="49" t="s">
        <v>132</v>
      </c>
      <c r="S1317" s="49" t="s">
        <v>132</v>
      </c>
      <c r="T1317" s="49" t="s">
        <v>6151</v>
      </c>
      <c r="U1317" s="90">
        <f>+IF(LEN(L4T[[#This Row],[KOD]])=1,1,IF(LEN(L4T[[#This Row],[KOD]])=8,2,IF(LEN(L4T[[#This Row],[KOD]])=15,3,4)))</f>
        <v>4</v>
      </c>
    </row>
    <row r="1318" spans="2:21" ht="14.5" outlineLevel="3">
      <c r="B1318" s="86" t="s">
        <v>6251</v>
      </c>
      <c r="C1318" s="47" t="s">
        <v>6252</v>
      </c>
      <c r="D1318" s="49" t="s">
        <v>110</v>
      </c>
      <c r="E1318" s="87" t="s">
        <v>132</v>
      </c>
      <c r="F1318" s="49" t="s">
        <v>132</v>
      </c>
      <c r="G1318" s="87" t="s">
        <v>132</v>
      </c>
      <c r="H1318" s="52">
        <v>0</v>
      </c>
      <c r="I1318" s="52">
        <v>0</v>
      </c>
      <c r="J1318" s="87" t="s">
        <v>6054</v>
      </c>
      <c r="K1318" s="88">
        <v>0</v>
      </c>
      <c r="L1318" s="88" t="s">
        <v>1428</v>
      </c>
      <c r="M1318" s="49" t="s">
        <v>2563</v>
      </c>
      <c r="N1318" s="89">
        <v>0</v>
      </c>
      <c r="O1318" s="89">
        <v>0</v>
      </c>
      <c r="P1318" s="89">
        <v>0</v>
      </c>
      <c r="Q1318" s="49" t="s">
        <v>132</v>
      </c>
      <c r="R1318" s="49" t="s">
        <v>132</v>
      </c>
      <c r="S1318" s="49" t="s">
        <v>132</v>
      </c>
      <c r="T1318" s="49" t="s">
        <v>5844</v>
      </c>
      <c r="U1318" s="90">
        <f>+IF(LEN(L4T[[#This Row],[KOD]])=1,1,IF(LEN(L4T[[#This Row],[KOD]])=8,2,IF(LEN(L4T[[#This Row],[KOD]])=15,3,4)))</f>
        <v>4</v>
      </c>
    </row>
    <row r="1319" spans="2:21" ht="14.5" outlineLevel="2">
      <c r="B1319" s="81" t="s">
        <v>6253</v>
      </c>
      <c r="C1319" s="36" t="s">
        <v>6254</v>
      </c>
      <c r="D1319" s="38" t="s">
        <v>132</v>
      </c>
      <c r="E1319" s="82" t="s">
        <v>132</v>
      </c>
      <c r="F1319" s="38" t="s">
        <v>132</v>
      </c>
      <c r="G1319" s="82" t="s">
        <v>132</v>
      </c>
      <c r="H1319" s="41">
        <v>0</v>
      </c>
      <c r="I1319" s="41">
        <v>0</v>
      </c>
      <c r="J1319" s="82" t="s">
        <v>132</v>
      </c>
      <c r="K1319" s="83">
        <v>0</v>
      </c>
      <c r="L1319" s="83" t="s">
        <v>132</v>
      </c>
      <c r="M1319" s="38" t="s">
        <v>132</v>
      </c>
      <c r="N1319" s="84">
        <v>0</v>
      </c>
      <c r="O1319" s="84">
        <v>0</v>
      </c>
      <c r="P1319" s="84">
        <v>0</v>
      </c>
      <c r="Q1319" s="38" t="s">
        <v>132</v>
      </c>
      <c r="R1319" s="38" t="s">
        <v>132</v>
      </c>
      <c r="S1319" s="38" t="s">
        <v>6255</v>
      </c>
      <c r="T1319" s="38" t="s">
        <v>132</v>
      </c>
      <c r="U1319" s="85">
        <f>+IF(LEN(L4T[[#This Row],[KOD]])=1,1,IF(LEN(L4T[[#This Row],[KOD]])=8,2,IF(LEN(L4T[[#This Row],[KOD]])=15,3,4)))</f>
        <v>3</v>
      </c>
    </row>
    <row r="1320" spans="2:21" ht="14.5" outlineLevel="3">
      <c r="B1320" s="86" t="s">
        <v>6256</v>
      </c>
      <c r="C1320" s="47" t="s">
        <v>6257</v>
      </c>
      <c r="D1320" s="49" t="s">
        <v>132</v>
      </c>
      <c r="E1320" s="87" t="s">
        <v>132</v>
      </c>
      <c r="F1320" s="49" t="s">
        <v>132</v>
      </c>
      <c r="G1320" s="87" t="s">
        <v>132</v>
      </c>
      <c r="H1320" s="52">
        <v>0</v>
      </c>
      <c r="I1320" s="52">
        <v>0</v>
      </c>
      <c r="J1320" s="87" t="s">
        <v>6050</v>
      </c>
      <c r="K1320" s="88">
        <v>0</v>
      </c>
      <c r="L1320" s="88" t="s">
        <v>1428</v>
      </c>
      <c r="M1320" s="49" t="s">
        <v>2563</v>
      </c>
      <c r="N1320" s="89">
        <v>0</v>
      </c>
      <c r="O1320" s="89">
        <v>0</v>
      </c>
      <c r="P1320" s="89">
        <v>0</v>
      </c>
      <c r="Q1320" s="49" t="s">
        <v>132</v>
      </c>
      <c r="R1320" s="49" t="s">
        <v>132</v>
      </c>
      <c r="S1320" s="49" t="s">
        <v>132</v>
      </c>
      <c r="T1320" s="49" t="s">
        <v>2702</v>
      </c>
      <c r="U1320" s="90">
        <f>+IF(LEN(L4T[[#This Row],[KOD]])=1,1,IF(LEN(L4T[[#This Row],[KOD]])=8,2,IF(LEN(L4T[[#This Row],[KOD]])=15,3,4)))</f>
        <v>4</v>
      </c>
    </row>
    <row r="1321" spans="2:21" ht="14.5" outlineLevel="3">
      <c r="B1321" s="86" t="s">
        <v>6258</v>
      </c>
      <c r="C1321" s="47" t="s">
        <v>6259</v>
      </c>
      <c r="D1321" s="49" t="s">
        <v>132</v>
      </c>
      <c r="E1321" s="87" t="s">
        <v>132</v>
      </c>
      <c r="F1321" s="49" t="s">
        <v>132</v>
      </c>
      <c r="G1321" s="87" t="s">
        <v>132</v>
      </c>
      <c r="H1321" s="52">
        <v>0</v>
      </c>
      <c r="I1321" s="52">
        <v>0</v>
      </c>
      <c r="J1321" s="87" t="s">
        <v>6050</v>
      </c>
      <c r="K1321" s="88">
        <v>0</v>
      </c>
      <c r="L1321" s="88" t="s">
        <v>1428</v>
      </c>
      <c r="M1321" s="49" t="s">
        <v>2563</v>
      </c>
      <c r="N1321" s="89">
        <v>0</v>
      </c>
      <c r="O1321" s="89">
        <v>0</v>
      </c>
      <c r="P1321" s="89">
        <v>0</v>
      </c>
      <c r="Q1321" s="49" t="s">
        <v>132</v>
      </c>
      <c r="R1321" s="49" t="s">
        <v>132</v>
      </c>
      <c r="S1321" s="49" t="s">
        <v>132</v>
      </c>
      <c r="T1321" s="49" t="s">
        <v>2858</v>
      </c>
      <c r="U1321" s="90">
        <f>+IF(LEN(L4T[[#This Row],[KOD]])=1,1,IF(LEN(L4T[[#This Row],[KOD]])=8,2,IF(LEN(L4T[[#This Row],[KOD]])=15,3,4)))</f>
        <v>4</v>
      </c>
    </row>
    <row r="1322" spans="2:21" ht="14.5" outlineLevel="3">
      <c r="B1322" s="86" t="s">
        <v>6260</v>
      </c>
      <c r="C1322" s="47" t="s">
        <v>6261</v>
      </c>
      <c r="D1322" s="49" t="s">
        <v>132</v>
      </c>
      <c r="E1322" s="87" t="s">
        <v>132</v>
      </c>
      <c r="F1322" s="49" t="s">
        <v>132</v>
      </c>
      <c r="G1322" s="87" t="s">
        <v>132</v>
      </c>
      <c r="H1322" s="52">
        <v>0</v>
      </c>
      <c r="I1322" s="52">
        <v>0</v>
      </c>
      <c r="J1322" s="87" t="s">
        <v>6054</v>
      </c>
      <c r="K1322" s="88">
        <v>0</v>
      </c>
      <c r="L1322" s="88" t="s">
        <v>1428</v>
      </c>
      <c r="M1322" s="49" t="s">
        <v>2563</v>
      </c>
      <c r="N1322" s="89">
        <v>0</v>
      </c>
      <c r="O1322" s="89">
        <v>0</v>
      </c>
      <c r="P1322" s="89">
        <v>0</v>
      </c>
      <c r="Q1322" s="49" t="s">
        <v>132</v>
      </c>
      <c r="R1322" s="49" t="s">
        <v>132</v>
      </c>
      <c r="S1322" s="49" t="s">
        <v>132</v>
      </c>
      <c r="T1322" s="49" t="s">
        <v>2666</v>
      </c>
      <c r="U1322" s="90">
        <f>+IF(LEN(L4T[[#This Row],[KOD]])=1,1,IF(LEN(L4T[[#This Row],[KOD]])=8,2,IF(LEN(L4T[[#This Row],[KOD]])=15,3,4)))</f>
        <v>4</v>
      </c>
    </row>
    <row r="1323" spans="2:21" ht="14.5" outlineLevel="3">
      <c r="B1323" s="86" t="s">
        <v>6262</v>
      </c>
      <c r="C1323" s="47" t="s">
        <v>6263</v>
      </c>
      <c r="D1323" s="49" t="s">
        <v>132</v>
      </c>
      <c r="E1323" s="87" t="s">
        <v>132</v>
      </c>
      <c r="F1323" s="49" t="s">
        <v>132</v>
      </c>
      <c r="G1323" s="87" t="s">
        <v>132</v>
      </c>
      <c r="H1323" s="52">
        <v>0</v>
      </c>
      <c r="I1323" s="52">
        <v>0</v>
      </c>
      <c r="J1323" s="87" t="s">
        <v>6054</v>
      </c>
      <c r="K1323" s="88">
        <v>0</v>
      </c>
      <c r="L1323" s="88" t="s">
        <v>1428</v>
      </c>
      <c r="M1323" s="49" t="s">
        <v>2563</v>
      </c>
      <c r="N1323" s="89">
        <v>0</v>
      </c>
      <c r="O1323" s="89">
        <v>0</v>
      </c>
      <c r="P1323" s="89">
        <v>0</v>
      </c>
      <c r="Q1323" s="49" t="s">
        <v>132</v>
      </c>
      <c r="R1323" s="49" t="s">
        <v>132</v>
      </c>
      <c r="S1323" s="49" t="s">
        <v>132</v>
      </c>
      <c r="T1323" s="49" t="s">
        <v>3175</v>
      </c>
      <c r="U1323" s="90">
        <f>+IF(LEN(L4T[[#This Row],[KOD]])=1,1,IF(LEN(L4T[[#This Row],[KOD]])=8,2,IF(LEN(L4T[[#This Row],[KOD]])=15,3,4)))</f>
        <v>4</v>
      </c>
    </row>
    <row r="1324" spans="2:21" ht="14.5" outlineLevel="3">
      <c r="B1324" s="86" t="s">
        <v>6264</v>
      </c>
      <c r="C1324" s="47" t="s">
        <v>6265</v>
      </c>
      <c r="D1324" s="49" t="s">
        <v>132</v>
      </c>
      <c r="E1324" s="87" t="s">
        <v>132</v>
      </c>
      <c r="F1324" s="49" t="s">
        <v>132</v>
      </c>
      <c r="G1324" s="87" t="s">
        <v>132</v>
      </c>
      <c r="H1324" s="52">
        <v>0</v>
      </c>
      <c r="I1324" s="52">
        <v>0</v>
      </c>
      <c r="J1324" s="87" t="s">
        <v>6054</v>
      </c>
      <c r="K1324" s="88">
        <v>0</v>
      </c>
      <c r="L1324" s="88" t="s">
        <v>1428</v>
      </c>
      <c r="M1324" s="49" t="s">
        <v>2563</v>
      </c>
      <c r="N1324" s="89">
        <v>0</v>
      </c>
      <c r="O1324" s="89">
        <v>0</v>
      </c>
      <c r="P1324" s="89">
        <v>0</v>
      </c>
      <c r="Q1324" s="49" t="s">
        <v>132</v>
      </c>
      <c r="R1324" s="49" t="s">
        <v>132</v>
      </c>
      <c r="S1324" s="49" t="s">
        <v>132</v>
      </c>
      <c r="T1324" s="49" t="s">
        <v>3180</v>
      </c>
      <c r="U1324" s="90">
        <f>+IF(LEN(L4T[[#This Row],[KOD]])=1,1,IF(LEN(L4T[[#This Row],[KOD]])=8,2,IF(LEN(L4T[[#This Row],[KOD]])=15,3,4)))</f>
        <v>4</v>
      </c>
    </row>
    <row r="1325" spans="2:21" ht="14.5" outlineLevel="3">
      <c r="B1325" s="86" t="s">
        <v>6266</v>
      </c>
      <c r="C1325" s="47" t="s">
        <v>6267</v>
      </c>
      <c r="D1325" s="49" t="s">
        <v>132</v>
      </c>
      <c r="E1325" s="87" t="s">
        <v>132</v>
      </c>
      <c r="F1325" s="49" t="s">
        <v>132</v>
      </c>
      <c r="G1325" s="87" t="s">
        <v>132</v>
      </c>
      <c r="H1325" s="52">
        <v>0</v>
      </c>
      <c r="I1325" s="52">
        <v>0</v>
      </c>
      <c r="J1325" s="87" t="s">
        <v>6054</v>
      </c>
      <c r="K1325" s="88">
        <v>0</v>
      </c>
      <c r="L1325" s="88" t="s">
        <v>1428</v>
      </c>
      <c r="M1325" s="49" t="s">
        <v>2563</v>
      </c>
      <c r="N1325" s="89">
        <v>0</v>
      </c>
      <c r="O1325" s="89">
        <v>0</v>
      </c>
      <c r="P1325" s="89">
        <v>0</v>
      </c>
      <c r="Q1325" s="49" t="s">
        <v>132</v>
      </c>
      <c r="R1325" s="49" t="s">
        <v>132</v>
      </c>
      <c r="S1325" s="49" t="s">
        <v>132</v>
      </c>
      <c r="T1325" s="49" t="s">
        <v>2686</v>
      </c>
      <c r="U1325" s="90">
        <f>+IF(LEN(L4T[[#This Row],[KOD]])=1,1,IF(LEN(L4T[[#This Row],[KOD]])=8,2,IF(LEN(L4T[[#This Row],[KOD]])=15,3,4)))</f>
        <v>4</v>
      </c>
    </row>
    <row r="1326" spans="2:21" ht="14.5" outlineLevel="3">
      <c r="B1326" s="86" t="s">
        <v>6268</v>
      </c>
      <c r="C1326" s="47" t="s">
        <v>6269</v>
      </c>
      <c r="D1326" s="49" t="s">
        <v>132</v>
      </c>
      <c r="E1326" s="87" t="s">
        <v>132</v>
      </c>
      <c r="F1326" s="49" t="s">
        <v>132</v>
      </c>
      <c r="G1326" s="87" t="s">
        <v>132</v>
      </c>
      <c r="H1326" s="52">
        <v>0</v>
      </c>
      <c r="I1326" s="52">
        <v>0</v>
      </c>
      <c r="J1326" s="87" t="s">
        <v>6054</v>
      </c>
      <c r="K1326" s="88">
        <v>0</v>
      </c>
      <c r="L1326" s="88" t="s">
        <v>1428</v>
      </c>
      <c r="M1326" s="49" t="s">
        <v>2563</v>
      </c>
      <c r="N1326" s="89">
        <v>0</v>
      </c>
      <c r="O1326" s="89">
        <v>0</v>
      </c>
      <c r="P1326" s="89">
        <v>0</v>
      </c>
      <c r="Q1326" s="49" t="s">
        <v>132</v>
      </c>
      <c r="R1326" s="49" t="s">
        <v>132</v>
      </c>
      <c r="S1326" s="49" t="s">
        <v>132</v>
      </c>
      <c r="T1326" s="49" t="s">
        <v>3189</v>
      </c>
      <c r="U1326" s="90">
        <f>+IF(LEN(L4T[[#This Row],[KOD]])=1,1,IF(LEN(L4T[[#This Row],[KOD]])=8,2,IF(LEN(L4T[[#This Row],[KOD]])=15,3,4)))</f>
        <v>4</v>
      </c>
    </row>
    <row r="1327" spans="2:21" ht="14.5" outlineLevel="3">
      <c r="B1327" s="86" t="s">
        <v>6270</v>
      </c>
      <c r="C1327" s="47" t="s">
        <v>6271</v>
      </c>
      <c r="D1327" s="49" t="s">
        <v>132</v>
      </c>
      <c r="E1327" s="87" t="s">
        <v>132</v>
      </c>
      <c r="F1327" s="49" t="s">
        <v>132</v>
      </c>
      <c r="G1327" s="87" t="s">
        <v>132</v>
      </c>
      <c r="H1327" s="52">
        <v>0</v>
      </c>
      <c r="I1327" s="52">
        <v>0</v>
      </c>
      <c r="J1327" s="87" t="s">
        <v>6054</v>
      </c>
      <c r="K1327" s="88">
        <v>0</v>
      </c>
      <c r="L1327" s="88" t="s">
        <v>1428</v>
      </c>
      <c r="M1327" s="49" t="s">
        <v>2563</v>
      </c>
      <c r="N1327" s="89">
        <v>0</v>
      </c>
      <c r="O1327" s="89">
        <v>0</v>
      </c>
      <c r="P1327" s="89">
        <v>0</v>
      </c>
      <c r="Q1327" s="49" t="s">
        <v>132</v>
      </c>
      <c r="R1327" s="49" t="s">
        <v>132</v>
      </c>
      <c r="S1327" s="49" t="s">
        <v>132</v>
      </c>
      <c r="T1327" s="49" t="s">
        <v>3217</v>
      </c>
      <c r="U1327" s="90">
        <f>+IF(LEN(L4T[[#This Row],[KOD]])=1,1,IF(LEN(L4T[[#This Row],[KOD]])=8,2,IF(LEN(L4T[[#This Row],[KOD]])=15,3,4)))</f>
        <v>4</v>
      </c>
    </row>
    <row r="1328" spans="2:21" ht="14.5" outlineLevel="3">
      <c r="B1328" s="86" t="s">
        <v>6272</v>
      </c>
      <c r="C1328" s="47" t="s">
        <v>6273</v>
      </c>
      <c r="D1328" s="49" t="s">
        <v>132</v>
      </c>
      <c r="E1328" s="87" t="s">
        <v>132</v>
      </c>
      <c r="F1328" s="49" t="s">
        <v>132</v>
      </c>
      <c r="G1328" s="87" t="s">
        <v>132</v>
      </c>
      <c r="H1328" s="52">
        <v>0</v>
      </c>
      <c r="I1328" s="52">
        <v>0</v>
      </c>
      <c r="J1328" s="87" t="s">
        <v>6054</v>
      </c>
      <c r="K1328" s="88">
        <v>0</v>
      </c>
      <c r="L1328" s="88" t="s">
        <v>1428</v>
      </c>
      <c r="M1328" s="49" t="s">
        <v>2563</v>
      </c>
      <c r="N1328" s="89">
        <v>0</v>
      </c>
      <c r="O1328" s="89">
        <v>0</v>
      </c>
      <c r="P1328" s="89">
        <v>0</v>
      </c>
      <c r="Q1328" s="49" t="s">
        <v>132</v>
      </c>
      <c r="R1328" s="49" t="s">
        <v>132</v>
      </c>
      <c r="S1328" s="49" t="s">
        <v>132</v>
      </c>
      <c r="T1328" s="49" t="s">
        <v>3270</v>
      </c>
      <c r="U1328" s="90">
        <f>+IF(LEN(L4T[[#This Row],[KOD]])=1,1,IF(LEN(L4T[[#This Row],[KOD]])=8,2,IF(LEN(L4T[[#This Row],[KOD]])=15,3,4)))</f>
        <v>4</v>
      </c>
    </row>
    <row r="1329" spans="2:21" ht="14.5" outlineLevel="3">
      <c r="B1329" s="86" t="s">
        <v>6274</v>
      </c>
      <c r="C1329" s="47" t="s">
        <v>6275</v>
      </c>
      <c r="D1329" s="49" t="s">
        <v>132</v>
      </c>
      <c r="E1329" s="87" t="s">
        <v>132</v>
      </c>
      <c r="F1329" s="49" t="s">
        <v>132</v>
      </c>
      <c r="G1329" s="87" t="s">
        <v>132</v>
      </c>
      <c r="H1329" s="52">
        <v>0</v>
      </c>
      <c r="I1329" s="52">
        <v>0</v>
      </c>
      <c r="J1329" s="87" t="s">
        <v>6054</v>
      </c>
      <c r="K1329" s="88">
        <v>0</v>
      </c>
      <c r="L1329" s="88" t="s">
        <v>1428</v>
      </c>
      <c r="M1329" s="49" t="s">
        <v>2563</v>
      </c>
      <c r="N1329" s="89">
        <v>0</v>
      </c>
      <c r="O1329" s="89">
        <v>0</v>
      </c>
      <c r="P1329" s="89">
        <v>0</v>
      </c>
      <c r="Q1329" s="49" t="s">
        <v>132</v>
      </c>
      <c r="R1329" s="49" t="s">
        <v>132</v>
      </c>
      <c r="S1329" s="49" t="s">
        <v>132</v>
      </c>
      <c r="T1329" s="49" t="s">
        <v>3274</v>
      </c>
      <c r="U1329" s="90">
        <f>+IF(LEN(L4T[[#This Row],[KOD]])=1,1,IF(LEN(L4T[[#This Row],[KOD]])=8,2,IF(LEN(L4T[[#This Row],[KOD]])=15,3,4)))</f>
        <v>4</v>
      </c>
    </row>
    <row r="1330" spans="2:21" ht="14.5" outlineLevel="3">
      <c r="B1330" s="86" t="s">
        <v>6276</v>
      </c>
      <c r="C1330" s="47" t="s">
        <v>6277</v>
      </c>
      <c r="D1330" s="49" t="s">
        <v>132</v>
      </c>
      <c r="E1330" s="87" t="s">
        <v>132</v>
      </c>
      <c r="F1330" s="49" t="s">
        <v>132</v>
      </c>
      <c r="G1330" s="87" t="s">
        <v>132</v>
      </c>
      <c r="H1330" s="52">
        <v>0</v>
      </c>
      <c r="I1330" s="52">
        <v>0</v>
      </c>
      <c r="J1330" s="87" t="s">
        <v>6054</v>
      </c>
      <c r="K1330" s="88">
        <v>0</v>
      </c>
      <c r="L1330" s="88" t="s">
        <v>1428</v>
      </c>
      <c r="M1330" s="49" t="s">
        <v>2563</v>
      </c>
      <c r="N1330" s="89">
        <v>0</v>
      </c>
      <c r="O1330" s="89">
        <v>0</v>
      </c>
      <c r="P1330" s="89">
        <v>0</v>
      </c>
      <c r="Q1330" s="49" t="s">
        <v>132</v>
      </c>
      <c r="R1330" s="49" t="s">
        <v>132</v>
      </c>
      <c r="S1330" s="49" t="s">
        <v>132</v>
      </c>
      <c r="T1330" s="49" t="s">
        <v>3279</v>
      </c>
      <c r="U1330" s="90">
        <f>+IF(LEN(L4T[[#This Row],[KOD]])=1,1,IF(LEN(L4T[[#This Row],[KOD]])=8,2,IF(LEN(L4T[[#This Row],[KOD]])=15,3,4)))</f>
        <v>4</v>
      </c>
    </row>
    <row r="1331" spans="2:21" ht="14.5" outlineLevel="3">
      <c r="B1331" s="86" t="s">
        <v>6278</v>
      </c>
      <c r="C1331" s="47" t="s">
        <v>6279</v>
      </c>
      <c r="D1331" s="49" t="s">
        <v>132</v>
      </c>
      <c r="E1331" s="87" t="s">
        <v>132</v>
      </c>
      <c r="F1331" s="49" t="s">
        <v>132</v>
      </c>
      <c r="G1331" s="87" t="s">
        <v>132</v>
      </c>
      <c r="H1331" s="52">
        <v>0</v>
      </c>
      <c r="I1331" s="52">
        <v>0</v>
      </c>
      <c r="J1331" s="87" t="s">
        <v>6054</v>
      </c>
      <c r="K1331" s="88">
        <v>0</v>
      </c>
      <c r="L1331" s="88" t="s">
        <v>1428</v>
      </c>
      <c r="M1331" s="49" t="s">
        <v>2563</v>
      </c>
      <c r="N1331" s="89">
        <v>0</v>
      </c>
      <c r="O1331" s="89">
        <v>0</v>
      </c>
      <c r="P1331" s="89">
        <v>0</v>
      </c>
      <c r="Q1331" s="49" t="s">
        <v>132</v>
      </c>
      <c r="R1331" s="49" t="s">
        <v>132</v>
      </c>
      <c r="S1331" s="49" t="s">
        <v>132</v>
      </c>
      <c r="T1331" s="49" t="s">
        <v>3284</v>
      </c>
      <c r="U1331" s="90">
        <f>+IF(LEN(L4T[[#This Row],[KOD]])=1,1,IF(LEN(L4T[[#This Row],[KOD]])=8,2,IF(LEN(L4T[[#This Row],[KOD]])=15,3,4)))</f>
        <v>4</v>
      </c>
    </row>
    <row r="1332" spans="2:21" ht="14.5" outlineLevel="3">
      <c r="B1332" s="86" t="s">
        <v>6280</v>
      </c>
      <c r="C1332" s="47" t="s">
        <v>6281</v>
      </c>
      <c r="D1332" s="49" t="s">
        <v>132</v>
      </c>
      <c r="E1332" s="87" t="s">
        <v>132</v>
      </c>
      <c r="F1332" s="49" t="s">
        <v>132</v>
      </c>
      <c r="G1332" s="87" t="s">
        <v>132</v>
      </c>
      <c r="H1332" s="52">
        <v>0</v>
      </c>
      <c r="I1332" s="52">
        <v>0</v>
      </c>
      <c r="J1332" s="87" t="s">
        <v>6054</v>
      </c>
      <c r="K1332" s="88">
        <v>0</v>
      </c>
      <c r="L1332" s="88" t="s">
        <v>1428</v>
      </c>
      <c r="M1332" s="49" t="s">
        <v>2563</v>
      </c>
      <c r="N1332" s="89">
        <v>0</v>
      </c>
      <c r="O1332" s="89">
        <v>0</v>
      </c>
      <c r="P1332" s="89">
        <v>0</v>
      </c>
      <c r="Q1332" s="49" t="s">
        <v>132</v>
      </c>
      <c r="R1332" s="49" t="s">
        <v>132</v>
      </c>
      <c r="S1332" s="49" t="s">
        <v>132</v>
      </c>
      <c r="T1332" s="49" t="s">
        <v>3289</v>
      </c>
      <c r="U1332" s="90">
        <f>+IF(LEN(L4T[[#This Row],[KOD]])=1,1,IF(LEN(L4T[[#This Row],[KOD]])=8,2,IF(LEN(L4T[[#This Row],[KOD]])=15,3,4)))</f>
        <v>4</v>
      </c>
    </row>
    <row r="1333" spans="2:21" ht="14.5" outlineLevel="3">
      <c r="B1333" s="86" t="s">
        <v>6282</v>
      </c>
      <c r="C1333" s="47" t="s">
        <v>6283</v>
      </c>
      <c r="D1333" s="49" t="s">
        <v>132</v>
      </c>
      <c r="E1333" s="87" t="s">
        <v>132</v>
      </c>
      <c r="F1333" s="49" t="s">
        <v>132</v>
      </c>
      <c r="G1333" s="87" t="s">
        <v>132</v>
      </c>
      <c r="H1333" s="52">
        <v>0</v>
      </c>
      <c r="I1333" s="52">
        <v>0</v>
      </c>
      <c r="J1333" s="87" t="s">
        <v>6054</v>
      </c>
      <c r="K1333" s="88">
        <v>0</v>
      </c>
      <c r="L1333" s="88" t="s">
        <v>1428</v>
      </c>
      <c r="M1333" s="49" t="s">
        <v>2563</v>
      </c>
      <c r="N1333" s="89">
        <v>0</v>
      </c>
      <c r="O1333" s="89">
        <v>0</v>
      </c>
      <c r="P1333" s="89">
        <v>0</v>
      </c>
      <c r="Q1333" s="49" t="s">
        <v>132</v>
      </c>
      <c r="R1333" s="49" t="s">
        <v>132</v>
      </c>
      <c r="S1333" s="49" t="s">
        <v>132</v>
      </c>
      <c r="T1333" s="49" t="s">
        <v>3294</v>
      </c>
      <c r="U1333" s="90">
        <f>+IF(LEN(L4T[[#This Row],[KOD]])=1,1,IF(LEN(L4T[[#This Row],[KOD]])=8,2,IF(LEN(L4T[[#This Row],[KOD]])=15,3,4)))</f>
        <v>4</v>
      </c>
    </row>
    <row r="1334" spans="2:21" ht="14.5" outlineLevel="3">
      <c r="B1334" s="86" t="s">
        <v>6284</v>
      </c>
      <c r="C1334" s="47" t="s">
        <v>6285</v>
      </c>
      <c r="D1334" s="49" t="s">
        <v>132</v>
      </c>
      <c r="E1334" s="87" t="s">
        <v>132</v>
      </c>
      <c r="F1334" s="49" t="s">
        <v>132</v>
      </c>
      <c r="G1334" s="87" t="s">
        <v>132</v>
      </c>
      <c r="H1334" s="52">
        <v>0</v>
      </c>
      <c r="I1334" s="52">
        <v>0</v>
      </c>
      <c r="J1334" s="87" t="s">
        <v>6054</v>
      </c>
      <c r="K1334" s="88">
        <v>0</v>
      </c>
      <c r="L1334" s="88" t="s">
        <v>1428</v>
      </c>
      <c r="M1334" s="49" t="s">
        <v>2563</v>
      </c>
      <c r="N1334" s="89">
        <v>0</v>
      </c>
      <c r="O1334" s="89">
        <v>0</v>
      </c>
      <c r="P1334" s="89">
        <v>0</v>
      </c>
      <c r="Q1334" s="49" t="s">
        <v>132</v>
      </c>
      <c r="R1334" s="49" t="s">
        <v>132</v>
      </c>
      <c r="S1334" s="49" t="s">
        <v>132</v>
      </c>
      <c r="T1334" s="49" t="s">
        <v>3299</v>
      </c>
      <c r="U1334" s="90">
        <f>+IF(LEN(L4T[[#This Row],[KOD]])=1,1,IF(LEN(L4T[[#This Row],[KOD]])=8,2,IF(LEN(L4T[[#This Row],[KOD]])=15,3,4)))</f>
        <v>4</v>
      </c>
    </row>
    <row r="1335" spans="2:21" ht="14.5" outlineLevel="3">
      <c r="B1335" s="86" t="s">
        <v>6286</v>
      </c>
      <c r="C1335" s="47" t="s">
        <v>6287</v>
      </c>
      <c r="D1335" s="49" t="s">
        <v>132</v>
      </c>
      <c r="E1335" s="87" t="s">
        <v>132</v>
      </c>
      <c r="F1335" s="49" t="s">
        <v>132</v>
      </c>
      <c r="G1335" s="87" t="s">
        <v>132</v>
      </c>
      <c r="H1335" s="52">
        <v>0</v>
      </c>
      <c r="I1335" s="52">
        <v>0</v>
      </c>
      <c r="J1335" s="87" t="s">
        <v>6054</v>
      </c>
      <c r="K1335" s="88">
        <v>0</v>
      </c>
      <c r="L1335" s="88" t="s">
        <v>1428</v>
      </c>
      <c r="M1335" s="49" t="s">
        <v>2563</v>
      </c>
      <c r="N1335" s="89">
        <v>0</v>
      </c>
      <c r="O1335" s="89">
        <v>0</v>
      </c>
      <c r="P1335" s="89">
        <v>0</v>
      </c>
      <c r="Q1335" s="49" t="s">
        <v>132</v>
      </c>
      <c r="R1335" s="49" t="s">
        <v>132</v>
      </c>
      <c r="S1335" s="49" t="s">
        <v>132</v>
      </c>
      <c r="T1335" s="49" t="s">
        <v>2890</v>
      </c>
      <c r="U1335" s="90">
        <f>+IF(LEN(L4T[[#This Row],[KOD]])=1,1,IF(LEN(L4T[[#This Row],[KOD]])=8,2,IF(LEN(L4T[[#This Row],[KOD]])=15,3,4)))</f>
        <v>4</v>
      </c>
    </row>
    <row r="1336" spans="2:21" ht="14.5" outlineLevel="3">
      <c r="B1336" s="86" t="s">
        <v>6288</v>
      </c>
      <c r="C1336" s="47" t="s">
        <v>6289</v>
      </c>
      <c r="D1336" s="49" t="s">
        <v>132</v>
      </c>
      <c r="E1336" s="87" t="s">
        <v>132</v>
      </c>
      <c r="F1336" s="49" t="s">
        <v>132</v>
      </c>
      <c r="G1336" s="87" t="s">
        <v>132</v>
      </c>
      <c r="H1336" s="52">
        <v>0</v>
      </c>
      <c r="I1336" s="52">
        <v>0</v>
      </c>
      <c r="J1336" s="87" t="s">
        <v>6054</v>
      </c>
      <c r="K1336" s="88">
        <v>0</v>
      </c>
      <c r="L1336" s="88" t="s">
        <v>1428</v>
      </c>
      <c r="M1336" s="49" t="s">
        <v>2563</v>
      </c>
      <c r="N1336" s="89">
        <v>0</v>
      </c>
      <c r="O1336" s="89">
        <v>0</v>
      </c>
      <c r="P1336" s="89">
        <v>0</v>
      </c>
      <c r="Q1336" s="49" t="s">
        <v>132</v>
      </c>
      <c r="R1336" s="49" t="s">
        <v>132</v>
      </c>
      <c r="S1336" s="49" t="s">
        <v>132</v>
      </c>
      <c r="T1336" s="49" t="s">
        <v>3362</v>
      </c>
      <c r="U1336" s="90">
        <f>+IF(LEN(L4T[[#This Row],[KOD]])=1,1,IF(LEN(L4T[[#This Row],[KOD]])=8,2,IF(LEN(L4T[[#This Row],[KOD]])=15,3,4)))</f>
        <v>4</v>
      </c>
    </row>
    <row r="1337" spans="2:21" ht="14.5" outlineLevel="3">
      <c r="B1337" s="86" t="s">
        <v>6290</v>
      </c>
      <c r="C1337" s="47" t="s">
        <v>6291</v>
      </c>
      <c r="D1337" s="49" t="s">
        <v>132</v>
      </c>
      <c r="E1337" s="87" t="s">
        <v>132</v>
      </c>
      <c r="F1337" s="49" t="s">
        <v>132</v>
      </c>
      <c r="G1337" s="87" t="s">
        <v>132</v>
      </c>
      <c r="H1337" s="52">
        <v>0</v>
      </c>
      <c r="I1337" s="52">
        <v>0</v>
      </c>
      <c r="J1337" s="87" t="s">
        <v>6054</v>
      </c>
      <c r="K1337" s="88">
        <v>0</v>
      </c>
      <c r="L1337" s="88" t="s">
        <v>1428</v>
      </c>
      <c r="M1337" s="49" t="s">
        <v>2563</v>
      </c>
      <c r="N1337" s="89">
        <v>0</v>
      </c>
      <c r="O1337" s="89">
        <v>0</v>
      </c>
      <c r="P1337" s="89">
        <v>0</v>
      </c>
      <c r="Q1337" s="49" t="s">
        <v>132</v>
      </c>
      <c r="R1337" s="49" t="s">
        <v>132</v>
      </c>
      <c r="S1337" s="49" t="s">
        <v>132</v>
      </c>
      <c r="T1337" s="49" t="s">
        <v>2895</v>
      </c>
      <c r="U1337" s="90">
        <f>+IF(LEN(L4T[[#This Row],[KOD]])=1,1,IF(LEN(L4T[[#This Row],[KOD]])=8,2,IF(LEN(L4T[[#This Row],[KOD]])=15,3,4)))</f>
        <v>4</v>
      </c>
    </row>
    <row r="1338" spans="2:21" ht="14.5" outlineLevel="3">
      <c r="B1338" s="86" t="s">
        <v>6292</v>
      </c>
      <c r="C1338" s="47" t="s">
        <v>6293</v>
      </c>
      <c r="D1338" s="49" t="s">
        <v>132</v>
      </c>
      <c r="E1338" s="87" t="s">
        <v>132</v>
      </c>
      <c r="F1338" s="49" t="s">
        <v>132</v>
      </c>
      <c r="G1338" s="87" t="s">
        <v>132</v>
      </c>
      <c r="H1338" s="52">
        <v>0</v>
      </c>
      <c r="I1338" s="52">
        <v>0</v>
      </c>
      <c r="J1338" s="87" t="s">
        <v>6054</v>
      </c>
      <c r="K1338" s="88">
        <v>0</v>
      </c>
      <c r="L1338" s="88" t="s">
        <v>1428</v>
      </c>
      <c r="M1338" s="49" t="s">
        <v>2563</v>
      </c>
      <c r="N1338" s="89">
        <v>0</v>
      </c>
      <c r="O1338" s="89">
        <v>0</v>
      </c>
      <c r="P1338" s="89">
        <v>0</v>
      </c>
      <c r="Q1338" s="49" t="s">
        <v>132</v>
      </c>
      <c r="R1338" s="49" t="s">
        <v>132</v>
      </c>
      <c r="S1338" s="49" t="s">
        <v>132</v>
      </c>
      <c r="T1338" s="49" t="s">
        <v>6087</v>
      </c>
      <c r="U1338" s="90">
        <f>+IF(LEN(L4T[[#This Row],[KOD]])=1,1,IF(LEN(L4T[[#This Row],[KOD]])=8,2,IF(LEN(L4T[[#This Row],[KOD]])=15,3,4)))</f>
        <v>4</v>
      </c>
    </row>
    <row r="1339" spans="2:21" ht="14.5" outlineLevel="3">
      <c r="B1339" s="86" t="s">
        <v>6294</v>
      </c>
      <c r="C1339" s="47" t="s">
        <v>6295</v>
      </c>
      <c r="D1339" s="49" t="s">
        <v>132</v>
      </c>
      <c r="E1339" s="87" t="s">
        <v>132</v>
      </c>
      <c r="F1339" s="49" t="s">
        <v>132</v>
      </c>
      <c r="G1339" s="87" t="s">
        <v>132</v>
      </c>
      <c r="H1339" s="52">
        <v>0</v>
      </c>
      <c r="I1339" s="52">
        <v>0</v>
      </c>
      <c r="J1339" s="87" t="s">
        <v>6054</v>
      </c>
      <c r="K1339" s="88">
        <v>0</v>
      </c>
      <c r="L1339" s="88" t="s">
        <v>1428</v>
      </c>
      <c r="M1339" s="49" t="s">
        <v>2563</v>
      </c>
      <c r="N1339" s="89">
        <v>0</v>
      </c>
      <c r="O1339" s="89">
        <v>0</v>
      </c>
      <c r="P1339" s="89">
        <v>0</v>
      </c>
      <c r="Q1339" s="49" t="s">
        <v>132</v>
      </c>
      <c r="R1339" s="49" t="s">
        <v>132</v>
      </c>
      <c r="S1339" s="49" t="s">
        <v>132</v>
      </c>
      <c r="T1339" s="49" t="s">
        <v>6090</v>
      </c>
      <c r="U1339" s="90">
        <f>+IF(LEN(L4T[[#This Row],[KOD]])=1,1,IF(LEN(L4T[[#This Row],[KOD]])=8,2,IF(LEN(L4T[[#This Row],[KOD]])=15,3,4)))</f>
        <v>4</v>
      </c>
    </row>
    <row r="1340" spans="2:21" ht="14.5" outlineLevel="3">
      <c r="B1340" s="86" t="s">
        <v>6296</v>
      </c>
      <c r="C1340" s="47" t="s">
        <v>6297</v>
      </c>
      <c r="D1340" s="49" t="s">
        <v>132</v>
      </c>
      <c r="E1340" s="87" t="s">
        <v>132</v>
      </c>
      <c r="F1340" s="49" t="s">
        <v>132</v>
      </c>
      <c r="G1340" s="87" t="s">
        <v>132</v>
      </c>
      <c r="H1340" s="52">
        <v>0</v>
      </c>
      <c r="I1340" s="52">
        <v>0</v>
      </c>
      <c r="J1340" s="87" t="s">
        <v>6054</v>
      </c>
      <c r="K1340" s="88">
        <v>0</v>
      </c>
      <c r="L1340" s="88" t="s">
        <v>1428</v>
      </c>
      <c r="M1340" s="49" t="s">
        <v>2563</v>
      </c>
      <c r="N1340" s="89">
        <v>0</v>
      </c>
      <c r="O1340" s="89">
        <v>0</v>
      </c>
      <c r="P1340" s="89">
        <v>0</v>
      </c>
      <c r="Q1340" s="49" t="s">
        <v>132</v>
      </c>
      <c r="R1340" s="49" t="s">
        <v>132</v>
      </c>
      <c r="S1340" s="49" t="s">
        <v>132</v>
      </c>
      <c r="T1340" s="49" t="s">
        <v>3434</v>
      </c>
      <c r="U1340" s="90">
        <f>+IF(LEN(L4T[[#This Row],[KOD]])=1,1,IF(LEN(L4T[[#This Row],[KOD]])=8,2,IF(LEN(L4T[[#This Row],[KOD]])=15,3,4)))</f>
        <v>4</v>
      </c>
    </row>
    <row r="1341" spans="2:21" ht="14.5" outlineLevel="3">
      <c r="B1341" s="86" t="s">
        <v>6298</v>
      </c>
      <c r="C1341" s="47" t="s">
        <v>6299</v>
      </c>
      <c r="D1341" s="49" t="s">
        <v>132</v>
      </c>
      <c r="E1341" s="87" t="s">
        <v>132</v>
      </c>
      <c r="F1341" s="49" t="s">
        <v>132</v>
      </c>
      <c r="G1341" s="87" t="s">
        <v>132</v>
      </c>
      <c r="H1341" s="52">
        <v>0</v>
      </c>
      <c r="I1341" s="52">
        <v>0</v>
      </c>
      <c r="J1341" s="87" t="s">
        <v>6054</v>
      </c>
      <c r="K1341" s="88">
        <v>0</v>
      </c>
      <c r="L1341" s="88" t="s">
        <v>1428</v>
      </c>
      <c r="M1341" s="49" t="s">
        <v>2563</v>
      </c>
      <c r="N1341" s="89">
        <v>0</v>
      </c>
      <c r="O1341" s="89">
        <v>0</v>
      </c>
      <c r="P1341" s="89">
        <v>0</v>
      </c>
      <c r="Q1341" s="49" t="s">
        <v>132</v>
      </c>
      <c r="R1341" s="49" t="s">
        <v>132</v>
      </c>
      <c r="S1341" s="49" t="s">
        <v>132</v>
      </c>
      <c r="T1341" s="49" t="s">
        <v>3438</v>
      </c>
      <c r="U1341" s="90">
        <f>+IF(LEN(L4T[[#This Row],[KOD]])=1,1,IF(LEN(L4T[[#This Row],[KOD]])=8,2,IF(LEN(L4T[[#This Row],[KOD]])=15,3,4)))</f>
        <v>4</v>
      </c>
    </row>
    <row r="1342" spans="2:21" ht="14.5" outlineLevel="3">
      <c r="B1342" s="86" t="s">
        <v>6300</v>
      </c>
      <c r="C1342" s="47" t="s">
        <v>6301</v>
      </c>
      <c r="D1342" s="49" t="s">
        <v>132</v>
      </c>
      <c r="E1342" s="87" t="s">
        <v>132</v>
      </c>
      <c r="F1342" s="49" t="s">
        <v>132</v>
      </c>
      <c r="G1342" s="87" t="s">
        <v>132</v>
      </c>
      <c r="H1342" s="52">
        <v>0</v>
      </c>
      <c r="I1342" s="52">
        <v>0</v>
      </c>
      <c r="J1342" s="87" t="s">
        <v>6054</v>
      </c>
      <c r="K1342" s="88">
        <v>0</v>
      </c>
      <c r="L1342" s="88" t="s">
        <v>1428</v>
      </c>
      <c r="M1342" s="49" t="s">
        <v>2563</v>
      </c>
      <c r="N1342" s="89">
        <v>0</v>
      </c>
      <c r="O1342" s="89">
        <v>0</v>
      </c>
      <c r="P1342" s="89">
        <v>0</v>
      </c>
      <c r="Q1342" s="49" t="s">
        <v>132</v>
      </c>
      <c r="R1342" s="49" t="s">
        <v>132</v>
      </c>
      <c r="S1342" s="49" t="s">
        <v>132</v>
      </c>
      <c r="T1342" s="49" t="s">
        <v>3458</v>
      </c>
      <c r="U1342" s="90">
        <f>+IF(LEN(L4T[[#This Row],[KOD]])=1,1,IF(LEN(L4T[[#This Row],[KOD]])=8,2,IF(LEN(L4T[[#This Row],[KOD]])=15,3,4)))</f>
        <v>4</v>
      </c>
    </row>
    <row r="1343" spans="2:21" ht="14.5" outlineLevel="3">
      <c r="B1343" s="86" t="s">
        <v>6302</v>
      </c>
      <c r="C1343" s="47" t="s">
        <v>6303</v>
      </c>
      <c r="D1343" s="49" t="s">
        <v>132</v>
      </c>
      <c r="E1343" s="87" t="s">
        <v>132</v>
      </c>
      <c r="F1343" s="49" t="s">
        <v>132</v>
      </c>
      <c r="G1343" s="87" t="s">
        <v>132</v>
      </c>
      <c r="H1343" s="52">
        <v>0</v>
      </c>
      <c r="I1343" s="52">
        <v>0</v>
      </c>
      <c r="J1343" s="87" t="s">
        <v>6054</v>
      </c>
      <c r="K1343" s="88">
        <v>0</v>
      </c>
      <c r="L1343" s="88" t="s">
        <v>1428</v>
      </c>
      <c r="M1343" s="49" t="s">
        <v>2563</v>
      </c>
      <c r="N1343" s="89">
        <v>0</v>
      </c>
      <c r="O1343" s="89">
        <v>0</v>
      </c>
      <c r="P1343" s="89">
        <v>0</v>
      </c>
      <c r="Q1343" s="49" t="s">
        <v>132</v>
      </c>
      <c r="R1343" s="49" t="s">
        <v>132</v>
      </c>
      <c r="S1343" s="49" t="s">
        <v>132</v>
      </c>
      <c r="T1343" s="49" t="s">
        <v>5231</v>
      </c>
      <c r="U1343" s="90">
        <f>+IF(LEN(L4T[[#This Row],[KOD]])=1,1,IF(LEN(L4T[[#This Row],[KOD]])=8,2,IF(LEN(L4T[[#This Row],[KOD]])=15,3,4)))</f>
        <v>4</v>
      </c>
    </row>
    <row r="1344" spans="2:21" ht="14.5" outlineLevel="3">
      <c r="B1344" s="86" t="s">
        <v>6304</v>
      </c>
      <c r="C1344" s="47" t="s">
        <v>6305</v>
      </c>
      <c r="D1344" s="49" t="s">
        <v>132</v>
      </c>
      <c r="E1344" s="87" t="s">
        <v>132</v>
      </c>
      <c r="F1344" s="49" t="s">
        <v>132</v>
      </c>
      <c r="G1344" s="87" t="s">
        <v>132</v>
      </c>
      <c r="H1344" s="52">
        <v>0</v>
      </c>
      <c r="I1344" s="52">
        <v>0</v>
      </c>
      <c r="J1344" s="87" t="s">
        <v>6054</v>
      </c>
      <c r="K1344" s="88">
        <v>0</v>
      </c>
      <c r="L1344" s="88" t="s">
        <v>1428</v>
      </c>
      <c r="M1344" s="49" t="s">
        <v>2563</v>
      </c>
      <c r="N1344" s="89">
        <v>0</v>
      </c>
      <c r="O1344" s="89">
        <v>0</v>
      </c>
      <c r="P1344" s="89">
        <v>0</v>
      </c>
      <c r="Q1344" s="49" t="s">
        <v>132</v>
      </c>
      <c r="R1344" s="49" t="s">
        <v>132</v>
      </c>
      <c r="S1344" s="49" t="s">
        <v>132</v>
      </c>
      <c r="T1344" s="49" t="s">
        <v>5234</v>
      </c>
      <c r="U1344" s="90">
        <f>+IF(LEN(L4T[[#This Row],[KOD]])=1,1,IF(LEN(L4T[[#This Row],[KOD]])=8,2,IF(LEN(L4T[[#This Row],[KOD]])=15,3,4)))</f>
        <v>4</v>
      </c>
    </row>
    <row r="1345" spans="2:21" ht="14.5" outlineLevel="3">
      <c r="B1345" s="86" t="s">
        <v>6306</v>
      </c>
      <c r="C1345" s="47" t="s">
        <v>6307</v>
      </c>
      <c r="D1345" s="49" t="s">
        <v>132</v>
      </c>
      <c r="E1345" s="87" t="s">
        <v>132</v>
      </c>
      <c r="F1345" s="49" t="s">
        <v>132</v>
      </c>
      <c r="G1345" s="87" t="s">
        <v>132</v>
      </c>
      <c r="H1345" s="52">
        <v>0</v>
      </c>
      <c r="I1345" s="52">
        <v>0</v>
      </c>
      <c r="J1345" s="87" t="s">
        <v>6054</v>
      </c>
      <c r="K1345" s="88">
        <v>0</v>
      </c>
      <c r="L1345" s="88" t="s">
        <v>1428</v>
      </c>
      <c r="M1345" s="49" t="s">
        <v>2563</v>
      </c>
      <c r="N1345" s="89">
        <v>0</v>
      </c>
      <c r="O1345" s="89">
        <v>0</v>
      </c>
      <c r="P1345" s="89">
        <v>0</v>
      </c>
      <c r="Q1345" s="49" t="s">
        <v>132</v>
      </c>
      <c r="R1345" s="49" t="s">
        <v>132</v>
      </c>
      <c r="S1345" s="49" t="s">
        <v>132</v>
      </c>
      <c r="T1345" s="49" t="s">
        <v>5237</v>
      </c>
      <c r="U1345" s="90">
        <f>+IF(LEN(L4T[[#This Row],[KOD]])=1,1,IF(LEN(L4T[[#This Row],[KOD]])=8,2,IF(LEN(L4T[[#This Row],[KOD]])=15,3,4)))</f>
        <v>4</v>
      </c>
    </row>
    <row r="1346" spans="2:21" ht="14.5" outlineLevel="3">
      <c r="B1346" s="86" t="s">
        <v>6308</v>
      </c>
      <c r="C1346" s="47" t="s">
        <v>6309</v>
      </c>
      <c r="D1346" s="49" t="s">
        <v>132</v>
      </c>
      <c r="E1346" s="87" t="s">
        <v>132</v>
      </c>
      <c r="F1346" s="49" t="s">
        <v>132</v>
      </c>
      <c r="G1346" s="87" t="s">
        <v>132</v>
      </c>
      <c r="H1346" s="52">
        <v>0</v>
      </c>
      <c r="I1346" s="52">
        <v>0</v>
      </c>
      <c r="J1346" s="87" t="s">
        <v>6054</v>
      </c>
      <c r="K1346" s="88">
        <v>0</v>
      </c>
      <c r="L1346" s="88" t="s">
        <v>1428</v>
      </c>
      <c r="M1346" s="49" t="s">
        <v>2563</v>
      </c>
      <c r="N1346" s="89">
        <v>0</v>
      </c>
      <c r="O1346" s="89">
        <v>0</v>
      </c>
      <c r="P1346" s="89">
        <v>0</v>
      </c>
      <c r="Q1346" s="49" t="s">
        <v>132</v>
      </c>
      <c r="R1346" s="49" t="s">
        <v>132</v>
      </c>
      <c r="S1346" s="49" t="s">
        <v>132</v>
      </c>
      <c r="T1346" s="49" t="s">
        <v>6105</v>
      </c>
      <c r="U1346" s="90">
        <f>+IF(LEN(L4T[[#This Row],[KOD]])=1,1,IF(LEN(L4T[[#This Row],[KOD]])=8,2,IF(LEN(L4T[[#This Row],[KOD]])=15,3,4)))</f>
        <v>4</v>
      </c>
    </row>
    <row r="1347" spans="2:21" ht="14.5" outlineLevel="3">
      <c r="B1347" s="86" t="s">
        <v>6310</v>
      </c>
      <c r="C1347" s="47" t="s">
        <v>6311</v>
      </c>
      <c r="D1347" s="49" t="s">
        <v>132</v>
      </c>
      <c r="E1347" s="87" t="s">
        <v>132</v>
      </c>
      <c r="F1347" s="49" t="s">
        <v>132</v>
      </c>
      <c r="G1347" s="87" t="s">
        <v>132</v>
      </c>
      <c r="H1347" s="52">
        <v>0</v>
      </c>
      <c r="I1347" s="52">
        <v>0</v>
      </c>
      <c r="J1347" s="87" t="s">
        <v>6054</v>
      </c>
      <c r="K1347" s="88">
        <v>0</v>
      </c>
      <c r="L1347" s="88" t="s">
        <v>1428</v>
      </c>
      <c r="M1347" s="49" t="s">
        <v>2563</v>
      </c>
      <c r="N1347" s="89">
        <v>0</v>
      </c>
      <c r="O1347" s="89">
        <v>0</v>
      </c>
      <c r="P1347" s="89">
        <v>0</v>
      </c>
      <c r="Q1347" s="49" t="s">
        <v>132</v>
      </c>
      <c r="R1347" s="49" t="s">
        <v>132</v>
      </c>
      <c r="S1347" s="49" t="s">
        <v>132</v>
      </c>
      <c r="T1347" s="49" t="s">
        <v>2905</v>
      </c>
      <c r="U1347" s="90">
        <f>+IF(LEN(L4T[[#This Row],[KOD]])=1,1,IF(LEN(L4T[[#This Row],[KOD]])=8,2,IF(LEN(L4T[[#This Row],[KOD]])=15,3,4)))</f>
        <v>4</v>
      </c>
    </row>
    <row r="1348" spans="2:21" ht="14.5" outlineLevel="3">
      <c r="B1348" s="86" t="s">
        <v>6312</v>
      </c>
      <c r="C1348" s="47" t="s">
        <v>6313</v>
      </c>
      <c r="D1348" s="49" t="s">
        <v>132</v>
      </c>
      <c r="E1348" s="87" t="s">
        <v>132</v>
      </c>
      <c r="F1348" s="49" t="s">
        <v>132</v>
      </c>
      <c r="G1348" s="87" t="s">
        <v>132</v>
      </c>
      <c r="H1348" s="52">
        <v>0</v>
      </c>
      <c r="I1348" s="52">
        <v>0</v>
      </c>
      <c r="J1348" s="87" t="s">
        <v>6054</v>
      </c>
      <c r="K1348" s="88">
        <v>0</v>
      </c>
      <c r="L1348" s="88" t="s">
        <v>1428</v>
      </c>
      <c r="M1348" s="49" t="s">
        <v>2563</v>
      </c>
      <c r="N1348" s="89">
        <v>0</v>
      </c>
      <c r="O1348" s="89">
        <v>0</v>
      </c>
      <c r="P1348" s="89">
        <v>0</v>
      </c>
      <c r="Q1348" s="49" t="s">
        <v>132</v>
      </c>
      <c r="R1348" s="49" t="s">
        <v>132</v>
      </c>
      <c r="S1348" s="49" t="s">
        <v>132</v>
      </c>
      <c r="T1348" s="49" t="s">
        <v>2911</v>
      </c>
      <c r="U1348" s="90">
        <f>+IF(LEN(L4T[[#This Row],[KOD]])=1,1,IF(LEN(L4T[[#This Row],[KOD]])=8,2,IF(LEN(L4T[[#This Row],[KOD]])=15,3,4)))</f>
        <v>4</v>
      </c>
    </row>
    <row r="1349" spans="2:21" ht="14.5" outlineLevel="3">
      <c r="B1349" s="86" t="s">
        <v>6314</v>
      </c>
      <c r="C1349" s="47" t="s">
        <v>6315</v>
      </c>
      <c r="D1349" s="49" t="s">
        <v>132</v>
      </c>
      <c r="E1349" s="87" t="s">
        <v>132</v>
      </c>
      <c r="F1349" s="49" t="s">
        <v>132</v>
      </c>
      <c r="G1349" s="87" t="s">
        <v>132</v>
      </c>
      <c r="H1349" s="52">
        <v>0</v>
      </c>
      <c r="I1349" s="52">
        <v>0</v>
      </c>
      <c r="J1349" s="87" t="s">
        <v>6054</v>
      </c>
      <c r="K1349" s="88">
        <v>0</v>
      </c>
      <c r="L1349" s="88" t="s">
        <v>1428</v>
      </c>
      <c r="M1349" s="49" t="s">
        <v>2563</v>
      </c>
      <c r="N1349" s="89">
        <v>0</v>
      </c>
      <c r="O1349" s="89">
        <v>0</v>
      </c>
      <c r="P1349" s="89">
        <v>0</v>
      </c>
      <c r="Q1349" s="49" t="s">
        <v>132</v>
      </c>
      <c r="R1349" s="49" t="s">
        <v>132</v>
      </c>
      <c r="S1349" s="49" t="s">
        <v>132</v>
      </c>
      <c r="T1349" s="49" t="s">
        <v>2916</v>
      </c>
      <c r="U1349" s="90">
        <f>+IF(LEN(L4T[[#This Row],[KOD]])=1,1,IF(LEN(L4T[[#This Row],[KOD]])=8,2,IF(LEN(L4T[[#This Row],[KOD]])=15,3,4)))</f>
        <v>4</v>
      </c>
    </row>
    <row r="1350" spans="2:21" ht="14.5" outlineLevel="3">
      <c r="B1350" s="86" t="s">
        <v>6316</v>
      </c>
      <c r="C1350" s="47" t="s">
        <v>6317</v>
      </c>
      <c r="D1350" s="49" t="s">
        <v>132</v>
      </c>
      <c r="E1350" s="87" t="s">
        <v>132</v>
      </c>
      <c r="F1350" s="49" t="s">
        <v>132</v>
      </c>
      <c r="G1350" s="87" t="s">
        <v>132</v>
      </c>
      <c r="H1350" s="52">
        <v>0</v>
      </c>
      <c r="I1350" s="52">
        <v>0</v>
      </c>
      <c r="J1350" s="87" t="s">
        <v>6054</v>
      </c>
      <c r="K1350" s="88">
        <v>0</v>
      </c>
      <c r="L1350" s="88" t="s">
        <v>1428</v>
      </c>
      <c r="M1350" s="49" t="s">
        <v>2563</v>
      </c>
      <c r="N1350" s="89">
        <v>0</v>
      </c>
      <c r="O1350" s="89">
        <v>0</v>
      </c>
      <c r="P1350" s="89">
        <v>0</v>
      </c>
      <c r="Q1350" s="49" t="s">
        <v>132</v>
      </c>
      <c r="R1350" s="49" t="s">
        <v>132</v>
      </c>
      <c r="S1350" s="49" t="s">
        <v>132</v>
      </c>
      <c r="T1350" s="49" t="s">
        <v>2921</v>
      </c>
      <c r="U1350" s="90">
        <f>+IF(LEN(L4T[[#This Row],[KOD]])=1,1,IF(LEN(L4T[[#This Row],[KOD]])=8,2,IF(LEN(L4T[[#This Row],[KOD]])=15,3,4)))</f>
        <v>4</v>
      </c>
    </row>
    <row r="1351" spans="2:21" ht="14.5" outlineLevel="3">
      <c r="B1351" s="86" t="s">
        <v>6318</v>
      </c>
      <c r="C1351" s="47" t="s">
        <v>6319</v>
      </c>
      <c r="D1351" s="49" t="s">
        <v>132</v>
      </c>
      <c r="E1351" s="87" t="s">
        <v>132</v>
      </c>
      <c r="F1351" s="49" t="s">
        <v>132</v>
      </c>
      <c r="G1351" s="87" t="s">
        <v>132</v>
      </c>
      <c r="H1351" s="52">
        <v>0</v>
      </c>
      <c r="I1351" s="52">
        <v>0</v>
      </c>
      <c r="J1351" s="87" t="s">
        <v>6054</v>
      </c>
      <c r="K1351" s="88">
        <v>0</v>
      </c>
      <c r="L1351" s="88" t="s">
        <v>1428</v>
      </c>
      <c r="M1351" s="49" t="s">
        <v>2563</v>
      </c>
      <c r="N1351" s="89">
        <v>0</v>
      </c>
      <c r="O1351" s="89">
        <v>0</v>
      </c>
      <c r="P1351" s="89">
        <v>0</v>
      </c>
      <c r="Q1351" s="49" t="s">
        <v>132</v>
      </c>
      <c r="R1351" s="49" t="s">
        <v>132</v>
      </c>
      <c r="S1351" s="49" t="s">
        <v>132</v>
      </c>
      <c r="T1351" s="49" t="s">
        <v>2926</v>
      </c>
      <c r="U1351" s="90">
        <f>+IF(LEN(L4T[[#This Row],[KOD]])=1,1,IF(LEN(L4T[[#This Row],[KOD]])=8,2,IF(LEN(L4T[[#This Row],[KOD]])=15,3,4)))</f>
        <v>4</v>
      </c>
    </row>
    <row r="1352" spans="2:21" ht="14.5" outlineLevel="3">
      <c r="B1352" s="86" t="s">
        <v>6320</v>
      </c>
      <c r="C1352" s="47" t="s">
        <v>6321</v>
      </c>
      <c r="D1352" s="49" t="s">
        <v>132</v>
      </c>
      <c r="E1352" s="87" t="s">
        <v>132</v>
      </c>
      <c r="F1352" s="49" t="s">
        <v>132</v>
      </c>
      <c r="G1352" s="87" t="s">
        <v>132</v>
      </c>
      <c r="H1352" s="52">
        <v>0</v>
      </c>
      <c r="I1352" s="52">
        <v>0</v>
      </c>
      <c r="J1352" s="87" t="s">
        <v>6054</v>
      </c>
      <c r="K1352" s="88">
        <v>0</v>
      </c>
      <c r="L1352" s="88" t="s">
        <v>1428</v>
      </c>
      <c r="M1352" s="49" t="s">
        <v>2563</v>
      </c>
      <c r="N1352" s="89">
        <v>0</v>
      </c>
      <c r="O1352" s="89">
        <v>0</v>
      </c>
      <c r="P1352" s="89">
        <v>0</v>
      </c>
      <c r="Q1352" s="49" t="s">
        <v>132</v>
      </c>
      <c r="R1352" s="49" t="s">
        <v>132</v>
      </c>
      <c r="S1352" s="49" t="s">
        <v>132</v>
      </c>
      <c r="T1352" s="49" t="s">
        <v>5494</v>
      </c>
      <c r="U1352" s="90">
        <f>+IF(LEN(L4T[[#This Row],[KOD]])=1,1,IF(LEN(L4T[[#This Row],[KOD]])=8,2,IF(LEN(L4T[[#This Row],[KOD]])=15,3,4)))</f>
        <v>4</v>
      </c>
    </row>
    <row r="1353" spans="2:21" ht="14.5" outlineLevel="3">
      <c r="B1353" s="86" t="s">
        <v>6322</v>
      </c>
      <c r="C1353" s="47" t="s">
        <v>6323</v>
      </c>
      <c r="D1353" s="49" t="s">
        <v>132</v>
      </c>
      <c r="E1353" s="87" t="s">
        <v>132</v>
      </c>
      <c r="F1353" s="49" t="s">
        <v>132</v>
      </c>
      <c r="G1353" s="87" t="s">
        <v>132</v>
      </c>
      <c r="H1353" s="52">
        <v>0</v>
      </c>
      <c r="I1353" s="52">
        <v>0</v>
      </c>
      <c r="J1353" s="87" t="s">
        <v>6054</v>
      </c>
      <c r="K1353" s="88">
        <v>0</v>
      </c>
      <c r="L1353" s="88" t="s">
        <v>1428</v>
      </c>
      <c r="M1353" s="49" t="s">
        <v>2563</v>
      </c>
      <c r="N1353" s="89">
        <v>0</v>
      </c>
      <c r="O1353" s="89">
        <v>0</v>
      </c>
      <c r="P1353" s="89">
        <v>0</v>
      </c>
      <c r="Q1353" s="49" t="s">
        <v>132</v>
      </c>
      <c r="R1353" s="49" t="s">
        <v>132</v>
      </c>
      <c r="S1353" s="49" t="s">
        <v>132</v>
      </c>
      <c r="T1353" s="49" t="s">
        <v>5497</v>
      </c>
      <c r="U1353" s="90">
        <f>+IF(LEN(L4T[[#This Row],[KOD]])=1,1,IF(LEN(L4T[[#This Row],[KOD]])=8,2,IF(LEN(L4T[[#This Row],[KOD]])=15,3,4)))</f>
        <v>4</v>
      </c>
    </row>
    <row r="1354" spans="2:21" ht="14.5" outlineLevel="3">
      <c r="B1354" s="86" t="s">
        <v>6324</v>
      </c>
      <c r="C1354" s="47" t="s">
        <v>6325</v>
      </c>
      <c r="D1354" s="49" t="s">
        <v>132</v>
      </c>
      <c r="E1354" s="87" t="s">
        <v>132</v>
      </c>
      <c r="F1354" s="49" t="s">
        <v>132</v>
      </c>
      <c r="G1354" s="87" t="s">
        <v>132</v>
      </c>
      <c r="H1354" s="52">
        <v>0</v>
      </c>
      <c r="I1354" s="52">
        <v>0</v>
      </c>
      <c r="J1354" s="87" t="s">
        <v>6054</v>
      </c>
      <c r="K1354" s="88">
        <v>0</v>
      </c>
      <c r="L1354" s="88" t="s">
        <v>1428</v>
      </c>
      <c r="M1354" s="49" t="s">
        <v>2563</v>
      </c>
      <c r="N1354" s="89">
        <v>0</v>
      </c>
      <c r="O1354" s="89">
        <v>0</v>
      </c>
      <c r="P1354" s="89">
        <v>0</v>
      </c>
      <c r="Q1354" s="49" t="s">
        <v>132</v>
      </c>
      <c r="R1354" s="49" t="s">
        <v>132</v>
      </c>
      <c r="S1354" s="49" t="s">
        <v>132</v>
      </c>
      <c r="T1354" s="49" t="s">
        <v>5274</v>
      </c>
      <c r="U1354" s="90">
        <f>+IF(LEN(L4T[[#This Row],[KOD]])=1,1,IF(LEN(L4T[[#This Row],[KOD]])=8,2,IF(LEN(L4T[[#This Row],[KOD]])=15,3,4)))</f>
        <v>4</v>
      </c>
    </row>
    <row r="1355" spans="2:21" ht="14.5" outlineLevel="3">
      <c r="B1355" s="86" t="s">
        <v>6326</v>
      </c>
      <c r="C1355" s="47" t="s">
        <v>6327</v>
      </c>
      <c r="D1355" s="49" t="s">
        <v>132</v>
      </c>
      <c r="E1355" s="87" t="s">
        <v>132</v>
      </c>
      <c r="F1355" s="49" t="s">
        <v>132</v>
      </c>
      <c r="G1355" s="87" t="s">
        <v>132</v>
      </c>
      <c r="H1355" s="52">
        <v>0</v>
      </c>
      <c r="I1355" s="52">
        <v>0</v>
      </c>
      <c r="J1355" s="87" t="s">
        <v>6054</v>
      </c>
      <c r="K1355" s="88">
        <v>0</v>
      </c>
      <c r="L1355" s="88" t="s">
        <v>1428</v>
      </c>
      <c r="M1355" s="49" t="s">
        <v>2563</v>
      </c>
      <c r="N1355" s="89">
        <v>0</v>
      </c>
      <c r="O1355" s="89">
        <v>0</v>
      </c>
      <c r="P1355" s="89">
        <v>0</v>
      </c>
      <c r="Q1355" s="49" t="s">
        <v>132</v>
      </c>
      <c r="R1355" s="49" t="s">
        <v>132</v>
      </c>
      <c r="S1355" s="49" t="s">
        <v>132</v>
      </c>
      <c r="T1355" s="49" t="s">
        <v>5897</v>
      </c>
      <c r="U1355" s="90">
        <f>+IF(LEN(L4T[[#This Row],[KOD]])=1,1,IF(LEN(L4T[[#This Row],[KOD]])=8,2,IF(LEN(L4T[[#This Row],[KOD]])=15,3,4)))</f>
        <v>4</v>
      </c>
    </row>
    <row r="1356" spans="2:21" ht="14.5" outlineLevel="3">
      <c r="B1356" s="86" t="s">
        <v>6328</v>
      </c>
      <c r="C1356" s="47" t="s">
        <v>6329</v>
      </c>
      <c r="D1356" s="49" t="s">
        <v>132</v>
      </c>
      <c r="E1356" s="87" t="s">
        <v>132</v>
      </c>
      <c r="F1356" s="49" t="s">
        <v>132</v>
      </c>
      <c r="G1356" s="87" t="s">
        <v>132</v>
      </c>
      <c r="H1356" s="52">
        <v>0</v>
      </c>
      <c r="I1356" s="52">
        <v>0</v>
      </c>
      <c r="J1356" s="87" t="s">
        <v>6054</v>
      </c>
      <c r="K1356" s="88">
        <v>0</v>
      </c>
      <c r="L1356" s="88" t="s">
        <v>1428</v>
      </c>
      <c r="M1356" s="49" t="s">
        <v>2563</v>
      </c>
      <c r="N1356" s="89">
        <v>0</v>
      </c>
      <c r="O1356" s="89">
        <v>0</v>
      </c>
      <c r="P1356" s="89">
        <v>0</v>
      </c>
      <c r="Q1356" s="49" t="s">
        <v>132</v>
      </c>
      <c r="R1356" s="49" t="s">
        <v>132</v>
      </c>
      <c r="S1356" s="49" t="s">
        <v>132</v>
      </c>
      <c r="T1356" s="49" t="s">
        <v>5223</v>
      </c>
      <c r="U1356" s="90">
        <f>+IF(LEN(L4T[[#This Row],[KOD]])=1,1,IF(LEN(L4T[[#This Row],[KOD]])=8,2,IF(LEN(L4T[[#This Row],[KOD]])=15,3,4)))</f>
        <v>4</v>
      </c>
    </row>
    <row r="1357" spans="2:21" ht="14.5" outlineLevel="3">
      <c r="B1357" s="86" t="s">
        <v>6330</v>
      </c>
      <c r="C1357" s="47" t="s">
        <v>6331</v>
      </c>
      <c r="D1357" s="49" t="s">
        <v>132</v>
      </c>
      <c r="E1357" s="87" t="s">
        <v>132</v>
      </c>
      <c r="F1357" s="49" t="s">
        <v>132</v>
      </c>
      <c r="G1357" s="87" t="s">
        <v>132</v>
      </c>
      <c r="H1357" s="52">
        <v>0</v>
      </c>
      <c r="I1357" s="52">
        <v>0</v>
      </c>
      <c r="J1357" s="87" t="s">
        <v>6054</v>
      </c>
      <c r="K1357" s="88">
        <v>0</v>
      </c>
      <c r="L1357" s="88" t="s">
        <v>1428</v>
      </c>
      <c r="M1357" s="49" t="s">
        <v>2563</v>
      </c>
      <c r="N1357" s="89">
        <v>0</v>
      </c>
      <c r="O1357" s="89">
        <v>0</v>
      </c>
      <c r="P1357" s="89">
        <v>0</v>
      </c>
      <c r="Q1357" s="49" t="s">
        <v>132</v>
      </c>
      <c r="R1357" s="49" t="s">
        <v>132</v>
      </c>
      <c r="S1357" s="49" t="s">
        <v>132</v>
      </c>
      <c r="T1357" s="49" t="s">
        <v>5127</v>
      </c>
      <c r="U1357" s="90">
        <f>+IF(LEN(L4T[[#This Row],[KOD]])=1,1,IF(LEN(L4T[[#This Row],[KOD]])=8,2,IF(LEN(L4T[[#This Row],[KOD]])=15,3,4)))</f>
        <v>4</v>
      </c>
    </row>
    <row r="1358" spans="2:21" ht="14.5" outlineLevel="3">
      <c r="B1358" s="86" t="s">
        <v>6332</v>
      </c>
      <c r="C1358" s="47" t="s">
        <v>6333</v>
      </c>
      <c r="D1358" s="49" t="s">
        <v>132</v>
      </c>
      <c r="E1358" s="87" t="s">
        <v>132</v>
      </c>
      <c r="F1358" s="49" t="s">
        <v>132</v>
      </c>
      <c r="G1358" s="87" t="s">
        <v>132</v>
      </c>
      <c r="H1358" s="52">
        <v>0</v>
      </c>
      <c r="I1358" s="52">
        <v>0</v>
      </c>
      <c r="J1358" s="87" t="s">
        <v>6054</v>
      </c>
      <c r="K1358" s="88">
        <v>0</v>
      </c>
      <c r="L1358" s="88" t="s">
        <v>1428</v>
      </c>
      <c r="M1358" s="49" t="s">
        <v>2563</v>
      </c>
      <c r="N1358" s="89">
        <v>0</v>
      </c>
      <c r="O1358" s="89">
        <v>0</v>
      </c>
      <c r="P1358" s="89">
        <v>0</v>
      </c>
      <c r="Q1358" s="49" t="s">
        <v>132</v>
      </c>
      <c r="R1358" s="49" t="s">
        <v>132</v>
      </c>
      <c r="S1358" s="49" t="s">
        <v>132</v>
      </c>
      <c r="T1358" s="49" t="s">
        <v>5905</v>
      </c>
      <c r="U1358" s="90">
        <f>+IF(LEN(L4T[[#This Row],[KOD]])=1,1,IF(LEN(L4T[[#This Row],[KOD]])=8,2,IF(LEN(L4T[[#This Row],[KOD]])=15,3,4)))</f>
        <v>4</v>
      </c>
    </row>
    <row r="1359" spans="2:21" ht="14.5" outlineLevel="3">
      <c r="B1359" s="86" t="s">
        <v>6334</v>
      </c>
      <c r="C1359" s="47" t="s">
        <v>6335</v>
      </c>
      <c r="D1359" s="49" t="s">
        <v>132</v>
      </c>
      <c r="E1359" s="87" t="s">
        <v>132</v>
      </c>
      <c r="F1359" s="49" t="s">
        <v>132</v>
      </c>
      <c r="G1359" s="87" t="s">
        <v>132</v>
      </c>
      <c r="H1359" s="52">
        <v>0</v>
      </c>
      <c r="I1359" s="52">
        <v>0</v>
      </c>
      <c r="J1359" s="87" t="s">
        <v>6054</v>
      </c>
      <c r="K1359" s="88">
        <v>0</v>
      </c>
      <c r="L1359" s="88" t="s">
        <v>1428</v>
      </c>
      <c r="M1359" s="49" t="s">
        <v>2563</v>
      </c>
      <c r="N1359" s="89">
        <v>0</v>
      </c>
      <c r="O1359" s="89">
        <v>0</v>
      </c>
      <c r="P1359" s="89">
        <v>0</v>
      </c>
      <c r="Q1359" s="49" t="s">
        <v>132</v>
      </c>
      <c r="R1359" s="49" t="s">
        <v>132</v>
      </c>
      <c r="S1359" s="49" t="s">
        <v>132</v>
      </c>
      <c r="T1359" s="49" t="s">
        <v>6132</v>
      </c>
      <c r="U1359" s="90">
        <f>+IF(LEN(L4T[[#This Row],[KOD]])=1,1,IF(LEN(L4T[[#This Row],[KOD]])=8,2,IF(LEN(L4T[[#This Row],[KOD]])=15,3,4)))</f>
        <v>4</v>
      </c>
    </row>
    <row r="1360" spans="2:21" ht="14.5" outlineLevel="3">
      <c r="B1360" s="86" t="s">
        <v>6336</v>
      </c>
      <c r="C1360" s="47" t="s">
        <v>6337</v>
      </c>
      <c r="D1360" s="49" t="s">
        <v>132</v>
      </c>
      <c r="E1360" s="87" t="s">
        <v>132</v>
      </c>
      <c r="F1360" s="49" t="s">
        <v>132</v>
      </c>
      <c r="G1360" s="87" t="s">
        <v>132</v>
      </c>
      <c r="H1360" s="52">
        <v>0</v>
      </c>
      <c r="I1360" s="52">
        <v>0</v>
      </c>
      <c r="J1360" s="87" t="s">
        <v>6054</v>
      </c>
      <c r="K1360" s="88">
        <v>0</v>
      </c>
      <c r="L1360" s="88" t="s">
        <v>1428</v>
      </c>
      <c r="M1360" s="49" t="s">
        <v>2563</v>
      </c>
      <c r="N1360" s="89">
        <v>0</v>
      </c>
      <c r="O1360" s="89">
        <v>0</v>
      </c>
      <c r="P1360" s="89">
        <v>0</v>
      </c>
      <c r="Q1360" s="49" t="s">
        <v>132</v>
      </c>
      <c r="R1360" s="49" t="s">
        <v>132</v>
      </c>
      <c r="S1360" s="49" t="s">
        <v>132</v>
      </c>
      <c r="T1360" s="49" t="s">
        <v>5526</v>
      </c>
      <c r="U1360" s="90">
        <f>+IF(LEN(L4T[[#This Row],[KOD]])=1,1,IF(LEN(L4T[[#This Row],[KOD]])=8,2,IF(LEN(L4T[[#This Row],[KOD]])=15,3,4)))</f>
        <v>4</v>
      </c>
    </row>
    <row r="1361" spans="2:21" ht="14.5" outlineLevel="3">
      <c r="B1361" s="86" t="s">
        <v>6338</v>
      </c>
      <c r="C1361" s="47" t="s">
        <v>6339</v>
      </c>
      <c r="D1361" s="49" t="s">
        <v>132</v>
      </c>
      <c r="E1361" s="87" t="s">
        <v>132</v>
      </c>
      <c r="F1361" s="49" t="s">
        <v>132</v>
      </c>
      <c r="G1361" s="87" t="s">
        <v>132</v>
      </c>
      <c r="H1361" s="52">
        <v>0</v>
      </c>
      <c r="I1361" s="52">
        <v>0</v>
      </c>
      <c r="J1361" s="87" t="s">
        <v>6054</v>
      </c>
      <c r="K1361" s="88">
        <v>0</v>
      </c>
      <c r="L1361" s="88" t="s">
        <v>1428</v>
      </c>
      <c r="M1361" s="49" t="s">
        <v>2563</v>
      </c>
      <c r="N1361" s="89">
        <v>0</v>
      </c>
      <c r="O1361" s="89">
        <v>0</v>
      </c>
      <c r="P1361" s="89">
        <v>0</v>
      </c>
      <c r="Q1361" s="49" t="s">
        <v>132</v>
      </c>
      <c r="R1361" s="49" t="s">
        <v>132</v>
      </c>
      <c r="S1361" s="49" t="s">
        <v>132</v>
      </c>
      <c r="T1361" s="49" t="s">
        <v>5529</v>
      </c>
      <c r="U1361" s="90">
        <f>+IF(LEN(L4T[[#This Row],[KOD]])=1,1,IF(LEN(L4T[[#This Row],[KOD]])=8,2,IF(LEN(L4T[[#This Row],[KOD]])=15,3,4)))</f>
        <v>4</v>
      </c>
    </row>
    <row r="1362" spans="2:21" ht="14.5" outlineLevel="3">
      <c r="B1362" s="86" t="s">
        <v>6340</v>
      </c>
      <c r="C1362" s="47" t="s">
        <v>6341</v>
      </c>
      <c r="D1362" s="49" t="s">
        <v>132</v>
      </c>
      <c r="E1362" s="87" t="s">
        <v>132</v>
      </c>
      <c r="F1362" s="49" t="s">
        <v>132</v>
      </c>
      <c r="G1362" s="87" t="s">
        <v>132</v>
      </c>
      <c r="H1362" s="52">
        <v>0</v>
      </c>
      <c r="I1362" s="52">
        <v>0</v>
      </c>
      <c r="J1362" s="87" t="s">
        <v>6054</v>
      </c>
      <c r="K1362" s="88">
        <v>0</v>
      </c>
      <c r="L1362" s="88" t="s">
        <v>1428</v>
      </c>
      <c r="M1362" s="49" t="s">
        <v>2563</v>
      </c>
      <c r="N1362" s="89">
        <v>0</v>
      </c>
      <c r="O1362" s="89">
        <v>0</v>
      </c>
      <c r="P1362" s="89">
        <v>0</v>
      </c>
      <c r="Q1362" s="49" t="s">
        <v>132</v>
      </c>
      <c r="R1362" s="49" t="s">
        <v>132</v>
      </c>
      <c r="S1362" s="49" t="s">
        <v>132</v>
      </c>
      <c r="T1362" s="49" t="s">
        <v>6139</v>
      </c>
      <c r="U1362" s="90">
        <f>+IF(LEN(L4T[[#This Row],[KOD]])=1,1,IF(LEN(L4T[[#This Row],[KOD]])=8,2,IF(LEN(L4T[[#This Row],[KOD]])=15,3,4)))</f>
        <v>4</v>
      </c>
    </row>
    <row r="1363" spans="2:21" ht="14.5" outlineLevel="3">
      <c r="B1363" s="86" t="s">
        <v>6342</v>
      </c>
      <c r="C1363" s="47" t="s">
        <v>6343</v>
      </c>
      <c r="D1363" s="49" t="s">
        <v>132</v>
      </c>
      <c r="E1363" s="87" t="s">
        <v>132</v>
      </c>
      <c r="F1363" s="49" t="s">
        <v>132</v>
      </c>
      <c r="G1363" s="87" t="s">
        <v>132</v>
      </c>
      <c r="H1363" s="52">
        <v>0</v>
      </c>
      <c r="I1363" s="52">
        <v>0</v>
      </c>
      <c r="J1363" s="87" t="s">
        <v>6054</v>
      </c>
      <c r="K1363" s="88">
        <v>0</v>
      </c>
      <c r="L1363" s="88" t="s">
        <v>1428</v>
      </c>
      <c r="M1363" s="49" t="s">
        <v>2563</v>
      </c>
      <c r="N1363" s="89">
        <v>0</v>
      </c>
      <c r="O1363" s="89">
        <v>0</v>
      </c>
      <c r="P1363" s="89">
        <v>0</v>
      </c>
      <c r="Q1363" s="49" t="s">
        <v>132</v>
      </c>
      <c r="R1363" s="49" t="s">
        <v>132</v>
      </c>
      <c r="S1363" s="49" t="s">
        <v>132</v>
      </c>
      <c r="T1363" s="49" t="s">
        <v>6142</v>
      </c>
      <c r="U1363" s="90">
        <f>+IF(LEN(L4T[[#This Row],[KOD]])=1,1,IF(LEN(L4T[[#This Row],[KOD]])=8,2,IF(LEN(L4T[[#This Row],[KOD]])=15,3,4)))</f>
        <v>4</v>
      </c>
    </row>
    <row r="1364" spans="2:21" ht="14.5" outlineLevel="3">
      <c r="B1364" s="86" t="s">
        <v>6344</v>
      </c>
      <c r="C1364" s="47" t="s">
        <v>6345</v>
      </c>
      <c r="D1364" s="49" t="s">
        <v>132</v>
      </c>
      <c r="E1364" s="87" t="s">
        <v>132</v>
      </c>
      <c r="F1364" s="49" t="s">
        <v>132</v>
      </c>
      <c r="G1364" s="87" t="s">
        <v>132</v>
      </c>
      <c r="H1364" s="52">
        <v>0</v>
      </c>
      <c r="I1364" s="52">
        <v>0</v>
      </c>
      <c r="J1364" s="87" t="s">
        <v>6054</v>
      </c>
      <c r="K1364" s="88">
        <v>0</v>
      </c>
      <c r="L1364" s="88" t="s">
        <v>1428</v>
      </c>
      <c r="M1364" s="49" t="s">
        <v>2563</v>
      </c>
      <c r="N1364" s="89">
        <v>0</v>
      </c>
      <c r="O1364" s="89">
        <v>0</v>
      </c>
      <c r="P1364" s="89">
        <v>0</v>
      </c>
      <c r="Q1364" s="49" t="s">
        <v>132</v>
      </c>
      <c r="R1364" s="49" t="s">
        <v>132</v>
      </c>
      <c r="S1364" s="49" t="s">
        <v>132</v>
      </c>
      <c r="T1364" s="49" t="s">
        <v>5532</v>
      </c>
      <c r="U1364" s="90">
        <f>+IF(LEN(L4T[[#This Row],[KOD]])=1,1,IF(LEN(L4T[[#This Row],[KOD]])=8,2,IF(LEN(L4T[[#This Row],[KOD]])=15,3,4)))</f>
        <v>4</v>
      </c>
    </row>
    <row r="1365" spans="2:21" ht="14.5" outlineLevel="3">
      <c r="B1365" s="86" t="s">
        <v>6346</v>
      </c>
      <c r="C1365" s="47" t="s">
        <v>6347</v>
      </c>
      <c r="D1365" s="49" t="s">
        <v>132</v>
      </c>
      <c r="E1365" s="87" t="s">
        <v>132</v>
      </c>
      <c r="F1365" s="49" t="s">
        <v>132</v>
      </c>
      <c r="G1365" s="87" t="s">
        <v>132</v>
      </c>
      <c r="H1365" s="52">
        <v>0</v>
      </c>
      <c r="I1365" s="52">
        <v>0</v>
      </c>
      <c r="J1365" s="87" t="s">
        <v>6147</v>
      </c>
      <c r="K1365" s="88">
        <v>0</v>
      </c>
      <c r="L1365" s="88" t="s">
        <v>1428</v>
      </c>
      <c r="M1365" s="49" t="s">
        <v>2563</v>
      </c>
      <c r="N1365" s="89">
        <v>0</v>
      </c>
      <c r="O1365" s="89">
        <v>0</v>
      </c>
      <c r="P1365" s="89">
        <v>0</v>
      </c>
      <c r="Q1365" s="49" t="s">
        <v>132</v>
      </c>
      <c r="R1365" s="49" t="s">
        <v>132</v>
      </c>
      <c r="S1365" s="49" t="s">
        <v>132</v>
      </c>
      <c r="T1365" s="49" t="s">
        <v>6148</v>
      </c>
      <c r="U1365" s="90">
        <f>+IF(LEN(L4T[[#This Row],[KOD]])=1,1,IF(LEN(L4T[[#This Row],[KOD]])=8,2,IF(LEN(L4T[[#This Row],[KOD]])=15,3,4)))</f>
        <v>4</v>
      </c>
    </row>
    <row r="1366" spans="2:21" ht="14.5" outlineLevel="3">
      <c r="B1366" s="86" t="s">
        <v>6348</v>
      </c>
      <c r="C1366" s="47" t="s">
        <v>6349</v>
      </c>
      <c r="D1366" s="49" t="s">
        <v>132</v>
      </c>
      <c r="E1366" s="87" t="s">
        <v>132</v>
      </c>
      <c r="F1366" s="49" t="s">
        <v>132</v>
      </c>
      <c r="G1366" s="87" t="s">
        <v>132</v>
      </c>
      <c r="H1366" s="52">
        <v>0</v>
      </c>
      <c r="I1366" s="52">
        <v>0</v>
      </c>
      <c r="J1366" s="87" t="s">
        <v>6054</v>
      </c>
      <c r="K1366" s="88">
        <v>0</v>
      </c>
      <c r="L1366" s="88" t="s">
        <v>1428</v>
      </c>
      <c r="M1366" s="49" t="s">
        <v>2563</v>
      </c>
      <c r="N1366" s="89">
        <v>0</v>
      </c>
      <c r="O1366" s="89">
        <v>0</v>
      </c>
      <c r="P1366" s="89">
        <v>0</v>
      </c>
      <c r="Q1366" s="49" t="s">
        <v>132</v>
      </c>
      <c r="R1366" s="49" t="s">
        <v>132</v>
      </c>
      <c r="S1366" s="49" t="s">
        <v>132</v>
      </c>
      <c r="T1366" s="49" t="s">
        <v>6151</v>
      </c>
      <c r="U1366" s="90">
        <f>+IF(LEN(L4T[[#This Row],[KOD]])=1,1,IF(LEN(L4T[[#This Row],[KOD]])=8,2,IF(LEN(L4T[[#This Row],[KOD]])=15,3,4)))</f>
        <v>4</v>
      </c>
    </row>
    <row r="1367" spans="2:21" ht="14.5" outlineLevel="3">
      <c r="B1367" s="86" t="s">
        <v>6350</v>
      </c>
      <c r="C1367" s="47" t="s">
        <v>6351</v>
      </c>
      <c r="D1367" s="49" t="s">
        <v>110</v>
      </c>
      <c r="E1367" s="87" t="s">
        <v>132</v>
      </c>
      <c r="F1367" s="49" t="s">
        <v>132</v>
      </c>
      <c r="G1367" s="87" t="s">
        <v>132</v>
      </c>
      <c r="H1367" s="52">
        <v>0</v>
      </c>
      <c r="I1367" s="52">
        <v>0</v>
      </c>
      <c r="J1367" s="87" t="s">
        <v>6054</v>
      </c>
      <c r="K1367" s="88">
        <v>0</v>
      </c>
      <c r="L1367" s="88" t="s">
        <v>1428</v>
      </c>
      <c r="M1367" s="49" t="s">
        <v>2563</v>
      </c>
      <c r="N1367" s="89">
        <v>0</v>
      </c>
      <c r="O1367" s="89">
        <v>0</v>
      </c>
      <c r="P1367" s="89">
        <v>0</v>
      </c>
      <c r="Q1367" s="49" t="s">
        <v>132</v>
      </c>
      <c r="R1367" s="49" t="s">
        <v>132</v>
      </c>
      <c r="S1367" s="49" t="s">
        <v>132</v>
      </c>
      <c r="T1367" s="49" t="s">
        <v>5844</v>
      </c>
      <c r="U1367" s="90">
        <f>+IF(LEN(L4T[[#This Row],[KOD]])=1,1,IF(LEN(L4T[[#This Row],[KOD]])=8,2,IF(LEN(L4T[[#This Row],[KOD]])=15,3,4)))</f>
        <v>4</v>
      </c>
    </row>
    <row r="1368" spans="2:21" ht="14.5" outlineLevel="2">
      <c r="B1368" s="81" t="s">
        <v>6352</v>
      </c>
      <c r="C1368" s="36" t="s">
        <v>6353</v>
      </c>
      <c r="D1368" s="38" t="s">
        <v>132</v>
      </c>
      <c r="E1368" s="82" t="s">
        <v>132</v>
      </c>
      <c r="F1368" s="38" t="s">
        <v>132</v>
      </c>
      <c r="G1368" s="82" t="s">
        <v>132</v>
      </c>
      <c r="H1368" s="41">
        <v>0</v>
      </c>
      <c r="I1368" s="41">
        <v>0</v>
      </c>
      <c r="J1368" s="82" t="s">
        <v>132</v>
      </c>
      <c r="K1368" s="83">
        <v>0</v>
      </c>
      <c r="L1368" s="83" t="s">
        <v>132</v>
      </c>
      <c r="M1368" s="38" t="s">
        <v>132</v>
      </c>
      <c r="N1368" s="84">
        <v>0</v>
      </c>
      <c r="O1368" s="84">
        <v>0</v>
      </c>
      <c r="P1368" s="84">
        <v>0</v>
      </c>
      <c r="Q1368" s="38" t="s">
        <v>132</v>
      </c>
      <c r="R1368" s="38" t="s">
        <v>132</v>
      </c>
      <c r="S1368" s="38" t="s">
        <v>6354</v>
      </c>
      <c r="T1368" s="38" t="s">
        <v>132</v>
      </c>
      <c r="U1368" s="85">
        <f>+IF(LEN(L4T[[#This Row],[KOD]])=1,1,IF(LEN(L4T[[#This Row],[KOD]])=8,2,IF(LEN(L4T[[#This Row],[KOD]])=15,3,4)))</f>
        <v>3</v>
      </c>
    </row>
    <row r="1369" spans="2:21" ht="14.5" outlineLevel="3">
      <c r="B1369" s="86" t="s">
        <v>6355</v>
      </c>
      <c r="C1369" s="47" t="s">
        <v>6356</v>
      </c>
      <c r="D1369" s="49" t="s">
        <v>132</v>
      </c>
      <c r="E1369" s="87" t="s">
        <v>132</v>
      </c>
      <c r="F1369" s="49" t="s">
        <v>132</v>
      </c>
      <c r="G1369" s="87" t="s">
        <v>132</v>
      </c>
      <c r="H1369" s="52">
        <v>0</v>
      </c>
      <c r="I1369" s="52">
        <v>0</v>
      </c>
      <c r="J1369" s="87" t="s">
        <v>5251</v>
      </c>
      <c r="K1369" s="88">
        <v>1</v>
      </c>
      <c r="L1369" s="88" t="s">
        <v>5053</v>
      </c>
      <c r="M1369" s="49" t="s">
        <v>2563</v>
      </c>
      <c r="N1369" s="89">
        <v>0</v>
      </c>
      <c r="O1369" s="89">
        <v>0</v>
      </c>
      <c r="P1369" s="89">
        <v>0</v>
      </c>
      <c r="Q1369" s="49" t="s">
        <v>132</v>
      </c>
      <c r="R1369" s="49" t="s">
        <v>132</v>
      </c>
      <c r="S1369" s="49" t="s">
        <v>132</v>
      </c>
      <c r="T1369" s="49" t="s">
        <v>3265</v>
      </c>
      <c r="U1369" s="90">
        <f>+IF(LEN(L4T[[#This Row],[KOD]])=1,1,IF(LEN(L4T[[#This Row],[KOD]])=8,2,IF(LEN(L4T[[#This Row],[KOD]])=15,3,4)))</f>
        <v>4</v>
      </c>
    </row>
    <row r="1370" spans="2:21" ht="14.5" outlineLevel="3">
      <c r="B1370" s="86" t="s">
        <v>6357</v>
      </c>
      <c r="C1370" s="47" t="s">
        <v>6358</v>
      </c>
      <c r="D1370" s="49" t="s">
        <v>132</v>
      </c>
      <c r="E1370" s="87" t="s">
        <v>132</v>
      </c>
      <c r="F1370" s="49" t="s">
        <v>132</v>
      </c>
      <c r="G1370" s="87" t="s">
        <v>132</v>
      </c>
      <c r="H1370" s="52">
        <v>0</v>
      </c>
      <c r="I1370" s="52">
        <v>0</v>
      </c>
      <c r="J1370" s="87" t="s">
        <v>5251</v>
      </c>
      <c r="K1370" s="88">
        <v>1</v>
      </c>
      <c r="L1370" s="88" t="s">
        <v>5053</v>
      </c>
      <c r="M1370" s="49" t="s">
        <v>2563</v>
      </c>
      <c r="N1370" s="89">
        <v>0</v>
      </c>
      <c r="O1370" s="89">
        <v>0</v>
      </c>
      <c r="P1370" s="89">
        <v>0</v>
      </c>
      <c r="Q1370" s="49" t="s">
        <v>132</v>
      </c>
      <c r="R1370" s="49" t="s">
        <v>132</v>
      </c>
      <c r="S1370" s="49" t="s">
        <v>132</v>
      </c>
      <c r="T1370" s="49" t="s">
        <v>6090</v>
      </c>
      <c r="U1370" s="90">
        <f>+IF(LEN(L4T[[#This Row],[KOD]])=1,1,IF(LEN(L4T[[#This Row],[KOD]])=8,2,IF(LEN(L4T[[#This Row],[KOD]])=15,3,4)))</f>
        <v>4</v>
      </c>
    </row>
    <row r="1371" spans="2:21" ht="14.5" outlineLevel="3">
      <c r="B1371" s="86" t="s">
        <v>6359</v>
      </c>
      <c r="C1371" s="47" t="s">
        <v>6360</v>
      </c>
      <c r="D1371" s="49" t="s">
        <v>6361</v>
      </c>
      <c r="E1371" s="87" t="s">
        <v>132</v>
      </c>
      <c r="F1371" s="49" t="s">
        <v>132</v>
      </c>
      <c r="G1371" s="87" t="s">
        <v>132</v>
      </c>
      <c r="H1371" s="52">
        <v>0</v>
      </c>
      <c r="I1371" s="52">
        <v>0</v>
      </c>
      <c r="J1371" s="87" t="s">
        <v>5251</v>
      </c>
      <c r="K1371" s="88">
        <v>1</v>
      </c>
      <c r="L1371" s="88" t="s">
        <v>5053</v>
      </c>
      <c r="M1371" s="49" t="s">
        <v>2563</v>
      </c>
      <c r="N1371" s="89">
        <v>0</v>
      </c>
      <c r="O1371" s="89">
        <v>0</v>
      </c>
      <c r="P1371" s="89">
        <v>0</v>
      </c>
      <c r="Q1371" s="49" t="s">
        <v>132</v>
      </c>
      <c r="R1371" s="49" t="s">
        <v>132</v>
      </c>
      <c r="S1371" s="49" t="s">
        <v>132</v>
      </c>
      <c r="T1371" s="49" t="s">
        <v>5829</v>
      </c>
      <c r="U1371" s="90">
        <f>+IF(LEN(L4T[[#This Row],[KOD]])=1,1,IF(LEN(L4T[[#This Row],[KOD]])=8,2,IF(LEN(L4T[[#This Row],[KOD]])=15,3,4)))</f>
        <v>4</v>
      </c>
    </row>
    <row r="1372" spans="2:21" ht="14.5" outlineLevel="3">
      <c r="B1372" s="86" t="s">
        <v>6362</v>
      </c>
      <c r="C1372" s="47" t="s">
        <v>6363</v>
      </c>
      <c r="D1372" s="49" t="s">
        <v>110</v>
      </c>
      <c r="E1372" s="87" t="s">
        <v>132</v>
      </c>
      <c r="F1372" s="49" t="s">
        <v>132</v>
      </c>
      <c r="G1372" s="87" t="s">
        <v>132</v>
      </c>
      <c r="H1372" s="52">
        <v>0</v>
      </c>
      <c r="I1372" s="52">
        <v>0</v>
      </c>
      <c r="J1372" s="87" t="s">
        <v>5251</v>
      </c>
      <c r="K1372" s="88">
        <v>1</v>
      </c>
      <c r="L1372" s="88" t="s">
        <v>5053</v>
      </c>
      <c r="M1372" s="49" t="s">
        <v>2563</v>
      </c>
      <c r="N1372" s="89">
        <v>0</v>
      </c>
      <c r="O1372" s="89">
        <v>0</v>
      </c>
      <c r="P1372" s="89">
        <v>0</v>
      </c>
      <c r="Q1372" s="49" t="s">
        <v>132</v>
      </c>
      <c r="R1372" s="49" t="s">
        <v>132</v>
      </c>
      <c r="S1372" s="49" t="s">
        <v>132</v>
      </c>
      <c r="T1372" s="49" t="s">
        <v>6364</v>
      </c>
      <c r="U1372" s="90">
        <f>+IF(LEN(L4T[[#This Row],[KOD]])=1,1,IF(LEN(L4T[[#This Row],[KOD]])=8,2,IF(LEN(L4T[[#This Row],[KOD]])=15,3,4)))</f>
        <v>4</v>
      </c>
    </row>
    <row r="1373" spans="2:21" ht="14.5" outlineLevel="3">
      <c r="B1373" s="86" t="s">
        <v>6365</v>
      </c>
      <c r="C1373" s="47" t="s">
        <v>6366</v>
      </c>
      <c r="D1373" s="49" t="s">
        <v>110</v>
      </c>
      <c r="E1373" s="87" t="s">
        <v>132</v>
      </c>
      <c r="F1373" s="49" t="s">
        <v>132</v>
      </c>
      <c r="G1373" s="87" t="s">
        <v>132</v>
      </c>
      <c r="H1373" s="52">
        <v>0</v>
      </c>
      <c r="I1373" s="52">
        <v>0</v>
      </c>
      <c r="J1373" s="87" t="s">
        <v>5251</v>
      </c>
      <c r="K1373" s="88">
        <v>1</v>
      </c>
      <c r="L1373" s="88" t="s">
        <v>5053</v>
      </c>
      <c r="M1373" s="49" t="s">
        <v>2563</v>
      </c>
      <c r="N1373" s="89">
        <v>0</v>
      </c>
      <c r="O1373" s="89">
        <v>0</v>
      </c>
      <c r="P1373" s="89">
        <v>0</v>
      </c>
      <c r="Q1373" s="49" t="s">
        <v>132</v>
      </c>
      <c r="R1373" s="49" t="s">
        <v>132</v>
      </c>
      <c r="S1373" s="49" t="s">
        <v>132</v>
      </c>
      <c r="T1373" s="49" t="s">
        <v>5298</v>
      </c>
      <c r="U1373" s="90">
        <f>+IF(LEN(L4T[[#This Row],[KOD]])=1,1,IF(LEN(L4T[[#This Row],[KOD]])=8,2,IF(LEN(L4T[[#This Row],[KOD]])=15,3,4)))</f>
        <v>4</v>
      </c>
    </row>
    <row r="1374" spans="2:21" ht="14.5" outlineLevel="2">
      <c r="B1374" s="81" t="s">
        <v>6367</v>
      </c>
      <c r="C1374" s="36" t="s">
        <v>6368</v>
      </c>
      <c r="D1374" s="38" t="s">
        <v>132</v>
      </c>
      <c r="E1374" s="82" t="s">
        <v>132</v>
      </c>
      <c r="F1374" s="38" t="s">
        <v>132</v>
      </c>
      <c r="G1374" s="82" t="s">
        <v>132</v>
      </c>
      <c r="H1374" s="41">
        <v>0</v>
      </c>
      <c r="I1374" s="41">
        <v>0</v>
      </c>
      <c r="J1374" s="82" t="s">
        <v>132</v>
      </c>
      <c r="K1374" s="83">
        <v>0</v>
      </c>
      <c r="L1374" s="83" t="s">
        <v>132</v>
      </c>
      <c r="M1374" s="38" t="s">
        <v>132</v>
      </c>
      <c r="N1374" s="84">
        <v>0</v>
      </c>
      <c r="O1374" s="84">
        <v>0</v>
      </c>
      <c r="P1374" s="84">
        <v>0</v>
      </c>
      <c r="Q1374" s="38" t="s">
        <v>132</v>
      </c>
      <c r="R1374" s="38" t="s">
        <v>132</v>
      </c>
      <c r="S1374" s="38" t="s">
        <v>6369</v>
      </c>
      <c r="T1374" s="38" t="s">
        <v>132</v>
      </c>
      <c r="U1374" s="85">
        <f>+IF(LEN(L4T[[#This Row],[KOD]])=1,1,IF(LEN(L4T[[#This Row],[KOD]])=8,2,IF(LEN(L4T[[#This Row],[KOD]])=15,3,4)))</f>
        <v>3</v>
      </c>
    </row>
    <row r="1375" spans="2:21" ht="14.5" outlineLevel="3">
      <c r="B1375" s="86" t="s">
        <v>6370</v>
      </c>
      <c r="C1375" s="47" t="s">
        <v>6371</v>
      </c>
      <c r="D1375" s="49" t="s">
        <v>132</v>
      </c>
      <c r="E1375" s="87" t="s">
        <v>132</v>
      </c>
      <c r="F1375" s="49" t="s">
        <v>132</v>
      </c>
      <c r="G1375" s="87" t="s">
        <v>132</v>
      </c>
      <c r="H1375" s="52">
        <v>0</v>
      </c>
      <c r="I1375" s="52">
        <v>0</v>
      </c>
      <c r="J1375" s="87" t="s">
        <v>5828</v>
      </c>
      <c r="K1375" s="88">
        <v>1</v>
      </c>
      <c r="L1375" s="88" t="s">
        <v>5053</v>
      </c>
      <c r="M1375" s="49" t="s">
        <v>2563</v>
      </c>
      <c r="N1375" s="89">
        <v>0</v>
      </c>
      <c r="O1375" s="89">
        <v>0</v>
      </c>
      <c r="P1375" s="89">
        <v>0</v>
      </c>
      <c r="Q1375" s="49" t="s">
        <v>132</v>
      </c>
      <c r="R1375" s="49" t="s">
        <v>132</v>
      </c>
      <c r="S1375" s="49" t="s">
        <v>132</v>
      </c>
      <c r="T1375" s="49" t="s">
        <v>2666</v>
      </c>
      <c r="U1375" s="90">
        <f>+IF(LEN(L4T[[#This Row],[KOD]])=1,1,IF(LEN(L4T[[#This Row],[KOD]])=8,2,IF(LEN(L4T[[#This Row],[KOD]])=15,3,4)))</f>
        <v>4</v>
      </c>
    </row>
    <row r="1376" spans="2:21" ht="14.5" outlineLevel="3">
      <c r="B1376" s="86" t="s">
        <v>6372</v>
      </c>
      <c r="C1376" s="47" t="s">
        <v>6373</v>
      </c>
      <c r="D1376" s="49" t="s">
        <v>132</v>
      </c>
      <c r="E1376" s="87" t="s">
        <v>132</v>
      </c>
      <c r="F1376" s="49" t="s">
        <v>132</v>
      </c>
      <c r="G1376" s="87" t="s">
        <v>132</v>
      </c>
      <c r="H1376" s="52">
        <v>0</v>
      </c>
      <c r="I1376" s="52">
        <v>0</v>
      </c>
      <c r="J1376" s="87" t="s">
        <v>5828</v>
      </c>
      <c r="K1376" s="88">
        <v>1</v>
      </c>
      <c r="L1376" s="88" t="s">
        <v>5053</v>
      </c>
      <c r="M1376" s="49" t="s">
        <v>2563</v>
      </c>
      <c r="N1376" s="89">
        <v>0</v>
      </c>
      <c r="O1376" s="89">
        <v>0</v>
      </c>
      <c r="P1376" s="89">
        <v>0</v>
      </c>
      <c r="Q1376" s="49" t="s">
        <v>132</v>
      </c>
      <c r="R1376" s="49" t="s">
        <v>132</v>
      </c>
      <c r="S1376" s="49" t="s">
        <v>132</v>
      </c>
      <c r="T1376" s="49" t="s">
        <v>3217</v>
      </c>
      <c r="U1376" s="90">
        <f>+IF(LEN(L4T[[#This Row],[KOD]])=1,1,IF(LEN(L4T[[#This Row],[KOD]])=8,2,IF(LEN(L4T[[#This Row],[KOD]])=15,3,4)))</f>
        <v>4</v>
      </c>
    </row>
    <row r="1377" spans="2:21" ht="14.5" outlineLevel="3">
      <c r="B1377" s="86" t="s">
        <v>6374</v>
      </c>
      <c r="C1377" s="47" t="s">
        <v>6375</v>
      </c>
      <c r="D1377" s="49" t="s">
        <v>132</v>
      </c>
      <c r="E1377" s="87" t="s">
        <v>132</v>
      </c>
      <c r="F1377" s="49" t="s">
        <v>132</v>
      </c>
      <c r="G1377" s="87" t="s">
        <v>132</v>
      </c>
      <c r="H1377" s="52">
        <v>0</v>
      </c>
      <c r="I1377" s="52">
        <v>0</v>
      </c>
      <c r="J1377" s="87" t="s">
        <v>5828</v>
      </c>
      <c r="K1377" s="88">
        <v>1</v>
      </c>
      <c r="L1377" s="88" t="s">
        <v>5053</v>
      </c>
      <c r="M1377" s="49" t="s">
        <v>2563</v>
      </c>
      <c r="N1377" s="89">
        <v>0</v>
      </c>
      <c r="O1377" s="89">
        <v>0</v>
      </c>
      <c r="P1377" s="89">
        <v>0</v>
      </c>
      <c r="Q1377" s="49" t="s">
        <v>132</v>
      </c>
      <c r="R1377" s="49" t="s">
        <v>132</v>
      </c>
      <c r="S1377" s="49" t="s">
        <v>132</v>
      </c>
      <c r="T1377" s="49" t="s">
        <v>3270</v>
      </c>
      <c r="U1377" s="90">
        <f>+IF(LEN(L4T[[#This Row],[KOD]])=1,1,IF(LEN(L4T[[#This Row],[KOD]])=8,2,IF(LEN(L4T[[#This Row],[KOD]])=15,3,4)))</f>
        <v>4</v>
      </c>
    </row>
    <row r="1378" spans="2:21" ht="14.5" outlineLevel="3">
      <c r="B1378" s="86" t="s">
        <v>6376</v>
      </c>
      <c r="C1378" s="47" t="s">
        <v>6377</v>
      </c>
      <c r="D1378" s="49" t="s">
        <v>132</v>
      </c>
      <c r="E1378" s="87" t="s">
        <v>132</v>
      </c>
      <c r="F1378" s="49" t="s">
        <v>132</v>
      </c>
      <c r="G1378" s="87" t="s">
        <v>132</v>
      </c>
      <c r="H1378" s="52">
        <v>0</v>
      </c>
      <c r="I1378" s="52">
        <v>0</v>
      </c>
      <c r="J1378" s="87" t="s">
        <v>5828</v>
      </c>
      <c r="K1378" s="88">
        <v>1</v>
      </c>
      <c r="L1378" s="88" t="s">
        <v>5053</v>
      </c>
      <c r="M1378" s="49" t="s">
        <v>2563</v>
      </c>
      <c r="N1378" s="89">
        <v>0</v>
      </c>
      <c r="O1378" s="89">
        <v>0</v>
      </c>
      <c r="P1378" s="89">
        <v>0</v>
      </c>
      <c r="Q1378" s="49" t="s">
        <v>132</v>
      </c>
      <c r="R1378" s="49" t="s">
        <v>132</v>
      </c>
      <c r="S1378" s="49" t="s">
        <v>132</v>
      </c>
      <c r="T1378" s="49" t="s">
        <v>3274</v>
      </c>
      <c r="U1378" s="90">
        <f>+IF(LEN(L4T[[#This Row],[KOD]])=1,1,IF(LEN(L4T[[#This Row],[KOD]])=8,2,IF(LEN(L4T[[#This Row],[KOD]])=15,3,4)))</f>
        <v>4</v>
      </c>
    </row>
    <row r="1379" spans="2:21" ht="14.5" outlineLevel="3">
      <c r="B1379" s="86" t="s">
        <v>6378</v>
      </c>
      <c r="C1379" s="47" t="s">
        <v>6379</v>
      </c>
      <c r="D1379" s="49" t="s">
        <v>132</v>
      </c>
      <c r="E1379" s="87" t="s">
        <v>132</v>
      </c>
      <c r="F1379" s="49" t="s">
        <v>132</v>
      </c>
      <c r="G1379" s="87" t="s">
        <v>132</v>
      </c>
      <c r="H1379" s="52">
        <v>0</v>
      </c>
      <c r="I1379" s="52">
        <v>0</v>
      </c>
      <c r="J1379" s="87" t="s">
        <v>5828</v>
      </c>
      <c r="K1379" s="88">
        <v>1</v>
      </c>
      <c r="L1379" s="88" t="s">
        <v>5053</v>
      </c>
      <c r="M1379" s="49" t="s">
        <v>2563</v>
      </c>
      <c r="N1379" s="89">
        <v>0</v>
      </c>
      <c r="O1379" s="89">
        <v>0</v>
      </c>
      <c r="P1379" s="89">
        <v>0</v>
      </c>
      <c r="Q1379" s="49" t="s">
        <v>132</v>
      </c>
      <c r="R1379" s="49" t="s">
        <v>132</v>
      </c>
      <c r="S1379" s="49" t="s">
        <v>132</v>
      </c>
      <c r="T1379" s="49" t="s">
        <v>3279</v>
      </c>
      <c r="U1379" s="90">
        <f>+IF(LEN(L4T[[#This Row],[KOD]])=1,1,IF(LEN(L4T[[#This Row],[KOD]])=8,2,IF(LEN(L4T[[#This Row],[KOD]])=15,3,4)))</f>
        <v>4</v>
      </c>
    </row>
    <row r="1380" spans="2:21" ht="14.5" outlineLevel="3">
      <c r="B1380" s="86" t="s">
        <v>6380</v>
      </c>
      <c r="C1380" s="47" t="s">
        <v>6381</v>
      </c>
      <c r="D1380" s="49" t="s">
        <v>132</v>
      </c>
      <c r="E1380" s="87" t="s">
        <v>132</v>
      </c>
      <c r="F1380" s="49" t="s">
        <v>132</v>
      </c>
      <c r="G1380" s="87" t="s">
        <v>132</v>
      </c>
      <c r="H1380" s="52">
        <v>0</v>
      </c>
      <c r="I1380" s="52">
        <v>0</v>
      </c>
      <c r="J1380" s="87" t="s">
        <v>5828</v>
      </c>
      <c r="K1380" s="88">
        <v>1</v>
      </c>
      <c r="L1380" s="88" t="s">
        <v>5053</v>
      </c>
      <c r="M1380" s="49" t="s">
        <v>2563</v>
      </c>
      <c r="N1380" s="89">
        <v>0</v>
      </c>
      <c r="O1380" s="89">
        <v>0</v>
      </c>
      <c r="P1380" s="89">
        <v>0</v>
      </c>
      <c r="Q1380" s="49" t="s">
        <v>132</v>
      </c>
      <c r="R1380" s="49" t="s">
        <v>132</v>
      </c>
      <c r="S1380" s="49" t="s">
        <v>132</v>
      </c>
      <c r="T1380" s="49" t="s">
        <v>3284</v>
      </c>
      <c r="U1380" s="90">
        <f>+IF(LEN(L4T[[#This Row],[KOD]])=1,1,IF(LEN(L4T[[#This Row],[KOD]])=8,2,IF(LEN(L4T[[#This Row],[KOD]])=15,3,4)))</f>
        <v>4</v>
      </c>
    </row>
    <row r="1381" spans="2:21" ht="14.5" outlineLevel="3">
      <c r="B1381" s="86" t="s">
        <v>6382</v>
      </c>
      <c r="C1381" s="47" t="s">
        <v>6383</v>
      </c>
      <c r="D1381" s="49" t="s">
        <v>132</v>
      </c>
      <c r="E1381" s="87" t="s">
        <v>132</v>
      </c>
      <c r="F1381" s="49" t="s">
        <v>132</v>
      </c>
      <c r="G1381" s="87" t="s">
        <v>132</v>
      </c>
      <c r="H1381" s="52">
        <v>0</v>
      </c>
      <c r="I1381" s="52">
        <v>0</v>
      </c>
      <c r="J1381" s="87" t="s">
        <v>5828</v>
      </c>
      <c r="K1381" s="88">
        <v>1</v>
      </c>
      <c r="L1381" s="88" t="s">
        <v>5053</v>
      </c>
      <c r="M1381" s="49" t="s">
        <v>2563</v>
      </c>
      <c r="N1381" s="89">
        <v>0</v>
      </c>
      <c r="O1381" s="89">
        <v>0</v>
      </c>
      <c r="P1381" s="89">
        <v>0</v>
      </c>
      <c r="Q1381" s="49" t="s">
        <v>132</v>
      </c>
      <c r="R1381" s="49" t="s">
        <v>132</v>
      </c>
      <c r="S1381" s="49" t="s">
        <v>132</v>
      </c>
      <c r="T1381" s="49" t="s">
        <v>3289</v>
      </c>
      <c r="U1381" s="90">
        <f>+IF(LEN(L4T[[#This Row],[KOD]])=1,1,IF(LEN(L4T[[#This Row],[KOD]])=8,2,IF(LEN(L4T[[#This Row],[KOD]])=15,3,4)))</f>
        <v>4</v>
      </c>
    </row>
    <row r="1382" spans="2:21" ht="14.5" outlineLevel="3">
      <c r="B1382" s="86" t="s">
        <v>6384</v>
      </c>
      <c r="C1382" s="47" t="s">
        <v>6385</v>
      </c>
      <c r="D1382" s="49" t="s">
        <v>132</v>
      </c>
      <c r="E1382" s="87" t="s">
        <v>132</v>
      </c>
      <c r="F1382" s="49" t="s">
        <v>132</v>
      </c>
      <c r="G1382" s="87" t="s">
        <v>132</v>
      </c>
      <c r="H1382" s="52">
        <v>0</v>
      </c>
      <c r="I1382" s="52">
        <v>0</v>
      </c>
      <c r="J1382" s="87" t="s">
        <v>5828</v>
      </c>
      <c r="K1382" s="88">
        <v>1</v>
      </c>
      <c r="L1382" s="88" t="s">
        <v>5053</v>
      </c>
      <c r="M1382" s="49" t="s">
        <v>2563</v>
      </c>
      <c r="N1382" s="89">
        <v>0</v>
      </c>
      <c r="O1382" s="89">
        <v>0</v>
      </c>
      <c r="P1382" s="89">
        <v>0</v>
      </c>
      <c r="Q1382" s="49" t="s">
        <v>132</v>
      </c>
      <c r="R1382" s="49" t="s">
        <v>132</v>
      </c>
      <c r="S1382" s="49" t="s">
        <v>132</v>
      </c>
      <c r="T1382" s="49" t="s">
        <v>3294</v>
      </c>
      <c r="U1382" s="90">
        <f>+IF(LEN(L4T[[#This Row],[KOD]])=1,1,IF(LEN(L4T[[#This Row],[KOD]])=8,2,IF(LEN(L4T[[#This Row],[KOD]])=15,3,4)))</f>
        <v>4</v>
      </c>
    </row>
    <row r="1383" spans="2:21" ht="14.5" outlineLevel="3">
      <c r="B1383" s="86" t="s">
        <v>6386</v>
      </c>
      <c r="C1383" s="47" t="s">
        <v>6387</v>
      </c>
      <c r="D1383" s="49" t="s">
        <v>132</v>
      </c>
      <c r="E1383" s="87" t="s">
        <v>132</v>
      </c>
      <c r="F1383" s="49" t="s">
        <v>132</v>
      </c>
      <c r="G1383" s="87" t="s">
        <v>132</v>
      </c>
      <c r="H1383" s="52">
        <v>0</v>
      </c>
      <c r="I1383" s="52">
        <v>0</v>
      </c>
      <c r="J1383" s="87" t="s">
        <v>5828</v>
      </c>
      <c r="K1383" s="88">
        <v>1</v>
      </c>
      <c r="L1383" s="88" t="s">
        <v>5053</v>
      </c>
      <c r="M1383" s="49" t="s">
        <v>2563</v>
      </c>
      <c r="N1383" s="89">
        <v>0</v>
      </c>
      <c r="O1383" s="89">
        <v>0</v>
      </c>
      <c r="P1383" s="89">
        <v>0</v>
      </c>
      <c r="Q1383" s="49" t="s">
        <v>132</v>
      </c>
      <c r="R1383" s="49" t="s">
        <v>132</v>
      </c>
      <c r="S1383" s="49" t="s">
        <v>132</v>
      </c>
      <c r="T1383" s="49" t="s">
        <v>3299</v>
      </c>
      <c r="U1383" s="90">
        <f>+IF(LEN(L4T[[#This Row],[KOD]])=1,1,IF(LEN(L4T[[#This Row],[KOD]])=8,2,IF(LEN(L4T[[#This Row],[KOD]])=15,3,4)))</f>
        <v>4</v>
      </c>
    </row>
    <row r="1384" spans="2:21" ht="14.5" outlineLevel="3">
      <c r="B1384" s="86" t="s">
        <v>6388</v>
      </c>
      <c r="C1384" s="47" t="s">
        <v>6389</v>
      </c>
      <c r="D1384" s="49" t="s">
        <v>132</v>
      </c>
      <c r="E1384" s="87" t="s">
        <v>132</v>
      </c>
      <c r="F1384" s="49" t="s">
        <v>132</v>
      </c>
      <c r="G1384" s="87" t="s">
        <v>132</v>
      </c>
      <c r="H1384" s="52">
        <v>0</v>
      </c>
      <c r="I1384" s="52">
        <v>0</v>
      </c>
      <c r="J1384" s="87" t="s">
        <v>5828</v>
      </c>
      <c r="K1384" s="88">
        <v>1</v>
      </c>
      <c r="L1384" s="88" t="s">
        <v>5053</v>
      </c>
      <c r="M1384" s="49" t="s">
        <v>2563</v>
      </c>
      <c r="N1384" s="89">
        <v>0</v>
      </c>
      <c r="O1384" s="89">
        <v>0</v>
      </c>
      <c r="P1384" s="89">
        <v>0</v>
      </c>
      <c r="Q1384" s="49" t="s">
        <v>132</v>
      </c>
      <c r="R1384" s="49" t="s">
        <v>132</v>
      </c>
      <c r="S1384" s="49" t="s">
        <v>132</v>
      </c>
      <c r="T1384" s="49" t="s">
        <v>2890</v>
      </c>
      <c r="U1384" s="90">
        <f>+IF(LEN(L4T[[#This Row],[KOD]])=1,1,IF(LEN(L4T[[#This Row],[KOD]])=8,2,IF(LEN(L4T[[#This Row],[KOD]])=15,3,4)))</f>
        <v>4</v>
      </c>
    </row>
    <row r="1385" spans="2:21" ht="14.5" outlineLevel="3">
      <c r="B1385" s="86" t="s">
        <v>6390</v>
      </c>
      <c r="C1385" s="47" t="s">
        <v>6391</v>
      </c>
      <c r="D1385" s="49" t="s">
        <v>132</v>
      </c>
      <c r="E1385" s="87" t="s">
        <v>132</v>
      </c>
      <c r="F1385" s="49" t="s">
        <v>132</v>
      </c>
      <c r="G1385" s="87" t="s">
        <v>132</v>
      </c>
      <c r="H1385" s="52">
        <v>0</v>
      </c>
      <c r="I1385" s="52">
        <v>0</v>
      </c>
      <c r="J1385" s="87" t="s">
        <v>5828</v>
      </c>
      <c r="K1385" s="88">
        <v>1</v>
      </c>
      <c r="L1385" s="88" t="s">
        <v>5053</v>
      </c>
      <c r="M1385" s="49" t="s">
        <v>2563</v>
      </c>
      <c r="N1385" s="89">
        <v>0</v>
      </c>
      <c r="O1385" s="89">
        <v>0</v>
      </c>
      <c r="P1385" s="89">
        <v>0</v>
      </c>
      <c r="Q1385" s="49" t="s">
        <v>132</v>
      </c>
      <c r="R1385" s="49" t="s">
        <v>132</v>
      </c>
      <c r="S1385" s="49" t="s">
        <v>132</v>
      </c>
      <c r="T1385" s="49" t="s">
        <v>3362</v>
      </c>
      <c r="U1385" s="90">
        <f>+IF(LEN(L4T[[#This Row],[KOD]])=1,1,IF(LEN(L4T[[#This Row],[KOD]])=8,2,IF(LEN(L4T[[#This Row],[KOD]])=15,3,4)))</f>
        <v>4</v>
      </c>
    </row>
    <row r="1386" spans="2:21" ht="14.5" outlineLevel="3">
      <c r="B1386" s="86" t="s">
        <v>6392</v>
      </c>
      <c r="C1386" s="47" t="s">
        <v>6393</v>
      </c>
      <c r="D1386" s="49" t="s">
        <v>132</v>
      </c>
      <c r="E1386" s="87" t="s">
        <v>132</v>
      </c>
      <c r="F1386" s="49" t="s">
        <v>132</v>
      </c>
      <c r="G1386" s="87" t="s">
        <v>132</v>
      </c>
      <c r="H1386" s="52">
        <v>0</v>
      </c>
      <c r="I1386" s="52">
        <v>0</v>
      </c>
      <c r="J1386" s="87" t="s">
        <v>5828</v>
      </c>
      <c r="K1386" s="88">
        <v>1</v>
      </c>
      <c r="L1386" s="88" t="s">
        <v>5053</v>
      </c>
      <c r="M1386" s="49" t="s">
        <v>2563</v>
      </c>
      <c r="N1386" s="89">
        <v>0</v>
      </c>
      <c r="O1386" s="89">
        <v>0</v>
      </c>
      <c r="P1386" s="89">
        <v>0</v>
      </c>
      <c r="Q1386" s="49" t="s">
        <v>132</v>
      </c>
      <c r="R1386" s="49" t="s">
        <v>132</v>
      </c>
      <c r="S1386" s="49" t="s">
        <v>132</v>
      </c>
      <c r="T1386" s="49" t="s">
        <v>2895</v>
      </c>
      <c r="U1386" s="90">
        <f>+IF(LEN(L4T[[#This Row],[KOD]])=1,1,IF(LEN(L4T[[#This Row],[KOD]])=8,2,IF(LEN(L4T[[#This Row],[KOD]])=15,3,4)))</f>
        <v>4</v>
      </c>
    </row>
    <row r="1387" spans="2:21" ht="14.5" outlineLevel="3">
      <c r="B1387" s="86" t="s">
        <v>6394</v>
      </c>
      <c r="C1387" s="47" t="s">
        <v>6395</v>
      </c>
      <c r="D1387" s="49" t="s">
        <v>132</v>
      </c>
      <c r="E1387" s="87" t="s">
        <v>132</v>
      </c>
      <c r="F1387" s="49" t="s">
        <v>132</v>
      </c>
      <c r="G1387" s="87" t="s">
        <v>132</v>
      </c>
      <c r="H1387" s="52">
        <v>0</v>
      </c>
      <c r="I1387" s="52">
        <v>0</v>
      </c>
      <c r="J1387" s="87" t="s">
        <v>5828</v>
      </c>
      <c r="K1387" s="88">
        <v>1</v>
      </c>
      <c r="L1387" s="88" t="s">
        <v>5053</v>
      </c>
      <c r="M1387" s="49" t="s">
        <v>2563</v>
      </c>
      <c r="N1387" s="89">
        <v>0</v>
      </c>
      <c r="O1387" s="89">
        <v>0</v>
      </c>
      <c r="P1387" s="89">
        <v>0</v>
      </c>
      <c r="Q1387" s="49" t="s">
        <v>132</v>
      </c>
      <c r="R1387" s="49" t="s">
        <v>132</v>
      </c>
      <c r="S1387" s="49" t="s">
        <v>132</v>
      </c>
      <c r="T1387" s="49" t="s">
        <v>6087</v>
      </c>
      <c r="U1387" s="90">
        <f>+IF(LEN(L4T[[#This Row],[KOD]])=1,1,IF(LEN(L4T[[#This Row],[KOD]])=8,2,IF(LEN(L4T[[#This Row],[KOD]])=15,3,4)))</f>
        <v>4</v>
      </c>
    </row>
    <row r="1388" spans="2:21" ht="14.5" outlineLevel="3">
      <c r="B1388" s="86" t="s">
        <v>6396</v>
      </c>
      <c r="C1388" s="47" t="s">
        <v>6397</v>
      </c>
      <c r="D1388" s="49" t="s">
        <v>132</v>
      </c>
      <c r="E1388" s="87" t="s">
        <v>132</v>
      </c>
      <c r="F1388" s="49" t="s">
        <v>132</v>
      </c>
      <c r="G1388" s="87" t="s">
        <v>132</v>
      </c>
      <c r="H1388" s="52">
        <v>0</v>
      </c>
      <c r="I1388" s="52">
        <v>0</v>
      </c>
      <c r="J1388" s="87" t="s">
        <v>5828</v>
      </c>
      <c r="K1388" s="88">
        <v>1</v>
      </c>
      <c r="L1388" s="88" t="s">
        <v>5053</v>
      </c>
      <c r="M1388" s="49" t="s">
        <v>2563</v>
      </c>
      <c r="N1388" s="89">
        <v>0</v>
      </c>
      <c r="O1388" s="89">
        <v>0</v>
      </c>
      <c r="P1388" s="89">
        <v>0</v>
      </c>
      <c r="Q1388" s="49" t="s">
        <v>132</v>
      </c>
      <c r="R1388" s="49" t="s">
        <v>132</v>
      </c>
      <c r="S1388" s="49" t="s">
        <v>132</v>
      </c>
      <c r="T1388" s="49" t="s">
        <v>6090</v>
      </c>
      <c r="U1388" s="90">
        <f>+IF(LEN(L4T[[#This Row],[KOD]])=1,1,IF(LEN(L4T[[#This Row],[KOD]])=8,2,IF(LEN(L4T[[#This Row],[KOD]])=15,3,4)))</f>
        <v>4</v>
      </c>
    </row>
    <row r="1389" spans="2:21" ht="14.5" outlineLevel="3">
      <c r="B1389" s="86" t="s">
        <v>6398</v>
      </c>
      <c r="C1389" s="47" t="s">
        <v>6399</v>
      </c>
      <c r="D1389" s="49" t="s">
        <v>132</v>
      </c>
      <c r="E1389" s="87" t="s">
        <v>132</v>
      </c>
      <c r="F1389" s="49" t="s">
        <v>132</v>
      </c>
      <c r="G1389" s="87" t="s">
        <v>132</v>
      </c>
      <c r="H1389" s="52">
        <v>0</v>
      </c>
      <c r="I1389" s="52">
        <v>0</v>
      </c>
      <c r="J1389" s="87" t="s">
        <v>5828</v>
      </c>
      <c r="K1389" s="88">
        <v>1</v>
      </c>
      <c r="L1389" s="88" t="s">
        <v>5053</v>
      </c>
      <c r="M1389" s="49" t="s">
        <v>2563</v>
      </c>
      <c r="N1389" s="89">
        <v>0</v>
      </c>
      <c r="O1389" s="89">
        <v>0</v>
      </c>
      <c r="P1389" s="89">
        <v>0</v>
      </c>
      <c r="Q1389" s="49" t="s">
        <v>132</v>
      </c>
      <c r="R1389" s="49" t="s">
        <v>132</v>
      </c>
      <c r="S1389" s="49" t="s">
        <v>132</v>
      </c>
      <c r="T1389" s="49" t="s">
        <v>3434</v>
      </c>
      <c r="U1389" s="90">
        <f>+IF(LEN(L4T[[#This Row],[KOD]])=1,1,IF(LEN(L4T[[#This Row],[KOD]])=8,2,IF(LEN(L4T[[#This Row],[KOD]])=15,3,4)))</f>
        <v>4</v>
      </c>
    </row>
    <row r="1390" spans="2:21" ht="14.5" outlineLevel="3">
      <c r="B1390" s="86" t="s">
        <v>6400</v>
      </c>
      <c r="C1390" s="47" t="s">
        <v>6401</v>
      </c>
      <c r="D1390" s="49" t="s">
        <v>132</v>
      </c>
      <c r="E1390" s="87" t="s">
        <v>132</v>
      </c>
      <c r="F1390" s="49" t="s">
        <v>132</v>
      </c>
      <c r="G1390" s="87" t="s">
        <v>132</v>
      </c>
      <c r="H1390" s="52">
        <v>0</v>
      </c>
      <c r="I1390" s="52">
        <v>0</v>
      </c>
      <c r="J1390" s="87" t="s">
        <v>5828</v>
      </c>
      <c r="K1390" s="88">
        <v>1</v>
      </c>
      <c r="L1390" s="88" t="s">
        <v>5053</v>
      </c>
      <c r="M1390" s="49" t="s">
        <v>2563</v>
      </c>
      <c r="N1390" s="89">
        <v>0</v>
      </c>
      <c r="O1390" s="89">
        <v>0</v>
      </c>
      <c r="P1390" s="89">
        <v>0</v>
      </c>
      <c r="Q1390" s="49" t="s">
        <v>132</v>
      </c>
      <c r="R1390" s="49" t="s">
        <v>132</v>
      </c>
      <c r="S1390" s="49" t="s">
        <v>132</v>
      </c>
      <c r="T1390" s="49" t="s">
        <v>3458</v>
      </c>
      <c r="U1390" s="90">
        <f>+IF(LEN(L4T[[#This Row],[KOD]])=1,1,IF(LEN(L4T[[#This Row],[KOD]])=8,2,IF(LEN(L4T[[#This Row],[KOD]])=15,3,4)))</f>
        <v>4</v>
      </c>
    </row>
    <row r="1391" spans="2:21" ht="14.5" outlineLevel="3">
      <c r="B1391" s="86" t="s">
        <v>6402</v>
      </c>
      <c r="C1391" s="47" t="s">
        <v>6403</v>
      </c>
      <c r="D1391" s="49" t="s">
        <v>132</v>
      </c>
      <c r="E1391" s="87" t="s">
        <v>132</v>
      </c>
      <c r="F1391" s="49" t="s">
        <v>132</v>
      </c>
      <c r="G1391" s="87" t="s">
        <v>132</v>
      </c>
      <c r="H1391" s="52">
        <v>0</v>
      </c>
      <c r="I1391" s="52">
        <v>0</v>
      </c>
      <c r="J1391" s="87" t="s">
        <v>5828</v>
      </c>
      <c r="K1391" s="88">
        <v>1</v>
      </c>
      <c r="L1391" s="88" t="s">
        <v>5053</v>
      </c>
      <c r="M1391" s="49" t="s">
        <v>2563</v>
      </c>
      <c r="N1391" s="89">
        <v>0</v>
      </c>
      <c r="O1391" s="89">
        <v>0</v>
      </c>
      <c r="P1391" s="89">
        <v>0</v>
      </c>
      <c r="Q1391" s="49" t="s">
        <v>132</v>
      </c>
      <c r="R1391" s="49" t="s">
        <v>132</v>
      </c>
      <c r="S1391" s="49" t="s">
        <v>132</v>
      </c>
      <c r="T1391" s="49" t="s">
        <v>5231</v>
      </c>
      <c r="U1391" s="90">
        <f>+IF(LEN(L4T[[#This Row],[KOD]])=1,1,IF(LEN(L4T[[#This Row],[KOD]])=8,2,IF(LEN(L4T[[#This Row],[KOD]])=15,3,4)))</f>
        <v>4</v>
      </c>
    </row>
    <row r="1392" spans="2:21" ht="14.5" outlineLevel="3">
      <c r="B1392" s="86" t="s">
        <v>6404</v>
      </c>
      <c r="C1392" s="47" t="s">
        <v>6405</v>
      </c>
      <c r="D1392" s="49" t="s">
        <v>132</v>
      </c>
      <c r="E1392" s="87" t="s">
        <v>132</v>
      </c>
      <c r="F1392" s="49" t="s">
        <v>132</v>
      </c>
      <c r="G1392" s="87" t="s">
        <v>132</v>
      </c>
      <c r="H1392" s="52">
        <v>0</v>
      </c>
      <c r="I1392" s="52">
        <v>0</v>
      </c>
      <c r="J1392" s="87" t="s">
        <v>5828</v>
      </c>
      <c r="K1392" s="88">
        <v>1</v>
      </c>
      <c r="L1392" s="88" t="s">
        <v>5053</v>
      </c>
      <c r="M1392" s="49" t="s">
        <v>2563</v>
      </c>
      <c r="N1392" s="89">
        <v>0</v>
      </c>
      <c r="O1392" s="89">
        <v>0</v>
      </c>
      <c r="P1392" s="89">
        <v>0</v>
      </c>
      <c r="Q1392" s="49" t="s">
        <v>132</v>
      </c>
      <c r="R1392" s="49" t="s">
        <v>132</v>
      </c>
      <c r="S1392" s="49" t="s">
        <v>132</v>
      </c>
      <c r="T1392" s="49" t="s">
        <v>5234</v>
      </c>
      <c r="U1392" s="90">
        <f>+IF(LEN(L4T[[#This Row],[KOD]])=1,1,IF(LEN(L4T[[#This Row],[KOD]])=8,2,IF(LEN(L4T[[#This Row],[KOD]])=15,3,4)))</f>
        <v>4</v>
      </c>
    </row>
    <row r="1393" spans="2:21" ht="14.5" outlineLevel="3">
      <c r="B1393" s="86" t="s">
        <v>6406</v>
      </c>
      <c r="C1393" s="47" t="s">
        <v>6407</v>
      </c>
      <c r="D1393" s="49" t="s">
        <v>132</v>
      </c>
      <c r="E1393" s="87" t="s">
        <v>132</v>
      </c>
      <c r="F1393" s="49" t="s">
        <v>132</v>
      </c>
      <c r="G1393" s="87" t="s">
        <v>132</v>
      </c>
      <c r="H1393" s="52">
        <v>0</v>
      </c>
      <c r="I1393" s="52">
        <v>0</v>
      </c>
      <c r="J1393" s="87" t="s">
        <v>5828</v>
      </c>
      <c r="K1393" s="88">
        <v>1</v>
      </c>
      <c r="L1393" s="88" t="s">
        <v>5053</v>
      </c>
      <c r="M1393" s="49" t="s">
        <v>2563</v>
      </c>
      <c r="N1393" s="89">
        <v>0</v>
      </c>
      <c r="O1393" s="89">
        <v>0</v>
      </c>
      <c r="P1393" s="89">
        <v>0</v>
      </c>
      <c r="Q1393" s="49" t="s">
        <v>132</v>
      </c>
      <c r="R1393" s="49" t="s">
        <v>132</v>
      </c>
      <c r="S1393" s="49" t="s">
        <v>132</v>
      </c>
      <c r="T1393" s="49" t="s">
        <v>5237</v>
      </c>
      <c r="U1393" s="90">
        <f>+IF(LEN(L4T[[#This Row],[KOD]])=1,1,IF(LEN(L4T[[#This Row],[KOD]])=8,2,IF(LEN(L4T[[#This Row],[KOD]])=15,3,4)))</f>
        <v>4</v>
      </c>
    </row>
    <row r="1394" spans="2:21" ht="14.5" outlineLevel="3">
      <c r="B1394" s="86" t="s">
        <v>6408</v>
      </c>
      <c r="C1394" s="47" t="s">
        <v>6409</v>
      </c>
      <c r="D1394" s="49" t="s">
        <v>132</v>
      </c>
      <c r="E1394" s="87" t="s">
        <v>132</v>
      </c>
      <c r="F1394" s="49" t="s">
        <v>132</v>
      </c>
      <c r="G1394" s="87" t="s">
        <v>132</v>
      </c>
      <c r="H1394" s="52">
        <v>0</v>
      </c>
      <c r="I1394" s="52">
        <v>0</v>
      </c>
      <c r="J1394" s="87" t="s">
        <v>5828</v>
      </c>
      <c r="K1394" s="88">
        <v>1</v>
      </c>
      <c r="L1394" s="88" t="s">
        <v>5053</v>
      </c>
      <c r="M1394" s="49" t="s">
        <v>2563</v>
      </c>
      <c r="N1394" s="89">
        <v>0</v>
      </c>
      <c r="O1394" s="89">
        <v>0</v>
      </c>
      <c r="P1394" s="89">
        <v>0</v>
      </c>
      <c r="Q1394" s="49" t="s">
        <v>132</v>
      </c>
      <c r="R1394" s="49" t="s">
        <v>132</v>
      </c>
      <c r="S1394" s="49" t="s">
        <v>132</v>
      </c>
      <c r="T1394" s="49" t="s">
        <v>6105</v>
      </c>
      <c r="U1394" s="90">
        <f>+IF(LEN(L4T[[#This Row],[KOD]])=1,1,IF(LEN(L4T[[#This Row],[KOD]])=8,2,IF(LEN(L4T[[#This Row],[KOD]])=15,3,4)))</f>
        <v>4</v>
      </c>
    </row>
    <row r="1395" spans="2:21" ht="14.5" outlineLevel="3">
      <c r="B1395" s="86" t="s">
        <v>6410</v>
      </c>
      <c r="C1395" s="47" t="s">
        <v>6411</v>
      </c>
      <c r="D1395" s="49" t="s">
        <v>132</v>
      </c>
      <c r="E1395" s="87" t="s">
        <v>132</v>
      </c>
      <c r="F1395" s="49" t="s">
        <v>132</v>
      </c>
      <c r="G1395" s="87" t="s">
        <v>132</v>
      </c>
      <c r="H1395" s="52">
        <v>0</v>
      </c>
      <c r="I1395" s="52">
        <v>0</v>
      </c>
      <c r="J1395" s="87" t="s">
        <v>5828</v>
      </c>
      <c r="K1395" s="88">
        <v>1</v>
      </c>
      <c r="L1395" s="88" t="s">
        <v>5053</v>
      </c>
      <c r="M1395" s="49" t="s">
        <v>2563</v>
      </c>
      <c r="N1395" s="89">
        <v>0</v>
      </c>
      <c r="O1395" s="89">
        <v>0</v>
      </c>
      <c r="P1395" s="89">
        <v>0</v>
      </c>
      <c r="Q1395" s="49" t="s">
        <v>132</v>
      </c>
      <c r="R1395" s="49" t="s">
        <v>132</v>
      </c>
      <c r="S1395" s="49" t="s">
        <v>132</v>
      </c>
      <c r="T1395" s="49" t="s">
        <v>2905</v>
      </c>
      <c r="U1395" s="90">
        <f>+IF(LEN(L4T[[#This Row],[KOD]])=1,1,IF(LEN(L4T[[#This Row],[KOD]])=8,2,IF(LEN(L4T[[#This Row],[KOD]])=15,3,4)))</f>
        <v>4</v>
      </c>
    </row>
    <row r="1396" spans="2:21" ht="14.5" outlineLevel="3">
      <c r="B1396" s="86" t="s">
        <v>6412</v>
      </c>
      <c r="C1396" s="47" t="s">
        <v>6413</v>
      </c>
      <c r="D1396" s="49" t="s">
        <v>132</v>
      </c>
      <c r="E1396" s="87" t="s">
        <v>132</v>
      </c>
      <c r="F1396" s="49" t="s">
        <v>132</v>
      </c>
      <c r="G1396" s="87" t="s">
        <v>132</v>
      </c>
      <c r="H1396" s="52">
        <v>0</v>
      </c>
      <c r="I1396" s="52">
        <v>0</v>
      </c>
      <c r="J1396" s="87" t="s">
        <v>5828</v>
      </c>
      <c r="K1396" s="88">
        <v>1</v>
      </c>
      <c r="L1396" s="88" t="s">
        <v>5053</v>
      </c>
      <c r="M1396" s="49" t="s">
        <v>2563</v>
      </c>
      <c r="N1396" s="89">
        <v>0</v>
      </c>
      <c r="O1396" s="89">
        <v>0</v>
      </c>
      <c r="P1396" s="89">
        <v>0</v>
      </c>
      <c r="Q1396" s="49" t="s">
        <v>132</v>
      </c>
      <c r="R1396" s="49" t="s">
        <v>132</v>
      </c>
      <c r="S1396" s="49" t="s">
        <v>132</v>
      </c>
      <c r="T1396" s="49" t="s">
        <v>2911</v>
      </c>
      <c r="U1396" s="90">
        <f>+IF(LEN(L4T[[#This Row],[KOD]])=1,1,IF(LEN(L4T[[#This Row],[KOD]])=8,2,IF(LEN(L4T[[#This Row],[KOD]])=15,3,4)))</f>
        <v>4</v>
      </c>
    </row>
    <row r="1397" spans="2:21" ht="14.5" outlineLevel="3">
      <c r="B1397" s="86" t="s">
        <v>6414</v>
      </c>
      <c r="C1397" s="47" t="s">
        <v>6415</v>
      </c>
      <c r="D1397" s="49" t="s">
        <v>132</v>
      </c>
      <c r="E1397" s="87" t="s">
        <v>132</v>
      </c>
      <c r="F1397" s="49" t="s">
        <v>132</v>
      </c>
      <c r="G1397" s="87" t="s">
        <v>132</v>
      </c>
      <c r="H1397" s="52">
        <v>0</v>
      </c>
      <c r="I1397" s="52">
        <v>0</v>
      </c>
      <c r="J1397" s="87" t="s">
        <v>5828</v>
      </c>
      <c r="K1397" s="88">
        <v>1</v>
      </c>
      <c r="L1397" s="88" t="s">
        <v>5053</v>
      </c>
      <c r="M1397" s="49" t="s">
        <v>2563</v>
      </c>
      <c r="N1397" s="89">
        <v>0</v>
      </c>
      <c r="O1397" s="89">
        <v>0</v>
      </c>
      <c r="P1397" s="89">
        <v>0</v>
      </c>
      <c r="Q1397" s="49" t="s">
        <v>132</v>
      </c>
      <c r="R1397" s="49" t="s">
        <v>132</v>
      </c>
      <c r="S1397" s="49" t="s">
        <v>132</v>
      </c>
      <c r="T1397" s="49" t="s">
        <v>5497</v>
      </c>
      <c r="U1397" s="90">
        <f>+IF(LEN(L4T[[#This Row],[KOD]])=1,1,IF(LEN(L4T[[#This Row],[KOD]])=8,2,IF(LEN(L4T[[#This Row],[KOD]])=15,3,4)))</f>
        <v>4</v>
      </c>
    </row>
    <row r="1398" spans="2:21" ht="14.5" outlineLevel="3">
      <c r="B1398" s="86" t="s">
        <v>6416</v>
      </c>
      <c r="C1398" s="47" t="s">
        <v>6417</v>
      </c>
      <c r="D1398" s="49" t="s">
        <v>132</v>
      </c>
      <c r="E1398" s="87" t="s">
        <v>132</v>
      </c>
      <c r="F1398" s="49" t="s">
        <v>132</v>
      </c>
      <c r="G1398" s="87" t="s">
        <v>132</v>
      </c>
      <c r="H1398" s="52">
        <v>0</v>
      </c>
      <c r="I1398" s="52">
        <v>0</v>
      </c>
      <c r="J1398" s="87" t="s">
        <v>5828</v>
      </c>
      <c r="K1398" s="88">
        <v>1</v>
      </c>
      <c r="L1398" s="88" t="s">
        <v>5053</v>
      </c>
      <c r="M1398" s="49" t="s">
        <v>2563</v>
      </c>
      <c r="N1398" s="89">
        <v>0</v>
      </c>
      <c r="O1398" s="89">
        <v>0</v>
      </c>
      <c r="P1398" s="89">
        <v>0</v>
      </c>
      <c r="Q1398" s="49" t="s">
        <v>132</v>
      </c>
      <c r="R1398" s="49" t="s">
        <v>132</v>
      </c>
      <c r="S1398" s="49" t="s">
        <v>132</v>
      </c>
      <c r="T1398" s="49" t="s">
        <v>5127</v>
      </c>
      <c r="U1398" s="90">
        <f>+IF(LEN(L4T[[#This Row],[KOD]])=1,1,IF(LEN(L4T[[#This Row],[KOD]])=8,2,IF(LEN(L4T[[#This Row],[KOD]])=15,3,4)))</f>
        <v>4</v>
      </c>
    </row>
    <row r="1399" spans="2:21" ht="14.5" outlineLevel="3">
      <c r="B1399" s="86" t="s">
        <v>6418</v>
      </c>
      <c r="C1399" s="47" t="s">
        <v>6419</v>
      </c>
      <c r="D1399" s="49" t="s">
        <v>132</v>
      </c>
      <c r="E1399" s="87" t="s">
        <v>132</v>
      </c>
      <c r="F1399" s="49" t="s">
        <v>132</v>
      </c>
      <c r="G1399" s="87" t="s">
        <v>132</v>
      </c>
      <c r="H1399" s="52">
        <v>0</v>
      </c>
      <c r="I1399" s="52">
        <v>0</v>
      </c>
      <c r="J1399" s="87" t="s">
        <v>5828</v>
      </c>
      <c r="K1399" s="88">
        <v>1</v>
      </c>
      <c r="L1399" s="88" t="s">
        <v>5053</v>
      </c>
      <c r="M1399" s="49" t="s">
        <v>2563</v>
      </c>
      <c r="N1399" s="89">
        <v>0</v>
      </c>
      <c r="O1399" s="89">
        <v>0</v>
      </c>
      <c r="P1399" s="89">
        <v>0</v>
      </c>
      <c r="Q1399" s="49" t="s">
        <v>132</v>
      </c>
      <c r="R1399" s="49" t="s">
        <v>132</v>
      </c>
      <c r="S1399" s="49" t="s">
        <v>132</v>
      </c>
      <c r="T1399" s="49" t="s">
        <v>5905</v>
      </c>
      <c r="U1399" s="90">
        <f>+IF(LEN(L4T[[#This Row],[KOD]])=1,1,IF(LEN(L4T[[#This Row],[KOD]])=8,2,IF(LEN(L4T[[#This Row],[KOD]])=15,3,4)))</f>
        <v>4</v>
      </c>
    </row>
    <row r="1400" spans="2:21" ht="14.5" outlineLevel="3">
      <c r="B1400" s="86" t="s">
        <v>6420</v>
      </c>
      <c r="C1400" s="47" t="s">
        <v>6421</v>
      </c>
      <c r="D1400" s="49" t="s">
        <v>132</v>
      </c>
      <c r="E1400" s="87" t="s">
        <v>132</v>
      </c>
      <c r="F1400" s="49" t="s">
        <v>132</v>
      </c>
      <c r="G1400" s="87" t="s">
        <v>132</v>
      </c>
      <c r="H1400" s="52">
        <v>0</v>
      </c>
      <c r="I1400" s="52">
        <v>0</v>
      </c>
      <c r="J1400" s="87" t="s">
        <v>5828</v>
      </c>
      <c r="K1400" s="88">
        <v>1</v>
      </c>
      <c r="L1400" s="88" t="s">
        <v>5053</v>
      </c>
      <c r="M1400" s="49" t="s">
        <v>2563</v>
      </c>
      <c r="N1400" s="89">
        <v>0</v>
      </c>
      <c r="O1400" s="89">
        <v>0</v>
      </c>
      <c r="P1400" s="89">
        <v>0</v>
      </c>
      <c r="Q1400" s="49" t="s">
        <v>132</v>
      </c>
      <c r="R1400" s="49" t="s">
        <v>132</v>
      </c>
      <c r="S1400" s="49" t="s">
        <v>132</v>
      </c>
      <c r="T1400" s="49" t="s">
        <v>6132</v>
      </c>
      <c r="U1400" s="90">
        <f>+IF(LEN(L4T[[#This Row],[KOD]])=1,1,IF(LEN(L4T[[#This Row],[KOD]])=8,2,IF(LEN(L4T[[#This Row],[KOD]])=15,3,4)))</f>
        <v>4</v>
      </c>
    </row>
    <row r="1401" spans="2:21" ht="14.5" outlineLevel="3">
      <c r="B1401" s="86" t="s">
        <v>6422</v>
      </c>
      <c r="C1401" s="47" t="s">
        <v>6423</v>
      </c>
      <c r="D1401" s="49" t="s">
        <v>132</v>
      </c>
      <c r="E1401" s="87" t="s">
        <v>132</v>
      </c>
      <c r="F1401" s="49" t="s">
        <v>132</v>
      </c>
      <c r="G1401" s="87" t="s">
        <v>132</v>
      </c>
      <c r="H1401" s="52">
        <v>0</v>
      </c>
      <c r="I1401" s="52">
        <v>0</v>
      </c>
      <c r="J1401" s="87" t="s">
        <v>5828</v>
      </c>
      <c r="K1401" s="88">
        <v>1</v>
      </c>
      <c r="L1401" s="88" t="s">
        <v>5053</v>
      </c>
      <c r="M1401" s="49" t="s">
        <v>2563</v>
      </c>
      <c r="N1401" s="89">
        <v>0</v>
      </c>
      <c r="O1401" s="89">
        <v>0</v>
      </c>
      <c r="P1401" s="89">
        <v>0</v>
      </c>
      <c r="Q1401" s="49" t="s">
        <v>132</v>
      </c>
      <c r="R1401" s="49" t="s">
        <v>132</v>
      </c>
      <c r="S1401" s="49" t="s">
        <v>132</v>
      </c>
      <c r="T1401" s="49" t="s">
        <v>5526</v>
      </c>
      <c r="U1401" s="90">
        <f>+IF(LEN(L4T[[#This Row],[KOD]])=1,1,IF(LEN(L4T[[#This Row],[KOD]])=8,2,IF(LEN(L4T[[#This Row],[KOD]])=15,3,4)))</f>
        <v>4</v>
      </c>
    </row>
    <row r="1402" spans="2:21" ht="14.5" outlineLevel="3">
      <c r="B1402" s="86" t="s">
        <v>6424</v>
      </c>
      <c r="C1402" s="47" t="s">
        <v>6425</v>
      </c>
      <c r="D1402" s="49" t="s">
        <v>132</v>
      </c>
      <c r="E1402" s="87" t="s">
        <v>132</v>
      </c>
      <c r="F1402" s="49" t="s">
        <v>132</v>
      </c>
      <c r="G1402" s="87" t="s">
        <v>132</v>
      </c>
      <c r="H1402" s="52">
        <v>0</v>
      </c>
      <c r="I1402" s="52">
        <v>0</v>
      </c>
      <c r="J1402" s="87" t="s">
        <v>5828</v>
      </c>
      <c r="K1402" s="88">
        <v>1</v>
      </c>
      <c r="L1402" s="88" t="s">
        <v>5053</v>
      </c>
      <c r="M1402" s="49" t="s">
        <v>2563</v>
      </c>
      <c r="N1402" s="89">
        <v>0</v>
      </c>
      <c r="O1402" s="89">
        <v>0</v>
      </c>
      <c r="P1402" s="89">
        <v>0</v>
      </c>
      <c r="Q1402" s="49" t="s">
        <v>132</v>
      </c>
      <c r="R1402" s="49" t="s">
        <v>132</v>
      </c>
      <c r="S1402" s="49" t="s">
        <v>132</v>
      </c>
      <c r="T1402" s="49" t="s">
        <v>5529</v>
      </c>
      <c r="U1402" s="90">
        <f>+IF(LEN(L4T[[#This Row],[KOD]])=1,1,IF(LEN(L4T[[#This Row],[KOD]])=8,2,IF(LEN(L4T[[#This Row],[KOD]])=15,3,4)))</f>
        <v>4</v>
      </c>
    </row>
    <row r="1403" spans="2:21" ht="14.5" outlineLevel="3">
      <c r="B1403" s="86" t="s">
        <v>6426</v>
      </c>
      <c r="C1403" s="47" t="s">
        <v>6427</v>
      </c>
      <c r="D1403" s="49" t="s">
        <v>132</v>
      </c>
      <c r="E1403" s="87" t="s">
        <v>132</v>
      </c>
      <c r="F1403" s="49" t="s">
        <v>132</v>
      </c>
      <c r="G1403" s="87" t="s">
        <v>132</v>
      </c>
      <c r="H1403" s="52">
        <v>0</v>
      </c>
      <c r="I1403" s="52">
        <v>0</v>
      </c>
      <c r="J1403" s="87" t="s">
        <v>5828</v>
      </c>
      <c r="K1403" s="88">
        <v>1</v>
      </c>
      <c r="L1403" s="88" t="s">
        <v>5053</v>
      </c>
      <c r="M1403" s="49" t="s">
        <v>2563</v>
      </c>
      <c r="N1403" s="89">
        <v>0</v>
      </c>
      <c r="O1403" s="89">
        <v>0</v>
      </c>
      <c r="P1403" s="89">
        <v>0</v>
      </c>
      <c r="Q1403" s="49" t="s">
        <v>132</v>
      </c>
      <c r="R1403" s="49" t="s">
        <v>132</v>
      </c>
      <c r="S1403" s="49" t="s">
        <v>132</v>
      </c>
      <c r="T1403" s="49" t="s">
        <v>6139</v>
      </c>
      <c r="U1403" s="90">
        <f>+IF(LEN(L4T[[#This Row],[KOD]])=1,1,IF(LEN(L4T[[#This Row],[KOD]])=8,2,IF(LEN(L4T[[#This Row],[KOD]])=15,3,4)))</f>
        <v>4</v>
      </c>
    </row>
    <row r="1404" spans="2:21" ht="14.5" outlineLevel="3">
      <c r="B1404" s="86" t="s">
        <v>6428</v>
      </c>
      <c r="C1404" s="47" t="s">
        <v>6429</v>
      </c>
      <c r="D1404" s="49" t="s">
        <v>132</v>
      </c>
      <c r="E1404" s="87" t="s">
        <v>132</v>
      </c>
      <c r="F1404" s="49" t="s">
        <v>132</v>
      </c>
      <c r="G1404" s="87" t="s">
        <v>132</v>
      </c>
      <c r="H1404" s="52">
        <v>0</v>
      </c>
      <c r="I1404" s="52">
        <v>0</v>
      </c>
      <c r="J1404" s="87" t="s">
        <v>5828</v>
      </c>
      <c r="K1404" s="88">
        <v>1</v>
      </c>
      <c r="L1404" s="88" t="s">
        <v>5053</v>
      </c>
      <c r="M1404" s="49" t="s">
        <v>2563</v>
      </c>
      <c r="N1404" s="89">
        <v>0</v>
      </c>
      <c r="O1404" s="89">
        <v>0</v>
      </c>
      <c r="P1404" s="89">
        <v>0</v>
      </c>
      <c r="Q1404" s="49" t="s">
        <v>132</v>
      </c>
      <c r="R1404" s="49" t="s">
        <v>132</v>
      </c>
      <c r="S1404" s="49" t="s">
        <v>132</v>
      </c>
      <c r="T1404" s="49" t="s">
        <v>6142</v>
      </c>
      <c r="U1404" s="90">
        <f>+IF(LEN(L4T[[#This Row],[KOD]])=1,1,IF(LEN(L4T[[#This Row],[KOD]])=8,2,IF(LEN(L4T[[#This Row],[KOD]])=15,3,4)))</f>
        <v>4</v>
      </c>
    </row>
    <row r="1405" spans="2:21" ht="14.5" outlineLevel="3">
      <c r="B1405" s="86" t="s">
        <v>6430</v>
      </c>
      <c r="C1405" s="47" t="s">
        <v>6431</v>
      </c>
      <c r="D1405" s="49" t="s">
        <v>132</v>
      </c>
      <c r="E1405" s="87" t="s">
        <v>132</v>
      </c>
      <c r="F1405" s="49" t="s">
        <v>132</v>
      </c>
      <c r="G1405" s="87" t="s">
        <v>132</v>
      </c>
      <c r="H1405" s="52">
        <v>0</v>
      </c>
      <c r="I1405" s="52">
        <v>0</v>
      </c>
      <c r="J1405" s="87" t="s">
        <v>5828</v>
      </c>
      <c r="K1405" s="88">
        <v>1</v>
      </c>
      <c r="L1405" s="88" t="s">
        <v>5053</v>
      </c>
      <c r="M1405" s="49" t="s">
        <v>2563</v>
      </c>
      <c r="N1405" s="89">
        <v>0</v>
      </c>
      <c r="O1405" s="89">
        <v>0</v>
      </c>
      <c r="P1405" s="89">
        <v>0</v>
      </c>
      <c r="Q1405" s="49" t="s">
        <v>132</v>
      </c>
      <c r="R1405" s="49" t="s">
        <v>132</v>
      </c>
      <c r="S1405" s="49" t="s">
        <v>132</v>
      </c>
      <c r="T1405" s="49" t="s">
        <v>5532</v>
      </c>
      <c r="U1405" s="90">
        <f>+IF(LEN(L4T[[#This Row],[KOD]])=1,1,IF(LEN(L4T[[#This Row],[KOD]])=8,2,IF(LEN(L4T[[#This Row],[KOD]])=15,3,4)))</f>
        <v>4</v>
      </c>
    </row>
    <row r="1406" spans="2:21" ht="14.5" outlineLevel="3">
      <c r="B1406" s="86" t="s">
        <v>6432</v>
      </c>
      <c r="C1406" s="47" t="s">
        <v>6433</v>
      </c>
      <c r="D1406" s="49" t="s">
        <v>132</v>
      </c>
      <c r="E1406" s="87" t="s">
        <v>132</v>
      </c>
      <c r="F1406" s="49" t="s">
        <v>132</v>
      </c>
      <c r="G1406" s="87" t="s">
        <v>132</v>
      </c>
      <c r="H1406" s="52">
        <v>0</v>
      </c>
      <c r="I1406" s="52">
        <v>0</v>
      </c>
      <c r="J1406" s="87" t="s">
        <v>5828</v>
      </c>
      <c r="K1406" s="88">
        <v>1</v>
      </c>
      <c r="L1406" s="88" t="s">
        <v>5053</v>
      </c>
      <c r="M1406" s="49" t="s">
        <v>2563</v>
      </c>
      <c r="N1406" s="89">
        <v>0</v>
      </c>
      <c r="O1406" s="89">
        <v>0</v>
      </c>
      <c r="P1406" s="89">
        <v>0</v>
      </c>
      <c r="Q1406" s="49" t="s">
        <v>132</v>
      </c>
      <c r="R1406" s="49" t="s">
        <v>132</v>
      </c>
      <c r="S1406" s="49" t="s">
        <v>132</v>
      </c>
      <c r="T1406" s="49" t="s">
        <v>6148</v>
      </c>
      <c r="U1406" s="90">
        <f>+IF(LEN(L4T[[#This Row],[KOD]])=1,1,IF(LEN(L4T[[#This Row],[KOD]])=8,2,IF(LEN(L4T[[#This Row],[KOD]])=15,3,4)))</f>
        <v>4</v>
      </c>
    </row>
    <row r="1407" spans="2:21" ht="14.5" outlineLevel="3">
      <c r="B1407" s="86" t="s">
        <v>6434</v>
      </c>
      <c r="C1407" s="47" t="s">
        <v>6435</v>
      </c>
      <c r="D1407" s="49" t="s">
        <v>132</v>
      </c>
      <c r="E1407" s="87" t="s">
        <v>132</v>
      </c>
      <c r="F1407" s="49" t="s">
        <v>132</v>
      </c>
      <c r="G1407" s="87" t="s">
        <v>132</v>
      </c>
      <c r="H1407" s="52">
        <v>0</v>
      </c>
      <c r="I1407" s="52">
        <v>0</v>
      </c>
      <c r="J1407" s="87" t="s">
        <v>5828</v>
      </c>
      <c r="K1407" s="88">
        <v>1</v>
      </c>
      <c r="L1407" s="88" t="s">
        <v>5053</v>
      </c>
      <c r="M1407" s="49" t="s">
        <v>2563</v>
      </c>
      <c r="N1407" s="89">
        <v>0</v>
      </c>
      <c r="O1407" s="89">
        <v>0</v>
      </c>
      <c r="P1407" s="89">
        <v>0</v>
      </c>
      <c r="Q1407" s="49" t="s">
        <v>132</v>
      </c>
      <c r="R1407" s="49" t="s">
        <v>132</v>
      </c>
      <c r="S1407" s="49" t="s">
        <v>132</v>
      </c>
      <c r="T1407" s="49" t="s">
        <v>6151</v>
      </c>
      <c r="U1407" s="90">
        <f>+IF(LEN(L4T[[#This Row],[KOD]])=1,1,IF(LEN(L4T[[#This Row],[KOD]])=8,2,IF(LEN(L4T[[#This Row],[KOD]])=15,3,4)))</f>
        <v>4</v>
      </c>
    </row>
    <row r="1408" spans="2:21" ht="14.5" outlineLevel="3">
      <c r="B1408" s="86" t="s">
        <v>6436</v>
      </c>
      <c r="C1408" s="47" t="s">
        <v>6437</v>
      </c>
      <c r="D1408" s="49" t="s">
        <v>110</v>
      </c>
      <c r="E1408" s="87" t="s">
        <v>132</v>
      </c>
      <c r="F1408" s="49" t="s">
        <v>132</v>
      </c>
      <c r="G1408" s="87" t="s">
        <v>132</v>
      </c>
      <c r="H1408" s="52">
        <v>0</v>
      </c>
      <c r="I1408" s="52">
        <v>0</v>
      </c>
      <c r="J1408" s="87" t="s">
        <v>5828</v>
      </c>
      <c r="K1408" s="88">
        <v>1</v>
      </c>
      <c r="L1408" s="88" t="s">
        <v>5053</v>
      </c>
      <c r="M1408" s="49" t="s">
        <v>2563</v>
      </c>
      <c r="N1408" s="89">
        <v>0</v>
      </c>
      <c r="O1408" s="89">
        <v>0</v>
      </c>
      <c r="P1408" s="89">
        <v>0</v>
      </c>
      <c r="Q1408" s="49" t="s">
        <v>132</v>
      </c>
      <c r="R1408" s="49" t="s">
        <v>132</v>
      </c>
      <c r="S1408" s="49" t="s">
        <v>132</v>
      </c>
      <c r="T1408" s="49" t="s">
        <v>5298</v>
      </c>
      <c r="U1408" s="90">
        <f>+IF(LEN(L4T[[#This Row],[KOD]])=1,1,IF(LEN(L4T[[#This Row],[KOD]])=8,2,IF(LEN(L4T[[#This Row],[KOD]])=15,3,4)))</f>
        <v>4</v>
      </c>
    </row>
    <row r="1409" spans="2:21" ht="14.5" outlineLevel="2">
      <c r="B1409" s="81" t="s">
        <v>6438</v>
      </c>
      <c r="C1409" s="36" t="s">
        <v>6439</v>
      </c>
      <c r="D1409" s="38" t="s">
        <v>132</v>
      </c>
      <c r="E1409" s="82" t="s">
        <v>132</v>
      </c>
      <c r="F1409" s="38" t="s">
        <v>132</v>
      </c>
      <c r="G1409" s="82" t="s">
        <v>132</v>
      </c>
      <c r="H1409" s="41">
        <v>0</v>
      </c>
      <c r="I1409" s="41">
        <v>0</v>
      </c>
      <c r="J1409" s="82" t="s">
        <v>132</v>
      </c>
      <c r="K1409" s="83">
        <v>0</v>
      </c>
      <c r="L1409" s="83" t="s">
        <v>132</v>
      </c>
      <c r="M1409" s="38" t="s">
        <v>132</v>
      </c>
      <c r="N1409" s="84">
        <v>0</v>
      </c>
      <c r="O1409" s="84">
        <v>0</v>
      </c>
      <c r="P1409" s="84">
        <v>0</v>
      </c>
      <c r="Q1409" s="38" t="s">
        <v>132</v>
      </c>
      <c r="R1409" s="38" t="s">
        <v>132</v>
      </c>
      <c r="S1409" s="38" t="s">
        <v>6440</v>
      </c>
      <c r="T1409" s="38" t="s">
        <v>132</v>
      </c>
      <c r="U1409" s="85">
        <f>+IF(LEN(L4T[[#This Row],[KOD]])=1,1,IF(LEN(L4T[[#This Row],[KOD]])=8,2,IF(LEN(L4T[[#This Row],[KOD]])=15,3,4)))</f>
        <v>3</v>
      </c>
    </row>
    <row r="1410" spans="2:21" ht="14.5" outlineLevel="3">
      <c r="B1410" s="86" t="s">
        <v>6441</v>
      </c>
      <c r="C1410" s="47" t="s">
        <v>6442</v>
      </c>
      <c r="D1410" s="49" t="s">
        <v>132</v>
      </c>
      <c r="E1410" s="87" t="s">
        <v>132</v>
      </c>
      <c r="F1410" s="49" t="s">
        <v>132</v>
      </c>
      <c r="G1410" s="87" t="s">
        <v>132</v>
      </c>
      <c r="H1410" s="52">
        <v>0</v>
      </c>
      <c r="I1410" s="52">
        <v>0</v>
      </c>
      <c r="J1410" s="87" t="s">
        <v>6443</v>
      </c>
      <c r="K1410" s="88">
        <v>1</v>
      </c>
      <c r="L1410" s="88" t="s">
        <v>5053</v>
      </c>
      <c r="M1410" s="49" t="s">
        <v>2563</v>
      </c>
      <c r="N1410" s="89">
        <v>0</v>
      </c>
      <c r="O1410" s="89">
        <v>0</v>
      </c>
      <c r="P1410" s="89">
        <v>0</v>
      </c>
      <c r="Q1410" s="49" t="s">
        <v>132</v>
      </c>
      <c r="R1410" s="49" t="s">
        <v>132</v>
      </c>
      <c r="S1410" s="49" t="s">
        <v>132</v>
      </c>
      <c r="T1410" s="49" t="s">
        <v>2666</v>
      </c>
      <c r="U1410" s="90">
        <f>+IF(LEN(L4T[[#This Row],[KOD]])=1,1,IF(LEN(L4T[[#This Row],[KOD]])=8,2,IF(LEN(L4T[[#This Row],[KOD]])=15,3,4)))</f>
        <v>4</v>
      </c>
    </row>
    <row r="1411" spans="2:21" ht="14.5" outlineLevel="3">
      <c r="B1411" s="86" t="s">
        <v>6444</v>
      </c>
      <c r="C1411" s="47" t="s">
        <v>6445</v>
      </c>
      <c r="D1411" s="49" t="s">
        <v>132</v>
      </c>
      <c r="E1411" s="87" t="s">
        <v>132</v>
      </c>
      <c r="F1411" s="49" t="s">
        <v>132</v>
      </c>
      <c r="G1411" s="87" t="s">
        <v>132</v>
      </c>
      <c r="H1411" s="52">
        <v>0</v>
      </c>
      <c r="I1411" s="52">
        <v>0</v>
      </c>
      <c r="J1411" s="87" t="s">
        <v>6443</v>
      </c>
      <c r="K1411" s="88">
        <v>1</v>
      </c>
      <c r="L1411" s="88" t="s">
        <v>5053</v>
      </c>
      <c r="M1411" s="49" t="s">
        <v>2563</v>
      </c>
      <c r="N1411" s="89">
        <v>0</v>
      </c>
      <c r="O1411" s="89">
        <v>0</v>
      </c>
      <c r="P1411" s="89">
        <v>0</v>
      </c>
      <c r="Q1411" s="49" t="s">
        <v>132</v>
      </c>
      <c r="R1411" s="49" t="s">
        <v>132</v>
      </c>
      <c r="S1411" s="49" t="s">
        <v>132</v>
      </c>
      <c r="T1411" s="49" t="s">
        <v>3217</v>
      </c>
      <c r="U1411" s="90">
        <f>+IF(LEN(L4T[[#This Row],[KOD]])=1,1,IF(LEN(L4T[[#This Row],[KOD]])=8,2,IF(LEN(L4T[[#This Row],[KOD]])=15,3,4)))</f>
        <v>4</v>
      </c>
    </row>
    <row r="1412" spans="2:21" ht="14.5" outlineLevel="3">
      <c r="B1412" s="86" t="s">
        <v>6446</v>
      </c>
      <c r="C1412" s="47" t="s">
        <v>6447</v>
      </c>
      <c r="D1412" s="49" t="s">
        <v>132</v>
      </c>
      <c r="E1412" s="87" t="s">
        <v>132</v>
      </c>
      <c r="F1412" s="49" t="s">
        <v>132</v>
      </c>
      <c r="G1412" s="87" t="s">
        <v>132</v>
      </c>
      <c r="H1412" s="52">
        <v>0</v>
      </c>
      <c r="I1412" s="52">
        <v>0</v>
      </c>
      <c r="J1412" s="87" t="s">
        <v>6443</v>
      </c>
      <c r="K1412" s="88">
        <v>1</v>
      </c>
      <c r="L1412" s="88" t="s">
        <v>5053</v>
      </c>
      <c r="M1412" s="49" t="s">
        <v>2563</v>
      </c>
      <c r="N1412" s="89">
        <v>0</v>
      </c>
      <c r="O1412" s="89">
        <v>0</v>
      </c>
      <c r="P1412" s="89">
        <v>0</v>
      </c>
      <c r="Q1412" s="49" t="s">
        <v>132</v>
      </c>
      <c r="R1412" s="49" t="s">
        <v>132</v>
      </c>
      <c r="S1412" s="49" t="s">
        <v>132</v>
      </c>
      <c r="T1412" s="49" t="s">
        <v>3270</v>
      </c>
      <c r="U1412" s="90">
        <f>+IF(LEN(L4T[[#This Row],[KOD]])=1,1,IF(LEN(L4T[[#This Row],[KOD]])=8,2,IF(LEN(L4T[[#This Row],[KOD]])=15,3,4)))</f>
        <v>4</v>
      </c>
    </row>
    <row r="1413" spans="2:21" ht="14.5" outlineLevel="3">
      <c r="B1413" s="86" t="s">
        <v>6448</v>
      </c>
      <c r="C1413" s="47" t="s">
        <v>6449</v>
      </c>
      <c r="D1413" s="49" t="s">
        <v>132</v>
      </c>
      <c r="E1413" s="87" t="s">
        <v>132</v>
      </c>
      <c r="F1413" s="49" t="s">
        <v>132</v>
      </c>
      <c r="G1413" s="87" t="s">
        <v>132</v>
      </c>
      <c r="H1413" s="52">
        <v>0</v>
      </c>
      <c r="I1413" s="52">
        <v>0</v>
      </c>
      <c r="J1413" s="87" t="s">
        <v>6443</v>
      </c>
      <c r="K1413" s="88">
        <v>1</v>
      </c>
      <c r="L1413" s="88" t="s">
        <v>5053</v>
      </c>
      <c r="M1413" s="49" t="s">
        <v>2563</v>
      </c>
      <c r="N1413" s="89">
        <v>0</v>
      </c>
      <c r="O1413" s="89">
        <v>0</v>
      </c>
      <c r="P1413" s="89">
        <v>0</v>
      </c>
      <c r="Q1413" s="49" t="s">
        <v>132</v>
      </c>
      <c r="R1413" s="49" t="s">
        <v>132</v>
      </c>
      <c r="S1413" s="49" t="s">
        <v>132</v>
      </c>
      <c r="T1413" s="49" t="s">
        <v>3274</v>
      </c>
      <c r="U1413" s="90">
        <f>+IF(LEN(L4T[[#This Row],[KOD]])=1,1,IF(LEN(L4T[[#This Row],[KOD]])=8,2,IF(LEN(L4T[[#This Row],[KOD]])=15,3,4)))</f>
        <v>4</v>
      </c>
    </row>
    <row r="1414" spans="2:21" ht="14.5" outlineLevel="3">
      <c r="B1414" s="86" t="s">
        <v>6450</v>
      </c>
      <c r="C1414" s="47" t="s">
        <v>6451</v>
      </c>
      <c r="D1414" s="49" t="s">
        <v>132</v>
      </c>
      <c r="E1414" s="87" t="s">
        <v>132</v>
      </c>
      <c r="F1414" s="49" t="s">
        <v>132</v>
      </c>
      <c r="G1414" s="87" t="s">
        <v>132</v>
      </c>
      <c r="H1414" s="52">
        <v>0</v>
      </c>
      <c r="I1414" s="52">
        <v>0</v>
      </c>
      <c r="J1414" s="87" t="s">
        <v>6443</v>
      </c>
      <c r="K1414" s="88">
        <v>1</v>
      </c>
      <c r="L1414" s="88" t="s">
        <v>5053</v>
      </c>
      <c r="M1414" s="49" t="s">
        <v>2563</v>
      </c>
      <c r="N1414" s="89">
        <v>0</v>
      </c>
      <c r="O1414" s="89">
        <v>0</v>
      </c>
      <c r="P1414" s="89">
        <v>0</v>
      </c>
      <c r="Q1414" s="49" t="s">
        <v>132</v>
      </c>
      <c r="R1414" s="49" t="s">
        <v>132</v>
      </c>
      <c r="S1414" s="49" t="s">
        <v>132</v>
      </c>
      <c r="T1414" s="49" t="s">
        <v>3279</v>
      </c>
      <c r="U1414" s="90">
        <f>+IF(LEN(L4T[[#This Row],[KOD]])=1,1,IF(LEN(L4T[[#This Row],[KOD]])=8,2,IF(LEN(L4T[[#This Row],[KOD]])=15,3,4)))</f>
        <v>4</v>
      </c>
    </row>
    <row r="1415" spans="2:21" ht="14.5" outlineLevel="3">
      <c r="B1415" s="86" t="s">
        <v>6452</v>
      </c>
      <c r="C1415" s="47" t="s">
        <v>6453</v>
      </c>
      <c r="D1415" s="49" t="s">
        <v>132</v>
      </c>
      <c r="E1415" s="87" t="s">
        <v>132</v>
      </c>
      <c r="F1415" s="49" t="s">
        <v>132</v>
      </c>
      <c r="G1415" s="87" t="s">
        <v>132</v>
      </c>
      <c r="H1415" s="52">
        <v>0</v>
      </c>
      <c r="I1415" s="52">
        <v>0</v>
      </c>
      <c r="J1415" s="87" t="s">
        <v>6443</v>
      </c>
      <c r="K1415" s="88">
        <v>1</v>
      </c>
      <c r="L1415" s="88" t="s">
        <v>5053</v>
      </c>
      <c r="M1415" s="49" t="s">
        <v>2563</v>
      </c>
      <c r="N1415" s="89">
        <v>0</v>
      </c>
      <c r="O1415" s="89">
        <v>0</v>
      </c>
      <c r="P1415" s="89">
        <v>0</v>
      </c>
      <c r="Q1415" s="49" t="s">
        <v>132</v>
      </c>
      <c r="R1415" s="49" t="s">
        <v>132</v>
      </c>
      <c r="S1415" s="49" t="s">
        <v>132</v>
      </c>
      <c r="T1415" s="49" t="s">
        <v>3284</v>
      </c>
      <c r="U1415" s="90">
        <f>+IF(LEN(L4T[[#This Row],[KOD]])=1,1,IF(LEN(L4T[[#This Row],[KOD]])=8,2,IF(LEN(L4T[[#This Row],[KOD]])=15,3,4)))</f>
        <v>4</v>
      </c>
    </row>
    <row r="1416" spans="2:21" ht="14.5" outlineLevel="3">
      <c r="B1416" s="86" t="s">
        <v>6454</v>
      </c>
      <c r="C1416" s="47" t="s">
        <v>6455</v>
      </c>
      <c r="D1416" s="49" t="s">
        <v>132</v>
      </c>
      <c r="E1416" s="87" t="s">
        <v>132</v>
      </c>
      <c r="F1416" s="49" t="s">
        <v>132</v>
      </c>
      <c r="G1416" s="87" t="s">
        <v>132</v>
      </c>
      <c r="H1416" s="52">
        <v>0</v>
      </c>
      <c r="I1416" s="52">
        <v>0</v>
      </c>
      <c r="J1416" s="87" t="s">
        <v>6443</v>
      </c>
      <c r="K1416" s="88">
        <v>1</v>
      </c>
      <c r="L1416" s="88" t="s">
        <v>5053</v>
      </c>
      <c r="M1416" s="49" t="s">
        <v>2563</v>
      </c>
      <c r="N1416" s="89">
        <v>0</v>
      </c>
      <c r="O1416" s="89">
        <v>0</v>
      </c>
      <c r="P1416" s="89">
        <v>0</v>
      </c>
      <c r="Q1416" s="49" t="s">
        <v>132</v>
      </c>
      <c r="R1416" s="49" t="s">
        <v>132</v>
      </c>
      <c r="S1416" s="49" t="s">
        <v>132</v>
      </c>
      <c r="T1416" s="49" t="s">
        <v>3289</v>
      </c>
      <c r="U1416" s="90">
        <f>+IF(LEN(L4T[[#This Row],[KOD]])=1,1,IF(LEN(L4T[[#This Row],[KOD]])=8,2,IF(LEN(L4T[[#This Row],[KOD]])=15,3,4)))</f>
        <v>4</v>
      </c>
    </row>
    <row r="1417" spans="2:21" ht="14.5" outlineLevel="3">
      <c r="B1417" s="86" t="s">
        <v>6456</v>
      </c>
      <c r="C1417" s="47" t="s">
        <v>6457</v>
      </c>
      <c r="D1417" s="49" t="s">
        <v>132</v>
      </c>
      <c r="E1417" s="87" t="s">
        <v>132</v>
      </c>
      <c r="F1417" s="49" t="s">
        <v>132</v>
      </c>
      <c r="G1417" s="87" t="s">
        <v>132</v>
      </c>
      <c r="H1417" s="52">
        <v>0</v>
      </c>
      <c r="I1417" s="52">
        <v>0</v>
      </c>
      <c r="J1417" s="87" t="s">
        <v>6443</v>
      </c>
      <c r="K1417" s="88">
        <v>1</v>
      </c>
      <c r="L1417" s="88" t="s">
        <v>5053</v>
      </c>
      <c r="M1417" s="49" t="s">
        <v>2563</v>
      </c>
      <c r="N1417" s="89">
        <v>0</v>
      </c>
      <c r="O1417" s="89">
        <v>0</v>
      </c>
      <c r="P1417" s="89">
        <v>0</v>
      </c>
      <c r="Q1417" s="49" t="s">
        <v>132</v>
      </c>
      <c r="R1417" s="49" t="s">
        <v>132</v>
      </c>
      <c r="S1417" s="49" t="s">
        <v>132</v>
      </c>
      <c r="T1417" s="49" t="s">
        <v>3294</v>
      </c>
      <c r="U1417" s="90">
        <f>+IF(LEN(L4T[[#This Row],[KOD]])=1,1,IF(LEN(L4T[[#This Row],[KOD]])=8,2,IF(LEN(L4T[[#This Row],[KOD]])=15,3,4)))</f>
        <v>4</v>
      </c>
    </row>
    <row r="1418" spans="2:21" ht="14.5" outlineLevel="3">
      <c r="B1418" s="86" t="s">
        <v>6458</v>
      </c>
      <c r="C1418" s="47" t="s">
        <v>6459</v>
      </c>
      <c r="D1418" s="49" t="s">
        <v>132</v>
      </c>
      <c r="E1418" s="87" t="s">
        <v>132</v>
      </c>
      <c r="F1418" s="49" t="s">
        <v>132</v>
      </c>
      <c r="G1418" s="87" t="s">
        <v>132</v>
      </c>
      <c r="H1418" s="52">
        <v>0</v>
      </c>
      <c r="I1418" s="52">
        <v>0</v>
      </c>
      <c r="J1418" s="87" t="s">
        <v>6443</v>
      </c>
      <c r="K1418" s="88">
        <v>1</v>
      </c>
      <c r="L1418" s="88" t="s">
        <v>5053</v>
      </c>
      <c r="M1418" s="49" t="s">
        <v>2563</v>
      </c>
      <c r="N1418" s="89">
        <v>0</v>
      </c>
      <c r="O1418" s="89">
        <v>0</v>
      </c>
      <c r="P1418" s="89">
        <v>0</v>
      </c>
      <c r="Q1418" s="49" t="s">
        <v>132</v>
      </c>
      <c r="R1418" s="49" t="s">
        <v>132</v>
      </c>
      <c r="S1418" s="49" t="s">
        <v>132</v>
      </c>
      <c r="T1418" s="49" t="s">
        <v>3299</v>
      </c>
      <c r="U1418" s="90">
        <f>+IF(LEN(L4T[[#This Row],[KOD]])=1,1,IF(LEN(L4T[[#This Row],[KOD]])=8,2,IF(LEN(L4T[[#This Row],[KOD]])=15,3,4)))</f>
        <v>4</v>
      </c>
    </row>
    <row r="1419" spans="2:21" ht="14.5" outlineLevel="3">
      <c r="B1419" s="86" t="s">
        <v>6460</v>
      </c>
      <c r="C1419" s="47" t="s">
        <v>6461</v>
      </c>
      <c r="D1419" s="49" t="s">
        <v>132</v>
      </c>
      <c r="E1419" s="87" t="s">
        <v>132</v>
      </c>
      <c r="F1419" s="49" t="s">
        <v>132</v>
      </c>
      <c r="G1419" s="87" t="s">
        <v>132</v>
      </c>
      <c r="H1419" s="52">
        <v>0</v>
      </c>
      <c r="I1419" s="52">
        <v>0</v>
      </c>
      <c r="J1419" s="87" t="s">
        <v>6443</v>
      </c>
      <c r="K1419" s="88">
        <v>1</v>
      </c>
      <c r="L1419" s="88" t="s">
        <v>5053</v>
      </c>
      <c r="M1419" s="49" t="s">
        <v>2563</v>
      </c>
      <c r="N1419" s="89">
        <v>0</v>
      </c>
      <c r="O1419" s="89">
        <v>0</v>
      </c>
      <c r="P1419" s="89">
        <v>0</v>
      </c>
      <c r="Q1419" s="49" t="s">
        <v>132</v>
      </c>
      <c r="R1419" s="49" t="s">
        <v>132</v>
      </c>
      <c r="S1419" s="49" t="s">
        <v>132</v>
      </c>
      <c r="T1419" s="49" t="s">
        <v>2890</v>
      </c>
      <c r="U1419" s="90">
        <f>+IF(LEN(L4T[[#This Row],[KOD]])=1,1,IF(LEN(L4T[[#This Row],[KOD]])=8,2,IF(LEN(L4T[[#This Row],[KOD]])=15,3,4)))</f>
        <v>4</v>
      </c>
    </row>
    <row r="1420" spans="2:21" ht="14.5" outlineLevel="3">
      <c r="B1420" s="86" t="s">
        <v>6462</v>
      </c>
      <c r="C1420" s="47" t="s">
        <v>6463</v>
      </c>
      <c r="D1420" s="49" t="s">
        <v>132</v>
      </c>
      <c r="E1420" s="87" t="s">
        <v>132</v>
      </c>
      <c r="F1420" s="49" t="s">
        <v>132</v>
      </c>
      <c r="G1420" s="87" t="s">
        <v>132</v>
      </c>
      <c r="H1420" s="52">
        <v>0</v>
      </c>
      <c r="I1420" s="52">
        <v>0</v>
      </c>
      <c r="J1420" s="87" t="s">
        <v>6443</v>
      </c>
      <c r="K1420" s="88">
        <v>1</v>
      </c>
      <c r="L1420" s="88" t="s">
        <v>5053</v>
      </c>
      <c r="M1420" s="49" t="s">
        <v>2563</v>
      </c>
      <c r="N1420" s="89">
        <v>0</v>
      </c>
      <c r="O1420" s="89">
        <v>0</v>
      </c>
      <c r="P1420" s="89">
        <v>0</v>
      </c>
      <c r="Q1420" s="49" t="s">
        <v>132</v>
      </c>
      <c r="R1420" s="49" t="s">
        <v>132</v>
      </c>
      <c r="S1420" s="49" t="s">
        <v>132</v>
      </c>
      <c r="T1420" s="49" t="s">
        <v>3362</v>
      </c>
      <c r="U1420" s="90">
        <f>+IF(LEN(L4T[[#This Row],[KOD]])=1,1,IF(LEN(L4T[[#This Row],[KOD]])=8,2,IF(LEN(L4T[[#This Row],[KOD]])=15,3,4)))</f>
        <v>4</v>
      </c>
    </row>
    <row r="1421" spans="2:21" ht="14.5" outlineLevel="3">
      <c r="B1421" s="86" t="s">
        <v>6464</v>
      </c>
      <c r="C1421" s="47" t="s">
        <v>6465</v>
      </c>
      <c r="D1421" s="49" t="s">
        <v>132</v>
      </c>
      <c r="E1421" s="87" t="s">
        <v>132</v>
      </c>
      <c r="F1421" s="49" t="s">
        <v>132</v>
      </c>
      <c r="G1421" s="87" t="s">
        <v>132</v>
      </c>
      <c r="H1421" s="52">
        <v>0</v>
      </c>
      <c r="I1421" s="52">
        <v>0</v>
      </c>
      <c r="J1421" s="87" t="s">
        <v>6443</v>
      </c>
      <c r="K1421" s="88">
        <v>1</v>
      </c>
      <c r="L1421" s="88" t="s">
        <v>5053</v>
      </c>
      <c r="M1421" s="49" t="s">
        <v>2563</v>
      </c>
      <c r="N1421" s="89">
        <v>0</v>
      </c>
      <c r="O1421" s="89">
        <v>0</v>
      </c>
      <c r="P1421" s="89">
        <v>0</v>
      </c>
      <c r="Q1421" s="49" t="s">
        <v>132</v>
      </c>
      <c r="R1421" s="49" t="s">
        <v>132</v>
      </c>
      <c r="S1421" s="49" t="s">
        <v>132</v>
      </c>
      <c r="T1421" s="49" t="s">
        <v>2895</v>
      </c>
      <c r="U1421" s="90">
        <f>+IF(LEN(L4T[[#This Row],[KOD]])=1,1,IF(LEN(L4T[[#This Row],[KOD]])=8,2,IF(LEN(L4T[[#This Row],[KOD]])=15,3,4)))</f>
        <v>4</v>
      </c>
    </row>
    <row r="1422" spans="2:21" ht="14.5" outlineLevel="3">
      <c r="B1422" s="86" t="s">
        <v>6466</v>
      </c>
      <c r="C1422" s="47" t="s">
        <v>6467</v>
      </c>
      <c r="D1422" s="49" t="s">
        <v>132</v>
      </c>
      <c r="E1422" s="87" t="s">
        <v>132</v>
      </c>
      <c r="F1422" s="49" t="s">
        <v>132</v>
      </c>
      <c r="G1422" s="87" t="s">
        <v>132</v>
      </c>
      <c r="H1422" s="52">
        <v>0</v>
      </c>
      <c r="I1422" s="52">
        <v>0</v>
      </c>
      <c r="J1422" s="87" t="s">
        <v>6443</v>
      </c>
      <c r="K1422" s="88">
        <v>1</v>
      </c>
      <c r="L1422" s="88" t="s">
        <v>5053</v>
      </c>
      <c r="M1422" s="49" t="s">
        <v>2563</v>
      </c>
      <c r="N1422" s="89">
        <v>0</v>
      </c>
      <c r="O1422" s="89">
        <v>0</v>
      </c>
      <c r="P1422" s="89">
        <v>0</v>
      </c>
      <c r="Q1422" s="49" t="s">
        <v>132</v>
      </c>
      <c r="R1422" s="49" t="s">
        <v>132</v>
      </c>
      <c r="S1422" s="49" t="s">
        <v>132</v>
      </c>
      <c r="T1422" s="49" t="s">
        <v>3434</v>
      </c>
      <c r="U1422" s="90">
        <f>+IF(LEN(L4T[[#This Row],[KOD]])=1,1,IF(LEN(L4T[[#This Row],[KOD]])=8,2,IF(LEN(L4T[[#This Row],[KOD]])=15,3,4)))</f>
        <v>4</v>
      </c>
    </row>
    <row r="1423" spans="2:21" ht="14.5" outlineLevel="3">
      <c r="B1423" s="86" t="s">
        <v>6468</v>
      </c>
      <c r="C1423" s="47" t="s">
        <v>6469</v>
      </c>
      <c r="D1423" s="49" t="s">
        <v>132</v>
      </c>
      <c r="E1423" s="87" t="s">
        <v>132</v>
      </c>
      <c r="F1423" s="49" t="s">
        <v>132</v>
      </c>
      <c r="G1423" s="87" t="s">
        <v>132</v>
      </c>
      <c r="H1423" s="52">
        <v>0</v>
      </c>
      <c r="I1423" s="52">
        <v>0</v>
      </c>
      <c r="J1423" s="87" t="s">
        <v>6443</v>
      </c>
      <c r="K1423" s="88">
        <v>1</v>
      </c>
      <c r="L1423" s="88" t="s">
        <v>5053</v>
      </c>
      <c r="M1423" s="49" t="s">
        <v>2563</v>
      </c>
      <c r="N1423" s="89">
        <v>0</v>
      </c>
      <c r="O1423" s="89">
        <v>0</v>
      </c>
      <c r="P1423" s="89">
        <v>0</v>
      </c>
      <c r="Q1423" s="49" t="s">
        <v>132</v>
      </c>
      <c r="R1423" s="49" t="s">
        <v>132</v>
      </c>
      <c r="S1423" s="49" t="s">
        <v>132</v>
      </c>
      <c r="T1423" s="49" t="s">
        <v>3458</v>
      </c>
      <c r="U1423" s="90">
        <f>+IF(LEN(L4T[[#This Row],[KOD]])=1,1,IF(LEN(L4T[[#This Row],[KOD]])=8,2,IF(LEN(L4T[[#This Row],[KOD]])=15,3,4)))</f>
        <v>4</v>
      </c>
    </row>
    <row r="1424" spans="2:21" ht="14.5" outlineLevel="3">
      <c r="B1424" s="86" t="s">
        <v>6470</v>
      </c>
      <c r="C1424" s="47" t="s">
        <v>6471</v>
      </c>
      <c r="D1424" s="49" t="s">
        <v>132</v>
      </c>
      <c r="E1424" s="87" t="s">
        <v>132</v>
      </c>
      <c r="F1424" s="49" t="s">
        <v>132</v>
      </c>
      <c r="G1424" s="87" t="s">
        <v>132</v>
      </c>
      <c r="H1424" s="52">
        <v>0</v>
      </c>
      <c r="I1424" s="52">
        <v>0</v>
      </c>
      <c r="J1424" s="87" t="s">
        <v>6443</v>
      </c>
      <c r="K1424" s="88">
        <v>1</v>
      </c>
      <c r="L1424" s="88" t="s">
        <v>5053</v>
      </c>
      <c r="M1424" s="49" t="s">
        <v>2563</v>
      </c>
      <c r="N1424" s="89">
        <v>0</v>
      </c>
      <c r="O1424" s="89">
        <v>0</v>
      </c>
      <c r="P1424" s="89">
        <v>0</v>
      </c>
      <c r="Q1424" s="49" t="s">
        <v>132</v>
      </c>
      <c r="R1424" s="49" t="s">
        <v>132</v>
      </c>
      <c r="S1424" s="49" t="s">
        <v>132</v>
      </c>
      <c r="T1424" s="49" t="s">
        <v>5231</v>
      </c>
      <c r="U1424" s="90">
        <f>+IF(LEN(L4T[[#This Row],[KOD]])=1,1,IF(LEN(L4T[[#This Row],[KOD]])=8,2,IF(LEN(L4T[[#This Row],[KOD]])=15,3,4)))</f>
        <v>4</v>
      </c>
    </row>
    <row r="1425" spans="2:21" ht="14.5" outlineLevel="3">
      <c r="B1425" s="86" t="s">
        <v>6472</v>
      </c>
      <c r="C1425" s="47" t="s">
        <v>6473</v>
      </c>
      <c r="D1425" s="49" t="s">
        <v>132</v>
      </c>
      <c r="E1425" s="87" t="s">
        <v>132</v>
      </c>
      <c r="F1425" s="49" t="s">
        <v>132</v>
      </c>
      <c r="G1425" s="87" t="s">
        <v>132</v>
      </c>
      <c r="H1425" s="52">
        <v>0</v>
      </c>
      <c r="I1425" s="52">
        <v>0</v>
      </c>
      <c r="J1425" s="87" t="s">
        <v>6474</v>
      </c>
      <c r="K1425" s="88">
        <v>1</v>
      </c>
      <c r="L1425" s="88" t="s">
        <v>5053</v>
      </c>
      <c r="M1425" s="49" t="s">
        <v>2563</v>
      </c>
      <c r="N1425" s="89">
        <v>0</v>
      </c>
      <c r="O1425" s="89">
        <v>0</v>
      </c>
      <c r="P1425" s="89">
        <v>0</v>
      </c>
      <c r="Q1425" s="49" t="s">
        <v>132</v>
      </c>
      <c r="R1425" s="49" t="s">
        <v>132</v>
      </c>
      <c r="S1425" s="49" t="s">
        <v>132</v>
      </c>
      <c r="T1425" s="49" t="s">
        <v>5234</v>
      </c>
      <c r="U1425" s="90">
        <f>+IF(LEN(L4T[[#This Row],[KOD]])=1,1,IF(LEN(L4T[[#This Row],[KOD]])=8,2,IF(LEN(L4T[[#This Row],[KOD]])=15,3,4)))</f>
        <v>4</v>
      </c>
    </row>
    <row r="1426" spans="2:21" ht="14.5" outlineLevel="3">
      <c r="B1426" s="86" t="s">
        <v>6475</v>
      </c>
      <c r="C1426" s="47" t="s">
        <v>6476</v>
      </c>
      <c r="D1426" s="49" t="s">
        <v>132</v>
      </c>
      <c r="E1426" s="87" t="s">
        <v>132</v>
      </c>
      <c r="F1426" s="49" t="s">
        <v>132</v>
      </c>
      <c r="G1426" s="87" t="s">
        <v>132</v>
      </c>
      <c r="H1426" s="52">
        <v>0</v>
      </c>
      <c r="I1426" s="52">
        <v>0</v>
      </c>
      <c r="J1426" s="87" t="s">
        <v>6474</v>
      </c>
      <c r="K1426" s="88">
        <v>1</v>
      </c>
      <c r="L1426" s="88" t="s">
        <v>5053</v>
      </c>
      <c r="M1426" s="49" t="s">
        <v>2563</v>
      </c>
      <c r="N1426" s="89">
        <v>0</v>
      </c>
      <c r="O1426" s="89">
        <v>0</v>
      </c>
      <c r="P1426" s="89">
        <v>0</v>
      </c>
      <c r="Q1426" s="49" t="s">
        <v>132</v>
      </c>
      <c r="R1426" s="49" t="s">
        <v>132</v>
      </c>
      <c r="S1426" s="49" t="s">
        <v>132</v>
      </c>
      <c r="T1426" s="49" t="s">
        <v>5237</v>
      </c>
      <c r="U1426" s="90">
        <f>+IF(LEN(L4T[[#This Row],[KOD]])=1,1,IF(LEN(L4T[[#This Row],[KOD]])=8,2,IF(LEN(L4T[[#This Row],[KOD]])=15,3,4)))</f>
        <v>4</v>
      </c>
    </row>
    <row r="1427" spans="2:21" ht="14.5" outlineLevel="3">
      <c r="B1427" s="86" t="s">
        <v>6477</v>
      </c>
      <c r="C1427" s="47" t="s">
        <v>6478</v>
      </c>
      <c r="D1427" s="49" t="s">
        <v>132</v>
      </c>
      <c r="E1427" s="87" t="s">
        <v>132</v>
      </c>
      <c r="F1427" s="49" t="s">
        <v>132</v>
      </c>
      <c r="G1427" s="87" t="s">
        <v>132</v>
      </c>
      <c r="H1427" s="52">
        <v>0</v>
      </c>
      <c r="I1427" s="52">
        <v>0</v>
      </c>
      <c r="J1427" s="87" t="s">
        <v>6474</v>
      </c>
      <c r="K1427" s="88">
        <v>1</v>
      </c>
      <c r="L1427" s="88" t="s">
        <v>5053</v>
      </c>
      <c r="M1427" s="49" t="s">
        <v>2563</v>
      </c>
      <c r="N1427" s="89">
        <v>0</v>
      </c>
      <c r="O1427" s="89">
        <v>0</v>
      </c>
      <c r="P1427" s="89">
        <v>0</v>
      </c>
      <c r="Q1427" s="49" t="s">
        <v>132</v>
      </c>
      <c r="R1427" s="49" t="s">
        <v>132</v>
      </c>
      <c r="S1427" s="49" t="s">
        <v>132</v>
      </c>
      <c r="T1427" s="49" t="s">
        <v>6105</v>
      </c>
      <c r="U1427" s="90">
        <f>+IF(LEN(L4T[[#This Row],[KOD]])=1,1,IF(LEN(L4T[[#This Row],[KOD]])=8,2,IF(LEN(L4T[[#This Row],[KOD]])=15,3,4)))</f>
        <v>4</v>
      </c>
    </row>
    <row r="1428" spans="2:21" ht="14.5" outlineLevel="3">
      <c r="B1428" s="86" t="s">
        <v>6479</v>
      </c>
      <c r="C1428" s="47" t="s">
        <v>6480</v>
      </c>
      <c r="D1428" s="49" t="s">
        <v>132</v>
      </c>
      <c r="E1428" s="87" t="s">
        <v>132</v>
      </c>
      <c r="F1428" s="49" t="s">
        <v>132</v>
      </c>
      <c r="G1428" s="87" t="s">
        <v>132</v>
      </c>
      <c r="H1428" s="52">
        <v>0</v>
      </c>
      <c r="I1428" s="52">
        <v>0</v>
      </c>
      <c r="J1428" s="87" t="s">
        <v>6443</v>
      </c>
      <c r="K1428" s="88">
        <v>1</v>
      </c>
      <c r="L1428" s="88" t="s">
        <v>5053</v>
      </c>
      <c r="M1428" s="49" t="s">
        <v>2563</v>
      </c>
      <c r="N1428" s="89">
        <v>0</v>
      </c>
      <c r="O1428" s="89">
        <v>0</v>
      </c>
      <c r="P1428" s="89">
        <v>0</v>
      </c>
      <c r="Q1428" s="49" t="s">
        <v>132</v>
      </c>
      <c r="R1428" s="49" t="s">
        <v>132</v>
      </c>
      <c r="S1428" s="49" t="s">
        <v>132</v>
      </c>
      <c r="T1428" s="49" t="s">
        <v>2905</v>
      </c>
      <c r="U1428" s="90">
        <f>+IF(LEN(L4T[[#This Row],[KOD]])=1,1,IF(LEN(L4T[[#This Row],[KOD]])=8,2,IF(LEN(L4T[[#This Row],[KOD]])=15,3,4)))</f>
        <v>4</v>
      </c>
    </row>
    <row r="1429" spans="2:21" ht="14.5" outlineLevel="3">
      <c r="B1429" s="86" t="s">
        <v>6481</v>
      </c>
      <c r="C1429" s="47" t="s">
        <v>6482</v>
      </c>
      <c r="D1429" s="49" t="s">
        <v>132</v>
      </c>
      <c r="E1429" s="87" t="s">
        <v>132</v>
      </c>
      <c r="F1429" s="49" t="s">
        <v>132</v>
      </c>
      <c r="G1429" s="87" t="s">
        <v>132</v>
      </c>
      <c r="H1429" s="52">
        <v>0</v>
      </c>
      <c r="I1429" s="52">
        <v>0</v>
      </c>
      <c r="J1429" s="87" t="s">
        <v>6443</v>
      </c>
      <c r="K1429" s="88">
        <v>1</v>
      </c>
      <c r="L1429" s="88" t="s">
        <v>5053</v>
      </c>
      <c r="M1429" s="49" t="s">
        <v>2563</v>
      </c>
      <c r="N1429" s="89">
        <v>0</v>
      </c>
      <c r="O1429" s="89">
        <v>0</v>
      </c>
      <c r="P1429" s="89">
        <v>0</v>
      </c>
      <c r="Q1429" s="49" t="s">
        <v>132</v>
      </c>
      <c r="R1429" s="49" t="s">
        <v>132</v>
      </c>
      <c r="S1429" s="49" t="s">
        <v>132</v>
      </c>
      <c r="T1429" s="49" t="s">
        <v>2911</v>
      </c>
      <c r="U1429" s="90">
        <f>+IF(LEN(L4T[[#This Row],[KOD]])=1,1,IF(LEN(L4T[[#This Row],[KOD]])=8,2,IF(LEN(L4T[[#This Row],[KOD]])=15,3,4)))</f>
        <v>4</v>
      </c>
    </row>
    <row r="1430" spans="2:21" ht="14.5" outlineLevel="3">
      <c r="B1430" s="86" t="s">
        <v>6483</v>
      </c>
      <c r="C1430" s="47" t="s">
        <v>6484</v>
      </c>
      <c r="D1430" s="49" t="s">
        <v>132</v>
      </c>
      <c r="E1430" s="87" t="s">
        <v>132</v>
      </c>
      <c r="F1430" s="49" t="s">
        <v>132</v>
      </c>
      <c r="G1430" s="87" t="s">
        <v>132</v>
      </c>
      <c r="H1430" s="52">
        <v>0</v>
      </c>
      <c r="I1430" s="52">
        <v>0</v>
      </c>
      <c r="J1430" s="87" t="s">
        <v>6443</v>
      </c>
      <c r="K1430" s="88">
        <v>1</v>
      </c>
      <c r="L1430" s="88" t="s">
        <v>5053</v>
      </c>
      <c r="M1430" s="49" t="s">
        <v>2563</v>
      </c>
      <c r="N1430" s="89">
        <v>0</v>
      </c>
      <c r="O1430" s="89">
        <v>0</v>
      </c>
      <c r="P1430" s="89">
        <v>0</v>
      </c>
      <c r="Q1430" s="49" t="s">
        <v>132</v>
      </c>
      <c r="R1430" s="49" t="s">
        <v>132</v>
      </c>
      <c r="S1430" s="49" t="s">
        <v>132</v>
      </c>
      <c r="T1430" s="49" t="s">
        <v>5127</v>
      </c>
      <c r="U1430" s="90">
        <f>+IF(LEN(L4T[[#This Row],[KOD]])=1,1,IF(LEN(L4T[[#This Row],[KOD]])=8,2,IF(LEN(L4T[[#This Row],[KOD]])=15,3,4)))</f>
        <v>4</v>
      </c>
    </row>
    <row r="1431" spans="2:21" ht="14.5" outlineLevel="3">
      <c r="B1431" s="86" t="s">
        <v>6485</v>
      </c>
      <c r="C1431" s="47" t="s">
        <v>6486</v>
      </c>
      <c r="D1431" s="49" t="s">
        <v>132</v>
      </c>
      <c r="E1431" s="87" t="s">
        <v>132</v>
      </c>
      <c r="F1431" s="49" t="s">
        <v>132</v>
      </c>
      <c r="G1431" s="87" t="s">
        <v>132</v>
      </c>
      <c r="H1431" s="52">
        <v>0</v>
      </c>
      <c r="I1431" s="52">
        <v>0</v>
      </c>
      <c r="J1431" s="87" t="s">
        <v>6443</v>
      </c>
      <c r="K1431" s="88">
        <v>1</v>
      </c>
      <c r="L1431" s="88" t="s">
        <v>5053</v>
      </c>
      <c r="M1431" s="49" t="s">
        <v>2563</v>
      </c>
      <c r="N1431" s="89">
        <v>0</v>
      </c>
      <c r="O1431" s="89">
        <v>0</v>
      </c>
      <c r="P1431" s="89">
        <v>0</v>
      </c>
      <c r="Q1431" s="49" t="s">
        <v>132</v>
      </c>
      <c r="R1431" s="49" t="s">
        <v>132</v>
      </c>
      <c r="S1431" s="49" t="s">
        <v>132</v>
      </c>
      <c r="T1431" s="49" t="s">
        <v>5905</v>
      </c>
      <c r="U1431" s="90">
        <f>+IF(LEN(L4T[[#This Row],[KOD]])=1,1,IF(LEN(L4T[[#This Row],[KOD]])=8,2,IF(LEN(L4T[[#This Row],[KOD]])=15,3,4)))</f>
        <v>4</v>
      </c>
    </row>
    <row r="1432" spans="2:21" ht="14.5" outlineLevel="3">
      <c r="B1432" s="86" t="s">
        <v>6487</v>
      </c>
      <c r="C1432" s="47" t="s">
        <v>6488</v>
      </c>
      <c r="D1432" s="49" t="s">
        <v>132</v>
      </c>
      <c r="E1432" s="87" t="s">
        <v>132</v>
      </c>
      <c r="F1432" s="49" t="s">
        <v>132</v>
      </c>
      <c r="G1432" s="87" t="s">
        <v>132</v>
      </c>
      <c r="H1432" s="52">
        <v>0</v>
      </c>
      <c r="I1432" s="52">
        <v>0</v>
      </c>
      <c r="J1432" s="87" t="s">
        <v>6443</v>
      </c>
      <c r="K1432" s="88">
        <v>1</v>
      </c>
      <c r="L1432" s="88" t="s">
        <v>5053</v>
      </c>
      <c r="M1432" s="49" t="s">
        <v>2563</v>
      </c>
      <c r="N1432" s="89">
        <v>0</v>
      </c>
      <c r="O1432" s="89">
        <v>0</v>
      </c>
      <c r="P1432" s="89">
        <v>0</v>
      </c>
      <c r="Q1432" s="49" t="s">
        <v>132</v>
      </c>
      <c r="R1432" s="49" t="s">
        <v>132</v>
      </c>
      <c r="S1432" s="49" t="s">
        <v>132</v>
      </c>
      <c r="T1432" s="49" t="s">
        <v>6132</v>
      </c>
      <c r="U1432" s="90">
        <f>+IF(LEN(L4T[[#This Row],[KOD]])=1,1,IF(LEN(L4T[[#This Row],[KOD]])=8,2,IF(LEN(L4T[[#This Row],[KOD]])=15,3,4)))</f>
        <v>4</v>
      </c>
    </row>
    <row r="1433" spans="2:21" ht="14.5" outlineLevel="3">
      <c r="B1433" s="86" t="s">
        <v>6489</v>
      </c>
      <c r="C1433" s="47" t="s">
        <v>6490</v>
      </c>
      <c r="D1433" s="49" t="s">
        <v>132</v>
      </c>
      <c r="E1433" s="87" t="s">
        <v>132</v>
      </c>
      <c r="F1433" s="49" t="s">
        <v>132</v>
      </c>
      <c r="G1433" s="87" t="s">
        <v>132</v>
      </c>
      <c r="H1433" s="52">
        <v>0</v>
      </c>
      <c r="I1433" s="52">
        <v>0</v>
      </c>
      <c r="J1433" s="87" t="s">
        <v>6443</v>
      </c>
      <c r="K1433" s="88">
        <v>1</v>
      </c>
      <c r="L1433" s="88" t="s">
        <v>5053</v>
      </c>
      <c r="M1433" s="49" t="s">
        <v>2563</v>
      </c>
      <c r="N1433" s="89">
        <v>0</v>
      </c>
      <c r="O1433" s="89">
        <v>0</v>
      </c>
      <c r="P1433" s="89">
        <v>0</v>
      </c>
      <c r="Q1433" s="49" t="s">
        <v>132</v>
      </c>
      <c r="R1433" s="49" t="s">
        <v>132</v>
      </c>
      <c r="S1433" s="49" t="s">
        <v>132</v>
      </c>
      <c r="T1433" s="49" t="s">
        <v>5526</v>
      </c>
      <c r="U1433" s="90">
        <f>+IF(LEN(L4T[[#This Row],[KOD]])=1,1,IF(LEN(L4T[[#This Row],[KOD]])=8,2,IF(LEN(L4T[[#This Row],[KOD]])=15,3,4)))</f>
        <v>4</v>
      </c>
    </row>
    <row r="1434" spans="2:21" ht="14.5" outlineLevel="3">
      <c r="B1434" s="86" t="s">
        <v>6491</v>
      </c>
      <c r="C1434" s="47" t="s">
        <v>6492</v>
      </c>
      <c r="D1434" s="49" t="s">
        <v>132</v>
      </c>
      <c r="E1434" s="87" t="s">
        <v>132</v>
      </c>
      <c r="F1434" s="49" t="s">
        <v>132</v>
      </c>
      <c r="G1434" s="87" t="s">
        <v>132</v>
      </c>
      <c r="H1434" s="52">
        <v>0</v>
      </c>
      <c r="I1434" s="52">
        <v>0</v>
      </c>
      <c r="J1434" s="87" t="s">
        <v>6443</v>
      </c>
      <c r="K1434" s="88">
        <v>1</v>
      </c>
      <c r="L1434" s="88" t="s">
        <v>5053</v>
      </c>
      <c r="M1434" s="49" t="s">
        <v>2563</v>
      </c>
      <c r="N1434" s="89">
        <v>0</v>
      </c>
      <c r="O1434" s="89">
        <v>0</v>
      </c>
      <c r="P1434" s="89">
        <v>0</v>
      </c>
      <c r="Q1434" s="49" t="s">
        <v>132</v>
      </c>
      <c r="R1434" s="49" t="s">
        <v>132</v>
      </c>
      <c r="S1434" s="49" t="s">
        <v>132</v>
      </c>
      <c r="T1434" s="49" t="s">
        <v>5529</v>
      </c>
      <c r="U1434" s="90">
        <f>+IF(LEN(L4T[[#This Row],[KOD]])=1,1,IF(LEN(L4T[[#This Row],[KOD]])=8,2,IF(LEN(L4T[[#This Row],[KOD]])=15,3,4)))</f>
        <v>4</v>
      </c>
    </row>
    <row r="1435" spans="2:21" ht="14.5" outlineLevel="3">
      <c r="B1435" s="86" t="s">
        <v>6493</v>
      </c>
      <c r="C1435" s="47" t="s">
        <v>6494</v>
      </c>
      <c r="D1435" s="49" t="s">
        <v>132</v>
      </c>
      <c r="E1435" s="87" t="s">
        <v>132</v>
      </c>
      <c r="F1435" s="49" t="s">
        <v>132</v>
      </c>
      <c r="G1435" s="87" t="s">
        <v>132</v>
      </c>
      <c r="H1435" s="52">
        <v>0</v>
      </c>
      <c r="I1435" s="52">
        <v>0</v>
      </c>
      <c r="J1435" s="87" t="s">
        <v>6443</v>
      </c>
      <c r="K1435" s="88">
        <v>1</v>
      </c>
      <c r="L1435" s="88" t="s">
        <v>5053</v>
      </c>
      <c r="M1435" s="49" t="s">
        <v>2563</v>
      </c>
      <c r="N1435" s="89">
        <v>0</v>
      </c>
      <c r="O1435" s="89">
        <v>0</v>
      </c>
      <c r="P1435" s="89">
        <v>0</v>
      </c>
      <c r="Q1435" s="49" t="s">
        <v>132</v>
      </c>
      <c r="R1435" s="49" t="s">
        <v>132</v>
      </c>
      <c r="S1435" s="49" t="s">
        <v>132</v>
      </c>
      <c r="T1435" s="49" t="s">
        <v>6139</v>
      </c>
      <c r="U1435" s="90">
        <f>+IF(LEN(L4T[[#This Row],[KOD]])=1,1,IF(LEN(L4T[[#This Row],[KOD]])=8,2,IF(LEN(L4T[[#This Row],[KOD]])=15,3,4)))</f>
        <v>4</v>
      </c>
    </row>
    <row r="1436" spans="2:21" ht="14.5" outlineLevel="3">
      <c r="B1436" s="86" t="s">
        <v>6495</v>
      </c>
      <c r="C1436" s="47" t="s">
        <v>6496</v>
      </c>
      <c r="D1436" s="49" t="s">
        <v>132</v>
      </c>
      <c r="E1436" s="87" t="s">
        <v>132</v>
      </c>
      <c r="F1436" s="49" t="s">
        <v>132</v>
      </c>
      <c r="G1436" s="87" t="s">
        <v>132</v>
      </c>
      <c r="H1436" s="52">
        <v>0</v>
      </c>
      <c r="I1436" s="52">
        <v>0</v>
      </c>
      <c r="J1436" s="87" t="s">
        <v>6443</v>
      </c>
      <c r="K1436" s="88">
        <v>1</v>
      </c>
      <c r="L1436" s="88" t="s">
        <v>5053</v>
      </c>
      <c r="M1436" s="49" t="s">
        <v>2563</v>
      </c>
      <c r="N1436" s="89">
        <v>0</v>
      </c>
      <c r="O1436" s="89">
        <v>0</v>
      </c>
      <c r="P1436" s="89">
        <v>0</v>
      </c>
      <c r="Q1436" s="49" t="s">
        <v>132</v>
      </c>
      <c r="R1436" s="49" t="s">
        <v>132</v>
      </c>
      <c r="S1436" s="49" t="s">
        <v>132</v>
      </c>
      <c r="T1436" s="49" t="s">
        <v>6142</v>
      </c>
      <c r="U1436" s="90">
        <f>+IF(LEN(L4T[[#This Row],[KOD]])=1,1,IF(LEN(L4T[[#This Row],[KOD]])=8,2,IF(LEN(L4T[[#This Row],[KOD]])=15,3,4)))</f>
        <v>4</v>
      </c>
    </row>
    <row r="1437" spans="2:21" ht="14.5" outlineLevel="3">
      <c r="B1437" s="86" t="s">
        <v>6497</v>
      </c>
      <c r="C1437" s="47" t="s">
        <v>6498</v>
      </c>
      <c r="D1437" s="49" t="s">
        <v>132</v>
      </c>
      <c r="E1437" s="87" t="s">
        <v>132</v>
      </c>
      <c r="F1437" s="49" t="s">
        <v>132</v>
      </c>
      <c r="G1437" s="87" t="s">
        <v>132</v>
      </c>
      <c r="H1437" s="52">
        <v>0</v>
      </c>
      <c r="I1437" s="52">
        <v>0</v>
      </c>
      <c r="J1437" s="87" t="s">
        <v>6443</v>
      </c>
      <c r="K1437" s="88">
        <v>1</v>
      </c>
      <c r="L1437" s="88" t="s">
        <v>5053</v>
      </c>
      <c r="M1437" s="49" t="s">
        <v>2563</v>
      </c>
      <c r="N1437" s="89">
        <v>0</v>
      </c>
      <c r="O1437" s="89">
        <v>0</v>
      </c>
      <c r="P1437" s="89">
        <v>0</v>
      </c>
      <c r="Q1437" s="49" t="s">
        <v>132</v>
      </c>
      <c r="R1437" s="49" t="s">
        <v>132</v>
      </c>
      <c r="S1437" s="49" t="s">
        <v>132</v>
      </c>
      <c r="T1437" s="49" t="s">
        <v>5532</v>
      </c>
      <c r="U1437" s="90">
        <f>+IF(LEN(L4T[[#This Row],[KOD]])=1,1,IF(LEN(L4T[[#This Row],[KOD]])=8,2,IF(LEN(L4T[[#This Row],[KOD]])=15,3,4)))</f>
        <v>4</v>
      </c>
    </row>
    <row r="1438" spans="2:21" ht="14.5" outlineLevel="3">
      <c r="B1438" s="86" t="s">
        <v>6499</v>
      </c>
      <c r="C1438" s="47" t="s">
        <v>6500</v>
      </c>
      <c r="D1438" s="49" t="s">
        <v>132</v>
      </c>
      <c r="E1438" s="87" t="s">
        <v>132</v>
      </c>
      <c r="F1438" s="49" t="s">
        <v>132</v>
      </c>
      <c r="G1438" s="87" t="s">
        <v>132</v>
      </c>
      <c r="H1438" s="52">
        <v>0</v>
      </c>
      <c r="I1438" s="52">
        <v>0</v>
      </c>
      <c r="J1438" s="87" t="s">
        <v>6443</v>
      </c>
      <c r="K1438" s="88">
        <v>1</v>
      </c>
      <c r="L1438" s="88" t="s">
        <v>5053</v>
      </c>
      <c r="M1438" s="49" t="s">
        <v>2563</v>
      </c>
      <c r="N1438" s="89">
        <v>0</v>
      </c>
      <c r="O1438" s="89">
        <v>0</v>
      </c>
      <c r="P1438" s="89">
        <v>0</v>
      </c>
      <c r="Q1438" s="49" t="s">
        <v>132</v>
      </c>
      <c r="R1438" s="49" t="s">
        <v>132</v>
      </c>
      <c r="S1438" s="49" t="s">
        <v>132</v>
      </c>
      <c r="T1438" s="49" t="s">
        <v>6148</v>
      </c>
      <c r="U1438" s="90">
        <f>+IF(LEN(L4T[[#This Row],[KOD]])=1,1,IF(LEN(L4T[[#This Row],[KOD]])=8,2,IF(LEN(L4T[[#This Row],[KOD]])=15,3,4)))</f>
        <v>4</v>
      </c>
    </row>
    <row r="1439" spans="2:21" ht="14.5" outlineLevel="3">
      <c r="B1439" s="86" t="s">
        <v>6501</v>
      </c>
      <c r="C1439" s="47" t="s">
        <v>6502</v>
      </c>
      <c r="D1439" s="49" t="s">
        <v>132</v>
      </c>
      <c r="E1439" s="87" t="s">
        <v>132</v>
      </c>
      <c r="F1439" s="49" t="s">
        <v>132</v>
      </c>
      <c r="G1439" s="87" t="s">
        <v>132</v>
      </c>
      <c r="H1439" s="52">
        <v>0</v>
      </c>
      <c r="I1439" s="52">
        <v>0</v>
      </c>
      <c r="J1439" s="87" t="s">
        <v>6443</v>
      </c>
      <c r="K1439" s="88">
        <v>1</v>
      </c>
      <c r="L1439" s="88" t="s">
        <v>5053</v>
      </c>
      <c r="M1439" s="49" t="s">
        <v>2563</v>
      </c>
      <c r="N1439" s="89">
        <v>0</v>
      </c>
      <c r="O1439" s="89">
        <v>0</v>
      </c>
      <c r="P1439" s="89">
        <v>0</v>
      </c>
      <c r="Q1439" s="49" t="s">
        <v>132</v>
      </c>
      <c r="R1439" s="49" t="s">
        <v>132</v>
      </c>
      <c r="S1439" s="49" t="s">
        <v>132</v>
      </c>
      <c r="T1439" s="49" t="s">
        <v>6151</v>
      </c>
      <c r="U1439" s="90">
        <f>+IF(LEN(L4T[[#This Row],[KOD]])=1,1,IF(LEN(L4T[[#This Row],[KOD]])=8,2,IF(LEN(L4T[[#This Row],[KOD]])=15,3,4)))</f>
        <v>4</v>
      </c>
    </row>
    <row r="1440" spans="2:21" ht="14.5" outlineLevel="3">
      <c r="B1440" s="86" t="s">
        <v>6503</v>
      </c>
      <c r="C1440" s="47" t="s">
        <v>6504</v>
      </c>
      <c r="D1440" s="49" t="s">
        <v>132</v>
      </c>
      <c r="E1440" s="87" t="s">
        <v>132</v>
      </c>
      <c r="F1440" s="49" t="s">
        <v>132</v>
      </c>
      <c r="G1440" s="87" t="s">
        <v>132</v>
      </c>
      <c r="H1440" s="52">
        <v>0</v>
      </c>
      <c r="I1440" s="52">
        <v>0</v>
      </c>
      <c r="J1440" s="87" t="s">
        <v>6443</v>
      </c>
      <c r="K1440" s="88">
        <v>1</v>
      </c>
      <c r="L1440" s="88" t="s">
        <v>5053</v>
      </c>
      <c r="M1440" s="49" t="s">
        <v>2563</v>
      </c>
      <c r="N1440" s="89">
        <v>0</v>
      </c>
      <c r="O1440" s="89">
        <v>0</v>
      </c>
      <c r="P1440" s="89">
        <v>0</v>
      </c>
      <c r="Q1440" s="49" t="s">
        <v>132</v>
      </c>
      <c r="R1440" s="49" t="s">
        <v>132</v>
      </c>
      <c r="S1440" s="49" t="s">
        <v>132</v>
      </c>
      <c r="T1440" s="49" t="s">
        <v>5844</v>
      </c>
      <c r="U1440" s="90">
        <f>+IF(LEN(L4T[[#This Row],[KOD]])=1,1,IF(LEN(L4T[[#This Row],[KOD]])=8,2,IF(LEN(L4T[[#This Row],[KOD]])=15,3,4)))</f>
        <v>4</v>
      </c>
    </row>
    <row r="1441" spans="2:21" ht="14.5" outlineLevel="3">
      <c r="B1441" s="86" t="s">
        <v>6505</v>
      </c>
      <c r="C1441" s="47" t="s">
        <v>6506</v>
      </c>
      <c r="D1441" s="49" t="s">
        <v>132</v>
      </c>
      <c r="E1441" s="87" t="s">
        <v>132</v>
      </c>
      <c r="F1441" s="49" t="s">
        <v>132</v>
      </c>
      <c r="G1441" s="87" t="s">
        <v>132</v>
      </c>
      <c r="H1441" s="52">
        <v>0</v>
      </c>
      <c r="I1441" s="52">
        <v>0</v>
      </c>
      <c r="J1441" s="87" t="s">
        <v>6443</v>
      </c>
      <c r="K1441" s="88">
        <v>1</v>
      </c>
      <c r="L1441" s="88" t="s">
        <v>5053</v>
      </c>
      <c r="M1441" s="49" t="s">
        <v>2563</v>
      </c>
      <c r="N1441" s="89">
        <v>0</v>
      </c>
      <c r="O1441" s="89">
        <v>0</v>
      </c>
      <c r="P1441" s="89">
        <v>0</v>
      </c>
      <c r="Q1441" s="49" t="s">
        <v>132</v>
      </c>
      <c r="R1441" s="49" t="s">
        <v>132</v>
      </c>
      <c r="S1441" s="49" t="s">
        <v>132</v>
      </c>
      <c r="T1441" s="49" t="s">
        <v>5846</v>
      </c>
      <c r="U1441" s="90">
        <f>+IF(LEN(L4T[[#This Row],[KOD]])=1,1,IF(LEN(L4T[[#This Row],[KOD]])=8,2,IF(LEN(L4T[[#This Row],[KOD]])=15,3,4)))</f>
        <v>4</v>
      </c>
    </row>
    <row r="1442" spans="2:21" ht="14.5" outlineLevel="2">
      <c r="B1442" s="81" t="s">
        <v>6507</v>
      </c>
      <c r="C1442" s="36" t="s">
        <v>6508</v>
      </c>
      <c r="D1442" s="38" t="s">
        <v>132</v>
      </c>
      <c r="E1442" s="82" t="s">
        <v>132</v>
      </c>
      <c r="F1442" s="38" t="s">
        <v>132</v>
      </c>
      <c r="G1442" s="82" t="s">
        <v>132</v>
      </c>
      <c r="H1442" s="41">
        <v>0</v>
      </c>
      <c r="I1442" s="41">
        <v>0</v>
      </c>
      <c r="J1442" s="82" t="s">
        <v>132</v>
      </c>
      <c r="K1442" s="83">
        <v>0</v>
      </c>
      <c r="L1442" s="83" t="s">
        <v>132</v>
      </c>
      <c r="M1442" s="38" t="s">
        <v>132</v>
      </c>
      <c r="N1442" s="84">
        <v>0</v>
      </c>
      <c r="O1442" s="84">
        <v>0</v>
      </c>
      <c r="P1442" s="84">
        <v>0</v>
      </c>
      <c r="Q1442" s="38" t="s">
        <v>132</v>
      </c>
      <c r="R1442" s="38" t="s">
        <v>132</v>
      </c>
      <c r="S1442" s="38" t="s">
        <v>6509</v>
      </c>
      <c r="T1442" s="38" t="s">
        <v>132</v>
      </c>
      <c r="U1442" s="85">
        <f>+IF(LEN(L4T[[#This Row],[KOD]])=1,1,IF(LEN(L4T[[#This Row],[KOD]])=8,2,IF(LEN(L4T[[#This Row],[KOD]])=15,3,4)))</f>
        <v>3</v>
      </c>
    </row>
    <row r="1443" spans="2:21" ht="14.5" outlineLevel="3">
      <c r="B1443" s="86" t="s">
        <v>6510</v>
      </c>
      <c r="C1443" s="47" t="s">
        <v>6511</v>
      </c>
      <c r="D1443" s="49" t="s">
        <v>132</v>
      </c>
      <c r="E1443" s="87" t="s">
        <v>132</v>
      </c>
      <c r="F1443" s="49" t="s">
        <v>132</v>
      </c>
      <c r="G1443" s="87" t="s">
        <v>132</v>
      </c>
      <c r="H1443" s="52">
        <v>0</v>
      </c>
      <c r="I1443" s="52">
        <v>0</v>
      </c>
      <c r="J1443" s="87" t="s">
        <v>6042</v>
      </c>
      <c r="K1443" s="88">
        <v>0</v>
      </c>
      <c r="L1443" s="88" t="s">
        <v>1428</v>
      </c>
      <c r="M1443" s="49" t="s">
        <v>2563</v>
      </c>
      <c r="N1443" s="89">
        <v>0</v>
      </c>
      <c r="O1443" s="89">
        <v>0</v>
      </c>
      <c r="P1443" s="89">
        <v>0</v>
      </c>
      <c r="Q1443" s="49" t="s">
        <v>132</v>
      </c>
      <c r="R1443" s="49" t="s">
        <v>132</v>
      </c>
      <c r="S1443" s="49" t="s">
        <v>132</v>
      </c>
      <c r="T1443" s="49" t="s">
        <v>2666</v>
      </c>
      <c r="U1443" s="90">
        <f>+IF(LEN(L4T[[#This Row],[KOD]])=1,1,IF(LEN(L4T[[#This Row],[KOD]])=8,2,IF(LEN(L4T[[#This Row],[KOD]])=15,3,4)))</f>
        <v>4</v>
      </c>
    </row>
    <row r="1444" spans="2:21" ht="14.5" outlineLevel="3">
      <c r="B1444" s="86" t="s">
        <v>6512</v>
      </c>
      <c r="C1444" s="47" t="s">
        <v>6513</v>
      </c>
      <c r="D1444" s="49" t="s">
        <v>132</v>
      </c>
      <c r="E1444" s="87" t="s">
        <v>132</v>
      </c>
      <c r="F1444" s="49" t="s">
        <v>132</v>
      </c>
      <c r="G1444" s="87" t="s">
        <v>132</v>
      </c>
      <c r="H1444" s="52">
        <v>0</v>
      </c>
      <c r="I1444" s="52">
        <v>0</v>
      </c>
      <c r="J1444" s="87" t="s">
        <v>6042</v>
      </c>
      <c r="K1444" s="88">
        <v>0</v>
      </c>
      <c r="L1444" s="88" t="s">
        <v>1428</v>
      </c>
      <c r="M1444" s="49" t="s">
        <v>2563</v>
      </c>
      <c r="N1444" s="89">
        <v>0</v>
      </c>
      <c r="O1444" s="89">
        <v>0</v>
      </c>
      <c r="P1444" s="89">
        <v>0</v>
      </c>
      <c r="Q1444" s="49" t="s">
        <v>132</v>
      </c>
      <c r="R1444" s="49" t="s">
        <v>132</v>
      </c>
      <c r="S1444" s="49" t="s">
        <v>132</v>
      </c>
      <c r="T1444" s="49" t="s">
        <v>3217</v>
      </c>
      <c r="U1444" s="90">
        <f>+IF(LEN(L4T[[#This Row],[KOD]])=1,1,IF(LEN(L4T[[#This Row],[KOD]])=8,2,IF(LEN(L4T[[#This Row],[KOD]])=15,3,4)))</f>
        <v>4</v>
      </c>
    </row>
    <row r="1445" spans="2:21" ht="14.5" outlineLevel="3">
      <c r="B1445" s="86" t="s">
        <v>6514</v>
      </c>
      <c r="C1445" s="47" t="s">
        <v>6515</v>
      </c>
      <c r="D1445" s="49" t="s">
        <v>132</v>
      </c>
      <c r="E1445" s="87" t="s">
        <v>132</v>
      </c>
      <c r="F1445" s="49" t="s">
        <v>132</v>
      </c>
      <c r="G1445" s="87" t="s">
        <v>132</v>
      </c>
      <c r="H1445" s="52">
        <v>0</v>
      </c>
      <c r="I1445" s="52">
        <v>0</v>
      </c>
      <c r="J1445" s="87" t="s">
        <v>6042</v>
      </c>
      <c r="K1445" s="88">
        <v>0</v>
      </c>
      <c r="L1445" s="88" t="s">
        <v>1428</v>
      </c>
      <c r="M1445" s="49" t="s">
        <v>2563</v>
      </c>
      <c r="N1445" s="89">
        <v>0</v>
      </c>
      <c r="O1445" s="89">
        <v>0</v>
      </c>
      <c r="P1445" s="89">
        <v>0</v>
      </c>
      <c r="Q1445" s="49" t="s">
        <v>132</v>
      </c>
      <c r="R1445" s="49" t="s">
        <v>132</v>
      </c>
      <c r="S1445" s="49" t="s">
        <v>132</v>
      </c>
      <c r="T1445" s="49" t="s">
        <v>3270</v>
      </c>
      <c r="U1445" s="90">
        <f>+IF(LEN(L4T[[#This Row],[KOD]])=1,1,IF(LEN(L4T[[#This Row],[KOD]])=8,2,IF(LEN(L4T[[#This Row],[KOD]])=15,3,4)))</f>
        <v>4</v>
      </c>
    </row>
    <row r="1446" spans="2:21" ht="14.5" outlineLevel="3">
      <c r="B1446" s="86" t="s">
        <v>6516</v>
      </c>
      <c r="C1446" s="47" t="s">
        <v>6517</v>
      </c>
      <c r="D1446" s="49" t="s">
        <v>132</v>
      </c>
      <c r="E1446" s="87" t="s">
        <v>132</v>
      </c>
      <c r="F1446" s="49" t="s">
        <v>132</v>
      </c>
      <c r="G1446" s="87" t="s">
        <v>132</v>
      </c>
      <c r="H1446" s="52">
        <v>0</v>
      </c>
      <c r="I1446" s="52">
        <v>0</v>
      </c>
      <c r="J1446" s="87" t="s">
        <v>6042</v>
      </c>
      <c r="K1446" s="88">
        <v>0</v>
      </c>
      <c r="L1446" s="88" t="s">
        <v>1428</v>
      </c>
      <c r="M1446" s="49" t="s">
        <v>2563</v>
      </c>
      <c r="N1446" s="89">
        <v>0</v>
      </c>
      <c r="O1446" s="89">
        <v>0</v>
      </c>
      <c r="P1446" s="89">
        <v>0</v>
      </c>
      <c r="Q1446" s="49" t="s">
        <v>132</v>
      </c>
      <c r="R1446" s="49" t="s">
        <v>132</v>
      </c>
      <c r="S1446" s="49" t="s">
        <v>132</v>
      </c>
      <c r="T1446" s="49" t="s">
        <v>3274</v>
      </c>
      <c r="U1446" s="90">
        <f>+IF(LEN(L4T[[#This Row],[KOD]])=1,1,IF(LEN(L4T[[#This Row],[KOD]])=8,2,IF(LEN(L4T[[#This Row],[KOD]])=15,3,4)))</f>
        <v>4</v>
      </c>
    </row>
    <row r="1447" spans="2:21" ht="14.5" outlineLevel="3">
      <c r="B1447" s="86" t="s">
        <v>6518</v>
      </c>
      <c r="C1447" s="47" t="s">
        <v>6519</v>
      </c>
      <c r="D1447" s="49" t="s">
        <v>132</v>
      </c>
      <c r="E1447" s="87" t="s">
        <v>132</v>
      </c>
      <c r="F1447" s="49" t="s">
        <v>132</v>
      </c>
      <c r="G1447" s="87" t="s">
        <v>132</v>
      </c>
      <c r="H1447" s="52">
        <v>0</v>
      </c>
      <c r="I1447" s="52">
        <v>0</v>
      </c>
      <c r="J1447" s="87" t="s">
        <v>6042</v>
      </c>
      <c r="K1447" s="88">
        <v>0</v>
      </c>
      <c r="L1447" s="88" t="s">
        <v>1428</v>
      </c>
      <c r="M1447" s="49" t="s">
        <v>2563</v>
      </c>
      <c r="N1447" s="89">
        <v>0</v>
      </c>
      <c r="O1447" s="89">
        <v>0</v>
      </c>
      <c r="P1447" s="89">
        <v>0</v>
      </c>
      <c r="Q1447" s="49" t="s">
        <v>132</v>
      </c>
      <c r="R1447" s="49" t="s">
        <v>132</v>
      </c>
      <c r="S1447" s="49" t="s">
        <v>132</v>
      </c>
      <c r="T1447" s="49" t="s">
        <v>3279</v>
      </c>
      <c r="U1447" s="90">
        <f>+IF(LEN(L4T[[#This Row],[KOD]])=1,1,IF(LEN(L4T[[#This Row],[KOD]])=8,2,IF(LEN(L4T[[#This Row],[KOD]])=15,3,4)))</f>
        <v>4</v>
      </c>
    </row>
    <row r="1448" spans="2:21" ht="14.5" outlineLevel="3">
      <c r="B1448" s="86" t="s">
        <v>6520</v>
      </c>
      <c r="C1448" s="47" t="s">
        <v>6521</v>
      </c>
      <c r="D1448" s="49" t="s">
        <v>132</v>
      </c>
      <c r="E1448" s="87" t="s">
        <v>132</v>
      </c>
      <c r="F1448" s="49" t="s">
        <v>132</v>
      </c>
      <c r="G1448" s="87" t="s">
        <v>132</v>
      </c>
      <c r="H1448" s="52">
        <v>0</v>
      </c>
      <c r="I1448" s="52">
        <v>0</v>
      </c>
      <c r="J1448" s="87" t="s">
        <v>6042</v>
      </c>
      <c r="K1448" s="88">
        <v>0</v>
      </c>
      <c r="L1448" s="88" t="s">
        <v>1428</v>
      </c>
      <c r="M1448" s="49" t="s">
        <v>2563</v>
      </c>
      <c r="N1448" s="89">
        <v>0</v>
      </c>
      <c r="O1448" s="89">
        <v>0</v>
      </c>
      <c r="P1448" s="89">
        <v>0</v>
      </c>
      <c r="Q1448" s="49" t="s">
        <v>132</v>
      </c>
      <c r="R1448" s="49" t="s">
        <v>132</v>
      </c>
      <c r="S1448" s="49" t="s">
        <v>132</v>
      </c>
      <c r="T1448" s="49" t="s">
        <v>3299</v>
      </c>
      <c r="U1448" s="90">
        <f>+IF(LEN(L4T[[#This Row],[KOD]])=1,1,IF(LEN(L4T[[#This Row],[KOD]])=8,2,IF(LEN(L4T[[#This Row],[KOD]])=15,3,4)))</f>
        <v>4</v>
      </c>
    </row>
    <row r="1449" spans="2:21" ht="14.5" outlineLevel="3">
      <c r="B1449" s="86" t="s">
        <v>6522</v>
      </c>
      <c r="C1449" s="47" t="s">
        <v>6523</v>
      </c>
      <c r="D1449" s="49" t="s">
        <v>132</v>
      </c>
      <c r="E1449" s="87" t="s">
        <v>132</v>
      </c>
      <c r="F1449" s="49" t="s">
        <v>132</v>
      </c>
      <c r="G1449" s="87" t="s">
        <v>132</v>
      </c>
      <c r="H1449" s="52">
        <v>0</v>
      </c>
      <c r="I1449" s="52">
        <v>0</v>
      </c>
      <c r="J1449" s="87" t="s">
        <v>6042</v>
      </c>
      <c r="K1449" s="88">
        <v>0</v>
      </c>
      <c r="L1449" s="88" t="s">
        <v>1428</v>
      </c>
      <c r="M1449" s="49" t="s">
        <v>2563</v>
      </c>
      <c r="N1449" s="89">
        <v>0</v>
      </c>
      <c r="O1449" s="89">
        <v>0</v>
      </c>
      <c r="P1449" s="89">
        <v>0</v>
      </c>
      <c r="Q1449" s="49" t="s">
        <v>132</v>
      </c>
      <c r="R1449" s="49" t="s">
        <v>132</v>
      </c>
      <c r="S1449" s="49" t="s">
        <v>132</v>
      </c>
      <c r="T1449" s="49" t="s">
        <v>2890</v>
      </c>
      <c r="U1449" s="90">
        <f>+IF(LEN(L4T[[#This Row],[KOD]])=1,1,IF(LEN(L4T[[#This Row],[KOD]])=8,2,IF(LEN(L4T[[#This Row],[KOD]])=15,3,4)))</f>
        <v>4</v>
      </c>
    </row>
    <row r="1450" spans="2:21" ht="14.5" outlineLevel="3">
      <c r="B1450" s="86" t="s">
        <v>6524</v>
      </c>
      <c r="C1450" s="47" t="s">
        <v>6525</v>
      </c>
      <c r="D1450" s="49" t="s">
        <v>132</v>
      </c>
      <c r="E1450" s="87" t="s">
        <v>132</v>
      </c>
      <c r="F1450" s="49" t="s">
        <v>132</v>
      </c>
      <c r="G1450" s="87" t="s">
        <v>132</v>
      </c>
      <c r="H1450" s="52">
        <v>0</v>
      </c>
      <c r="I1450" s="52">
        <v>0</v>
      </c>
      <c r="J1450" s="87" t="s">
        <v>6042</v>
      </c>
      <c r="K1450" s="88">
        <v>0</v>
      </c>
      <c r="L1450" s="88" t="s">
        <v>1428</v>
      </c>
      <c r="M1450" s="49" t="s">
        <v>2563</v>
      </c>
      <c r="N1450" s="89">
        <v>0</v>
      </c>
      <c r="O1450" s="89">
        <v>0</v>
      </c>
      <c r="P1450" s="89">
        <v>0</v>
      </c>
      <c r="Q1450" s="49" t="s">
        <v>132</v>
      </c>
      <c r="R1450" s="49" t="s">
        <v>132</v>
      </c>
      <c r="S1450" s="49" t="s">
        <v>132</v>
      </c>
      <c r="T1450" s="49" t="s">
        <v>3362</v>
      </c>
      <c r="U1450" s="90">
        <f>+IF(LEN(L4T[[#This Row],[KOD]])=1,1,IF(LEN(L4T[[#This Row],[KOD]])=8,2,IF(LEN(L4T[[#This Row],[KOD]])=15,3,4)))</f>
        <v>4</v>
      </c>
    </row>
    <row r="1451" spans="2:21" ht="14.5" outlineLevel="3">
      <c r="B1451" s="86" t="s">
        <v>6526</v>
      </c>
      <c r="C1451" s="47" t="s">
        <v>6527</v>
      </c>
      <c r="D1451" s="49" t="s">
        <v>132</v>
      </c>
      <c r="E1451" s="87" t="s">
        <v>132</v>
      </c>
      <c r="F1451" s="49" t="s">
        <v>132</v>
      </c>
      <c r="G1451" s="87" t="s">
        <v>132</v>
      </c>
      <c r="H1451" s="52">
        <v>0</v>
      </c>
      <c r="I1451" s="52">
        <v>0</v>
      </c>
      <c r="J1451" s="87" t="s">
        <v>6042</v>
      </c>
      <c r="K1451" s="88">
        <v>0</v>
      </c>
      <c r="L1451" s="88" t="s">
        <v>1428</v>
      </c>
      <c r="M1451" s="49" t="s">
        <v>2563</v>
      </c>
      <c r="N1451" s="89">
        <v>0</v>
      </c>
      <c r="O1451" s="89">
        <v>0</v>
      </c>
      <c r="P1451" s="89">
        <v>0</v>
      </c>
      <c r="Q1451" s="49" t="s">
        <v>132</v>
      </c>
      <c r="R1451" s="49" t="s">
        <v>132</v>
      </c>
      <c r="S1451" s="49" t="s">
        <v>132</v>
      </c>
      <c r="T1451" s="49" t="s">
        <v>2895</v>
      </c>
      <c r="U1451" s="90">
        <f>+IF(LEN(L4T[[#This Row],[KOD]])=1,1,IF(LEN(L4T[[#This Row],[KOD]])=8,2,IF(LEN(L4T[[#This Row],[KOD]])=15,3,4)))</f>
        <v>4</v>
      </c>
    </row>
    <row r="1452" spans="2:21" ht="14.5" outlineLevel="3">
      <c r="B1452" s="86" t="s">
        <v>6528</v>
      </c>
      <c r="C1452" s="47" t="s">
        <v>6529</v>
      </c>
      <c r="D1452" s="49" t="s">
        <v>132</v>
      </c>
      <c r="E1452" s="87" t="s">
        <v>132</v>
      </c>
      <c r="F1452" s="49" t="s">
        <v>132</v>
      </c>
      <c r="G1452" s="87" t="s">
        <v>132</v>
      </c>
      <c r="H1452" s="52">
        <v>0</v>
      </c>
      <c r="I1452" s="52">
        <v>0</v>
      </c>
      <c r="J1452" s="87" t="s">
        <v>6042</v>
      </c>
      <c r="K1452" s="88">
        <v>0</v>
      </c>
      <c r="L1452" s="88" t="s">
        <v>1428</v>
      </c>
      <c r="M1452" s="49" t="s">
        <v>2563</v>
      </c>
      <c r="N1452" s="89">
        <v>0</v>
      </c>
      <c r="O1452" s="89">
        <v>0</v>
      </c>
      <c r="P1452" s="89">
        <v>0</v>
      </c>
      <c r="Q1452" s="49" t="s">
        <v>132</v>
      </c>
      <c r="R1452" s="49" t="s">
        <v>132</v>
      </c>
      <c r="S1452" s="49" t="s">
        <v>132</v>
      </c>
      <c r="T1452" s="49" t="s">
        <v>6087</v>
      </c>
      <c r="U1452" s="90">
        <f>+IF(LEN(L4T[[#This Row],[KOD]])=1,1,IF(LEN(L4T[[#This Row],[KOD]])=8,2,IF(LEN(L4T[[#This Row],[KOD]])=15,3,4)))</f>
        <v>4</v>
      </c>
    </row>
    <row r="1453" spans="2:21" ht="14.5" outlineLevel="3">
      <c r="B1453" s="86" t="s">
        <v>6530</v>
      </c>
      <c r="C1453" s="47" t="s">
        <v>6531</v>
      </c>
      <c r="D1453" s="49" t="s">
        <v>132</v>
      </c>
      <c r="E1453" s="87" t="s">
        <v>132</v>
      </c>
      <c r="F1453" s="49" t="s">
        <v>132</v>
      </c>
      <c r="G1453" s="87" t="s">
        <v>132</v>
      </c>
      <c r="H1453" s="52">
        <v>0</v>
      </c>
      <c r="I1453" s="52">
        <v>0</v>
      </c>
      <c r="J1453" s="87" t="s">
        <v>6042</v>
      </c>
      <c r="K1453" s="88">
        <v>0</v>
      </c>
      <c r="L1453" s="88" t="s">
        <v>1428</v>
      </c>
      <c r="M1453" s="49" t="s">
        <v>2563</v>
      </c>
      <c r="N1453" s="89">
        <v>0</v>
      </c>
      <c r="O1453" s="89">
        <v>0</v>
      </c>
      <c r="P1453" s="89">
        <v>0</v>
      </c>
      <c r="Q1453" s="49" t="s">
        <v>132</v>
      </c>
      <c r="R1453" s="49" t="s">
        <v>132</v>
      </c>
      <c r="S1453" s="49" t="s">
        <v>132</v>
      </c>
      <c r="T1453" s="49" t="s">
        <v>3434</v>
      </c>
      <c r="U1453" s="90">
        <f>+IF(LEN(L4T[[#This Row],[KOD]])=1,1,IF(LEN(L4T[[#This Row],[KOD]])=8,2,IF(LEN(L4T[[#This Row],[KOD]])=15,3,4)))</f>
        <v>4</v>
      </c>
    </row>
    <row r="1454" spans="2:21" ht="14.5" outlineLevel="3">
      <c r="B1454" s="86" t="s">
        <v>6532</v>
      </c>
      <c r="C1454" s="47" t="s">
        <v>6533</v>
      </c>
      <c r="D1454" s="49" t="s">
        <v>132</v>
      </c>
      <c r="E1454" s="87" t="s">
        <v>132</v>
      </c>
      <c r="F1454" s="49" t="s">
        <v>132</v>
      </c>
      <c r="G1454" s="87" t="s">
        <v>132</v>
      </c>
      <c r="H1454" s="52">
        <v>0</v>
      </c>
      <c r="I1454" s="52">
        <v>0</v>
      </c>
      <c r="J1454" s="87" t="s">
        <v>6042</v>
      </c>
      <c r="K1454" s="88">
        <v>0</v>
      </c>
      <c r="L1454" s="88" t="s">
        <v>1428</v>
      </c>
      <c r="M1454" s="49" t="s">
        <v>2563</v>
      </c>
      <c r="N1454" s="89">
        <v>0</v>
      </c>
      <c r="O1454" s="89">
        <v>0</v>
      </c>
      <c r="P1454" s="89">
        <v>0</v>
      </c>
      <c r="Q1454" s="49" t="s">
        <v>132</v>
      </c>
      <c r="R1454" s="49" t="s">
        <v>132</v>
      </c>
      <c r="S1454" s="49" t="s">
        <v>132</v>
      </c>
      <c r="T1454" s="49" t="s">
        <v>3458</v>
      </c>
      <c r="U1454" s="90">
        <f>+IF(LEN(L4T[[#This Row],[KOD]])=1,1,IF(LEN(L4T[[#This Row],[KOD]])=8,2,IF(LEN(L4T[[#This Row],[KOD]])=15,3,4)))</f>
        <v>4</v>
      </c>
    </row>
    <row r="1455" spans="2:21" ht="14.5" outlineLevel="3">
      <c r="B1455" s="86" t="s">
        <v>6534</v>
      </c>
      <c r="C1455" s="47" t="s">
        <v>6535</v>
      </c>
      <c r="D1455" s="49" t="s">
        <v>132</v>
      </c>
      <c r="E1455" s="87" t="s">
        <v>132</v>
      </c>
      <c r="F1455" s="49" t="s">
        <v>132</v>
      </c>
      <c r="G1455" s="87" t="s">
        <v>132</v>
      </c>
      <c r="H1455" s="52">
        <v>0</v>
      </c>
      <c r="I1455" s="52">
        <v>0</v>
      </c>
      <c r="J1455" s="87" t="s">
        <v>6042</v>
      </c>
      <c r="K1455" s="88">
        <v>0</v>
      </c>
      <c r="L1455" s="88" t="s">
        <v>1428</v>
      </c>
      <c r="M1455" s="49" t="s">
        <v>2563</v>
      </c>
      <c r="N1455" s="89">
        <v>0</v>
      </c>
      <c r="O1455" s="89">
        <v>0</v>
      </c>
      <c r="P1455" s="89">
        <v>0</v>
      </c>
      <c r="Q1455" s="49" t="s">
        <v>132</v>
      </c>
      <c r="R1455" s="49" t="s">
        <v>132</v>
      </c>
      <c r="S1455" s="49" t="s">
        <v>132</v>
      </c>
      <c r="T1455" s="49" t="s">
        <v>5231</v>
      </c>
      <c r="U1455" s="90">
        <f>+IF(LEN(L4T[[#This Row],[KOD]])=1,1,IF(LEN(L4T[[#This Row],[KOD]])=8,2,IF(LEN(L4T[[#This Row],[KOD]])=15,3,4)))</f>
        <v>4</v>
      </c>
    </row>
    <row r="1456" spans="2:21" ht="14.5" outlineLevel="3">
      <c r="B1456" s="86" t="s">
        <v>6536</v>
      </c>
      <c r="C1456" s="47" t="s">
        <v>6537</v>
      </c>
      <c r="D1456" s="49" t="s">
        <v>132</v>
      </c>
      <c r="E1456" s="87" t="s">
        <v>132</v>
      </c>
      <c r="F1456" s="49" t="s">
        <v>132</v>
      </c>
      <c r="G1456" s="87" t="s">
        <v>132</v>
      </c>
      <c r="H1456" s="52">
        <v>0</v>
      </c>
      <c r="I1456" s="52">
        <v>0</v>
      </c>
      <c r="J1456" s="87" t="s">
        <v>6042</v>
      </c>
      <c r="K1456" s="88">
        <v>0</v>
      </c>
      <c r="L1456" s="88" t="s">
        <v>1428</v>
      </c>
      <c r="M1456" s="49" t="s">
        <v>2563</v>
      </c>
      <c r="N1456" s="89">
        <v>0</v>
      </c>
      <c r="O1456" s="89">
        <v>0</v>
      </c>
      <c r="P1456" s="89">
        <v>0</v>
      </c>
      <c r="Q1456" s="49" t="s">
        <v>132</v>
      </c>
      <c r="R1456" s="49" t="s">
        <v>132</v>
      </c>
      <c r="S1456" s="49" t="s">
        <v>132</v>
      </c>
      <c r="T1456" s="49" t="s">
        <v>2905</v>
      </c>
      <c r="U1456" s="90">
        <f>+IF(LEN(L4T[[#This Row],[KOD]])=1,1,IF(LEN(L4T[[#This Row],[KOD]])=8,2,IF(LEN(L4T[[#This Row],[KOD]])=15,3,4)))</f>
        <v>4</v>
      </c>
    </row>
    <row r="1457" spans="2:21" ht="14.5" outlineLevel="1">
      <c r="B1457" s="76" t="s">
        <v>6538</v>
      </c>
      <c r="C1457" s="25" t="s">
        <v>6539</v>
      </c>
      <c r="D1457" s="27" t="s">
        <v>132</v>
      </c>
      <c r="E1457" s="77" t="s">
        <v>132</v>
      </c>
      <c r="F1457" s="27" t="s">
        <v>132</v>
      </c>
      <c r="G1457" s="77" t="s">
        <v>132</v>
      </c>
      <c r="H1457" s="30">
        <v>0</v>
      </c>
      <c r="I1457" s="30">
        <v>0</v>
      </c>
      <c r="J1457" s="77" t="s">
        <v>132</v>
      </c>
      <c r="K1457" s="78">
        <v>0</v>
      </c>
      <c r="L1457" s="78" t="s">
        <v>132</v>
      </c>
      <c r="M1457" s="27" t="s">
        <v>132</v>
      </c>
      <c r="N1457" s="79">
        <v>0</v>
      </c>
      <c r="O1457" s="79">
        <v>0</v>
      </c>
      <c r="P1457" s="79">
        <v>0</v>
      </c>
      <c r="Q1457" s="27" t="s">
        <v>132</v>
      </c>
      <c r="R1457" s="27" t="s">
        <v>6540</v>
      </c>
      <c r="S1457" s="27" t="s">
        <v>132</v>
      </c>
      <c r="T1457" s="27" t="s">
        <v>132</v>
      </c>
      <c r="U1457" s="80">
        <f>+IF(LEN(L4T[[#This Row],[KOD]])=1,1,IF(LEN(L4T[[#This Row],[KOD]])=8,2,IF(LEN(L4T[[#This Row],[KOD]])=15,3,4)))</f>
        <v>2</v>
      </c>
    </row>
    <row r="1458" spans="2:21" ht="14.5" outlineLevel="2">
      <c r="B1458" s="81" t="s">
        <v>6541</v>
      </c>
      <c r="C1458" s="36" t="s">
        <v>6542</v>
      </c>
      <c r="D1458" s="38" t="s">
        <v>132</v>
      </c>
      <c r="E1458" s="82" t="s">
        <v>132</v>
      </c>
      <c r="F1458" s="38" t="s">
        <v>132</v>
      </c>
      <c r="G1458" s="82" t="s">
        <v>132</v>
      </c>
      <c r="H1458" s="41">
        <v>0</v>
      </c>
      <c r="I1458" s="41">
        <v>0</v>
      </c>
      <c r="J1458" s="82" t="s">
        <v>132</v>
      </c>
      <c r="K1458" s="83">
        <v>0</v>
      </c>
      <c r="L1458" s="83" t="s">
        <v>132</v>
      </c>
      <c r="M1458" s="38" t="s">
        <v>132</v>
      </c>
      <c r="N1458" s="84">
        <v>0</v>
      </c>
      <c r="O1458" s="84">
        <v>0</v>
      </c>
      <c r="P1458" s="84">
        <v>0</v>
      </c>
      <c r="Q1458" s="38" t="s">
        <v>132</v>
      </c>
      <c r="R1458" s="38" t="s">
        <v>132</v>
      </c>
      <c r="S1458" s="38" t="s">
        <v>6543</v>
      </c>
      <c r="T1458" s="38" t="s">
        <v>132</v>
      </c>
      <c r="U1458" s="85">
        <f>+IF(LEN(L4T[[#This Row],[KOD]])=1,1,IF(LEN(L4T[[#This Row],[KOD]])=8,2,IF(LEN(L4T[[#This Row],[KOD]])=15,3,4)))</f>
        <v>3</v>
      </c>
    </row>
    <row r="1459" spans="2:21" ht="14.5" outlineLevel="3">
      <c r="B1459" s="86" t="s">
        <v>6544</v>
      </c>
      <c r="C1459" s="47" t="s">
        <v>6545</v>
      </c>
      <c r="D1459" s="49" t="s">
        <v>110</v>
      </c>
      <c r="E1459" s="87" t="s">
        <v>132</v>
      </c>
      <c r="F1459" s="49" t="s">
        <v>132</v>
      </c>
      <c r="G1459" s="87" t="s">
        <v>132</v>
      </c>
      <c r="H1459" s="52">
        <v>0</v>
      </c>
      <c r="I1459" s="52">
        <v>0</v>
      </c>
      <c r="J1459" s="87" t="s">
        <v>5123</v>
      </c>
      <c r="K1459" s="88">
        <v>1</v>
      </c>
      <c r="L1459" s="88" t="s">
        <v>5053</v>
      </c>
      <c r="M1459" s="49" t="s">
        <v>2563</v>
      </c>
      <c r="N1459" s="89">
        <v>0</v>
      </c>
      <c r="O1459" s="89">
        <v>0</v>
      </c>
      <c r="P1459" s="89">
        <v>0</v>
      </c>
      <c r="Q1459" s="49" t="s">
        <v>132</v>
      </c>
      <c r="R1459" s="49" t="s">
        <v>132</v>
      </c>
      <c r="S1459" s="49" t="s">
        <v>132</v>
      </c>
      <c r="T1459" s="49" t="s">
        <v>5231</v>
      </c>
      <c r="U1459" s="90">
        <f>+IF(LEN(L4T[[#This Row],[KOD]])=1,1,IF(LEN(L4T[[#This Row],[KOD]])=8,2,IF(LEN(L4T[[#This Row],[KOD]])=15,3,4)))</f>
        <v>4</v>
      </c>
    </row>
    <row r="1460" spans="2:21" ht="14.5" outlineLevel="1">
      <c r="B1460" s="76" t="s">
        <v>6546</v>
      </c>
      <c r="C1460" s="25" t="s">
        <v>6547</v>
      </c>
      <c r="D1460" s="27" t="s">
        <v>132</v>
      </c>
      <c r="E1460" s="77" t="s">
        <v>132</v>
      </c>
      <c r="F1460" s="27" t="s">
        <v>132</v>
      </c>
      <c r="G1460" s="77" t="s">
        <v>132</v>
      </c>
      <c r="H1460" s="30">
        <v>0</v>
      </c>
      <c r="I1460" s="30">
        <v>0</v>
      </c>
      <c r="J1460" s="77" t="s">
        <v>132</v>
      </c>
      <c r="K1460" s="78">
        <v>0</v>
      </c>
      <c r="L1460" s="78" t="s">
        <v>132</v>
      </c>
      <c r="M1460" s="27" t="s">
        <v>132</v>
      </c>
      <c r="N1460" s="79">
        <v>0</v>
      </c>
      <c r="O1460" s="79">
        <v>0</v>
      </c>
      <c r="P1460" s="79">
        <v>0</v>
      </c>
      <c r="Q1460" s="27" t="s">
        <v>132</v>
      </c>
      <c r="R1460" s="27" t="s">
        <v>6548</v>
      </c>
      <c r="S1460" s="27" t="s">
        <v>132</v>
      </c>
      <c r="T1460" s="27" t="s">
        <v>132</v>
      </c>
      <c r="U1460" s="80">
        <f>+IF(LEN(L4T[[#This Row],[KOD]])=1,1,IF(LEN(L4T[[#This Row],[KOD]])=8,2,IF(LEN(L4T[[#This Row],[KOD]])=15,3,4)))</f>
        <v>2</v>
      </c>
    </row>
    <row r="1461" spans="2:21" ht="14.5" outlineLevel="2">
      <c r="B1461" s="81" t="s">
        <v>6549</v>
      </c>
      <c r="C1461" s="36" t="s">
        <v>6550</v>
      </c>
      <c r="D1461" s="38" t="s">
        <v>132</v>
      </c>
      <c r="E1461" s="82" t="s">
        <v>132</v>
      </c>
      <c r="F1461" s="38" t="s">
        <v>132</v>
      </c>
      <c r="G1461" s="82" t="s">
        <v>132</v>
      </c>
      <c r="H1461" s="41">
        <v>0</v>
      </c>
      <c r="I1461" s="41">
        <v>0</v>
      </c>
      <c r="J1461" s="82" t="s">
        <v>132</v>
      </c>
      <c r="K1461" s="83">
        <v>0</v>
      </c>
      <c r="L1461" s="83" t="s">
        <v>132</v>
      </c>
      <c r="M1461" s="38" t="s">
        <v>132</v>
      </c>
      <c r="N1461" s="84">
        <v>0</v>
      </c>
      <c r="O1461" s="84">
        <v>0</v>
      </c>
      <c r="P1461" s="84">
        <v>0</v>
      </c>
      <c r="Q1461" s="38" t="s">
        <v>132</v>
      </c>
      <c r="R1461" s="38" t="s">
        <v>132</v>
      </c>
      <c r="S1461" s="38" t="s">
        <v>6551</v>
      </c>
      <c r="T1461" s="38" t="s">
        <v>132</v>
      </c>
      <c r="U1461" s="85">
        <f>+IF(LEN(L4T[[#This Row],[KOD]])=1,1,IF(LEN(L4T[[#This Row],[KOD]])=8,2,IF(LEN(L4T[[#This Row],[KOD]])=15,3,4)))</f>
        <v>3</v>
      </c>
    </row>
    <row r="1462" spans="2:21" ht="14.5" outlineLevel="3">
      <c r="B1462" s="86" t="s">
        <v>6552</v>
      </c>
      <c r="C1462" s="47" t="s">
        <v>6553</v>
      </c>
      <c r="D1462" s="49" t="s">
        <v>6361</v>
      </c>
      <c r="E1462" s="87" t="s">
        <v>132</v>
      </c>
      <c r="F1462" s="49" t="s">
        <v>132</v>
      </c>
      <c r="G1462" s="87" t="s">
        <v>132</v>
      </c>
      <c r="H1462" s="52">
        <v>0</v>
      </c>
      <c r="I1462" s="52">
        <v>0</v>
      </c>
      <c r="J1462" s="87" t="s">
        <v>6554</v>
      </c>
      <c r="K1462" s="88">
        <v>1</v>
      </c>
      <c r="L1462" s="88" t="s">
        <v>5053</v>
      </c>
      <c r="M1462" s="49" t="s">
        <v>2563</v>
      </c>
      <c r="N1462" s="89">
        <v>0</v>
      </c>
      <c r="O1462" s="89">
        <v>0</v>
      </c>
      <c r="P1462" s="89">
        <v>0</v>
      </c>
      <c r="Q1462" s="49" t="s">
        <v>132</v>
      </c>
      <c r="R1462" s="49" t="s">
        <v>132</v>
      </c>
      <c r="S1462" s="49" t="s">
        <v>132</v>
      </c>
      <c r="T1462" s="49" t="s">
        <v>3458</v>
      </c>
      <c r="U1462" s="90">
        <f>+IF(LEN(L4T[[#This Row],[KOD]])=1,1,IF(LEN(L4T[[#This Row],[KOD]])=8,2,IF(LEN(L4T[[#This Row],[KOD]])=15,3,4)))</f>
        <v>4</v>
      </c>
    </row>
    <row r="1463" spans="2:21" ht="14.5" outlineLevel="3">
      <c r="B1463" s="86" t="s">
        <v>6555</v>
      </c>
      <c r="C1463" s="47" t="s">
        <v>6556</v>
      </c>
      <c r="D1463" s="49" t="s">
        <v>110</v>
      </c>
      <c r="E1463" s="87" t="s">
        <v>132</v>
      </c>
      <c r="F1463" s="49" t="s">
        <v>132</v>
      </c>
      <c r="G1463" s="87" t="s">
        <v>132</v>
      </c>
      <c r="H1463" s="52">
        <v>0</v>
      </c>
      <c r="I1463" s="52">
        <v>0</v>
      </c>
      <c r="J1463" s="87" t="s">
        <v>6554</v>
      </c>
      <c r="K1463" s="88">
        <v>1</v>
      </c>
      <c r="L1463" s="88" t="s">
        <v>5053</v>
      </c>
      <c r="M1463" s="49" t="s">
        <v>2563</v>
      </c>
      <c r="N1463" s="89">
        <v>0</v>
      </c>
      <c r="O1463" s="89">
        <v>0</v>
      </c>
      <c r="P1463" s="89">
        <v>0</v>
      </c>
      <c r="Q1463" s="49" t="s">
        <v>132</v>
      </c>
      <c r="R1463" s="49" t="s">
        <v>132</v>
      </c>
      <c r="S1463" s="49" t="s">
        <v>132</v>
      </c>
      <c r="T1463" s="49" t="s">
        <v>5261</v>
      </c>
      <c r="U1463" s="90">
        <f>+IF(LEN(L4T[[#This Row],[KOD]])=1,1,IF(LEN(L4T[[#This Row],[KOD]])=8,2,IF(LEN(L4T[[#This Row],[KOD]])=15,3,4)))</f>
        <v>4</v>
      </c>
    </row>
    <row r="1464" spans="2:21" ht="14.5" outlineLevel="3">
      <c r="B1464" s="86" t="s">
        <v>6557</v>
      </c>
      <c r="C1464" s="47" t="s">
        <v>6558</v>
      </c>
      <c r="D1464" s="49" t="s">
        <v>6361</v>
      </c>
      <c r="E1464" s="87" t="s">
        <v>132</v>
      </c>
      <c r="F1464" s="49" t="s">
        <v>132</v>
      </c>
      <c r="G1464" s="87" t="s">
        <v>132</v>
      </c>
      <c r="H1464" s="52">
        <v>0</v>
      </c>
      <c r="I1464" s="52">
        <v>0</v>
      </c>
      <c r="J1464" s="87" t="s">
        <v>6554</v>
      </c>
      <c r="K1464" s="88">
        <v>1</v>
      </c>
      <c r="L1464" s="88" t="s">
        <v>1428</v>
      </c>
      <c r="M1464" s="49" t="s">
        <v>2563</v>
      </c>
      <c r="N1464" s="89">
        <v>0</v>
      </c>
      <c r="O1464" s="89">
        <v>0</v>
      </c>
      <c r="P1464" s="89">
        <v>0</v>
      </c>
      <c r="Q1464" s="49" t="s">
        <v>132</v>
      </c>
      <c r="R1464" s="49" t="s">
        <v>132</v>
      </c>
      <c r="S1464" s="49" t="s">
        <v>132</v>
      </c>
      <c r="T1464" s="49" t="s">
        <v>5271</v>
      </c>
      <c r="U1464" s="90">
        <f>+IF(LEN(L4T[[#This Row],[KOD]])=1,1,IF(LEN(L4T[[#This Row],[KOD]])=8,2,IF(LEN(L4T[[#This Row],[KOD]])=15,3,4)))</f>
        <v>4</v>
      </c>
    </row>
    <row r="1465" spans="2:21" ht="14.5" outlineLevel="3">
      <c r="B1465" s="86" t="s">
        <v>6559</v>
      </c>
      <c r="C1465" s="47" t="s">
        <v>6560</v>
      </c>
      <c r="D1465" s="49" t="s">
        <v>110</v>
      </c>
      <c r="E1465" s="87" t="s">
        <v>132</v>
      </c>
      <c r="F1465" s="49" t="s">
        <v>132</v>
      </c>
      <c r="G1465" s="87" t="s">
        <v>132</v>
      </c>
      <c r="H1465" s="52">
        <v>0</v>
      </c>
      <c r="I1465" s="52">
        <v>0</v>
      </c>
      <c r="J1465" s="87" t="s">
        <v>6554</v>
      </c>
      <c r="K1465" s="88">
        <v>1</v>
      </c>
      <c r="L1465" s="88" t="s">
        <v>1428</v>
      </c>
      <c r="M1465" s="49" t="s">
        <v>2563</v>
      </c>
      <c r="N1465" s="89">
        <v>0</v>
      </c>
      <c r="O1465" s="89">
        <v>0</v>
      </c>
      <c r="P1465" s="89">
        <v>0</v>
      </c>
      <c r="Q1465" s="49" t="s">
        <v>132</v>
      </c>
      <c r="R1465" s="49" t="s">
        <v>132</v>
      </c>
      <c r="S1465" s="49" t="s">
        <v>132</v>
      </c>
      <c r="T1465" s="49" t="s">
        <v>2900</v>
      </c>
      <c r="U1465" s="90">
        <f>+IF(LEN(L4T[[#This Row],[KOD]])=1,1,IF(LEN(L4T[[#This Row],[KOD]])=8,2,IF(LEN(L4T[[#This Row],[KOD]])=15,3,4)))</f>
        <v>4</v>
      </c>
    </row>
    <row r="1466" spans="2:21" ht="14.5" outlineLevel="3">
      <c r="B1466" s="86" t="s">
        <v>6561</v>
      </c>
      <c r="C1466" s="47" t="s">
        <v>6562</v>
      </c>
      <c r="D1466" s="49" t="s">
        <v>110</v>
      </c>
      <c r="E1466" s="87" t="s">
        <v>132</v>
      </c>
      <c r="F1466" s="49" t="s">
        <v>132</v>
      </c>
      <c r="G1466" s="87" t="s">
        <v>132</v>
      </c>
      <c r="H1466" s="52">
        <v>0</v>
      </c>
      <c r="I1466" s="52">
        <v>0</v>
      </c>
      <c r="J1466" s="87" t="s">
        <v>6554</v>
      </c>
      <c r="K1466" s="88">
        <v>1</v>
      </c>
      <c r="L1466" s="88" t="s">
        <v>5053</v>
      </c>
      <c r="M1466" s="49" t="s">
        <v>2563</v>
      </c>
      <c r="N1466" s="89">
        <v>0</v>
      </c>
      <c r="O1466" s="89">
        <v>0</v>
      </c>
      <c r="P1466" s="89">
        <v>0</v>
      </c>
      <c r="Q1466" s="49" t="s">
        <v>132</v>
      </c>
      <c r="R1466" s="49" t="s">
        <v>132</v>
      </c>
      <c r="S1466" s="49" t="s">
        <v>132</v>
      </c>
      <c r="T1466" s="49" t="s">
        <v>5274</v>
      </c>
      <c r="U1466" s="90">
        <f>+IF(LEN(L4T[[#This Row],[KOD]])=1,1,IF(LEN(L4T[[#This Row],[KOD]])=8,2,IF(LEN(L4T[[#This Row],[KOD]])=15,3,4)))</f>
        <v>4</v>
      </c>
    </row>
    <row r="1467" spans="2:21" ht="14.5" outlineLevel="3">
      <c r="B1467" s="86" t="s">
        <v>6563</v>
      </c>
      <c r="C1467" s="47" t="s">
        <v>6564</v>
      </c>
      <c r="D1467" s="49" t="s">
        <v>110</v>
      </c>
      <c r="E1467" s="87" t="s">
        <v>132</v>
      </c>
      <c r="F1467" s="49" t="s">
        <v>132</v>
      </c>
      <c r="G1467" s="87" t="s">
        <v>132</v>
      </c>
      <c r="H1467" s="52">
        <v>0</v>
      </c>
      <c r="I1467" s="52">
        <v>0</v>
      </c>
      <c r="J1467" s="87" t="s">
        <v>6554</v>
      </c>
      <c r="K1467" s="88">
        <v>1</v>
      </c>
      <c r="L1467" s="88" t="s">
        <v>5053</v>
      </c>
      <c r="M1467" s="49" t="s">
        <v>2563</v>
      </c>
      <c r="N1467" s="89">
        <v>0</v>
      </c>
      <c r="O1467" s="89">
        <v>0</v>
      </c>
      <c r="P1467" s="89">
        <v>0</v>
      </c>
      <c r="Q1467" s="49" t="s">
        <v>132</v>
      </c>
      <c r="R1467" s="49" t="s">
        <v>132</v>
      </c>
      <c r="S1467" s="49" t="s">
        <v>132</v>
      </c>
      <c r="T1467" s="49" t="s">
        <v>5223</v>
      </c>
      <c r="U1467" s="90">
        <f>+IF(LEN(L4T[[#This Row],[KOD]])=1,1,IF(LEN(L4T[[#This Row],[KOD]])=8,2,IF(LEN(L4T[[#This Row],[KOD]])=15,3,4)))</f>
        <v>4</v>
      </c>
    </row>
    <row r="1468" spans="2:21" ht="14.5" outlineLevel="3">
      <c r="B1468" s="86" t="s">
        <v>6565</v>
      </c>
      <c r="C1468" s="47" t="s">
        <v>6566</v>
      </c>
      <c r="D1468" s="49" t="s">
        <v>110</v>
      </c>
      <c r="E1468" s="87" t="s">
        <v>132</v>
      </c>
      <c r="F1468" s="49" t="s">
        <v>132</v>
      </c>
      <c r="G1468" s="87" t="s">
        <v>132</v>
      </c>
      <c r="H1468" s="52">
        <v>0</v>
      </c>
      <c r="I1468" s="52">
        <v>0</v>
      </c>
      <c r="J1468" s="87" t="s">
        <v>6554</v>
      </c>
      <c r="K1468" s="88">
        <v>1</v>
      </c>
      <c r="L1468" s="88" t="s">
        <v>5053</v>
      </c>
      <c r="M1468" s="49" t="s">
        <v>2563</v>
      </c>
      <c r="N1468" s="89">
        <v>0</v>
      </c>
      <c r="O1468" s="89">
        <v>0</v>
      </c>
      <c r="P1468" s="89">
        <v>0</v>
      </c>
      <c r="Q1468" s="49" t="s">
        <v>132</v>
      </c>
      <c r="R1468" s="49" t="s">
        <v>132</v>
      </c>
      <c r="S1468" s="49" t="s">
        <v>132</v>
      </c>
      <c r="T1468" s="49" t="s">
        <v>5504</v>
      </c>
      <c r="U1468" s="90">
        <f>+IF(LEN(L4T[[#This Row],[KOD]])=1,1,IF(LEN(L4T[[#This Row],[KOD]])=8,2,IF(LEN(L4T[[#This Row],[KOD]])=15,3,4)))</f>
        <v>4</v>
      </c>
    </row>
    <row r="1469" spans="2:21" ht="14.5" outlineLevel="3">
      <c r="B1469" s="86" t="s">
        <v>6567</v>
      </c>
      <c r="C1469" s="47" t="s">
        <v>6568</v>
      </c>
      <c r="D1469" s="49" t="s">
        <v>110</v>
      </c>
      <c r="E1469" s="87" t="s">
        <v>132</v>
      </c>
      <c r="F1469" s="49" t="s">
        <v>132</v>
      </c>
      <c r="G1469" s="87" t="s">
        <v>132</v>
      </c>
      <c r="H1469" s="52">
        <v>0</v>
      </c>
      <c r="I1469" s="52">
        <v>0</v>
      </c>
      <c r="J1469" s="87" t="s">
        <v>6554</v>
      </c>
      <c r="K1469" s="88">
        <v>1</v>
      </c>
      <c r="L1469" s="88" t="s">
        <v>5053</v>
      </c>
      <c r="M1469" s="49" t="s">
        <v>2563</v>
      </c>
      <c r="N1469" s="89">
        <v>0</v>
      </c>
      <c r="O1469" s="89">
        <v>0</v>
      </c>
      <c r="P1469" s="89">
        <v>0</v>
      </c>
      <c r="Q1469" s="49" t="s">
        <v>132</v>
      </c>
      <c r="R1469" s="49" t="s">
        <v>132</v>
      </c>
      <c r="S1469" s="49" t="s">
        <v>132</v>
      </c>
      <c r="T1469" s="49" t="s">
        <v>5507</v>
      </c>
      <c r="U1469" s="90">
        <f>+IF(LEN(L4T[[#This Row],[KOD]])=1,1,IF(LEN(L4T[[#This Row],[KOD]])=8,2,IF(LEN(L4T[[#This Row],[KOD]])=15,3,4)))</f>
        <v>4</v>
      </c>
    </row>
    <row r="1470" spans="2:21" ht="14.5" outlineLevel="3">
      <c r="B1470" s="86" t="s">
        <v>6569</v>
      </c>
      <c r="C1470" s="47" t="s">
        <v>6570</v>
      </c>
      <c r="D1470" s="49" t="s">
        <v>110</v>
      </c>
      <c r="E1470" s="87" t="s">
        <v>132</v>
      </c>
      <c r="F1470" s="49" t="s">
        <v>132</v>
      </c>
      <c r="G1470" s="87" t="s">
        <v>132</v>
      </c>
      <c r="H1470" s="52">
        <v>0</v>
      </c>
      <c r="I1470" s="52">
        <v>0</v>
      </c>
      <c r="J1470" s="87" t="s">
        <v>6554</v>
      </c>
      <c r="K1470" s="88">
        <v>1</v>
      </c>
      <c r="L1470" s="88" t="s">
        <v>5053</v>
      </c>
      <c r="M1470" s="49" t="s">
        <v>2563</v>
      </c>
      <c r="N1470" s="89">
        <v>0</v>
      </c>
      <c r="O1470" s="89">
        <v>0</v>
      </c>
      <c r="P1470" s="89">
        <v>0</v>
      </c>
      <c r="Q1470" s="49" t="s">
        <v>132</v>
      </c>
      <c r="R1470" s="49" t="s">
        <v>132</v>
      </c>
      <c r="S1470" s="49" t="s">
        <v>132</v>
      </c>
      <c r="T1470" s="49" t="s">
        <v>5510</v>
      </c>
      <c r="U1470" s="90">
        <f>+IF(LEN(L4T[[#This Row],[KOD]])=1,1,IF(LEN(L4T[[#This Row],[KOD]])=8,2,IF(LEN(L4T[[#This Row],[KOD]])=15,3,4)))</f>
        <v>4</v>
      </c>
    </row>
    <row r="1471" spans="2:21" ht="14.5" outlineLevel="3">
      <c r="B1471" s="86" t="s">
        <v>6571</v>
      </c>
      <c r="C1471" s="47" t="s">
        <v>6572</v>
      </c>
      <c r="D1471" s="49" t="s">
        <v>110</v>
      </c>
      <c r="E1471" s="87" t="s">
        <v>132</v>
      </c>
      <c r="F1471" s="49" t="s">
        <v>132</v>
      </c>
      <c r="G1471" s="87" t="s">
        <v>132</v>
      </c>
      <c r="H1471" s="52">
        <v>0</v>
      </c>
      <c r="I1471" s="52">
        <v>0</v>
      </c>
      <c r="J1471" s="87" t="s">
        <v>6554</v>
      </c>
      <c r="K1471" s="88">
        <v>1</v>
      </c>
      <c r="L1471" s="88" t="s">
        <v>5053</v>
      </c>
      <c r="M1471" s="49" t="s">
        <v>2563</v>
      </c>
      <c r="N1471" s="89">
        <v>0</v>
      </c>
      <c r="O1471" s="89">
        <v>0</v>
      </c>
      <c r="P1471" s="89">
        <v>0</v>
      </c>
      <c r="Q1471" s="49" t="s">
        <v>132</v>
      </c>
      <c r="R1471" s="49" t="s">
        <v>132</v>
      </c>
      <c r="S1471" s="49" t="s">
        <v>132</v>
      </c>
      <c r="T1471" s="49" t="s">
        <v>5513</v>
      </c>
      <c r="U1471" s="90">
        <f>+IF(LEN(L4T[[#This Row],[KOD]])=1,1,IF(LEN(L4T[[#This Row],[KOD]])=8,2,IF(LEN(L4T[[#This Row],[KOD]])=15,3,4)))</f>
        <v>4</v>
      </c>
    </row>
    <row r="1472" spans="2:21" ht="14.5" outlineLevel="3">
      <c r="B1472" s="86" t="s">
        <v>6573</v>
      </c>
      <c r="C1472" s="47" t="s">
        <v>6574</v>
      </c>
      <c r="D1472" s="49" t="s">
        <v>110</v>
      </c>
      <c r="E1472" s="87" t="s">
        <v>132</v>
      </c>
      <c r="F1472" s="49" t="s">
        <v>132</v>
      </c>
      <c r="G1472" s="87" t="s">
        <v>132</v>
      </c>
      <c r="H1472" s="52">
        <v>0</v>
      </c>
      <c r="I1472" s="52">
        <v>0</v>
      </c>
      <c r="J1472" s="87" t="s">
        <v>6554</v>
      </c>
      <c r="K1472" s="88">
        <v>1</v>
      </c>
      <c r="L1472" s="88" t="s">
        <v>5053</v>
      </c>
      <c r="M1472" s="49" t="s">
        <v>2563</v>
      </c>
      <c r="N1472" s="89">
        <v>0</v>
      </c>
      <c r="O1472" s="89">
        <v>0</v>
      </c>
      <c r="P1472" s="89">
        <v>0</v>
      </c>
      <c r="Q1472" s="49" t="s">
        <v>132</v>
      </c>
      <c r="R1472" s="49" t="s">
        <v>132</v>
      </c>
      <c r="S1472" s="49" t="s">
        <v>132</v>
      </c>
      <c r="T1472" s="49" t="s">
        <v>5516</v>
      </c>
      <c r="U1472" s="90">
        <f>+IF(LEN(L4T[[#This Row],[KOD]])=1,1,IF(LEN(L4T[[#This Row],[KOD]])=8,2,IF(LEN(L4T[[#This Row],[KOD]])=15,3,4)))</f>
        <v>4</v>
      </c>
    </row>
    <row r="1473" spans="2:21" ht="14.5" outlineLevel="2">
      <c r="B1473" s="81" t="s">
        <v>6575</v>
      </c>
      <c r="C1473" s="36" t="s">
        <v>6576</v>
      </c>
      <c r="D1473" s="38" t="s">
        <v>132</v>
      </c>
      <c r="E1473" s="82" t="s">
        <v>132</v>
      </c>
      <c r="F1473" s="38" t="s">
        <v>132</v>
      </c>
      <c r="G1473" s="82" t="s">
        <v>132</v>
      </c>
      <c r="H1473" s="41">
        <v>0</v>
      </c>
      <c r="I1473" s="41">
        <v>0</v>
      </c>
      <c r="J1473" s="82" t="s">
        <v>132</v>
      </c>
      <c r="K1473" s="83">
        <v>0</v>
      </c>
      <c r="L1473" s="83" t="s">
        <v>132</v>
      </c>
      <c r="M1473" s="38" t="s">
        <v>132</v>
      </c>
      <c r="N1473" s="84">
        <v>0</v>
      </c>
      <c r="O1473" s="84">
        <v>0</v>
      </c>
      <c r="P1473" s="84">
        <v>0</v>
      </c>
      <c r="Q1473" s="38" t="s">
        <v>132</v>
      </c>
      <c r="R1473" s="38" t="s">
        <v>132</v>
      </c>
      <c r="S1473" s="38" t="s">
        <v>6577</v>
      </c>
      <c r="T1473" s="38" t="s">
        <v>132</v>
      </c>
      <c r="U1473" s="85">
        <f>+IF(LEN(L4T[[#This Row],[KOD]])=1,1,IF(LEN(L4T[[#This Row],[KOD]])=8,2,IF(LEN(L4T[[#This Row],[KOD]])=15,3,4)))</f>
        <v>3</v>
      </c>
    </row>
    <row r="1474" spans="2:21" ht="14.5" outlineLevel="3">
      <c r="B1474" s="86" t="s">
        <v>6578</v>
      </c>
      <c r="C1474" s="47" t="s">
        <v>6579</v>
      </c>
      <c r="D1474" s="49" t="s">
        <v>110</v>
      </c>
      <c r="E1474" s="87" t="s">
        <v>132</v>
      </c>
      <c r="F1474" s="49" t="s">
        <v>132</v>
      </c>
      <c r="G1474" s="87" t="s">
        <v>132</v>
      </c>
      <c r="H1474" s="52">
        <v>0</v>
      </c>
      <c r="I1474" s="52">
        <v>0</v>
      </c>
      <c r="J1474" s="87" t="s">
        <v>5123</v>
      </c>
      <c r="K1474" s="88">
        <v>1</v>
      </c>
      <c r="L1474" s="88" t="s">
        <v>5053</v>
      </c>
      <c r="M1474" s="49" t="s">
        <v>2563</v>
      </c>
      <c r="N1474" s="89">
        <v>0</v>
      </c>
      <c r="O1474" s="89">
        <v>0</v>
      </c>
      <c r="P1474" s="89">
        <v>0</v>
      </c>
      <c r="Q1474" s="49" t="s">
        <v>132</v>
      </c>
      <c r="R1474" s="49" t="s">
        <v>132</v>
      </c>
      <c r="S1474" s="49" t="s">
        <v>132</v>
      </c>
      <c r="T1474" s="49" t="s">
        <v>3458</v>
      </c>
      <c r="U1474" s="90">
        <f>+IF(LEN(L4T[[#This Row],[KOD]])=1,1,IF(LEN(L4T[[#This Row],[KOD]])=8,2,IF(LEN(L4T[[#This Row],[KOD]])=15,3,4)))</f>
        <v>4</v>
      </c>
    </row>
    <row r="1475" spans="2:21" ht="14.5" outlineLevel="2">
      <c r="B1475" s="81" t="s">
        <v>6580</v>
      </c>
      <c r="C1475" s="36" t="s">
        <v>6581</v>
      </c>
      <c r="D1475" s="38" t="s">
        <v>132</v>
      </c>
      <c r="E1475" s="82" t="s">
        <v>132</v>
      </c>
      <c r="F1475" s="38" t="s">
        <v>132</v>
      </c>
      <c r="G1475" s="82" t="s">
        <v>132</v>
      </c>
      <c r="H1475" s="41">
        <v>0</v>
      </c>
      <c r="I1475" s="41">
        <v>0</v>
      </c>
      <c r="J1475" s="82" t="s">
        <v>132</v>
      </c>
      <c r="K1475" s="83">
        <v>0</v>
      </c>
      <c r="L1475" s="83" t="s">
        <v>132</v>
      </c>
      <c r="M1475" s="38" t="s">
        <v>132</v>
      </c>
      <c r="N1475" s="84">
        <v>0</v>
      </c>
      <c r="O1475" s="84">
        <v>0</v>
      </c>
      <c r="P1475" s="84">
        <v>0</v>
      </c>
      <c r="Q1475" s="38" t="s">
        <v>132</v>
      </c>
      <c r="R1475" s="38" t="s">
        <v>132</v>
      </c>
      <c r="S1475" s="38" t="s">
        <v>6582</v>
      </c>
      <c r="T1475" s="38" t="s">
        <v>132</v>
      </c>
      <c r="U1475" s="85">
        <f>+IF(LEN(L4T[[#This Row],[KOD]])=1,1,IF(LEN(L4T[[#This Row],[KOD]])=8,2,IF(LEN(L4T[[#This Row],[KOD]])=15,3,4)))</f>
        <v>3</v>
      </c>
    </row>
    <row r="1476" spans="2:21" ht="14.5" outlineLevel="3">
      <c r="B1476" s="86" t="s">
        <v>6583</v>
      </c>
      <c r="C1476" s="47" t="s">
        <v>6584</v>
      </c>
      <c r="D1476" s="49" t="s">
        <v>110</v>
      </c>
      <c r="E1476" s="87" t="s">
        <v>132</v>
      </c>
      <c r="F1476" s="49" t="s">
        <v>132</v>
      </c>
      <c r="G1476" s="87" t="s">
        <v>132</v>
      </c>
      <c r="H1476" s="52">
        <v>0</v>
      </c>
      <c r="I1476" s="52">
        <v>0</v>
      </c>
      <c r="J1476" s="87" t="s">
        <v>6554</v>
      </c>
      <c r="K1476" s="88">
        <v>1</v>
      </c>
      <c r="L1476" s="88" t="s">
        <v>5053</v>
      </c>
      <c r="M1476" s="49" t="s">
        <v>2563</v>
      </c>
      <c r="N1476" s="89">
        <v>0</v>
      </c>
      <c r="O1476" s="89">
        <v>0</v>
      </c>
      <c r="P1476" s="89">
        <v>0</v>
      </c>
      <c r="Q1476" s="49" t="s">
        <v>132</v>
      </c>
      <c r="R1476" s="49" t="s">
        <v>132</v>
      </c>
      <c r="S1476" s="49" t="s">
        <v>132</v>
      </c>
      <c r="T1476" s="49" t="s">
        <v>3458</v>
      </c>
      <c r="U1476" s="90">
        <f>+IF(LEN(L4T[[#This Row],[KOD]])=1,1,IF(LEN(L4T[[#This Row],[KOD]])=8,2,IF(LEN(L4T[[#This Row],[KOD]])=15,3,4)))</f>
        <v>4</v>
      </c>
    </row>
    <row r="1477" spans="2:21" ht="14.5" outlineLevel="2">
      <c r="B1477" s="81" t="s">
        <v>6585</v>
      </c>
      <c r="C1477" s="36" t="s">
        <v>6586</v>
      </c>
      <c r="D1477" s="38" t="s">
        <v>132</v>
      </c>
      <c r="E1477" s="82" t="s">
        <v>132</v>
      </c>
      <c r="F1477" s="38" t="s">
        <v>132</v>
      </c>
      <c r="G1477" s="82" t="s">
        <v>132</v>
      </c>
      <c r="H1477" s="41">
        <v>0</v>
      </c>
      <c r="I1477" s="41">
        <v>0</v>
      </c>
      <c r="J1477" s="82" t="s">
        <v>132</v>
      </c>
      <c r="K1477" s="83">
        <v>0</v>
      </c>
      <c r="L1477" s="83" t="s">
        <v>132</v>
      </c>
      <c r="M1477" s="38" t="s">
        <v>132</v>
      </c>
      <c r="N1477" s="84">
        <v>0</v>
      </c>
      <c r="O1477" s="84">
        <v>0</v>
      </c>
      <c r="P1477" s="84">
        <v>0</v>
      </c>
      <c r="Q1477" s="38" t="s">
        <v>132</v>
      </c>
      <c r="R1477" s="38" t="s">
        <v>132</v>
      </c>
      <c r="S1477" s="38" t="s">
        <v>6587</v>
      </c>
      <c r="T1477" s="38" t="s">
        <v>132</v>
      </c>
      <c r="U1477" s="85">
        <f>+IF(LEN(L4T[[#This Row],[KOD]])=1,1,IF(LEN(L4T[[#This Row],[KOD]])=8,2,IF(LEN(L4T[[#This Row],[KOD]])=15,3,4)))</f>
        <v>3</v>
      </c>
    </row>
    <row r="1478" spans="2:21" ht="14.5" outlineLevel="3">
      <c r="B1478" s="86" t="s">
        <v>6588</v>
      </c>
      <c r="C1478" s="47" t="s">
        <v>6589</v>
      </c>
      <c r="D1478" s="49" t="s">
        <v>110</v>
      </c>
      <c r="E1478" s="87" t="s">
        <v>132</v>
      </c>
      <c r="F1478" s="49" t="s">
        <v>132</v>
      </c>
      <c r="G1478" s="87" t="s">
        <v>132</v>
      </c>
      <c r="H1478" s="52">
        <v>0</v>
      </c>
      <c r="I1478" s="52">
        <v>0</v>
      </c>
      <c r="J1478" s="87" t="s">
        <v>6554</v>
      </c>
      <c r="K1478" s="88">
        <v>1</v>
      </c>
      <c r="L1478" s="88" t="s">
        <v>5053</v>
      </c>
      <c r="M1478" s="49" t="s">
        <v>2563</v>
      </c>
      <c r="N1478" s="89">
        <v>0</v>
      </c>
      <c r="O1478" s="89">
        <v>0</v>
      </c>
      <c r="P1478" s="89">
        <v>0</v>
      </c>
      <c r="Q1478" s="49" t="s">
        <v>132</v>
      </c>
      <c r="R1478" s="49" t="s">
        <v>132</v>
      </c>
      <c r="S1478" s="49" t="s">
        <v>132</v>
      </c>
      <c r="T1478" s="49" t="s">
        <v>3458</v>
      </c>
      <c r="U1478" s="90">
        <f>+IF(LEN(L4T[[#This Row],[KOD]])=1,1,IF(LEN(L4T[[#This Row],[KOD]])=8,2,IF(LEN(L4T[[#This Row],[KOD]])=15,3,4)))</f>
        <v>4</v>
      </c>
    </row>
    <row r="1479" spans="2:21" ht="14.5" outlineLevel="3">
      <c r="B1479" s="86" t="s">
        <v>6590</v>
      </c>
      <c r="C1479" s="47" t="s">
        <v>6591</v>
      </c>
      <c r="D1479" s="49" t="s">
        <v>110</v>
      </c>
      <c r="E1479" s="87" t="s">
        <v>132</v>
      </c>
      <c r="F1479" s="49" t="s">
        <v>132</v>
      </c>
      <c r="G1479" s="87" t="s">
        <v>132</v>
      </c>
      <c r="H1479" s="52">
        <v>0</v>
      </c>
      <c r="I1479" s="52">
        <v>0</v>
      </c>
      <c r="J1479" s="87" t="s">
        <v>6554</v>
      </c>
      <c r="K1479" s="88">
        <v>1</v>
      </c>
      <c r="L1479" s="88" t="s">
        <v>5053</v>
      </c>
      <c r="M1479" s="49" t="s">
        <v>2563</v>
      </c>
      <c r="N1479" s="89">
        <v>0</v>
      </c>
      <c r="O1479" s="89">
        <v>0</v>
      </c>
      <c r="P1479" s="89">
        <v>0</v>
      </c>
      <c r="Q1479" s="49" t="s">
        <v>132</v>
      </c>
      <c r="R1479" s="49" t="s">
        <v>132</v>
      </c>
      <c r="S1479" s="49" t="s">
        <v>132</v>
      </c>
      <c r="T1479" s="49" t="s">
        <v>5261</v>
      </c>
      <c r="U1479" s="90">
        <f>+IF(LEN(L4T[[#This Row],[KOD]])=1,1,IF(LEN(L4T[[#This Row],[KOD]])=8,2,IF(LEN(L4T[[#This Row],[KOD]])=15,3,4)))</f>
        <v>4</v>
      </c>
    </row>
    <row r="1480" spans="2:21" ht="14.5" outlineLevel="3">
      <c r="B1480" s="86" t="s">
        <v>6592</v>
      </c>
      <c r="C1480" s="47" t="s">
        <v>6593</v>
      </c>
      <c r="D1480" s="49" t="s">
        <v>110</v>
      </c>
      <c r="E1480" s="87" t="s">
        <v>132</v>
      </c>
      <c r="F1480" s="49" t="s">
        <v>132</v>
      </c>
      <c r="G1480" s="87" t="s">
        <v>132</v>
      </c>
      <c r="H1480" s="52">
        <v>0</v>
      </c>
      <c r="I1480" s="52">
        <v>0</v>
      </c>
      <c r="J1480" s="87" t="s">
        <v>6554</v>
      </c>
      <c r="K1480" s="88">
        <v>1</v>
      </c>
      <c r="L1480" s="88" t="s">
        <v>5053</v>
      </c>
      <c r="M1480" s="49" t="s">
        <v>2563</v>
      </c>
      <c r="N1480" s="89">
        <v>0</v>
      </c>
      <c r="O1480" s="89">
        <v>0</v>
      </c>
      <c r="P1480" s="89">
        <v>0</v>
      </c>
      <c r="Q1480" s="49" t="s">
        <v>132</v>
      </c>
      <c r="R1480" s="49" t="s">
        <v>132</v>
      </c>
      <c r="S1480" s="49" t="s">
        <v>132</v>
      </c>
      <c r="T1480" s="49" t="s">
        <v>2900</v>
      </c>
      <c r="U1480" s="90">
        <f>+IF(LEN(L4T[[#This Row],[KOD]])=1,1,IF(LEN(L4T[[#This Row],[KOD]])=8,2,IF(LEN(L4T[[#This Row],[KOD]])=15,3,4)))</f>
        <v>4</v>
      </c>
    </row>
    <row r="1481" spans="2:21" ht="14.5" outlineLevel="2">
      <c r="B1481" s="81" t="s">
        <v>6594</v>
      </c>
      <c r="C1481" s="36" t="s">
        <v>6595</v>
      </c>
      <c r="D1481" s="38" t="s">
        <v>132</v>
      </c>
      <c r="E1481" s="82" t="s">
        <v>132</v>
      </c>
      <c r="F1481" s="38" t="s">
        <v>132</v>
      </c>
      <c r="G1481" s="82" t="s">
        <v>132</v>
      </c>
      <c r="H1481" s="41">
        <v>0</v>
      </c>
      <c r="I1481" s="41">
        <v>0</v>
      </c>
      <c r="J1481" s="82" t="s">
        <v>132</v>
      </c>
      <c r="K1481" s="83">
        <v>0</v>
      </c>
      <c r="L1481" s="83" t="s">
        <v>132</v>
      </c>
      <c r="M1481" s="38" t="s">
        <v>132</v>
      </c>
      <c r="N1481" s="84">
        <v>0</v>
      </c>
      <c r="O1481" s="84">
        <v>0</v>
      </c>
      <c r="P1481" s="84">
        <v>0</v>
      </c>
      <c r="Q1481" s="38" t="s">
        <v>132</v>
      </c>
      <c r="R1481" s="38" t="s">
        <v>132</v>
      </c>
      <c r="S1481" s="38" t="s">
        <v>4969</v>
      </c>
      <c r="T1481" s="38" t="s">
        <v>132</v>
      </c>
      <c r="U1481" s="85">
        <f>+IF(LEN(L4T[[#This Row],[KOD]])=1,1,IF(LEN(L4T[[#This Row],[KOD]])=8,2,IF(LEN(L4T[[#This Row],[KOD]])=15,3,4)))</f>
        <v>3</v>
      </c>
    </row>
    <row r="1482" spans="2:21" ht="14.5" outlineLevel="3">
      <c r="B1482" s="86" t="s">
        <v>6596</v>
      </c>
      <c r="C1482" s="47" t="s">
        <v>6597</v>
      </c>
      <c r="D1482" s="49" t="s">
        <v>6361</v>
      </c>
      <c r="E1482" s="87" t="s">
        <v>132</v>
      </c>
      <c r="F1482" s="49" t="s">
        <v>132</v>
      </c>
      <c r="G1482" s="87" t="s">
        <v>132</v>
      </c>
      <c r="H1482" s="52">
        <v>0</v>
      </c>
      <c r="I1482" s="52">
        <v>0</v>
      </c>
      <c r="J1482" s="87" t="s">
        <v>6554</v>
      </c>
      <c r="K1482" s="88">
        <v>1</v>
      </c>
      <c r="L1482" s="88" t="s">
        <v>5053</v>
      </c>
      <c r="M1482" s="49" t="s">
        <v>2563</v>
      </c>
      <c r="N1482" s="89">
        <v>0</v>
      </c>
      <c r="O1482" s="89">
        <v>0</v>
      </c>
      <c r="P1482" s="89">
        <v>0</v>
      </c>
      <c r="Q1482" s="49" t="s">
        <v>132</v>
      </c>
      <c r="R1482" s="49" t="s">
        <v>132</v>
      </c>
      <c r="S1482" s="49" t="s">
        <v>132</v>
      </c>
      <c r="T1482" s="49" t="s">
        <v>3458</v>
      </c>
      <c r="U1482" s="90">
        <f>+IF(LEN(L4T[[#This Row],[KOD]])=1,1,IF(LEN(L4T[[#This Row],[KOD]])=8,2,IF(LEN(L4T[[#This Row],[KOD]])=15,3,4)))</f>
        <v>4</v>
      </c>
    </row>
    <row r="1483" spans="2:21" ht="14.5" outlineLevel="3">
      <c r="B1483" s="86" t="s">
        <v>6598</v>
      </c>
      <c r="C1483" s="47" t="s">
        <v>6599</v>
      </c>
      <c r="D1483" s="49" t="s">
        <v>6361</v>
      </c>
      <c r="E1483" s="87" t="s">
        <v>132</v>
      </c>
      <c r="F1483" s="49" t="s">
        <v>132</v>
      </c>
      <c r="G1483" s="87" t="s">
        <v>132</v>
      </c>
      <c r="H1483" s="52">
        <v>0</v>
      </c>
      <c r="I1483" s="52">
        <v>0</v>
      </c>
      <c r="J1483" s="87" t="s">
        <v>6554</v>
      </c>
      <c r="K1483" s="88">
        <v>1</v>
      </c>
      <c r="L1483" s="88" t="s">
        <v>5053</v>
      </c>
      <c r="M1483" s="49" t="s">
        <v>2563</v>
      </c>
      <c r="N1483" s="89">
        <v>0</v>
      </c>
      <c r="O1483" s="89">
        <v>0</v>
      </c>
      <c r="P1483" s="89">
        <v>0</v>
      </c>
      <c r="Q1483" s="49" t="s">
        <v>132</v>
      </c>
      <c r="R1483" s="49" t="s">
        <v>132</v>
      </c>
      <c r="S1483" s="49" t="s">
        <v>132</v>
      </c>
      <c r="T1483" s="49" t="s">
        <v>5274</v>
      </c>
      <c r="U1483" s="90">
        <f>+IF(LEN(L4T[[#This Row],[KOD]])=1,1,IF(LEN(L4T[[#This Row],[KOD]])=8,2,IF(LEN(L4T[[#This Row],[KOD]])=15,3,4)))</f>
        <v>4</v>
      </c>
    </row>
    <row r="1484" spans="2:21" ht="14.5" outlineLevel="3">
      <c r="B1484" s="86" t="s">
        <v>6600</v>
      </c>
      <c r="C1484" s="47" t="s">
        <v>6601</v>
      </c>
      <c r="D1484" s="49" t="s">
        <v>110</v>
      </c>
      <c r="E1484" s="87" t="s">
        <v>132</v>
      </c>
      <c r="F1484" s="49" t="s">
        <v>132</v>
      </c>
      <c r="G1484" s="87" t="s">
        <v>132</v>
      </c>
      <c r="H1484" s="52">
        <v>0</v>
      </c>
      <c r="I1484" s="52">
        <v>0</v>
      </c>
      <c r="J1484" s="87" t="s">
        <v>6554</v>
      </c>
      <c r="K1484" s="88">
        <v>1</v>
      </c>
      <c r="L1484" s="88" t="s">
        <v>5053</v>
      </c>
      <c r="M1484" s="49" t="s">
        <v>2563</v>
      </c>
      <c r="N1484" s="89">
        <v>0</v>
      </c>
      <c r="O1484" s="89">
        <v>0</v>
      </c>
      <c r="P1484" s="89">
        <v>0</v>
      </c>
      <c r="Q1484" s="49" t="s">
        <v>132</v>
      </c>
      <c r="R1484" s="49" t="s">
        <v>132</v>
      </c>
      <c r="S1484" s="49" t="s">
        <v>132</v>
      </c>
      <c r="T1484" s="49" t="s">
        <v>5223</v>
      </c>
      <c r="U1484" s="90">
        <f>+IF(LEN(L4T[[#This Row],[KOD]])=1,1,IF(LEN(L4T[[#This Row],[KOD]])=8,2,IF(LEN(L4T[[#This Row],[KOD]])=15,3,4)))</f>
        <v>4</v>
      </c>
    </row>
    <row r="1485" spans="2:21" ht="14.5" outlineLevel="3">
      <c r="B1485" s="86" t="s">
        <v>6602</v>
      </c>
      <c r="C1485" s="47" t="s">
        <v>6603</v>
      </c>
      <c r="D1485" s="49" t="s">
        <v>6361</v>
      </c>
      <c r="E1485" s="87" t="s">
        <v>132</v>
      </c>
      <c r="F1485" s="49" t="s">
        <v>132</v>
      </c>
      <c r="G1485" s="87" t="s">
        <v>132</v>
      </c>
      <c r="H1485" s="52">
        <v>0</v>
      </c>
      <c r="I1485" s="52">
        <v>0</v>
      </c>
      <c r="J1485" s="87" t="s">
        <v>6554</v>
      </c>
      <c r="K1485" s="88">
        <v>1</v>
      </c>
      <c r="L1485" s="88" t="s">
        <v>5053</v>
      </c>
      <c r="M1485" s="49" t="s">
        <v>2563</v>
      </c>
      <c r="N1485" s="89">
        <v>0</v>
      </c>
      <c r="O1485" s="89">
        <v>0</v>
      </c>
      <c r="P1485" s="89">
        <v>0</v>
      </c>
      <c r="Q1485" s="49" t="s">
        <v>132</v>
      </c>
      <c r="R1485" s="49" t="s">
        <v>132</v>
      </c>
      <c r="S1485" s="49" t="s">
        <v>132</v>
      </c>
      <c r="T1485" s="49" t="s">
        <v>5277</v>
      </c>
      <c r="U1485" s="90">
        <f>+IF(LEN(L4T[[#This Row],[KOD]])=1,1,IF(LEN(L4T[[#This Row],[KOD]])=8,2,IF(LEN(L4T[[#This Row],[KOD]])=15,3,4)))</f>
        <v>4</v>
      </c>
    </row>
    <row r="1486" spans="2:21" ht="14.5" outlineLevel="3">
      <c r="B1486" s="86" t="s">
        <v>6604</v>
      </c>
      <c r="C1486" s="47" t="s">
        <v>6605</v>
      </c>
      <c r="D1486" s="49" t="s">
        <v>110</v>
      </c>
      <c r="E1486" s="87" t="s">
        <v>132</v>
      </c>
      <c r="F1486" s="49" t="s">
        <v>132</v>
      </c>
      <c r="G1486" s="87" t="s">
        <v>132</v>
      </c>
      <c r="H1486" s="52">
        <v>0</v>
      </c>
      <c r="I1486" s="52">
        <v>0</v>
      </c>
      <c r="J1486" s="87" t="s">
        <v>6554</v>
      </c>
      <c r="K1486" s="88">
        <v>1</v>
      </c>
      <c r="L1486" s="88" t="s">
        <v>5053</v>
      </c>
      <c r="M1486" s="49" t="s">
        <v>2563</v>
      </c>
      <c r="N1486" s="89">
        <v>0</v>
      </c>
      <c r="O1486" s="89">
        <v>0</v>
      </c>
      <c r="P1486" s="89">
        <v>0</v>
      </c>
      <c r="Q1486" s="49" t="s">
        <v>132</v>
      </c>
      <c r="R1486" s="49" t="s">
        <v>132</v>
      </c>
      <c r="S1486" s="49" t="s">
        <v>132</v>
      </c>
      <c r="T1486" s="49" t="s">
        <v>2966</v>
      </c>
      <c r="U1486" s="90">
        <f>+IF(LEN(L4T[[#This Row],[KOD]])=1,1,IF(LEN(L4T[[#This Row],[KOD]])=8,2,IF(LEN(L4T[[#This Row],[KOD]])=15,3,4)))</f>
        <v>4</v>
      </c>
    </row>
    <row r="1487" spans="2:21" ht="14.5" outlineLevel="3">
      <c r="B1487" s="86" t="s">
        <v>6606</v>
      </c>
      <c r="C1487" s="47" t="s">
        <v>6607</v>
      </c>
      <c r="D1487" s="49" t="s">
        <v>110</v>
      </c>
      <c r="E1487" s="87" t="s">
        <v>132</v>
      </c>
      <c r="F1487" s="49" t="s">
        <v>132</v>
      </c>
      <c r="G1487" s="87" t="s">
        <v>132</v>
      </c>
      <c r="H1487" s="52">
        <v>0</v>
      </c>
      <c r="I1487" s="52">
        <v>0</v>
      </c>
      <c r="J1487" s="87" t="s">
        <v>6554</v>
      </c>
      <c r="K1487" s="88">
        <v>1</v>
      </c>
      <c r="L1487" s="88" t="s">
        <v>5053</v>
      </c>
      <c r="M1487" s="49" t="s">
        <v>2563</v>
      </c>
      <c r="N1487" s="89">
        <v>0</v>
      </c>
      <c r="O1487" s="89">
        <v>0</v>
      </c>
      <c r="P1487" s="89">
        <v>0</v>
      </c>
      <c r="Q1487" s="49" t="s">
        <v>132</v>
      </c>
      <c r="R1487" s="49" t="s">
        <v>132</v>
      </c>
      <c r="S1487" s="49" t="s">
        <v>132</v>
      </c>
      <c r="T1487" s="49" t="s">
        <v>5127</v>
      </c>
      <c r="U1487" s="90">
        <f>+IF(LEN(L4T[[#This Row],[KOD]])=1,1,IF(LEN(L4T[[#This Row],[KOD]])=8,2,IF(LEN(L4T[[#This Row],[KOD]])=15,3,4)))</f>
        <v>4</v>
      </c>
    </row>
    <row r="1488" spans="2:21" ht="14.5" outlineLevel="3">
      <c r="B1488" s="86" t="s">
        <v>6608</v>
      </c>
      <c r="C1488" s="47" t="s">
        <v>6609</v>
      </c>
      <c r="D1488" s="49" t="s">
        <v>110</v>
      </c>
      <c r="E1488" s="87" t="s">
        <v>132</v>
      </c>
      <c r="F1488" s="49" t="s">
        <v>132</v>
      </c>
      <c r="G1488" s="87" t="s">
        <v>132</v>
      </c>
      <c r="H1488" s="52">
        <v>0</v>
      </c>
      <c r="I1488" s="52">
        <v>0</v>
      </c>
      <c r="J1488" s="87" t="s">
        <v>6554</v>
      </c>
      <c r="K1488" s="88">
        <v>1</v>
      </c>
      <c r="L1488" s="88" t="s">
        <v>5053</v>
      </c>
      <c r="M1488" s="49" t="s">
        <v>2563</v>
      </c>
      <c r="N1488" s="89">
        <v>0</v>
      </c>
      <c r="O1488" s="89">
        <v>0</v>
      </c>
      <c r="P1488" s="89">
        <v>0</v>
      </c>
      <c r="Q1488" s="49" t="s">
        <v>132</v>
      </c>
      <c r="R1488" s="49" t="s">
        <v>132</v>
      </c>
      <c r="S1488" s="49" t="s">
        <v>132</v>
      </c>
      <c r="T1488" s="49" t="s">
        <v>5822</v>
      </c>
      <c r="U1488" s="90">
        <f>+IF(LEN(L4T[[#This Row],[KOD]])=1,1,IF(LEN(L4T[[#This Row],[KOD]])=8,2,IF(LEN(L4T[[#This Row],[KOD]])=15,3,4)))</f>
        <v>4</v>
      </c>
    </row>
    <row r="1489" spans="2:21" ht="14.5" outlineLevel="3">
      <c r="B1489" s="86" t="s">
        <v>6610</v>
      </c>
      <c r="C1489" s="47" t="s">
        <v>6611</v>
      </c>
      <c r="D1489" s="49" t="s">
        <v>110</v>
      </c>
      <c r="E1489" s="87" t="s">
        <v>132</v>
      </c>
      <c r="F1489" s="49" t="s">
        <v>132</v>
      </c>
      <c r="G1489" s="87" t="s">
        <v>132</v>
      </c>
      <c r="H1489" s="52">
        <v>0</v>
      </c>
      <c r="I1489" s="52">
        <v>0</v>
      </c>
      <c r="J1489" s="87" t="s">
        <v>6554</v>
      </c>
      <c r="K1489" s="88">
        <v>1</v>
      </c>
      <c r="L1489" s="88" t="s">
        <v>5053</v>
      </c>
      <c r="M1489" s="49" t="s">
        <v>2563</v>
      </c>
      <c r="N1489" s="89">
        <v>0</v>
      </c>
      <c r="O1489" s="89">
        <v>0</v>
      </c>
      <c r="P1489" s="89">
        <v>0</v>
      </c>
      <c r="Q1489" s="49" t="s">
        <v>132</v>
      </c>
      <c r="R1489" s="49" t="s">
        <v>132</v>
      </c>
      <c r="S1489" s="49" t="s">
        <v>132</v>
      </c>
      <c r="T1489" s="49" t="s">
        <v>6612</v>
      </c>
      <c r="U1489" s="90">
        <f>+IF(LEN(L4T[[#This Row],[KOD]])=1,1,IF(LEN(L4T[[#This Row],[KOD]])=8,2,IF(LEN(L4T[[#This Row],[KOD]])=15,3,4)))</f>
        <v>4</v>
      </c>
    </row>
    <row r="1490" spans="2:21" ht="14.5" outlineLevel="3">
      <c r="B1490" s="86" t="s">
        <v>6613</v>
      </c>
      <c r="C1490" s="47" t="s">
        <v>6614</v>
      </c>
      <c r="D1490" s="49" t="s">
        <v>110</v>
      </c>
      <c r="E1490" s="87" t="s">
        <v>132</v>
      </c>
      <c r="F1490" s="49" t="s">
        <v>132</v>
      </c>
      <c r="G1490" s="87" t="s">
        <v>132</v>
      </c>
      <c r="H1490" s="52">
        <v>0</v>
      </c>
      <c r="I1490" s="52">
        <v>0</v>
      </c>
      <c r="J1490" s="87" t="s">
        <v>6554</v>
      </c>
      <c r="K1490" s="88">
        <v>1</v>
      </c>
      <c r="L1490" s="88" t="s">
        <v>5053</v>
      </c>
      <c r="M1490" s="49" t="s">
        <v>2563</v>
      </c>
      <c r="N1490" s="89">
        <v>0</v>
      </c>
      <c r="O1490" s="89">
        <v>0</v>
      </c>
      <c r="P1490" s="89">
        <v>0</v>
      </c>
      <c r="Q1490" s="49" t="s">
        <v>132</v>
      </c>
      <c r="R1490" s="49" t="s">
        <v>132</v>
      </c>
      <c r="S1490" s="49" t="s">
        <v>132</v>
      </c>
      <c r="T1490" s="49" t="s">
        <v>5829</v>
      </c>
      <c r="U1490" s="90">
        <f>+IF(LEN(L4T[[#This Row],[KOD]])=1,1,IF(LEN(L4T[[#This Row],[KOD]])=8,2,IF(LEN(L4T[[#This Row],[KOD]])=15,3,4)))</f>
        <v>4</v>
      </c>
    </row>
    <row r="1491" spans="2:21" ht="14.5" outlineLevel="3">
      <c r="B1491" s="86" t="s">
        <v>6615</v>
      </c>
      <c r="C1491" s="47" t="s">
        <v>6616</v>
      </c>
      <c r="D1491" s="49" t="s">
        <v>110</v>
      </c>
      <c r="E1491" s="87" t="s">
        <v>132</v>
      </c>
      <c r="F1491" s="49" t="s">
        <v>132</v>
      </c>
      <c r="G1491" s="87" t="s">
        <v>132</v>
      </c>
      <c r="H1491" s="52">
        <v>0</v>
      </c>
      <c r="I1491" s="52">
        <v>0</v>
      </c>
      <c r="J1491" s="87" t="s">
        <v>6554</v>
      </c>
      <c r="K1491" s="88">
        <v>1</v>
      </c>
      <c r="L1491" s="88" t="s">
        <v>5053</v>
      </c>
      <c r="M1491" s="49" t="s">
        <v>2563</v>
      </c>
      <c r="N1491" s="89">
        <v>0</v>
      </c>
      <c r="O1491" s="89">
        <v>0</v>
      </c>
      <c r="P1491" s="89">
        <v>0</v>
      </c>
      <c r="Q1491" s="49" t="s">
        <v>132</v>
      </c>
      <c r="R1491" s="49" t="s">
        <v>132</v>
      </c>
      <c r="S1491" s="49" t="s">
        <v>132</v>
      </c>
      <c r="T1491" s="49" t="s">
        <v>5298</v>
      </c>
      <c r="U1491" s="90">
        <f>+IF(LEN(L4T[[#This Row],[KOD]])=1,1,IF(LEN(L4T[[#This Row],[KOD]])=8,2,IF(LEN(L4T[[#This Row],[KOD]])=15,3,4)))</f>
        <v>4</v>
      </c>
    </row>
    <row r="1492" spans="2:21" ht="14.5" outlineLevel="1">
      <c r="B1492" s="76" t="s">
        <v>6617</v>
      </c>
      <c r="C1492" s="25" t="s">
        <v>6618</v>
      </c>
      <c r="D1492" s="27" t="s">
        <v>132</v>
      </c>
      <c r="E1492" s="77" t="s">
        <v>132</v>
      </c>
      <c r="F1492" s="27" t="s">
        <v>132</v>
      </c>
      <c r="G1492" s="77" t="s">
        <v>132</v>
      </c>
      <c r="H1492" s="30">
        <v>0</v>
      </c>
      <c r="I1492" s="30">
        <v>0</v>
      </c>
      <c r="J1492" s="77" t="s">
        <v>132</v>
      </c>
      <c r="K1492" s="78">
        <v>0</v>
      </c>
      <c r="L1492" s="78" t="s">
        <v>132</v>
      </c>
      <c r="M1492" s="27" t="s">
        <v>132</v>
      </c>
      <c r="N1492" s="79">
        <v>0</v>
      </c>
      <c r="O1492" s="79">
        <v>0</v>
      </c>
      <c r="P1492" s="79">
        <v>0</v>
      </c>
      <c r="Q1492" s="27" t="s">
        <v>132</v>
      </c>
      <c r="R1492" s="27" t="s">
        <v>6619</v>
      </c>
      <c r="S1492" s="27" t="s">
        <v>132</v>
      </c>
      <c r="T1492" s="27" t="s">
        <v>132</v>
      </c>
      <c r="U1492" s="80">
        <f>+IF(LEN(L4T[[#This Row],[KOD]])=1,1,IF(LEN(L4T[[#This Row],[KOD]])=8,2,IF(LEN(L4T[[#This Row],[KOD]])=15,3,4)))</f>
        <v>2</v>
      </c>
    </row>
    <row r="1493" spans="2:21" ht="14.5" outlineLevel="2">
      <c r="B1493" s="81" t="s">
        <v>6620</v>
      </c>
      <c r="C1493" s="36" t="s">
        <v>6621</v>
      </c>
      <c r="D1493" s="38" t="s">
        <v>132</v>
      </c>
      <c r="E1493" s="82" t="s">
        <v>132</v>
      </c>
      <c r="F1493" s="38" t="s">
        <v>132</v>
      </c>
      <c r="G1493" s="82" t="s">
        <v>132</v>
      </c>
      <c r="H1493" s="41">
        <v>0</v>
      </c>
      <c r="I1493" s="41">
        <v>0</v>
      </c>
      <c r="J1493" s="82" t="s">
        <v>132</v>
      </c>
      <c r="K1493" s="83">
        <v>0</v>
      </c>
      <c r="L1493" s="83" t="s">
        <v>132</v>
      </c>
      <c r="M1493" s="38" t="s">
        <v>132</v>
      </c>
      <c r="N1493" s="84">
        <v>0</v>
      </c>
      <c r="O1493" s="84">
        <v>0</v>
      </c>
      <c r="P1493" s="84">
        <v>0</v>
      </c>
      <c r="Q1493" s="38" t="s">
        <v>132</v>
      </c>
      <c r="R1493" s="38" t="s">
        <v>132</v>
      </c>
      <c r="S1493" s="38" t="s">
        <v>6622</v>
      </c>
      <c r="T1493" s="38" t="s">
        <v>132</v>
      </c>
      <c r="U1493" s="85">
        <f>+IF(LEN(L4T[[#This Row],[KOD]])=1,1,IF(LEN(L4T[[#This Row],[KOD]])=8,2,IF(LEN(L4T[[#This Row],[KOD]])=15,3,4)))</f>
        <v>3</v>
      </c>
    </row>
    <row r="1494" spans="2:21" ht="14.5" outlineLevel="3">
      <c r="B1494" s="86" t="s">
        <v>6623</v>
      </c>
      <c r="C1494" s="47" t="s">
        <v>6624</v>
      </c>
      <c r="D1494" s="49" t="s">
        <v>6361</v>
      </c>
      <c r="E1494" s="87" t="s">
        <v>132</v>
      </c>
      <c r="F1494" s="49" t="s">
        <v>132</v>
      </c>
      <c r="G1494" s="87" t="s">
        <v>132</v>
      </c>
      <c r="H1494" s="52">
        <v>0</v>
      </c>
      <c r="I1494" s="52">
        <v>0</v>
      </c>
      <c r="J1494" s="87" t="s">
        <v>6042</v>
      </c>
      <c r="K1494" s="88">
        <v>11</v>
      </c>
      <c r="L1494" s="88" t="s">
        <v>5053</v>
      </c>
      <c r="M1494" s="49" t="s">
        <v>2563</v>
      </c>
      <c r="N1494" s="89">
        <v>0</v>
      </c>
      <c r="O1494" s="89">
        <v>0</v>
      </c>
      <c r="P1494" s="89">
        <v>0</v>
      </c>
      <c r="Q1494" s="49" t="s">
        <v>132</v>
      </c>
      <c r="R1494" s="49" t="s">
        <v>132</v>
      </c>
      <c r="S1494" s="49" t="s">
        <v>132</v>
      </c>
      <c r="T1494" s="49" t="s">
        <v>3458</v>
      </c>
      <c r="U1494" s="90">
        <f>+IF(LEN(L4T[[#This Row],[KOD]])=1,1,IF(LEN(L4T[[#This Row],[KOD]])=8,2,IF(LEN(L4T[[#This Row],[KOD]])=15,3,4)))</f>
        <v>4</v>
      </c>
    </row>
    <row r="1495" spans="2:21" ht="14.5" outlineLevel="3">
      <c r="B1495" s="86" t="s">
        <v>6625</v>
      </c>
      <c r="C1495" s="47" t="s">
        <v>6626</v>
      </c>
      <c r="D1495" s="49" t="s">
        <v>6361</v>
      </c>
      <c r="E1495" s="87" t="s">
        <v>132</v>
      </c>
      <c r="F1495" s="49" t="s">
        <v>132</v>
      </c>
      <c r="G1495" s="87" t="s">
        <v>132</v>
      </c>
      <c r="H1495" s="52">
        <v>0</v>
      </c>
      <c r="I1495" s="52">
        <v>0</v>
      </c>
      <c r="J1495" s="87" t="s">
        <v>6042</v>
      </c>
      <c r="K1495" s="88">
        <v>1</v>
      </c>
      <c r="L1495" s="88" t="s">
        <v>5053</v>
      </c>
      <c r="M1495" s="49" t="s">
        <v>2563</v>
      </c>
      <c r="N1495" s="89">
        <v>0</v>
      </c>
      <c r="O1495" s="89">
        <v>0</v>
      </c>
      <c r="P1495" s="89">
        <v>0</v>
      </c>
      <c r="Q1495" s="49" t="s">
        <v>132</v>
      </c>
      <c r="R1495" s="49" t="s">
        <v>132</v>
      </c>
      <c r="S1495" s="49" t="s">
        <v>132</v>
      </c>
      <c r="T1495" s="49" t="s">
        <v>5261</v>
      </c>
      <c r="U1495" s="90">
        <f>+IF(LEN(L4T[[#This Row],[KOD]])=1,1,IF(LEN(L4T[[#This Row],[KOD]])=8,2,IF(LEN(L4T[[#This Row],[KOD]])=15,3,4)))</f>
        <v>4</v>
      </c>
    </row>
    <row r="1496" spans="2:21" ht="14.5" outlineLevel="3">
      <c r="B1496" s="86" t="s">
        <v>6627</v>
      </c>
      <c r="C1496" s="47" t="s">
        <v>6628</v>
      </c>
      <c r="D1496" s="49" t="s">
        <v>6361</v>
      </c>
      <c r="E1496" s="87" t="s">
        <v>132</v>
      </c>
      <c r="F1496" s="49" t="s">
        <v>132</v>
      </c>
      <c r="G1496" s="87" t="s">
        <v>132</v>
      </c>
      <c r="H1496" s="52">
        <v>0</v>
      </c>
      <c r="I1496" s="52">
        <v>0</v>
      </c>
      <c r="J1496" s="87" t="s">
        <v>6042</v>
      </c>
      <c r="K1496" s="88">
        <v>1</v>
      </c>
      <c r="L1496" s="88" t="s">
        <v>5053</v>
      </c>
      <c r="M1496" s="49" t="s">
        <v>2563</v>
      </c>
      <c r="N1496" s="89">
        <v>0</v>
      </c>
      <c r="O1496" s="89">
        <v>0</v>
      </c>
      <c r="P1496" s="89">
        <v>0</v>
      </c>
      <c r="Q1496" s="49" t="s">
        <v>132</v>
      </c>
      <c r="R1496" s="49" t="s">
        <v>132</v>
      </c>
      <c r="S1496" s="49" t="s">
        <v>132</v>
      </c>
      <c r="T1496" s="49" t="s">
        <v>5274</v>
      </c>
      <c r="U1496" s="90">
        <f>+IF(LEN(L4T[[#This Row],[KOD]])=1,1,IF(LEN(L4T[[#This Row],[KOD]])=8,2,IF(LEN(L4T[[#This Row],[KOD]])=15,3,4)))</f>
        <v>4</v>
      </c>
    </row>
    <row r="1497" spans="2:21" ht="14.5" outlineLevel="3">
      <c r="B1497" s="86" t="s">
        <v>6629</v>
      </c>
      <c r="C1497" s="47" t="s">
        <v>6630</v>
      </c>
      <c r="D1497" s="49" t="s">
        <v>110</v>
      </c>
      <c r="E1497" s="87" t="s">
        <v>132</v>
      </c>
      <c r="F1497" s="49" t="s">
        <v>132</v>
      </c>
      <c r="G1497" s="87" t="s">
        <v>132</v>
      </c>
      <c r="H1497" s="52">
        <v>0</v>
      </c>
      <c r="I1497" s="52">
        <v>0</v>
      </c>
      <c r="J1497" s="87" t="s">
        <v>6042</v>
      </c>
      <c r="K1497" s="88">
        <v>1</v>
      </c>
      <c r="L1497" s="88" t="s">
        <v>5053</v>
      </c>
      <c r="M1497" s="49" t="s">
        <v>2563</v>
      </c>
      <c r="N1497" s="89">
        <v>0</v>
      </c>
      <c r="O1497" s="89">
        <v>0</v>
      </c>
      <c r="P1497" s="89">
        <v>0</v>
      </c>
      <c r="Q1497" s="49" t="s">
        <v>132</v>
      </c>
      <c r="R1497" s="49" t="s">
        <v>132</v>
      </c>
      <c r="S1497" s="49" t="s">
        <v>132</v>
      </c>
      <c r="T1497" s="49" t="s">
        <v>5277</v>
      </c>
      <c r="U1497" s="90">
        <f>+IF(LEN(L4T[[#This Row],[KOD]])=1,1,IF(LEN(L4T[[#This Row],[KOD]])=8,2,IF(LEN(L4T[[#This Row],[KOD]])=15,3,4)))</f>
        <v>4</v>
      </c>
    </row>
    <row r="1498" spans="2:21" ht="14.5" outlineLevel="3">
      <c r="B1498" s="86" t="s">
        <v>6631</v>
      </c>
      <c r="C1498" s="47" t="s">
        <v>6632</v>
      </c>
      <c r="D1498" s="49" t="s">
        <v>6361</v>
      </c>
      <c r="E1498" s="87" t="s">
        <v>132</v>
      </c>
      <c r="F1498" s="49" t="s">
        <v>132</v>
      </c>
      <c r="G1498" s="87" t="s">
        <v>132</v>
      </c>
      <c r="H1498" s="52">
        <v>0</v>
      </c>
      <c r="I1498" s="52">
        <v>0</v>
      </c>
      <c r="J1498" s="87" t="s">
        <v>6147</v>
      </c>
      <c r="K1498" s="88">
        <v>1</v>
      </c>
      <c r="L1498" s="88" t="s">
        <v>5053</v>
      </c>
      <c r="M1498" s="49" t="s">
        <v>2563</v>
      </c>
      <c r="N1498" s="89">
        <v>0</v>
      </c>
      <c r="O1498" s="89">
        <v>0</v>
      </c>
      <c r="P1498" s="89">
        <v>0</v>
      </c>
      <c r="Q1498" s="49" t="s">
        <v>132</v>
      </c>
      <c r="R1498" s="49" t="s">
        <v>132</v>
      </c>
      <c r="S1498" s="49" t="s">
        <v>132</v>
      </c>
      <c r="T1498" s="49" t="s">
        <v>5127</v>
      </c>
      <c r="U1498" s="90">
        <f>+IF(LEN(L4T[[#This Row],[KOD]])=1,1,IF(LEN(L4T[[#This Row],[KOD]])=8,2,IF(LEN(L4T[[#This Row],[KOD]])=15,3,4)))</f>
        <v>4</v>
      </c>
    </row>
    <row r="1499" spans="2:21" ht="14.5" outlineLevel="3">
      <c r="B1499" s="86" t="s">
        <v>6633</v>
      </c>
      <c r="C1499" s="47" t="s">
        <v>6634</v>
      </c>
      <c r="D1499" s="49" t="s">
        <v>110</v>
      </c>
      <c r="E1499" s="87" t="s">
        <v>132</v>
      </c>
      <c r="F1499" s="49" t="s">
        <v>132</v>
      </c>
      <c r="G1499" s="87" t="s">
        <v>132</v>
      </c>
      <c r="H1499" s="52">
        <v>0</v>
      </c>
      <c r="I1499" s="52">
        <v>0</v>
      </c>
      <c r="J1499" s="87" t="s">
        <v>6042</v>
      </c>
      <c r="K1499" s="88">
        <v>1</v>
      </c>
      <c r="L1499" s="88" t="s">
        <v>5053</v>
      </c>
      <c r="M1499" s="49" t="s">
        <v>2563</v>
      </c>
      <c r="N1499" s="89">
        <v>0</v>
      </c>
      <c r="O1499" s="89">
        <v>0</v>
      </c>
      <c r="P1499" s="89">
        <v>0</v>
      </c>
      <c r="Q1499" s="49" t="s">
        <v>132</v>
      </c>
      <c r="R1499" s="49" t="s">
        <v>132</v>
      </c>
      <c r="S1499" s="49" t="s">
        <v>132</v>
      </c>
      <c r="T1499" s="49" t="s">
        <v>5298</v>
      </c>
      <c r="U1499" s="90">
        <f>+IF(LEN(L4T[[#This Row],[KOD]])=1,1,IF(LEN(L4T[[#This Row],[KOD]])=8,2,IF(LEN(L4T[[#This Row],[KOD]])=15,3,4)))</f>
        <v>4</v>
      </c>
    </row>
    <row r="1500" spans="2:21" ht="14.5" outlineLevel="2">
      <c r="B1500" s="81" t="s">
        <v>6635</v>
      </c>
      <c r="C1500" s="36" t="s">
        <v>6636</v>
      </c>
      <c r="D1500" s="38" t="s">
        <v>132</v>
      </c>
      <c r="E1500" s="82" t="s">
        <v>132</v>
      </c>
      <c r="F1500" s="38" t="s">
        <v>132</v>
      </c>
      <c r="G1500" s="82" t="s">
        <v>132</v>
      </c>
      <c r="H1500" s="41">
        <v>0</v>
      </c>
      <c r="I1500" s="41">
        <v>0</v>
      </c>
      <c r="J1500" s="82" t="s">
        <v>132</v>
      </c>
      <c r="K1500" s="83">
        <v>0</v>
      </c>
      <c r="L1500" s="83" t="s">
        <v>132</v>
      </c>
      <c r="M1500" s="38" t="s">
        <v>132</v>
      </c>
      <c r="N1500" s="84">
        <v>0</v>
      </c>
      <c r="O1500" s="84">
        <v>0</v>
      </c>
      <c r="P1500" s="84">
        <v>0</v>
      </c>
      <c r="Q1500" s="38" t="s">
        <v>132</v>
      </c>
      <c r="R1500" s="38" t="s">
        <v>132</v>
      </c>
      <c r="S1500" s="38" t="s">
        <v>6637</v>
      </c>
      <c r="T1500" s="38" t="s">
        <v>132</v>
      </c>
      <c r="U1500" s="85">
        <f>+IF(LEN(L4T[[#This Row],[KOD]])=1,1,IF(LEN(L4T[[#This Row],[KOD]])=8,2,IF(LEN(L4T[[#This Row],[KOD]])=15,3,4)))</f>
        <v>3</v>
      </c>
    </row>
    <row r="1501" spans="2:21" ht="14.5" outlineLevel="3">
      <c r="B1501" s="86" t="s">
        <v>6638</v>
      </c>
      <c r="C1501" s="47" t="s">
        <v>6639</v>
      </c>
      <c r="D1501" s="49" t="s">
        <v>6361</v>
      </c>
      <c r="E1501" s="87" t="s">
        <v>132</v>
      </c>
      <c r="F1501" s="49" t="s">
        <v>132</v>
      </c>
      <c r="G1501" s="87" t="s">
        <v>132</v>
      </c>
      <c r="H1501" s="52">
        <v>0</v>
      </c>
      <c r="I1501" s="52">
        <v>0</v>
      </c>
      <c r="J1501" s="87" t="s">
        <v>6640</v>
      </c>
      <c r="K1501" s="88">
        <v>1</v>
      </c>
      <c r="L1501" s="88" t="s">
        <v>5053</v>
      </c>
      <c r="M1501" s="49" t="s">
        <v>2563</v>
      </c>
      <c r="N1501" s="89">
        <v>0</v>
      </c>
      <c r="O1501" s="89">
        <v>0</v>
      </c>
      <c r="P1501" s="89">
        <v>0</v>
      </c>
      <c r="Q1501" s="49" t="s">
        <v>132</v>
      </c>
      <c r="R1501" s="49" t="s">
        <v>132</v>
      </c>
      <c r="S1501" s="49" t="s">
        <v>132</v>
      </c>
      <c r="T1501" s="49" t="s">
        <v>3458</v>
      </c>
      <c r="U1501" s="90">
        <f>+IF(LEN(L4T[[#This Row],[KOD]])=1,1,IF(LEN(L4T[[#This Row],[KOD]])=8,2,IF(LEN(L4T[[#This Row],[KOD]])=15,3,4)))</f>
        <v>4</v>
      </c>
    </row>
    <row r="1502" spans="2:21" ht="14.5" outlineLevel="2">
      <c r="B1502" s="81" t="s">
        <v>6641</v>
      </c>
      <c r="C1502" s="36" t="s">
        <v>6642</v>
      </c>
      <c r="D1502" s="38" t="s">
        <v>132</v>
      </c>
      <c r="E1502" s="82" t="s">
        <v>132</v>
      </c>
      <c r="F1502" s="38" t="s">
        <v>132</v>
      </c>
      <c r="G1502" s="82" t="s">
        <v>132</v>
      </c>
      <c r="H1502" s="41">
        <v>0</v>
      </c>
      <c r="I1502" s="41">
        <v>0</v>
      </c>
      <c r="J1502" s="82" t="s">
        <v>132</v>
      </c>
      <c r="K1502" s="83">
        <v>0</v>
      </c>
      <c r="L1502" s="83" t="s">
        <v>132</v>
      </c>
      <c r="M1502" s="38" t="s">
        <v>132</v>
      </c>
      <c r="N1502" s="84">
        <v>0</v>
      </c>
      <c r="O1502" s="84">
        <v>0</v>
      </c>
      <c r="P1502" s="84">
        <v>0</v>
      </c>
      <c r="Q1502" s="38" t="s">
        <v>132</v>
      </c>
      <c r="R1502" s="38" t="s">
        <v>132</v>
      </c>
      <c r="S1502" s="38" t="s">
        <v>6643</v>
      </c>
      <c r="T1502" s="38" t="s">
        <v>132</v>
      </c>
      <c r="U1502" s="85">
        <f>+IF(LEN(L4T[[#This Row],[KOD]])=1,1,IF(LEN(L4T[[#This Row],[KOD]])=8,2,IF(LEN(L4T[[#This Row],[KOD]])=15,3,4)))</f>
        <v>3</v>
      </c>
    </row>
    <row r="1503" spans="2:21" ht="14.5" outlineLevel="3">
      <c r="B1503" s="86" t="s">
        <v>6644</v>
      </c>
      <c r="C1503" s="47" t="s">
        <v>6645</v>
      </c>
      <c r="D1503" s="49" t="s">
        <v>6361</v>
      </c>
      <c r="E1503" s="87" t="s">
        <v>132</v>
      </c>
      <c r="F1503" s="49" t="s">
        <v>132</v>
      </c>
      <c r="G1503" s="87" t="s">
        <v>132</v>
      </c>
      <c r="H1503" s="52">
        <v>0</v>
      </c>
      <c r="I1503" s="52">
        <v>0</v>
      </c>
      <c r="J1503" s="87" t="s">
        <v>6646</v>
      </c>
      <c r="K1503" s="88">
        <v>1</v>
      </c>
      <c r="L1503" s="88" t="s">
        <v>5053</v>
      </c>
      <c r="M1503" s="49" t="s">
        <v>2563</v>
      </c>
      <c r="N1503" s="89">
        <v>0</v>
      </c>
      <c r="O1503" s="89">
        <v>0</v>
      </c>
      <c r="P1503" s="89">
        <v>0</v>
      </c>
      <c r="Q1503" s="49" t="s">
        <v>132</v>
      </c>
      <c r="R1503" s="49" t="s">
        <v>132</v>
      </c>
      <c r="S1503" s="49" t="s">
        <v>132</v>
      </c>
      <c r="T1503" s="49" t="s">
        <v>3458</v>
      </c>
      <c r="U1503" s="90">
        <f>+IF(LEN(L4T[[#This Row],[KOD]])=1,1,IF(LEN(L4T[[#This Row],[KOD]])=8,2,IF(LEN(L4T[[#This Row],[KOD]])=15,3,4)))</f>
        <v>4</v>
      </c>
    </row>
    <row r="1504" spans="2:21" ht="14.5" outlineLevel="3">
      <c r="B1504" s="86" t="s">
        <v>6647</v>
      </c>
      <c r="C1504" s="47" t="s">
        <v>6648</v>
      </c>
      <c r="D1504" s="49" t="s">
        <v>6361</v>
      </c>
      <c r="E1504" s="87" t="s">
        <v>132</v>
      </c>
      <c r="F1504" s="49" t="s">
        <v>132</v>
      </c>
      <c r="G1504" s="87" t="s">
        <v>132</v>
      </c>
      <c r="H1504" s="52">
        <v>0</v>
      </c>
      <c r="I1504" s="52">
        <v>0</v>
      </c>
      <c r="J1504" s="87" t="s">
        <v>6646</v>
      </c>
      <c r="K1504" s="88">
        <v>1</v>
      </c>
      <c r="L1504" s="88" t="s">
        <v>5053</v>
      </c>
      <c r="M1504" s="49" t="s">
        <v>2563</v>
      </c>
      <c r="N1504" s="89">
        <v>0</v>
      </c>
      <c r="O1504" s="89">
        <v>0</v>
      </c>
      <c r="P1504" s="89">
        <v>0</v>
      </c>
      <c r="Q1504" s="49" t="s">
        <v>132</v>
      </c>
      <c r="R1504" s="49" t="s">
        <v>132</v>
      </c>
      <c r="S1504" s="49" t="s">
        <v>132</v>
      </c>
      <c r="T1504" s="49" t="s">
        <v>5274</v>
      </c>
      <c r="U1504" s="90">
        <f>+IF(LEN(L4T[[#This Row],[KOD]])=1,1,IF(LEN(L4T[[#This Row],[KOD]])=8,2,IF(LEN(L4T[[#This Row],[KOD]])=15,3,4)))</f>
        <v>4</v>
      </c>
    </row>
    <row r="1505" spans="2:21" ht="14.5" outlineLevel="3">
      <c r="B1505" s="86" t="s">
        <v>6649</v>
      </c>
      <c r="C1505" s="47" t="s">
        <v>6650</v>
      </c>
      <c r="D1505" s="49" t="s">
        <v>6361</v>
      </c>
      <c r="E1505" s="87" t="s">
        <v>132</v>
      </c>
      <c r="F1505" s="49" t="s">
        <v>132</v>
      </c>
      <c r="G1505" s="87" t="s">
        <v>132</v>
      </c>
      <c r="H1505" s="52">
        <v>0</v>
      </c>
      <c r="I1505" s="52">
        <v>0</v>
      </c>
      <c r="J1505" s="87" t="s">
        <v>6646</v>
      </c>
      <c r="K1505" s="88">
        <v>1</v>
      </c>
      <c r="L1505" s="88" t="s">
        <v>5053</v>
      </c>
      <c r="M1505" s="49" t="s">
        <v>2563</v>
      </c>
      <c r="N1505" s="89">
        <v>0</v>
      </c>
      <c r="O1505" s="89">
        <v>0</v>
      </c>
      <c r="P1505" s="89">
        <v>0</v>
      </c>
      <c r="Q1505" s="49" t="s">
        <v>132</v>
      </c>
      <c r="R1505" s="49" t="s">
        <v>132</v>
      </c>
      <c r="S1505" s="49" t="s">
        <v>132</v>
      </c>
      <c r="T1505" s="49" t="s">
        <v>5897</v>
      </c>
      <c r="U1505" s="90">
        <f>+IF(LEN(L4T[[#This Row],[KOD]])=1,1,IF(LEN(L4T[[#This Row],[KOD]])=8,2,IF(LEN(L4T[[#This Row],[KOD]])=15,3,4)))</f>
        <v>4</v>
      </c>
    </row>
    <row r="1506" spans="2:21" ht="14.5" outlineLevel="3">
      <c r="B1506" s="86" t="s">
        <v>6651</v>
      </c>
      <c r="C1506" s="47" t="s">
        <v>6652</v>
      </c>
      <c r="D1506" s="49" t="s">
        <v>6361</v>
      </c>
      <c r="E1506" s="87" t="s">
        <v>132</v>
      </c>
      <c r="F1506" s="49" t="s">
        <v>132</v>
      </c>
      <c r="G1506" s="87" t="s">
        <v>132</v>
      </c>
      <c r="H1506" s="52">
        <v>0</v>
      </c>
      <c r="I1506" s="52">
        <v>0</v>
      </c>
      <c r="J1506" s="87" t="s">
        <v>6646</v>
      </c>
      <c r="K1506" s="88">
        <v>1</v>
      </c>
      <c r="L1506" s="88" t="s">
        <v>5053</v>
      </c>
      <c r="M1506" s="49" t="s">
        <v>2563</v>
      </c>
      <c r="N1506" s="89">
        <v>0</v>
      </c>
      <c r="O1506" s="89">
        <v>0</v>
      </c>
      <c r="P1506" s="89">
        <v>0</v>
      </c>
      <c r="Q1506" s="49" t="s">
        <v>132</v>
      </c>
      <c r="R1506" s="49" t="s">
        <v>132</v>
      </c>
      <c r="S1506" s="49" t="s">
        <v>132</v>
      </c>
      <c r="T1506" s="49" t="s">
        <v>5277</v>
      </c>
      <c r="U1506" s="90">
        <f>+IF(LEN(L4T[[#This Row],[KOD]])=1,1,IF(LEN(L4T[[#This Row],[KOD]])=8,2,IF(LEN(L4T[[#This Row],[KOD]])=15,3,4)))</f>
        <v>4</v>
      </c>
    </row>
    <row r="1507" spans="2:21" ht="14.5" outlineLevel="3">
      <c r="B1507" s="86" t="s">
        <v>6653</v>
      </c>
      <c r="C1507" s="47" t="s">
        <v>6654</v>
      </c>
      <c r="D1507" s="49" t="s">
        <v>110</v>
      </c>
      <c r="E1507" s="87" t="s">
        <v>132</v>
      </c>
      <c r="F1507" s="49" t="s">
        <v>132</v>
      </c>
      <c r="G1507" s="87" t="s">
        <v>132</v>
      </c>
      <c r="H1507" s="52">
        <v>0</v>
      </c>
      <c r="I1507" s="52">
        <v>0</v>
      </c>
      <c r="J1507" s="87" t="s">
        <v>6646</v>
      </c>
      <c r="K1507" s="88">
        <v>1</v>
      </c>
      <c r="L1507" s="88" t="s">
        <v>5053</v>
      </c>
      <c r="M1507" s="49" t="s">
        <v>2563</v>
      </c>
      <c r="N1507" s="89">
        <v>0</v>
      </c>
      <c r="O1507" s="89">
        <v>0</v>
      </c>
      <c r="P1507" s="89">
        <v>0</v>
      </c>
      <c r="Q1507" s="49" t="s">
        <v>132</v>
      </c>
      <c r="R1507" s="49" t="s">
        <v>132</v>
      </c>
      <c r="S1507" s="49" t="s">
        <v>132</v>
      </c>
      <c r="T1507" s="49" t="s">
        <v>2966</v>
      </c>
      <c r="U1507" s="90">
        <f>+IF(LEN(L4T[[#This Row],[KOD]])=1,1,IF(LEN(L4T[[#This Row],[KOD]])=8,2,IF(LEN(L4T[[#This Row],[KOD]])=15,3,4)))</f>
        <v>4</v>
      </c>
    </row>
    <row r="1508" spans="2:21" ht="14.5" outlineLevel="3">
      <c r="B1508" s="86" t="s">
        <v>6655</v>
      </c>
      <c r="C1508" s="47" t="s">
        <v>6656</v>
      </c>
      <c r="D1508" s="49" t="s">
        <v>110</v>
      </c>
      <c r="E1508" s="87" t="s">
        <v>132</v>
      </c>
      <c r="F1508" s="49" t="s">
        <v>132</v>
      </c>
      <c r="G1508" s="87" t="s">
        <v>132</v>
      </c>
      <c r="H1508" s="52">
        <v>0</v>
      </c>
      <c r="I1508" s="52">
        <v>0</v>
      </c>
      <c r="J1508" s="87" t="s">
        <v>6646</v>
      </c>
      <c r="K1508" s="88">
        <v>1</v>
      </c>
      <c r="L1508" s="88" t="s">
        <v>5053</v>
      </c>
      <c r="M1508" s="49" t="s">
        <v>2563</v>
      </c>
      <c r="N1508" s="89">
        <v>0</v>
      </c>
      <c r="O1508" s="89">
        <v>0</v>
      </c>
      <c r="P1508" s="89">
        <v>0</v>
      </c>
      <c r="Q1508" s="49" t="s">
        <v>132</v>
      </c>
      <c r="R1508" s="49" t="s">
        <v>132</v>
      </c>
      <c r="S1508" s="49" t="s">
        <v>132</v>
      </c>
      <c r="T1508" s="49" t="s">
        <v>2971</v>
      </c>
      <c r="U1508" s="90">
        <f>+IF(LEN(L4T[[#This Row],[KOD]])=1,1,IF(LEN(L4T[[#This Row],[KOD]])=8,2,IF(LEN(L4T[[#This Row],[KOD]])=15,3,4)))</f>
        <v>4</v>
      </c>
    </row>
    <row r="1509" spans="2:21" ht="14.5" outlineLevel="3">
      <c r="B1509" s="86" t="s">
        <v>6657</v>
      </c>
      <c r="C1509" s="47" t="s">
        <v>6658</v>
      </c>
      <c r="D1509" s="49" t="s">
        <v>110</v>
      </c>
      <c r="E1509" s="87" t="s">
        <v>132</v>
      </c>
      <c r="F1509" s="49" t="s">
        <v>132</v>
      </c>
      <c r="G1509" s="87" t="s">
        <v>132</v>
      </c>
      <c r="H1509" s="52">
        <v>0</v>
      </c>
      <c r="I1509" s="52">
        <v>0</v>
      </c>
      <c r="J1509" s="87" t="s">
        <v>6646</v>
      </c>
      <c r="K1509" s="88">
        <v>1</v>
      </c>
      <c r="L1509" s="88" t="s">
        <v>5053</v>
      </c>
      <c r="M1509" s="49" t="s">
        <v>2563</v>
      </c>
      <c r="N1509" s="89">
        <v>0</v>
      </c>
      <c r="O1509" s="89">
        <v>0</v>
      </c>
      <c r="P1509" s="89">
        <v>0</v>
      </c>
      <c r="Q1509" s="49" t="s">
        <v>132</v>
      </c>
      <c r="R1509" s="49" t="s">
        <v>132</v>
      </c>
      <c r="S1509" s="49" t="s">
        <v>132</v>
      </c>
      <c r="T1509" s="49" t="s">
        <v>6659</v>
      </c>
      <c r="U1509" s="90">
        <f>+IF(LEN(L4T[[#This Row],[KOD]])=1,1,IF(LEN(L4T[[#This Row],[KOD]])=8,2,IF(LEN(L4T[[#This Row],[KOD]])=15,3,4)))</f>
        <v>4</v>
      </c>
    </row>
    <row r="1510" spans="2:21" ht="14.5" outlineLevel="3">
      <c r="B1510" s="86" t="s">
        <v>6660</v>
      </c>
      <c r="C1510" s="47" t="s">
        <v>6661</v>
      </c>
      <c r="D1510" s="49" t="s">
        <v>110</v>
      </c>
      <c r="E1510" s="87" t="s">
        <v>132</v>
      </c>
      <c r="F1510" s="49" t="s">
        <v>132</v>
      </c>
      <c r="G1510" s="87" t="s">
        <v>132</v>
      </c>
      <c r="H1510" s="52">
        <v>0</v>
      </c>
      <c r="I1510" s="52">
        <v>0</v>
      </c>
      <c r="J1510" s="87" t="s">
        <v>6646</v>
      </c>
      <c r="K1510" s="88">
        <v>1</v>
      </c>
      <c r="L1510" s="88" t="s">
        <v>5053</v>
      </c>
      <c r="M1510" s="49" t="s">
        <v>2563</v>
      </c>
      <c r="N1510" s="89">
        <v>0</v>
      </c>
      <c r="O1510" s="89">
        <v>0</v>
      </c>
      <c r="P1510" s="89">
        <v>0</v>
      </c>
      <c r="Q1510" s="49" t="s">
        <v>132</v>
      </c>
      <c r="R1510" s="49" t="s">
        <v>132</v>
      </c>
      <c r="S1510" s="49" t="s">
        <v>132</v>
      </c>
      <c r="T1510" s="49" t="s">
        <v>6662</v>
      </c>
      <c r="U1510" s="90">
        <f>+IF(LEN(L4T[[#This Row],[KOD]])=1,1,IF(LEN(L4T[[#This Row],[KOD]])=8,2,IF(LEN(L4T[[#This Row],[KOD]])=15,3,4)))</f>
        <v>4</v>
      </c>
    </row>
    <row r="1511" spans="2:21" ht="14.5" outlineLevel="3">
      <c r="B1511" s="86" t="s">
        <v>6663</v>
      </c>
      <c r="C1511" s="47" t="s">
        <v>6664</v>
      </c>
      <c r="D1511" s="49" t="s">
        <v>110</v>
      </c>
      <c r="E1511" s="87" t="s">
        <v>132</v>
      </c>
      <c r="F1511" s="49" t="s">
        <v>132</v>
      </c>
      <c r="G1511" s="87" t="s">
        <v>132</v>
      </c>
      <c r="H1511" s="52">
        <v>0</v>
      </c>
      <c r="I1511" s="52">
        <v>0</v>
      </c>
      <c r="J1511" s="87" t="s">
        <v>6646</v>
      </c>
      <c r="K1511" s="88">
        <v>1</v>
      </c>
      <c r="L1511" s="88" t="s">
        <v>5053</v>
      </c>
      <c r="M1511" s="49" t="s">
        <v>2563</v>
      </c>
      <c r="N1511" s="89">
        <v>0</v>
      </c>
      <c r="O1511" s="89">
        <v>0</v>
      </c>
      <c r="P1511" s="89">
        <v>0</v>
      </c>
      <c r="Q1511" s="49" t="s">
        <v>132</v>
      </c>
      <c r="R1511" s="49" t="s">
        <v>132</v>
      </c>
      <c r="S1511" s="49" t="s">
        <v>132</v>
      </c>
      <c r="T1511" s="49" t="s">
        <v>6665</v>
      </c>
      <c r="U1511" s="90">
        <f>+IF(LEN(L4T[[#This Row],[KOD]])=1,1,IF(LEN(L4T[[#This Row],[KOD]])=8,2,IF(LEN(L4T[[#This Row],[KOD]])=15,3,4)))</f>
        <v>4</v>
      </c>
    </row>
    <row r="1512" spans="2:21" ht="14.5" outlineLevel="3">
      <c r="B1512" s="86" t="s">
        <v>6666</v>
      </c>
      <c r="C1512" s="47" t="s">
        <v>6667</v>
      </c>
      <c r="D1512" s="49" t="s">
        <v>110</v>
      </c>
      <c r="E1512" s="87" t="s">
        <v>132</v>
      </c>
      <c r="F1512" s="49" t="s">
        <v>132</v>
      </c>
      <c r="G1512" s="87" t="s">
        <v>132</v>
      </c>
      <c r="H1512" s="52">
        <v>0</v>
      </c>
      <c r="I1512" s="52">
        <v>0</v>
      </c>
      <c r="J1512" s="87" t="s">
        <v>6646</v>
      </c>
      <c r="K1512" s="88">
        <v>1</v>
      </c>
      <c r="L1512" s="88" t="s">
        <v>5053</v>
      </c>
      <c r="M1512" s="49" t="s">
        <v>2563</v>
      </c>
      <c r="N1512" s="89">
        <v>0</v>
      </c>
      <c r="O1512" s="89">
        <v>0</v>
      </c>
      <c r="P1512" s="89">
        <v>0</v>
      </c>
      <c r="Q1512" s="49" t="s">
        <v>132</v>
      </c>
      <c r="R1512" s="49" t="s">
        <v>132</v>
      </c>
      <c r="S1512" s="49" t="s">
        <v>132</v>
      </c>
      <c r="T1512" s="49" t="s">
        <v>6668</v>
      </c>
      <c r="U1512" s="90">
        <f>+IF(LEN(L4T[[#This Row],[KOD]])=1,1,IF(LEN(L4T[[#This Row],[KOD]])=8,2,IF(LEN(L4T[[#This Row],[KOD]])=15,3,4)))</f>
        <v>4</v>
      </c>
    </row>
    <row r="1513" spans="2:21" ht="14.5" outlineLevel="3">
      <c r="B1513" s="86" t="s">
        <v>6669</v>
      </c>
      <c r="C1513" s="47" t="s">
        <v>6670</v>
      </c>
      <c r="D1513" s="49" t="s">
        <v>110</v>
      </c>
      <c r="E1513" s="87" t="s">
        <v>132</v>
      </c>
      <c r="F1513" s="49" t="s">
        <v>132</v>
      </c>
      <c r="G1513" s="87" t="s">
        <v>132</v>
      </c>
      <c r="H1513" s="52">
        <v>0</v>
      </c>
      <c r="I1513" s="52">
        <v>0</v>
      </c>
      <c r="J1513" s="87" t="s">
        <v>6646</v>
      </c>
      <c r="K1513" s="88">
        <v>1</v>
      </c>
      <c r="L1513" s="88" t="s">
        <v>5053</v>
      </c>
      <c r="M1513" s="49" t="s">
        <v>2563</v>
      </c>
      <c r="N1513" s="89">
        <v>0</v>
      </c>
      <c r="O1513" s="89">
        <v>0</v>
      </c>
      <c r="P1513" s="89">
        <v>0</v>
      </c>
      <c r="Q1513" s="49" t="s">
        <v>132</v>
      </c>
      <c r="R1513" s="49" t="s">
        <v>132</v>
      </c>
      <c r="S1513" s="49" t="s">
        <v>132</v>
      </c>
      <c r="T1513" s="49" t="s">
        <v>6671</v>
      </c>
      <c r="U1513" s="90">
        <f>+IF(LEN(L4T[[#This Row],[KOD]])=1,1,IF(LEN(L4T[[#This Row],[KOD]])=8,2,IF(LEN(L4T[[#This Row],[KOD]])=15,3,4)))</f>
        <v>4</v>
      </c>
    </row>
    <row r="1514" spans="2:21" ht="14.5" outlineLevel="3">
      <c r="B1514" s="86" t="s">
        <v>6672</v>
      </c>
      <c r="C1514" s="47" t="s">
        <v>6673</v>
      </c>
      <c r="D1514" s="49" t="s">
        <v>110</v>
      </c>
      <c r="E1514" s="87" t="s">
        <v>132</v>
      </c>
      <c r="F1514" s="49" t="s">
        <v>132</v>
      </c>
      <c r="G1514" s="87" t="s">
        <v>132</v>
      </c>
      <c r="H1514" s="52">
        <v>0</v>
      </c>
      <c r="I1514" s="52">
        <v>0</v>
      </c>
      <c r="J1514" s="87" t="s">
        <v>6646</v>
      </c>
      <c r="K1514" s="88">
        <v>1</v>
      </c>
      <c r="L1514" s="88" t="s">
        <v>5053</v>
      </c>
      <c r="M1514" s="49" t="s">
        <v>2563</v>
      </c>
      <c r="N1514" s="89">
        <v>0</v>
      </c>
      <c r="O1514" s="89">
        <v>0</v>
      </c>
      <c r="P1514" s="89">
        <v>0</v>
      </c>
      <c r="Q1514" s="49" t="s">
        <v>132</v>
      </c>
      <c r="R1514" s="49" t="s">
        <v>132</v>
      </c>
      <c r="S1514" s="49" t="s">
        <v>132</v>
      </c>
      <c r="T1514" s="49" t="s">
        <v>6674</v>
      </c>
      <c r="U1514" s="90">
        <f>+IF(LEN(L4T[[#This Row],[KOD]])=1,1,IF(LEN(L4T[[#This Row],[KOD]])=8,2,IF(LEN(L4T[[#This Row],[KOD]])=15,3,4)))</f>
        <v>4</v>
      </c>
    </row>
    <row r="1515" spans="2:21" ht="14.5" outlineLevel="3">
      <c r="B1515" s="86" t="s">
        <v>6675</v>
      </c>
      <c r="C1515" s="47" t="s">
        <v>6676</v>
      </c>
      <c r="D1515" s="49" t="s">
        <v>107</v>
      </c>
      <c r="E1515" s="87" t="s">
        <v>132</v>
      </c>
      <c r="F1515" s="49" t="s">
        <v>132</v>
      </c>
      <c r="G1515" s="87" t="s">
        <v>132</v>
      </c>
      <c r="H1515" s="52">
        <v>0</v>
      </c>
      <c r="I1515" s="52">
        <v>0</v>
      </c>
      <c r="J1515" s="87" t="s">
        <v>6646</v>
      </c>
      <c r="K1515" s="88">
        <v>1</v>
      </c>
      <c r="L1515" s="88" t="s">
        <v>5053</v>
      </c>
      <c r="M1515" s="49" t="s">
        <v>2563</v>
      </c>
      <c r="N1515" s="89">
        <v>0</v>
      </c>
      <c r="O1515" s="89">
        <v>0</v>
      </c>
      <c r="P1515" s="89">
        <v>0</v>
      </c>
      <c r="Q1515" s="49" t="s">
        <v>132</v>
      </c>
      <c r="R1515" s="49" t="s">
        <v>132</v>
      </c>
      <c r="S1515" s="49" t="s">
        <v>132</v>
      </c>
      <c r="T1515" s="49" t="s">
        <v>5127</v>
      </c>
      <c r="U1515" s="90">
        <f>+IF(LEN(L4T[[#This Row],[KOD]])=1,1,IF(LEN(L4T[[#This Row],[KOD]])=8,2,IF(LEN(L4T[[#This Row],[KOD]])=15,3,4)))</f>
        <v>4</v>
      </c>
    </row>
    <row r="1516" spans="2:21" ht="14.5" outlineLevel="3">
      <c r="B1516" s="86" t="s">
        <v>6677</v>
      </c>
      <c r="C1516" s="47" t="s">
        <v>6678</v>
      </c>
      <c r="D1516" s="49" t="s">
        <v>107</v>
      </c>
      <c r="E1516" s="87" t="s">
        <v>132</v>
      </c>
      <c r="F1516" s="49" t="s">
        <v>132</v>
      </c>
      <c r="G1516" s="87" t="s">
        <v>132</v>
      </c>
      <c r="H1516" s="52">
        <v>0</v>
      </c>
      <c r="I1516" s="52">
        <v>0</v>
      </c>
      <c r="J1516" s="87" t="s">
        <v>6646</v>
      </c>
      <c r="K1516" s="88">
        <v>1</v>
      </c>
      <c r="L1516" s="88" t="s">
        <v>5053</v>
      </c>
      <c r="M1516" s="49" t="s">
        <v>2563</v>
      </c>
      <c r="N1516" s="89">
        <v>0</v>
      </c>
      <c r="O1516" s="89">
        <v>0</v>
      </c>
      <c r="P1516" s="89">
        <v>0</v>
      </c>
      <c r="Q1516" s="49" t="s">
        <v>132</v>
      </c>
      <c r="R1516" s="49" t="s">
        <v>132</v>
      </c>
      <c r="S1516" s="49" t="s">
        <v>132</v>
      </c>
      <c r="T1516" s="49" t="s">
        <v>5526</v>
      </c>
      <c r="U1516" s="90">
        <f>+IF(LEN(L4T[[#This Row],[KOD]])=1,1,IF(LEN(L4T[[#This Row],[KOD]])=8,2,IF(LEN(L4T[[#This Row],[KOD]])=15,3,4)))</f>
        <v>4</v>
      </c>
    </row>
    <row r="1517" spans="2:21" ht="14.5" outlineLevel="3">
      <c r="B1517" s="86" t="s">
        <v>6679</v>
      </c>
      <c r="C1517" s="47" t="s">
        <v>6680</v>
      </c>
      <c r="D1517" s="49" t="s">
        <v>107</v>
      </c>
      <c r="E1517" s="87" t="s">
        <v>132</v>
      </c>
      <c r="F1517" s="49" t="s">
        <v>132</v>
      </c>
      <c r="G1517" s="87" t="s">
        <v>132</v>
      </c>
      <c r="H1517" s="52">
        <v>0</v>
      </c>
      <c r="I1517" s="52">
        <v>0</v>
      </c>
      <c r="J1517" s="87" t="s">
        <v>6646</v>
      </c>
      <c r="K1517" s="88">
        <v>1</v>
      </c>
      <c r="L1517" s="88" t="s">
        <v>5053</v>
      </c>
      <c r="M1517" s="49" t="s">
        <v>2563</v>
      </c>
      <c r="N1517" s="89">
        <v>0</v>
      </c>
      <c r="O1517" s="89">
        <v>0</v>
      </c>
      <c r="P1517" s="89">
        <v>0</v>
      </c>
      <c r="Q1517" s="49" t="s">
        <v>132</v>
      </c>
      <c r="R1517" s="49" t="s">
        <v>132</v>
      </c>
      <c r="S1517" s="49" t="s">
        <v>132</v>
      </c>
      <c r="T1517" s="49" t="s">
        <v>5529</v>
      </c>
      <c r="U1517" s="90">
        <f>+IF(LEN(L4T[[#This Row],[KOD]])=1,1,IF(LEN(L4T[[#This Row],[KOD]])=8,2,IF(LEN(L4T[[#This Row],[KOD]])=15,3,4)))</f>
        <v>4</v>
      </c>
    </row>
    <row r="1518" spans="2:21" ht="14.5" outlineLevel="3">
      <c r="B1518" s="86" t="s">
        <v>6681</v>
      </c>
      <c r="C1518" s="47" t="s">
        <v>6682</v>
      </c>
      <c r="D1518" s="49" t="s">
        <v>107</v>
      </c>
      <c r="E1518" s="87" t="s">
        <v>132</v>
      </c>
      <c r="F1518" s="49" t="s">
        <v>132</v>
      </c>
      <c r="G1518" s="87" t="s">
        <v>132</v>
      </c>
      <c r="H1518" s="52">
        <v>0</v>
      </c>
      <c r="I1518" s="52">
        <v>0</v>
      </c>
      <c r="J1518" s="87" t="s">
        <v>6646</v>
      </c>
      <c r="K1518" s="88">
        <v>1</v>
      </c>
      <c r="L1518" s="88" t="s">
        <v>5053</v>
      </c>
      <c r="M1518" s="49" t="s">
        <v>2563</v>
      </c>
      <c r="N1518" s="89">
        <v>0</v>
      </c>
      <c r="O1518" s="89">
        <v>0</v>
      </c>
      <c r="P1518" s="89">
        <v>0</v>
      </c>
      <c r="Q1518" s="49" t="s">
        <v>132</v>
      </c>
      <c r="R1518" s="49" t="s">
        <v>132</v>
      </c>
      <c r="S1518" s="49" t="s">
        <v>132</v>
      </c>
      <c r="T1518" s="49" t="s">
        <v>5532</v>
      </c>
      <c r="U1518" s="90">
        <f>+IF(LEN(L4T[[#This Row],[KOD]])=1,1,IF(LEN(L4T[[#This Row],[KOD]])=8,2,IF(LEN(L4T[[#This Row],[KOD]])=15,3,4)))</f>
        <v>4</v>
      </c>
    </row>
    <row r="1519" spans="2:21" ht="14.5" outlineLevel="3">
      <c r="B1519" s="86" t="s">
        <v>6683</v>
      </c>
      <c r="C1519" s="47" t="s">
        <v>6684</v>
      </c>
      <c r="D1519" s="49" t="s">
        <v>110</v>
      </c>
      <c r="E1519" s="87" t="s">
        <v>132</v>
      </c>
      <c r="F1519" s="49" t="s">
        <v>132</v>
      </c>
      <c r="G1519" s="87" t="s">
        <v>132</v>
      </c>
      <c r="H1519" s="52">
        <v>0</v>
      </c>
      <c r="I1519" s="52">
        <v>0</v>
      </c>
      <c r="J1519" s="87" t="s">
        <v>6685</v>
      </c>
      <c r="K1519" s="88">
        <v>1</v>
      </c>
      <c r="L1519" s="88" t="s">
        <v>5053</v>
      </c>
      <c r="M1519" s="49" t="s">
        <v>2563</v>
      </c>
      <c r="N1519" s="89">
        <v>0</v>
      </c>
      <c r="O1519" s="89">
        <v>0</v>
      </c>
      <c r="P1519" s="89">
        <v>0</v>
      </c>
      <c r="Q1519" s="49" t="s">
        <v>132</v>
      </c>
      <c r="R1519" s="49" t="s">
        <v>132</v>
      </c>
      <c r="S1519" s="49" t="s">
        <v>132</v>
      </c>
      <c r="T1519" s="49" t="s">
        <v>5822</v>
      </c>
      <c r="U1519" s="90">
        <f>+IF(LEN(L4T[[#This Row],[KOD]])=1,1,IF(LEN(L4T[[#This Row],[KOD]])=8,2,IF(LEN(L4T[[#This Row],[KOD]])=15,3,4)))</f>
        <v>4</v>
      </c>
    </row>
    <row r="1520" spans="2:21" ht="14.5" outlineLevel="3">
      <c r="B1520" s="86" t="s">
        <v>6686</v>
      </c>
      <c r="C1520" s="47" t="s">
        <v>6687</v>
      </c>
      <c r="D1520" s="49" t="s">
        <v>6361</v>
      </c>
      <c r="E1520" s="87" t="s">
        <v>132</v>
      </c>
      <c r="F1520" s="49" t="s">
        <v>132</v>
      </c>
      <c r="G1520" s="87" t="s">
        <v>132</v>
      </c>
      <c r="H1520" s="52">
        <v>0</v>
      </c>
      <c r="I1520" s="52">
        <v>0</v>
      </c>
      <c r="J1520" s="87" t="s">
        <v>6685</v>
      </c>
      <c r="K1520" s="88">
        <v>1</v>
      </c>
      <c r="L1520" s="88" t="s">
        <v>5053</v>
      </c>
      <c r="M1520" s="49" t="s">
        <v>2563</v>
      </c>
      <c r="N1520" s="89">
        <v>0</v>
      </c>
      <c r="O1520" s="89">
        <v>0</v>
      </c>
      <c r="P1520" s="89">
        <v>0</v>
      </c>
      <c r="Q1520" s="49" t="s">
        <v>132</v>
      </c>
      <c r="R1520" s="49" t="s">
        <v>132</v>
      </c>
      <c r="S1520" s="49" t="s">
        <v>132</v>
      </c>
      <c r="T1520" s="49" t="s">
        <v>5825</v>
      </c>
      <c r="U1520" s="90">
        <f>+IF(LEN(L4T[[#This Row],[KOD]])=1,1,IF(LEN(L4T[[#This Row],[KOD]])=8,2,IF(LEN(L4T[[#This Row],[KOD]])=15,3,4)))</f>
        <v>4</v>
      </c>
    </row>
    <row r="1521" spans="2:21" ht="14.5" outlineLevel="3">
      <c r="B1521" s="86" t="s">
        <v>6688</v>
      </c>
      <c r="C1521" s="47" t="s">
        <v>6689</v>
      </c>
      <c r="D1521" s="49" t="s">
        <v>110</v>
      </c>
      <c r="E1521" s="87" t="s">
        <v>132</v>
      </c>
      <c r="F1521" s="49" t="s">
        <v>132</v>
      </c>
      <c r="G1521" s="87" t="s">
        <v>132</v>
      </c>
      <c r="H1521" s="52">
        <v>0</v>
      </c>
      <c r="I1521" s="52">
        <v>0</v>
      </c>
      <c r="J1521" s="87" t="s">
        <v>6646</v>
      </c>
      <c r="K1521" s="88">
        <v>1</v>
      </c>
      <c r="L1521" s="88" t="s">
        <v>5053</v>
      </c>
      <c r="M1521" s="49" t="s">
        <v>2563</v>
      </c>
      <c r="N1521" s="89">
        <v>0</v>
      </c>
      <c r="O1521" s="89">
        <v>0</v>
      </c>
      <c r="P1521" s="89">
        <v>0</v>
      </c>
      <c r="Q1521" s="49" t="s">
        <v>132</v>
      </c>
      <c r="R1521" s="49" t="s">
        <v>132</v>
      </c>
      <c r="S1521" s="49" t="s">
        <v>132</v>
      </c>
      <c r="T1521" s="49" t="s">
        <v>5298</v>
      </c>
      <c r="U1521" s="90">
        <f>+IF(LEN(L4T[[#This Row],[KOD]])=1,1,IF(LEN(L4T[[#This Row],[KOD]])=8,2,IF(LEN(L4T[[#This Row],[KOD]])=15,3,4)))</f>
        <v>4</v>
      </c>
    </row>
    <row r="1522" spans="2:21" ht="14.5" outlineLevel="3">
      <c r="B1522" s="86" t="s">
        <v>6690</v>
      </c>
      <c r="C1522" s="47" t="s">
        <v>6691</v>
      </c>
      <c r="D1522" s="49" t="s">
        <v>110</v>
      </c>
      <c r="E1522" s="87" t="s">
        <v>132</v>
      </c>
      <c r="F1522" s="49" t="s">
        <v>132</v>
      </c>
      <c r="G1522" s="87" t="s">
        <v>132</v>
      </c>
      <c r="H1522" s="52">
        <v>0</v>
      </c>
      <c r="I1522" s="52">
        <v>0</v>
      </c>
      <c r="J1522" s="87" t="s">
        <v>6646</v>
      </c>
      <c r="K1522" s="88">
        <v>1</v>
      </c>
      <c r="L1522" s="88" t="s">
        <v>5053</v>
      </c>
      <c r="M1522" s="49" t="s">
        <v>2563</v>
      </c>
      <c r="N1522" s="89">
        <v>0</v>
      </c>
      <c r="O1522" s="89">
        <v>0</v>
      </c>
      <c r="P1522" s="89">
        <v>0</v>
      </c>
      <c r="Q1522" s="49" t="s">
        <v>132</v>
      </c>
      <c r="R1522" s="49" t="s">
        <v>132</v>
      </c>
      <c r="S1522" s="49" t="s">
        <v>132</v>
      </c>
      <c r="T1522" s="49" t="s">
        <v>5844</v>
      </c>
      <c r="U1522" s="90">
        <f>+IF(LEN(L4T[[#This Row],[KOD]])=1,1,IF(LEN(L4T[[#This Row],[KOD]])=8,2,IF(LEN(L4T[[#This Row],[KOD]])=15,3,4)))</f>
        <v>4</v>
      </c>
    </row>
    <row r="1523" spans="2:21" ht="14.5" outlineLevel="3">
      <c r="B1523" s="86" t="s">
        <v>6692</v>
      </c>
      <c r="C1523" s="47" t="s">
        <v>6693</v>
      </c>
      <c r="D1523" s="49" t="s">
        <v>110</v>
      </c>
      <c r="E1523" s="87" t="s">
        <v>132</v>
      </c>
      <c r="F1523" s="49" t="s">
        <v>132</v>
      </c>
      <c r="G1523" s="87" t="s">
        <v>132</v>
      </c>
      <c r="H1523" s="52">
        <v>0</v>
      </c>
      <c r="I1523" s="52">
        <v>0</v>
      </c>
      <c r="J1523" s="87" t="s">
        <v>6646</v>
      </c>
      <c r="K1523" s="88">
        <v>1</v>
      </c>
      <c r="L1523" s="88" t="s">
        <v>5053</v>
      </c>
      <c r="M1523" s="49" t="s">
        <v>2563</v>
      </c>
      <c r="N1523" s="89">
        <v>0</v>
      </c>
      <c r="O1523" s="89">
        <v>0</v>
      </c>
      <c r="P1523" s="89">
        <v>0</v>
      </c>
      <c r="Q1523" s="49" t="s">
        <v>132</v>
      </c>
      <c r="R1523" s="49" t="s">
        <v>132</v>
      </c>
      <c r="S1523" s="49" t="s">
        <v>132</v>
      </c>
      <c r="T1523" s="49" t="s">
        <v>5243</v>
      </c>
      <c r="U1523" s="90">
        <f>+IF(LEN(L4T[[#This Row],[KOD]])=1,1,IF(LEN(L4T[[#This Row],[KOD]])=8,2,IF(LEN(L4T[[#This Row],[KOD]])=15,3,4)))</f>
        <v>4</v>
      </c>
    </row>
    <row r="1524" spans="2:21" ht="14.5" outlineLevel="2">
      <c r="B1524" s="81" t="s">
        <v>6694</v>
      </c>
      <c r="C1524" s="36" t="s">
        <v>6695</v>
      </c>
      <c r="D1524" s="38" t="s">
        <v>132</v>
      </c>
      <c r="E1524" s="82" t="s">
        <v>132</v>
      </c>
      <c r="F1524" s="38" t="s">
        <v>132</v>
      </c>
      <c r="G1524" s="82" t="s">
        <v>132</v>
      </c>
      <c r="H1524" s="41">
        <v>0</v>
      </c>
      <c r="I1524" s="41">
        <v>0</v>
      </c>
      <c r="J1524" s="82" t="s">
        <v>132</v>
      </c>
      <c r="K1524" s="83">
        <v>0</v>
      </c>
      <c r="L1524" s="83" t="s">
        <v>132</v>
      </c>
      <c r="M1524" s="38" t="s">
        <v>132</v>
      </c>
      <c r="N1524" s="84">
        <v>0</v>
      </c>
      <c r="O1524" s="84">
        <v>0</v>
      </c>
      <c r="P1524" s="84">
        <v>0</v>
      </c>
      <c r="Q1524" s="38" t="s">
        <v>132</v>
      </c>
      <c r="R1524" s="38" t="s">
        <v>132</v>
      </c>
      <c r="S1524" s="38" t="s">
        <v>6696</v>
      </c>
      <c r="T1524" s="38" t="s">
        <v>132</v>
      </c>
      <c r="U1524" s="85">
        <f>+IF(LEN(L4T[[#This Row],[KOD]])=1,1,IF(LEN(L4T[[#This Row],[KOD]])=8,2,IF(LEN(L4T[[#This Row],[KOD]])=15,3,4)))</f>
        <v>3</v>
      </c>
    </row>
    <row r="1525" spans="2:21" ht="14.5" outlineLevel="3">
      <c r="B1525" s="86" t="s">
        <v>6697</v>
      </c>
      <c r="C1525" s="47" t="s">
        <v>6698</v>
      </c>
      <c r="D1525" s="49" t="s">
        <v>110</v>
      </c>
      <c r="E1525" s="87" t="s">
        <v>132</v>
      </c>
      <c r="F1525" s="49" t="s">
        <v>132</v>
      </c>
      <c r="G1525" s="87" t="s">
        <v>132</v>
      </c>
      <c r="H1525" s="52">
        <v>0</v>
      </c>
      <c r="I1525" s="52">
        <v>0</v>
      </c>
      <c r="J1525" s="87" t="s">
        <v>6640</v>
      </c>
      <c r="K1525" s="88">
        <v>1</v>
      </c>
      <c r="L1525" s="88" t="s">
        <v>5053</v>
      </c>
      <c r="M1525" s="49" t="s">
        <v>2563</v>
      </c>
      <c r="N1525" s="89">
        <v>0</v>
      </c>
      <c r="O1525" s="89">
        <v>0</v>
      </c>
      <c r="P1525" s="89">
        <v>0</v>
      </c>
      <c r="Q1525" s="49" t="s">
        <v>132</v>
      </c>
      <c r="R1525" s="49" t="s">
        <v>132</v>
      </c>
      <c r="S1525" s="49" t="s">
        <v>132</v>
      </c>
      <c r="T1525" s="49" t="s">
        <v>5177</v>
      </c>
      <c r="U1525" s="90">
        <f>+IF(LEN(L4T[[#This Row],[KOD]])=1,1,IF(LEN(L4T[[#This Row],[KOD]])=8,2,IF(LEN(L4T[[#This Row],[KOD]])=15,3,4)))</f>
        <v>4</v>
      </c>
    </row>
    <row r="1526" spans="2:21" ht="14.5" outlineLevel="2">
      <c r="B1526" s="81" t="s">
        <v>6699</v>
      </c>
      <c r="C1526" s="36" t="s">
        <v>6700</v>
      </c>
      <c r="D1526" s="38" t="s">
        <v>132</v>
      </c>
      <c r="E1526" s="82" t="s">
        <v>132</v>
      </c>
      <c r="F1526" s="38" t="s">
        <v>132</v>
      </c>
      <c r="G1526" s="82" t="s">
        <v>132</v>
      </c>
      <c r="H1526" s="41">
        <v>0</v>
      </c>
      <c r="I1526" s="41">
        <v>0</v>
      </c>
      <c r="J1526" s="82" t="s">
        <v>132</v>
      </c>
      <c r="K1526" s="83">
        <v>0</v>
      </c>
      <c r="L1526" s="83" t="s">
        <v>132</v>
      </c>
      <c r="M1526" s="38" t="s">
        <v>132</v>
      </c>
      <c r="N1526" s="84">
        <v>0</v>
      </c>
      <c r="O1526" s="84">
        <v>0</v>
      </c>
      <c r="P1526" s="84">
        <v>0</v>
      </c>
      <c r="Q1526" s="38" t="s">
        <v>132</v>
      </c>
      <c r="R1526" s="38" t="s">
        <v>132</v>
      </c>
      <c r="S1526" s="38" t="s">
        <v>6701</v>
      </c>
      <c r="T1526" s="38" t="s">
        <v>132</v>
      </c>
      <c r="U1526" s="85">
        <f>+IF(LEN(L4T[[#This Row],[KOD]])=1,1,IF(LEN(L4T[[#This Row],[KOD]])=8,2,IF(LEN(L4T[[#This Row],[KOD]])=15,3,4)))</f>
        <v>3</v>
      </c>
    </row>
    <row r="1527" spans="2:21" ht="14.5" outlineLevel="3">
      <c r="B1527" s="86" t="s">
        <v>6702</v>
      </c>
      <c r="C1527" s="47" t="s">
        <v>6703</v>
      </c>
      <c r="D1527" s="49" t="s">
        <v>6361</v>
      </c>
      <c r="E1527" s="87" t="s">
        <v>132</v>
      </c>
      <c r="F1527" s="49" t="s">
        <v>132</v>
      </c>
      <c r="G1527" s="87" t="s">
        <v>132</v>
      </c>
      <c r="H1527" s="52">
        <v>0</v>
      </c>
      <c r="I1527" s="52">
        <v>0</v>
      </c>
      <c r="J1527" s="87" t="s">
        <v>6704</v>
      </c>
      <c r="K1527" s="88">
        <v>1</v>
      </c>
      <c r="L1527" s="88" t="s">
        <v>5053</v>
      </c>
      <c r="M1527" s="49" t="s">
        <v>2563</v>
      </c>
      <c r="N1527" s="89">
        <v>0</v>
      </c>
      <c r="O1527" s="89">
        <v>0</v>
      </c>
      <c r="P1527" s="89">
        <v>0</v>
      </c>
      <c r="Q1527" s="49" t="s">
        <v>132</v>
      </c>
      <c r="R1527" s="49" t="s">
        <v>132</v>
      </c>
      <c r="S1527" s="49" t="s">
        <v>132</v>
      </c>
      <c r="T1527" s="49" t="s">
        <v>3458</v>
      </c>
      <c r="U1527" s="90">
        <f>+IF(LEN(L4T[[#This Row],[KOD]])=1,1,IF(LEN(L4T[[#This Row],[KOD]])=8,2,IF(LEN(L4T[[#This Row],[KOD]])=15,3,4)))</f>
        <v>4</v>
      </c>
    </row>
    <row r="1528" spans="2:21" ht="14.5" outlineLevel="2">
      <c r="B1528" s="81" t="s">
        <v>6705</v>
      </c>
      <c r="C1528" s="36" t="s">
        <v>6706</v>
      </c>
      <c r="D1528" s="38" t="s">
        <v>132</v>
      </c>
      <c r="E1528" s="82" t="s">
        <v>132</v>
      </c>
      <c r="F1528" s="38" t="s">
        <v>132</v>
      </c>
      <c r="G1528" s="82" t="s">
        <v>132</v>
      </c>
      <c r="H1528" s="41">
        <v>0</v>
      </c>
      <c r="I1528" s="41">
        <v>0</v>
      </c>
      <c r="J1528" s="82" t="s">
        <v>132</v>
      </c>
      <c r="K1528" s="83">
        <v>0</v>
      </c>
      <c r="L1528" s="83" t="s">
        <v>132</v>
      </c>
      <c r="M1528" s="38" t="s">
        <v>132</v>
      </c>
      <c r="N1528" s="84">
        <v>0</v>
      </c>
      <c r="O1528" s="84">
        <v>0</v>
      </c>
      <c r="P1528" s="84">
        <v>0</v>
      </c>
      <c r="Q1528" s="38" t="s">
        <v>132</v>
      </c>
      <c r="R1528" s="38" t="s">
        <v>132</v>
      </c>
      <c r="S1528" s="38" t="s">
        <v>6707</v>
      </c>
      <c r="T1528" s="38" t="s">
        <v>132</v>
      </c>
      <c r="U1528" s="85">
        <f>+IF(LEN(L4T[[#This Row],[KOD]])=1,1,IF(LEN(L4T[[#This Row],[KOD]])=8,2,IF(LEN(L4T[[#This Row],[KOD]])=15,3,4)))</f>
        <v>3</v>
      </c>
    </row>
    <row r="1529" spans="2:21" ht="14.5" outlineLevel="3">
      <c r="B1529" s="86" t="s">
        <v>6708</v>
      </c>
      <c r="C1529" s="47" t="s">
        <v>6709</v>
      </c>
      <c r="D1529" s="49" t="s">
        <v>6361</v>
      </c>
      <c r="E1529" s="87" t="s">
        <v>132</v>
      </c>
      <c r="F1529" s="49" t="s">
        <v>132</v>
      </c>
      <c r="G1529" s="87" t="s">
        <v>132</v>
      </c>
      <c r="H1529" s="52">
        <v>0</v>
      </c>
      <c r="I1529" s="52">
        <v>0</v>
      </c>
      <c r="J1529" s="87" t="s">
        <v>6704</v>
      </c>
      <c r="K1529" s="88">
        <v>1</v>
      </c>
      <c r="L1529" s="88" t="s">
        <v>5053</v>
      </c>
      <c r="M1529" s="49" t="s">
        <v>2563</v>
      </c>
      <c r="N1529" s="89">
        <v>0</v>
      </c>
      <c r="O1529" s="89">
        <v>0</v>
      </c>
      <c r="P1529" s="89">
        <v>0</v>
      </c>
      <c r="Q1529" s="49" t="s">
        <v>132</v>
      </c>
      <c r="R1529" s="49" t="s">
        <v>132</v>
      </c>
      <c r="S1529" s="49" t="s">
        <v>132</v>
      </c>
      <c r="T1529" s="49" t="s">
        <v>3458</v>
      </c>
      <c r="U1529" s="90">
        <f>+IF(LEN(L4T[[#This Row],[KOD]])=1,1,IF(LEN(L4T[[#This Row],[KOD]])=8,2,IF(LEN(L4T[[#This Row],[KOD]])=15,3,4)))</f>
        <v>4</v>
      </c>
    </row>
    <row r="1530" spans="2:21" ht="14.5" outlineLevel="3">
      <c r="B1530" s="86" t="s">
        <v>6710</v>
      </c>
      <c r="C1530" s="47" t="s">
        <v>6711</v>
      </c>
      <c r="D1530" s="49" t="s">
        <v>6361</v>
      </c>
      <c r="E1530" s="87" t="s">
        <v>132</v>
      </c>
      <c r="F1530" s="49" t="s">
        <v>132</v>
      </c>
      <c r="G1530" s="87" t="s">
        <v>132</v>
      </c>
      <c r="H1530" s="52">
        <v>0</v>
      </c>
      <c r="I1530" s="52">
        <v>0</v>
      </c>
      <c r="J1530" s="87" t="s">
        <v>6704</v>
      </c>
      <c r="K1530" s="88">
        <v>1</v>
      </c>
      <c r="L1530" s="88" t="s">
        <v>5053</v>
      </c>
      <c r="M1530" s="49" t="s">
        <v>2563</v>
      </c>
      <c r="N1530" s="89">
        <v>0</v>
      </c>
      <c r="O1530" s="89">
        <v>0</v>
      </c>
      <c r="P1530" s="89">
        <v>0</v>
      </c>
      <c r="Q1530" s="49" t="s">
        <v>132</v>
      </c>
      <c r="R1530" s="49" t="s">
        <v>132</v>
      </c>
      <c r="S1530" s="49" t="s">
        <v>132</v>
      </c>
      <c r="T1530" s="49" t="s">
        <v>5261</v>
      </c>
      <c r="U1530" s="90">
        <f>+IF(LEN(L4T[[#This Row],[KOD]])=1,1,IF(LEN(L4T[[#This Row],[KOD]])=8,2,IF(LEN(L4T[[#This Row],[KOD]])=15,3,4)))</f>
        <v>4</v>
      </c>
    </row>
    <row r="1531" spans="2:21" ht="14.5" outlineLevel="3">
      <c r="B1531" s="86" t="s">
        <v>6712</v>
      </c>
      <c r="C1531" s="47" t="s">
        <v>6713</v>
      </c>
      <c r="D1531" s="49" t="s">
        <v>6361</v>
      </c>
      <c r="E1531" s="87" t="s">
        <v>132</v>
      </c>
      <c r="F1531" s="49" t="s">
        <v>132</v>
      </c>
      <c r="G1531" s="87" t="s">
        <v>132</v>
      </c>
      <c r="H1531" s="52">
        <v>0</v>
      </c>
      <c r="I1531" s="52">
        <v>0</v>
      </c>
      <c r="J1531" s="87" t="s">
        <v>6704</v>
      </c>
      <c r="K1531" s="88">
        <v>1</v>
      </c>
      <c r="L1531" s="88" t="s">
        <v>5053</v>
      </c>
      <c r="M1531" s="49" t="s">
        <v>2563</v>
      </c>
      <c r="N1531" s="89">
        <v>0</v>
      </c>
      <c r="O1531" s="89">
        <v>0</v>
      </c>
      <c r="P1531" s="89">
        <v>0</v>
      </c>
      <c r="Q1531" s="49" t="s">
        <v>132</v>
      </c>
      <c r="R1531" s="49" t="s">
        <v>132</v>
      </c>
      <c r="S1531" s="49" t="s">
        <v>132</v>
      </c>
      <c r="T1531" s="49" t="s">
        <v>5274</v>
      </c>
      <c r="U1531" s="90">
        <f>+IF(LEN(L4T[[#This Row],[KOD]])=1,1,IF(LEN(L4T[[#This Row],[KOD]])=8,2,IF(LEN(L4T[[#This Row],[KOD]])=15,3,4)))</f>
        <v>4</v>
      </c>
    </row>
    <row r="1532" spans="2:21" ht="14.5" outlineLevel="3">
      <c r="B1532" s="86" t="s">
        <v>6714</v>
      </c>
      <c r="C1532" s="47" t="s">
        <v>6715</v>
      </c>
      <c r="D1532" s="49" t="s">
        <v>6361</v>
      </c>
      <c r="E1532" s="87" t="s">
        <v>132</v>
      </c>
      <c r="F1532" s="49" t="s">
        <v>132</v>
      </c>
      <c r="G1532" s="87" t="s">
        <v>132</v>
      </c>
      <c r="H1532" s="52">
        <v>0</v>
      </c>
      <c r="I1532" s="52">
        <v>0</v>
      </c>
      <c r="J1532" s="87" t="s">
        <v>6704</v>
      </c>
      <c r="K1532" s="88">
        <v>1</v>
      </c>
      <c r="L1532" s="88" t="s">
        <v>5053</v>
      </c>
      <c r="M1532" s="49" t="s">
        <v>2563</v>
      </c>
      <c r="N1532" s="89">
        <v>0</v>
      </c>
      <c r="O1532" s="89">
        <v>0</v>
      </c>
      <c r="P1532" s="89">
        <v>0</v>
      </c>
      <c r="Q1532" s="49" t="s">
        <v>132</v>
      </c>
      <c r="R1532" s="49" t="s">
        <v>132</v>
      </c>
      <c r="S1532" s="49" t="s">
        <v>132</v>
      </c>
      <c r="T1532" s="49" t="s">
        <v>5127</v>
      </c>
      <c r="U1532" s="90">
        <f>+IF(LEN(L4T[[#This Row],[KOD]])=1,1,IF(LEN(L4T[[#This Row],[KOD]])=8,2,IF(LEN(L4T[[#This Row],[KOD]])=15,3,4)))</f>
        <v>4</v>
      </c>
    </row>
    <row r="1533" spans="2:21" ht="14.5" outlineLevel="3">
      <c r="B1533" s="86" t="s">
        <v>6716</v>
      </c>
      <c r="C1533" s="47" t="s">
        <v>6717</v>
      </c>
      <c r="D1533" s="49" t="s">
        <v>110</v>
      </c>
      <c r="E1533" s="87" t="s">
        <v>132</v>
      </c>
      <c r="F1533" s="49" t="s">
        <v>132</v>
      </c>
      <c r="G1533" s="87" t="s">
        <v>132</v>
      </c>
      <c r="H1533" s="52">
        <v>0</v>
      </c>
      <c r="I1533" s="52">
        <v>0</v>
      </c>
      <c r="J1533" s="87" t="s">
        <v>6704</v>
      </c>
      <c r="K1533" s="88">
        <v>1</v>
      </c>
      <c r="L1533" s="88" t="s">
        <v>5053</v>
      </c>
      <c r="M1533" s="49" t="s">
        <v>2563</v>
      </c>
      <c r="N1533" s="89">
        <v>0</v>
      </c>
      <c r="O1533" s="89">
        <v>0</v>
      </c>
      <c r="P1533" s="89">
        <v>0</v>
      </c>
      <c r="Q1533" s="49" t="s">
        <v>132</v>
      </c>
      <c r="R1533" s="49" t="s">
        <v>132</v>
      </c>
      <c r="S1533" s="49" t="s">
        <v>132</v>
      </c>
      <c r="T1533" s="49" t="s">
        <v>5844</v>
      </c>
      <c r="U1533" s="90">
        <f>+IF(LEN(L4T[[#This Row],[KOD]])=1,1,IF(LEN(L4T[[#This Row],[KOD]])=8,2,IF(LEN(L4T[[#This Row],[KOD]])=15,3,4)))</f>
        <v>4</v>
      </c>
    </row>
    <row r="1534" spans="2:21" ht="14.5" outlineLevel="2">
      <c r="B1534" s="81" t="s">
        <v>6718</v>
      </c>
      <c r="C1534" s="36" t="s">
        <v>6719</v>
      </c>
      <c r="D1534" s="38" t="s">
        <v>132</v>
      </c>
      <c r="E1534" s="82" t="s">
        <v>132</v>
      </c>
      <c r="F1534" s="38" t="s">
        <v>132</v>
      </c>
      <c r="G1534" s="82" t="s">
        <v>132</v>
      </c>
      <c r="H1534" s="41">
        <v>0</v>
      </c>
      <c r="I1534" s="41">
        <v>0</v>
      </c>
      <c r="J1534" s="82" t="s">
        <v>132</v>
      </c>
      <c r="K1534" s="83">
        <v>0</v>
      </c>
      <c r="L1534" s="83" t="s">
        <v>132</v>
      </c>
      <c r="M1534" s="38" t="s">
        <v>132</v>
      </c>
      <c r="N1534" s="84">
        <v>0</v>
      </c>
      <c r="O1534" s="84">
        <v>0</v>
      </c>
      <c r="P1534" s="84">
        <v>0</v>
      </c>
      <c r="Q1534" s="38" t="s">
        <v>132</v>
      </c>
      <c r="R1534" s="38" t="s">
        <v>132</v>
      </c>
      <c r="S1534" s="38" t="s">
        <v>6720</v>
      </c>
      <c r="T1534" s="38" t="s">
        <v>132</v>
      </c>
      <c r="U1534" s="85">
        <f>+IF(LEN(L4T[[#This Row],[KOD]])=1,1,IF(LEN(L4T[[#This Row],[KOD]])=8,2,IF(LEN(L4T[[#This Row],[KOD]])=15,3,4)))</f>
        <v>3</v>
      </c>
    </row>
    <row r="1535" spans="2:21" ht="14.5" outlineLevel="3">
      <c r="B1535" s="86" t="s">
        <v>6721</v>
      </c>
      <c r="C1535" s="47" t="s">
        <v>6722</v>
      </c>
      <c r="D1535" s="49" t="s">
        <v>110</v>
      </c>
      <c r="E1535" s="87" t="s">
        <v>132</v>
      </c>
      <c r="F1535" s="49" t="s">
        <v>132</v>
      </c>
      <c r="G1535" s="87" t="s">
        <v>132</v>
      </c>
      <c r="H1535" s="52">
        <v>0</v>
      </c>
      <c r="I1535" s="52">
        <v>0</v>
      </c>
      <c r="J1535" s="87" t="s">
        <v>6723</v>
      </c>
      <c r="K1535" s="88">
        <v>1</v>
      </c>
      <c r="L1535" s="88" t="s">
        <v>5053</v>
      </c>
      <c r="M1535" s="49" t="s">
        <v>2563</v>
      </c>
      <c r="N1535" s="89">
        <v>0</v>
      </c>
      <c r="O1535" s="89">
        <v>0</v>
      </c>
      <c r="P1535" s="89">
        <v>0</v>
      </c>
      <c r="Q1535" s="49" t="s">
        <v>132</v>
      </c>
      <c r="R1535" s="49" t="s">
        <v>132</v>
      </c>
      <c r="S1535" s="49" t="s">
        <v>132</v>
      </c>
      <c r="T1535" s="49" t="s">
        <v>5298</v>
      </c>
      <c r="U1535" s="90">
        <f>+IF(LEN(L4T[[#This Row],[KOD]])=1,1,IF(LEN(L4T[[#This Row],[KOD]])=8,2,IF(LEN(L4T[[#This Row],[KOD]])=15,3,4)))</f>
        <v>4</v>
      </c>
    </row>
    <row r="1536" spans="2:21" ht="14.5" outlineLevel="2">
      <c r="B1536" s="81" t="s">
        <v>6724</v>
      </c>
      <c r="C1536" s="36" t="s">
        <v>6725</v>
      </c>
      <c r="D1536" s="38" t="s">
        <v>132</v>
      </c>
      <c r="E1536" s="82" t="s">
        <v>132</v>
      </c>
      <c r="F1536" s="38" t="s">
        <v>132</v>
      </c>
      <c r="G1536" s="82" t="s">
        <v>132</v>
      </c>
      <c r="H1536" s="41">
        <v>0</v>
      </c>
      <c r="I1536" s="41">
        <v>0</v>
      </c>
      <c r="J1536" s="82" t="s">
        <v>132</v>
      </c>
      <c r="K1536" s="83">
        <v>0</v>
      </c>
      <c r="L1536" s="83" t="s">
        <v>132</v>
      </c>
      <c r="M1536" s="38" t="s">
        <v>132</v>
      </c>
      <c r="N1536" s="84">
        <v>0</v>
      </c>
      <c r="O1536" s="84">
        <v>0</v>
      </c>
      <c r="P1536" s="84">
        <v>0</v>
      </c>
      <c r="Q1536" s="38" t="s">
        <v>132</v>
      </c>
      <c r="R1536" s="38" t="s">
        <v>132</v>
      </c>
      <c r="S1536" s="38" t="s">
        <v>6726</v>
      </c>
      <c r="T1536" s="38" t="s">
        <v>132</v>
      </c>
      <c r="U1536" s="85">
        <f>+IF(LEN(L4T[[#This Row],[KOD]])=1,1,IF(LEN(L4T[[#This Row],[KOD]])=8,2,IF(LEN(L4T[[#This Row],[KOD]])=15,3,4)))</f>
        <v>3</v>
      </c>
    </row>
    <row r="1537" spans="2:21" ht="14.5" outlineLevel="3">
      <c r="B1537" s="86" t="s">
        <v>6727</v>
      </c>
      <c r="C1537" s="47" t="s">
        <v>6728</v>
      </c>
      <c r="D1537" s="49" t="s">
        <v>6361</v>
      </c>
      <c r="E1537" s="87" t="s">
        <v>132</v>
      </c>
      <c r="F1537" s="49" t="s">
        <v>132</v>
      </c>
      <c r="G1537" s="87" t="s">
        <v>132</v>
      </c>
      <c r="H1537" s="52">
        <v>0</v>
      </c>
      <c r="I1537" s="52">
        <v>0</v>
      </c>
      <c r="J1537" s="87" t="s">
        <v>6729</v>
      </c>
      <c r="K1537" s="88">
        <v>1</v>
      </c>
      <c r="L1537" s="88" t="s">
        <v>5053</v>
      </c>
      <c r="M1537" s="49" t="s">
        <v>2563</v>
      </c>
      <c r="N1537" s="89">
        <v>0</v>
      </c>
      <c r="O1537" s="89">
        <v>0</v>
      </c>
      <c r="P1537" s="89">
        <v>0</v>
      </c>
      <c r="Q1537" s="49" t="s">
        <v>132</v>
      </c>
      <c r="R1537" s="49" t="s">
        <v>132</v>
      </c>
      <c r="S1537" s="49" t="s">
        <v>132</v>
      </c>
      <c r="T1537" s="49" t="s">
        <v>3458</v>
      </c>
      <c r="U1537" s="90">
        <f>+IF(LEN(L4T[[#This Row],[KOD]])=1,1,IF(LEN(L4T[[#This Row],[KOD]])=8,2,IF(LEN(L4T[[#This Row],[KOD]])=15,3,4)))</f>
        <v>4</v>
      </c>
    </row>
    <row r="1538" spans="2:21" ht="14.5" outlineLevel="3">
      <c r="B1538" s="86" t="s">
        <v>6730</v>
      </c>
      <c r="C1538" s="47" t="s">
        <v>6731</v>
      </c>
      <c r="D1538" s="49" t="s">
        <v>6361</v>
      </c>
      <c r="E1538" s="87" t="s">
        <v>132</v>
      </c>
      <c r="F1538" s="49" t="s">
        <v>132</v>
      </c>
      <c r="G1538" s="87" t="s">
        <v>132</v>
      </c>
      <c r="H1538" s="52">
        <v>0</v>
      </c>
      <c r="I1538" s="52">
        <v>0</v>
      </c>
      <c r="J1538" s="87" t="s">
        <v>6729</v>
      </c>
      <c r="K1538" s="88">
        <v>1</v>
      </c>
      <c r="L1538" s="88" t="s">
        <v>5053</v>
      </c>
      <c r="M1538" s="49" t="s">
        <v>2563</v>
      </c>
      <c r="N1538" s="89">
        <v>0</v>
      </c>
      <c r="O1538" s="89">
        <v>0</v>
      </c>
      <c r="P1538" s="89">
        <v>0</v>
      </c>
      <c r="Q1538" s="49" t="s">
        <v>132</v>
      </c>
      <c r="R1538" s="49" t="s">
        <v>132</v>
      </c>
      <c r="S1538" s="49" t="s">
        <v>132</v>
      </c>
      <c r="T1538" s="49" t="s">
        <v>5261</v>
      </c>
      <c r="U1538" s="90">
        <f>+IF(LEN(L4T[[#This Row],[KOD]])=1,1,IF(LEN(L4T[[#This Row],[KOD]])=8,2,IF(LEN(L4T[[#This Row],[KOD]])=15,3,4)))</f>
        <v>4</v>
      </c>
    </row>
    <row r="1539" spans="2:21" ht="14.5" outlineLevel="2">
      <c r="B1539" s="81" t="s">
        <v>6732</v>
      </c>
      <c r="C1539" s="36" t="s">
        <v>6733</v>
      </c>
      <c r="D1539" s="38" t="s">
        <v>132</v>
      </c>
      <c r="E1539" s="82" t="s">
        <v>132</v>
      </c>
      <c r="F1539" s="38" t="s">
        <v>132</v>
      </c>
      <c r="G1539" s="82" t="s">
        <v>132</v>
      </c>
      <c r="H1539" s="41">
        <v>0</v>
      </c>
      <c r="I1539" s="41">
        <v>0</v>
      </c>
      <c r="J1539" s="82" t="s">
        <v>132</v>
      </c>
      <c r="K1539" s="83">
        <v>0</v>
      </c>
      <c r="L1539" s="83" t="s">
        <v>132</v>
      </c>
      <c r="M1539" s="38" t="s">
        <v>132</v>
      </c>
      <c r="N1539" s="84">
        <v>0</v>
      </c>
      <c r="O1539" s="84">
        <v>0</v>
      </c>
      <c r="P1539" s="84">
        <v>0</v>
      </c>
      <c r="Q1539" s="38" t="s">
        <v>132</v>
      </c>
      <c r="R1539" s="38" t="s">
        <v>132</v>
      </c>
      <c r="S1539" s="38" t="s">
        <v>6734</v>
      </c>
      <c r="T1539" s="38" t="s">
        <v>132</v>
      </c>
      <c r="U1539" s="85">
        <f>+IF(LEN(L4T[[#This Row],[KOD]])=1,1,IF(LEN(L4T[[#This Row],[KOD]])=8,2,IF(LEN(L4T[[#This Row],[KOD]])=15,3,4)))</f>
        <v>3</v>
      </c>
    </row>
    <row r="1540" spans="2:21" ht="14.5" outlineLevel="3">
      <c r="B1540" s="86" t="s">
        <v>6735</v>
      </c>
      <c r="C1540" s="47" t="s">
        <v>6736</v>
      </c>
      <c r="D1540" s="49" t="s">
        <v>110</v>
      </c>
      <c r="E1540" s="87" t="s">
        <v>132</v>
      </c>
      <c r="F1540" s="49" t="s">
        <v>132</v>
      </c>
      <c r="G1540" s="87" t="s">
        <v>132</v>
      </c>
      <c r="H1540" s="52">
        <v>0</v>
      </c>
      <c r="I1540" s="52">
        <v>0</v>
      </c>
      <c r="J1540" s="87" t="s">
        <v>6737</v>
      </c>
      <c r="K1540" s="88">
        <v>1</v>
      </c>
      <c r="L1540" s="88" t="s">
        <v>5053</v>
      </c>
      <c r="M1540" s="49" t="s">
        <v>2563</v>
      </c>
      <c r="N1540" s="89">
        <v>0</v>
      </c>
      <c r="O1540" s="89">
        <v>0</v>
      </c>
      <c r="P1540" s="89">
        <v>0</v>
      </c>
      <c r="Q1540" s="49" t="s">
        <v>132</v>
      </c>
      <c r="R1540" s="49" t="s">
        <v>132</v>
      </c>
      <c r="S1540" s="49" t="s">
        <v>132</v>
      </c>
      <c r="T1540" s="49" t="s">
        <v>3458</v>
      </c>
      <c r="U1540" s="90">
        <f>+IF(LEN(L4T[[#This Row],[KOD]])=1,1,IF(LEN(L4T[[#This Row],[KOD]])=8,2,IF(LEN(L4T[[#This Row],[KOD]])=15,3,4)))</f>
        <v>4</v>
      </c>
    </row>
    <row r="1541" spans="2:21" ht="14.5" outlineLevel="3">
      <c r="B1541" s="86" t="s">
        <v>6738</v>
      </c>
      <c r="C1541" s="47" t="s">
        <v>6739</v>
      </c>
      <c r="D1541" s="49" t="s">
        <v>6361</v>
      </c>
      <c r="E1541" s="87" t="s">
        <v>132</v>
      </c>
      <c r="F1541" s="49" t="s">
        <v>132</v>
      </c>
      <c r="G1541" s="87" t="s">
        <v>132</v>
      </c>
      <c r="H1541" s="52">
        <v>0</v>
      </c>
      <c r="I1541" s="52">
        <v>0</v>
      </c>
      <c r="J1541" s="87" t="s">
        <v>6737</v>
      </c>
      <c r="K1541" s="88">
        <v>1</v>
      </c>
      <c r="L1541" s="88" t="s">
        <v>5053</v>
      </c>
      <c r="M1541" s="49" t="s">
        <v>2563</v>
      </c>
      <c r="N1541" s="89">
        <v>0</v>
      </c>
      <c r="O1541" s="89">
        <v>0</v>
      </c>
      <c r="P1541" s="89">
        <v>0</v>
      </c>
      <c r="Q1541" s="49" t="s">
        <v>132</v>
      </c>
      <c r="R1541" s="49" t="s">
        <v>132</v>
      </c>
      <c r="S1541" s="49" t="s">
        <v>132</v>
      </c>
      <c r="T1541" s="49" t="s">
        <v>5274</v>
      </c>
      <c r="U1541" s="90">
        <f>+IF(LEN(L4T[[#This Row],[KOD]])=1,1,IF(LEN(L4T[[#This Row],[KOD]])=8,2,IF(LEN(L4T[[#This Row],[KOD]])=15,3,4)))</f>
        <v>4</v>
      </c>
    </row>
    <row r="1542" spans="2:21" ht="14.5" outlineLevel="3">
      <c r="B1542" s="86" t="s">
        <v>6740</v>
      </c>
      <c r="C1542" s="47" t="s">
        <v>6741</v>
      </c>
      <c r="D1542" s="49" t="s">
        <v>110</v>
      </c>
      <c r="E1542" s="87" t="s">
        <v>132</v>
      </c>
      <c r="F1542" s="49" t="s">
        <v>132</v>
      </c>
      <c r="G1542" s="87" t="s">
        <v>132</v>
      </c>
      <c r="H1542" s="52">
        <v>0</v>
      </c>
      <c r="I1542" s="52">
        <v>0</v>
      </c>
      <c r="J1542" s="87" t="s">
        <v>6737</v>
      </c>
      <c r="K1542" s="88">
        <v>1</v>
      </c>
      <c r="L1542" s="88" t="s">
        <v>5053</v>
      </c>
      <c r="M1542" s="49" t="s">
        <v>2563</v>
      </c>
      <c r="N1542" s="89">
        <v>0</v>
      </c>
      <c r="O1542" s="89">
        <v>0</v>
      </c>
      <c r="P1542" s="89">
        <v>0</v>
      </c>
      <c r="Q1542" s="49" t="s">
        <v>132</v>
      </c>
      <c r="R1542" s="49" t="s">
        <v>132</v>
      </c>
      <c r="S1542" s="49" t="s">
        <v>132</v>
      </c>
      <c r="T1542" s="49" t="s">
        <v>5298</v>
      </c>
      <c r="U1542" s="90">
        <f>+IF(LEN(L4T[[#This Row],[KOD]])=1,1,IF(LEN(L4T[[#This Row],[KOD]])=8,2,IF(LEN(L4T[[#This Row],[KOD]])=15,3,4)))</f>
        <v>4</v>
      </c>
    </row>
    <row r="1543" spans="2:21" ht="14.5" outlineLevel="2">
      <c r="B1543" s="81" t="s">
        <v>6742</v>
      </c>
      <c r="C1543" s="36" t="s">
        <v>6743</v>
      </c>
      <c r="D1543" s="38" t="s">
        <v>132</v>
      </c>
      <c r="E1543" s="82" t="s">
        <v>132</v>
      </c>
      <c r="F1543" s="38" t="s">
        <v>132</v>
      </c>
      <c r="G1543" s="82" t="s">
        <v>132</v>
      </c>
      <c r="H1543" s="41">
        <v>0</v>
      </c>
      <c r="I1543" s="41">
        <v>0</v>
      </c>
      <c r="J1543" s="82" t="s">
        <v>132</v>
      </c>
      <c r="K1543" s="83">
        <v>0</v>
      </c>
      <c r="L1543" s="83" t="s">
        <v>132</v>
      </c>
      <c r="M1543" s="38" t="s">
        <v>132</v>
      </c>
      <c r="N1543" s="84">
        <v>0</v>
      </c>
      <c r="O1543" s="84">
        <v>0</v>
      </c>
      <c r="P1543" s="84">
        <v>0</v>
      </c>
      <c r="Q1543" s="38" t="s">
        <v>132</v>
      </c>
      <c r="R1543" s="38" t="s">
        <v>132</v>
      </c>
      <c r="S1543" s="38" t="s">
        <v>6744</v>
      </c>
      <c r="T1543" s="38" t="s">
        <v>132</v>
      </c>
      <c r="U1543" s="85">
        <f>+IF(LEN(L4T[[#This Row],[KOD]])=1,1,IF(LEN(L4T[[#This Row],[KOD]])=8,2,IF(LEN(L4T[[#This Row],[KOD]])=15,3,4)))</f>
        <v>3</v>
      </c>
    </row>
    <row r="1544" spans="2:21" ht="14.5" outlineLevel="3">
      <c r="B1544" s="86" t="s">
        <v>6745</v>
      </c>
      <c r="C1544" s="47" t="s">
        <v>6746</v>
      </c>
      <c r="D1544" s="49" t="s">
        <v>110</v>
      </c>
      <c r="E1544" s="87" t="s">
        <v>132</v>
      </c>
      <c r="F1544" s="49" t="s">
        <v>132</v>
      </c>
      <c r="G1544" s="87" t="s">
        <v>132</v>
      </c>
      <c r="H1544" s="52">
        <v>0</v>
      </c>
      <c r="I1544" s="52">
        <v>0</v>
      </c>
      <c r="J1544" s="87" t="s">
        <v>6747</v>
      </c>
      <c r="K1544" s="88">
        <v>1</v>
      </c>
      <c r="L1544" s="88" t="s">
        <v>5053</v>
      </c>
      <c r="M1544" s="49" t="s">
        <v>2563</v>
      </c>
      <c r="N1544" s="89">
        <v>0</v>
      </c>
      <c r="O1544" s="89">
        <v>0</v>
      </c>
      <c r="P1544" s="89">
        <v>0</v>
      </c>
      <c r="Q1544" s="49" t="s">
        <v>132</v>
      </c>
      <c r="R1544" s="49" t="s">
        <v>132</v>
      </c>
      <c r="S1544" s="49" t="s">
        <v>132</v>
      </c>
      <c r="T1544" s="49" t="s">
        <v>3458</v>
      </c>
      <c r="U1544" s="90">
        <f>+IF(LEN(L4T[[#This Row],[KOD]])=1,1,IF(LEN(L4T[[#This Row],[KOD]])=8,2,IF(LEN(L4T[[#This Row],[KOD]])=15,3,4)))</f>
        <v>4</v>
      </c>
    </row>
    <row r="1545" spans="2:21" ht="14.5" outlineLevel="3">
      <c r="B1545" s="86" t="s">
        <v>6748</v>
      </c>
      <c r="C1545" s="47" t="s">
        <v>6749</v>
      </c>
      <c r="D1545" s="49" t="s">
        <v>132</v>
      </c>
      <c r="E1545" s="87" t="s">
        <v>132</v>
      </c>
      <c r="F1545" s="49" t="s">
        <v>132</v>
      </c>
      <c r="G1545" s="87" t="s">
        <v>132</v>
      </c>
      <c r="H1545" s="52">
        <v>0</v>
      </c>
      <c r="I1545" s="52">
        <v>0</v>
      </c>
      <c r="J1545" s="87" t="s">
        <v>6750</v>
      </c>
      <c r="K1545" s="88">
        <v>1</v>
      </c>
      <c r="L1545" s="88" t="s">
        <v>5053</v>
      </c>
      <c r="M1545" s="49" t="s">
        <v>2563</v>
      </c>
      <c r="N1545" s="89">
        <v>0</v>
      </c>
      <c r="O1545" s="89">
        <v>0</v>
      </c>
      <c r="P1545" s="89">
        <v>0</v>
      </c>
      <c r="Q1545" s="49" t="s">
        <v>132</v>
      </c>
      <c r="R1545" s="49" t="s">
        <v>132</v>
      </c>
      <c r="S1545" s="49" t="s">
        <v>132</v>
      </c>
      <c r="T1545" s="49" t="s">
        <v>5261</v>
      </c>
      <c r="U1545" s="90">
        <f>+IF(LEN(L4T[[#This Row],[KOD]])=1,1,IF(LEN(L4T[[#This Row],[KOD]])=8,2,IF(LEN(L4T[[#This Row],[KOD]])=15,3,4)))</f>
        <v>4</v>
      </c>
    </row>
    <row r="1546" spans="2:21" ht="14.5" outlineLevel="3">
      <c r="B1546" s="86" t="s">
        <v>6751</v>
      </c>
      <c r="C1546" s="47" t="s">
        <v>6752</v>
      </c>
      <c r="D1546" s="49" t="s">
        <v>110</v>
      </c>
      <c r="E1546" s="87" t="s">
        <v>132</v>
      </c>
      <c r="F1546" s="49" t="s">
        <v>132</v>
      </c>
      <c r="G1546" s="87" t="s">
        <v>132</v>
      </c>
      <c r="H1546" s="52">
        <v>0</v>
      </c>
      <c r="I1546" s="52">
        <v>0</v>
      </c>
      <c r="J1546" s="87" t="s">
        <v>6750</v>
      </c>
      <c r="K1546" s="88">
        <v>1</v>
      </c>
      <c r="L1546" s="88" t="s">
        <v>5053</v>
      </c>
      <c r="M1546" s="49" t="s">
        <v>2563</v>
      </c>
      <c r="N1546" s="89">
        <v>0</v>
      </c>
      <c r="O1546" s="89">
        <v>0</v>
      </c>
      <c r="P1546" s="89">
        <v>0</v>
      </c>
      <c r="Q1546" s="49" t="s">
        <v>132</v>
      </c>
      <c r="R1546" s="49" t="s">
        <v>132</v>
      </c>
      <c r="S1546" s="49" t="s">
        <v>132</v>
      </c>
      <c r="T1546" s="49" t="s">
        <v>5274</v>
      </c>
      <c r="U1546" s="90">
        <f>+IF(LEN(L4T[[#This Row],[KOD]])=1,1,IF(LEN(L4T[[#This Row],[KOD]])=8,2,IF(LEN(L4T[[#This Row],[KOD]])=15,3,4)))</f>
        <v>4</v>
      </c>
    </row>
    <row r="1547" spans="2:21" ht="14.5" outlineLevel="3">
      <c r="B1547" s="86" t="s">
        <v>6753</v>
      </c>
      <c r="C1547" s="47" t="s">
        <v>6754</v>
      </c>
      <c r="D1547" s="49" t="s">
        <v>110</v>
      </c>
      <c r="E1547" s="87" t="s">
        <v>132</v>
      </c>
      <c r="F1547" s="49" t="s">
        <v>132</v>
      </c>
      <c r="G1547" s="87" t="s">
        <v>132</v>
      </c>
      <c r="H1547" s="52">
        <v>0</v>
      </c>
      <c r="I1547" s="52">
        <v>0</v>
      </c>
      <c r="J1547" s="87" t="s">
        <v>6750</v>
      </c>
      <c r="K1547" s="88">
        <v>1</v>
      </c>
      <c r="L1547" s="88" t="s">
        <v>5053</v>
      </c>
      <c r="M1547" s="49" t="s">
        <v>2563</v>
      </c>
      <c r="N1547" s="89">
        <v>0</v>
      </c>
      <c r="O1547" s="89">
        <v>0</v>
      </c>
      <c r="P1547" s="89">
        <v>0</v>
      </c>
      <c r="Q1547" s="49" t="s">
        <v>132</v>
      </c>
      <c r="R1547" s="49" t="s">
        <v>132</v>
      </c>
      <c r="S1547" s="49" t="s">
        <v>132</v>
      </c>
      <c r="T1547" s="49" t="s">
        <v>5277</v>
      </c>
      <c r="U1547" s="90">
        <f>+IF(LEN(L4T[[#This Row],[KOD]])=1,1,IF(LEN(L4T[[#This Row],[KOD]])=8,2,IF(LEN(L4T[[#This Row],[KOD]])=15,3,4)))</f>
        <v>4</v>
      </c>
    </row>
    <row r="1548" spans="2:21" ht="14.5" outlineLevel="3">
      <c r="B1548" s="86" t="s">
        <v>6755</v>
      </c>
      <c r="C1548" s="47" t="s">
        <v>6756</v>
      </c>
      <c r="D1548" s="49" t="s">
        <v>132</v>
      </c>
      <c r="E1548" s="87" t="s">
        <v>132</v>
      </c>
      <c r="F1548" s="49" t="s">
        <v>132</v>
      </c>
      <c r="G1548" s="87" t="s">
        <v>132</v>
      </c>
      <c r="H1548" s="52">
        <v>0</v>
      </c>
      <c r="I1548" s="52">
        <v>0</v>
      </c>
      <c r="J1548" s="87" t="s">
        <v>6147</v>
      </c>
      <c r="K1548" s="88">
        <v>1</v>
      </c>
      <c r="L1548" s="88" t="s">
        <v>5053</v>
      </c>
      <c r="M1548" s="49" t="s">
        <v>2563</v>
      </c>
      <c r="N1548" s="89">
        <v>0</v>
      </c>
      <c r="O1548" s="89">
        <v>0</v>
      </c>
      <c r="P1548" s="89">
        <v>0</v>
      </c>
      <c r="Q1548" s="49" t="s">
        <v>132</v>
      </c>
      <c r="R1548" s="49" t="s">
        <v>132</v>
      </c>
      <c r="S1548" s="49" t="s">
        <v>132</v>
      </c>
      <c r="T1548" s="49" t="s">
        <v>5526</v>
      </c>
      <c r="U1548" s="90">
        <f>+IF(LEN(L4T[[#This Row],[KOD]])=1,1,IF(LEN(L4T[[#This Row],[KOD]])=8,2,IF(LEN(L4T[[#This Row],[KOD]])=15,3,4)))</f>
        <v>4</v>
      </c>
    </row>
    <row r="1549" spans="2:21" ht="14.5" outlineLevel="2">
      <c r="B1549" s="81" t="s">
        <v>6757</v>
      </c>
      <c r="C1549" s="36" t="s">
        <v>6758</v>
      </c>
      <c r="D1549" s="38" t="s">
        <v>132</v>
      </c>
      <c r="E1549" s="82" t="s">
        <v>132</v>
      </c>
      <c r="F1549" s="38" t="s">
        <v>132</v>
      </c>
      <c r="G1549" s="82" t="s">
        <v>132</v>
      </c>
      <c r="H1549" s="41">
        <v>0</v>
      </c>
      <c r="I1549" s="41">
        <v>0</v>
      </c>
      <c r="J1549" s="82" t="s">
        <v>132</v>
      </c>
      <c r="K1549" s="83">
        <v>0</v>
      </c>
      <c r="L1549" s="83" t="s">
        <v>132</v>
      </c>
      <c r="M1549" s="38" t="s">
        <v>132</v>
      </c>
      <c r="N1549" s="84">
        <v>0</v>
      </c>
      <c r="O1549" s="84">
        <v>0</v>
      </c>
      <c r="P1549" s="84">
        <v>0</v>
      </c>
      <c r="Q1549" s="38" t="s">
        <v>132</v>
      </c>
      <c r="R1549" s="38" t="s">
        <v>132</v>
      </c>
      <c r="S1549" s="38" t="s">
        <v>6759</v>
      </c>
      <c r="T1549" s="38" t="s">
        <v>132</v>
      </c>
      <c r="U1549" s="85">
        <f>+IF(LEN(L4T[[#This Row],[KOD]])=1,1,IF(LEN(L4T[[#This Row],[KOD]])=8,2,IF(LEN(L4T[[#This Row],[KOD]])=15,3,4)))</f>
        <v>3</v>
      </c>
    </row>
    <row r="1550" spans="2:21" ht="14.5" outlineLevel="3">
      <c r="B1550" s="86" t="s">
        <v>6760</v>
      </c>
      <c r="C1550" s="47" t="s">
        <v>6761</v>
      </c>
      <c r="D1550" s="49" t="s">
        <v>6361</v>
      </c>
      <c r="E1550" s="87" t="s">
        <v>132</v>
      </c>
      <c r="F1550" s="49" t="s">
        <v>132</v>
      </c>
      <c r="G1550" s="87" t="s">
        <v>132</v>
      </c>
      <c r="H1550" s="52">
        <v>0</v>
      </c>
      <c r="I1550" s="52">
        <v>0</v>
      </c>
      <c r="J1550" s="87" t="s">
        <v>6762</v>
      </c>
      <c r="K1550" s="88">
        <v>1</v>
      </c>
      <c r="L1550" s="88" t="s">
        <v>5053</v>
      </c>
      <c r="M1550" s="49" t="s">
        <v>2563</v>
      </c>
      <c r="N1550" s="89">
        <v>0</v>
      </c>
      <c r="O1550" s="89">
        <v>0</v>
      </c>
      <c r="P1550" s="89">
        <v>0</v>
      </c>
      <c r="Q1550" s="49" t="s">
        <v>132</v>
      </c>
      <c r="R1550" s="49" t="s">
        <v>132</v>
      </c>
      <c r="S1550" s="49" t="s">
        <v>132</v>
      </c>
      <c r="T1550" s="49" t="s">
        <v>3458</v>
      </c>
      <c r="U1550" s="90">
        <f>+IF(LEN(L4T[[#This Row],[KOD]])=1,1,IF(LEN(L4T[[#This Row],[KOD]])=8,2,IF(LEN(L4T[[#This Row],[KOD]])=15,3,4)))</f>
        <v>4</v>
      </c>
    </row>
    <row r="1551" spans="2:21" ht="14.5" outlineLevel="3">
      <c r="B1551" s="86" t="s">
        <v>6763</v>
      </c>
      <c r="C1551" s="47" t="s">
        <v>6764</v>
      </c>
      <c r="D1551" s="49" t="s">
        <v>6361</v>
      </c>
      <c r="E1551" s="87" t="s">
        <v>132</v>
      </c>
      <c r="F1551" s="49" t="s">
        <v>132</v>
      </c>
      <c r="G1551" s="87" t="s">
        <v>132</v>
      </c>
      <c r="H1551" s="52">
        <v>0</v>
      </c>
      <c r="I1551" s="52">
        <v>0</v>
      </c>
      <c r="J1551" s="87" t="s">
        <v>6762</v>
      </c>
      <c r="K1551" s="88">
        <v>1</v>
      </c>
      <c r="L1551" s="88" t="s">
        <v>5053</v>
      </c>
      <c r="M1551" s="49" t="s">
        <v>2563</v>
      </c>
      <c r="N1551" s="89">
        <v>0</v>
      </c>
      <c r="O1551" s="89">
        <v>0</v>
      </c>
      <c r="P1551" s="89">
        <v>0</v>
      </c>
      <c r="Q1551" s="49" t="s">
        <v>132</v>
      </c>
      <c r="R1551" s="49" t="s">
        <v>132</v>
      </c>
      <c r="S1551" s="49" t="s">
        <v>132</v>
      </c>
      <c r="T1551" s="49" t="s">
        <v>5274</v>
      </c>
      <c r="U1551" s="90">
        <f>+IF(LEN(L4T[[#This Row],[KOD]])=1,1,IF(LEN(L4T[[#This Row],[KOD]])=8,2,IF(LEN(L4T[[#This Row],[KOD]])=15,3,4)))</f>
        <v>4</v>
      </c>
    </row>
    <row r="1552" spans="2:21" ht="14.5" outlineLevel="3">
      <c r="B1552" s="86" t="s">
        <v>6765</v>
      </c>
      <c r="C1552" s="47" t="s">
        <v>6766</v>
      </c>
      <c r="D1552" s="49" t="s">
        <v>110</v>
      </c>
      <c r="E1552" s="87" t="s">
        <v>132</v>
      </c>
      <c r="F1552" s="49" t="s">
        <v>132</v>
      </c>
      <c r="G1552" s="87" t="s">
        <v>132</v>
      </c>
      <c r="H1552" s="52">
        <v>0</v>
      </c>
      <c r="I1552" s="52">
        <v>0</v>
      </c>
      <c r="J1552" s="87" t="s">
        <v>6762</v>
      </c>
      <c r="K1552" s="88">
        <v>1</v>
      </c>
      <c r="L1552" s="88" t="s">
        <v>5053</v>
      </c>
      <c r="M1552" s="49" t="s">
        <v>2563</v>
      </c>
      <c r="N1552" s="89">
        <v>0</v>
      </c>
      <c r="O1552" s="89">
        <v>0</v>
      </c>
      <c r="P1552" s="89">
        <v>0</v>
      </c>
      <c r="Q1552" s="49" t="s">
        <v>132</v>
      </c>
      <c r="R1552" s="49" t="s">
        <v>132</v>
      </c>
      <c r="S1552" s="49" t="s">
        <v>132</v>
      </c>
      <c r="T1552" s="49" t="s">
        <v>5844</v>
      </c>
      <c r="U1552" s="90">
        <f>+IF(LEN(L4T[[#This Row],[KOD]])=1,1,IF(LEN(L4T[[#This Row],[KOD]])=8,2,IF(LEN(L4T[[#This Row],[KOD]])=15,3,4)))</f>
        <v>4</v>
      </c>
    </row>
    <row r="1553" spans="2:21" ht="14.5" outlineLevel="2">
      <c r="B1553" s="81" t="s">
        <v>6767</v>
      </c>
      <c r="C1553" s="36" t="s">
        <v>6768</v>
      </c>
      <c r="D1553" s="38" t="s">
        <v>132</v>
      </c>
      <c r="E1553" s="82" t="s">
        <v>132</v>
      </c>
      <c r="F1553" s="38" t="s">
        <v>132</v>
      </c>
      <c r="G1553" s="82" t="s">
        <v>132</v>
      </c>
      <c r="H1553" s="41">
        <v>0</v>
      </c>
      <c r="I1553" s="41">
        <v>0</v>
      </c>
      <c r="J1553" s="82" t="s">
        <v>132</v>
      </c>
      <c r="K1553" s="83">
        <v>0</v>
      </c>
      <c r="L1553" s="83" t="s">
        <v>132</v>
      </c>
      <c r="M1553" s="38" t="s">
        <v>132</v>
      </c>
      <c r="N1553" s="84">
        <v>0</v>
      </c>
      <c r="O1553" s="84">
        <v>0</v>
      </c>
      <c r="P1553" s="84">
        <v>0</v>
      </c>
      <c r="Q1553" s="38" t="s">
        <v>132</v>
      </c>
      <c r="R1553" s="38" t="s">
        <v>132</v>
      </c>
      <c r="S1553" s="38" t="s">
        <v>6769</v>
      </c>
      <c r="T1553" s="38" t="s">
        <v>132</v>
      </c>
      <c r="U1553" s="85">
        <f>+IF(LEN(L4T[[#This Row],[KOD]])=1,1,IF(LEN(L4T[[#This Row],[KOD]])=8,2,IF(LEN(L4T[[#This Row],[KOD]])=15,3,4)))</f>
        <v>3</v>
      </c>
    </row>
    <row r="1554" spans="2:21" ht="14.5" outlineLevel="3">
      <c r="B1554" s="86" t="s">
        <v>6770</v>
      </c>
      <c r="C1554" s="47" t="s">
        <v>6771</v>
      </c>
      <c r="D1554" s="49" t="s">
        <v>6361</v>
      </c>
      <c r="E1554" s="87" t="s">
        <v>132</v>
      </c>
      <c r="F1554" s="49" t="s">
        <v>132</v>
      </c>
      <c r="G1554" s="87" t="s">
        <v>132</v>
      </c>
      <c r="H1554" s="52">
        <v>0</v>
      </c>
      <c r="I1554" s="52">
        <v>0</v>
      </c>
      <c r="J1554" s="87" t="s">
        <v>6474</v>
      </c>
      <c r="K1554" s="88">
        <v>1</v>
      </c>
      <c r="L1554" s="88" t="s">
        <v>5053</v>
      </c>
      <c r="M1554" s="49" t="s">
        <v>2563</v>
      </c>
      <c r="N1554" s="89">
        <v>0</v>
      </c>
      <c r="O1554" s="89">
        <v>0</v>
      </c>
      <c r="P1554" s="89">
        <v>0</v>
      </c>
      <c r="Q1554" s="49" t="s">
        <v>132</v>
      </c>
      <c r="R1554" s="49" t="s">
        <v>132</v>
      </c>
      <c r="S1554" s="49" t="s">
        <v>132</v>
      </c>
      <c r="T1554" s="49" t="s">
        <v>3458</v>
      </c>
      <c r="U1554" s="90">
        <f>+IF(LEN(L4T[[#This Row],[KOD]])=1,1,IF(LEN(L4T[[#This Row],[KOD]])=8,2,IF(LEN(L4T[[#This Row],[KOD]])=15,3,4)))</f>
        <v>4</v>
      </c>
    </row>
    <row r="1555" spans="2:21" ht="14.5" outlineLevel="3">
      <c r="B1555" s="86" t="s">
        <v>6772</v>
      </c>
      <c r="C1555" s="47" t="s">
        <v>6773</v>
      </c>
      <c r="D1555" s="49" t="s">
        <v>6361</v>
      </c>
      <c r="E1555" s="87" t="s">
        <v>132</v>
      </c>
      <c r="F1555" s="49" t="s">
        <v>132</v>
      </c>
      <c r="G1555" s="87" t="s">
        <v>132</v>
      </c>
      <c r="H1555" s="52">
        <v>0</v>
      </c>
      <c r="I1555" s="52">
        <v>0</v>
      </c>
      <c r="J1555" s="87" t="s">
        <v>6474</v>
      </c>
      <c r="K1555" s="88">
        <v>1</v>
      </c>
      <c r="L1555" s="88" t="s">
        <v>5053</v>
      </c>
      <c r="M1555" s="49" t="s">
        <v>2563</v>
      </c>
      <c r="N1555" s="89">
        <v>0</v>
      </c>
      <c r="O1555" s="89">
        <v>0</v>
      </c>
      <c r="P1555" s="89">
        <v>0</v>
      </c>
      <c r="Q1555" s="49" t="s">
        <v>132</v>
      </c>
      <c r="R1555" s="49" t="s">
        <v>132</v>
      </c>
      <c r="S1555" s="49" t="s">
        <v>132</v>
      </c>
      <c r="T1555" s="49" t="s">
        <v>5127</v>
      </c>
      <c r="U1555" s="90">
        <f>+IF(LEN(L4T[[#This Row],[KOD]])=1,1,IF(LEN(L4T[[#This Row],[KOD]])=8,2,IF(LEN(L4T[[#This Row],[KOD]])=15,3,4)))</f>
        <v>4</v>
      </c>
    </row>
    <row r="1556" spans="2:21" ht="14.5" outlineLevel="2">
      <c r="B1556" s="81" t="s">
        <v>6774</v>
      </c>
      <c r="C1556" s="36" t="s">
        <v>6775</v>
      </c>
      <c r="D1556" s="38" t="s">
        <v>132</v>
      </c>
      <c r="E1556" s="82" t="s">
        <v>132</v>
      </c>
      <c r="F1556" s="38" t="s">
        <v>132</v>
      </c>
      <c r="G1556" s="82" t="s">
        <v>132</v>
      </c>
      <c r="H1556" s="41">
        <v>0</v>
      </c>
      <c r="I1556" s="41">
        <v>0</v>
      </c>
      <c r="J1556" s="82" t="s">
        <v>132</v>
      </c>
      <c r="K1556" s="83">
        <v>0</v>
      </c>
      <c r="L1556" s="83" t="s">
        <v>132</v>
      </c>
      <c r="M1556" s="38" t="s">
        <v>132</v>
      </c>
      <c r="N1556" s="84">
        <v>0</v>
      </c>
      <c r="O1556" s="84">
        <v>0</v>
      </c>
      <c r="P1556" s="84">
        <v>0</v>
      </c>
      <c r="Q1556" s="38" t="s">
        <v>132</v>
      </c>
      <c r="R1556" s="38" t="s">
        <v>132</v>
      </c>
      <c r="S1556" s="38" t="s">
        <v>6776</v>
      </c>
      <c r="T1556" s="38" t="s">
        <v>132</v>
      </c>
      <c r="U1556" s="85">
        <f>+IF(LEN(L4T[[#This Row],[KOD]])=1,1,IF(LEN(L4T[[#This Row],[KOD]])=8,2,IF(LEN(L4T[[#This Row],[KOD]])=15,3,4)))</f>
        <v>3</v>
      </c>
    </row>
    <row r="1557" spans="2:21" ht="14.5" outlineLevel="3">
      <c r="B1557" s="86" t="s">
        <v>6777</v>
      </c>
      <c r="C1557" s="47" t="s">
        <v>6778</v>
      </c>
      <c r="D1557" s="49" t="s">
        <v>110</v>
      </c>
      <c r="E1557" s="87" t="s">
        <v>132</v>
      </c>
      <c r="F1557" s="49" t="s">
        <v>132</v>
      </c>
      <c r="G1557" s="87" t="s">
        <v>132</v>
      </c>
      <c r="H1557" s="52">
        <v>0</v>
      </c>
      <c r="I1557" s="52">
        <v>0</v>
      </c>
      <c r="J1557" s="87" t="s">
        <v>6640</v>
      </c>
      <c r="K1557" s="88">
        <v>1</v>
      </c>
      <c r="L1557" s="88" t="s">
        <v>5053</v>
      </c>
      <c r="M1557" s="49" t="s">
        <v>2563</v>
      </c>
      <c r="N1557" s="89">
        <v>0</v>
      </c>
      <c r="O1557" s="89">
        <v>0</v>
      </c>
      <c r="P1557" s="89">
        <v>0</v>
      </c>
      <c r="Q1557" s="49" t="s">
        <v>132</v>
      </c>
      <c r="R1557" s="49" t="s">
        <v>132</v>
      </c>
      <c r="S1557" s="49" t="s">
        <v>132</v>
      </c>
      <c r="T1557" s="49" t="s">
        <v>5177</v>
      </c>
      <c r="U1557" s="90">
        <f>+IF(LEN(L4T[[#This Row],[KOD]])=1,1,IF(LEN(L4T[[#This Row],[KOD]])=8,2,IF(LEN(L4T[[#This Row],[KOD]])=15,3,4)))</f>
        <v>4</v>
      </c>
    </row>
    <row r="1558" spans="2:21" ht="14.5" outlineLevel="2">
      <c r="B1558" s="81" t="s">
        <v>6779</v>
      </c>
      <c r="C1558" s="36" t="s">
        <v>6780</v>
      </c>
      <c r="D1558" s="38" t="s">
        <v>132</v>
      </c>
      <c r="E1558" s="82" t="s">
        <v>132</v>
      </c>
      <c r="F1558" s="38" t="s">
        <v>132</v>
      </c>
      <c r="G1558" s="82" t="s">
        <v>132</v>
      </c>
      <c r="H1558" s="41">
        <v>0</v>
      </c>
      <c r="I1558" s="41">
        <v>0</v>
      </c>
      <c r="J1558" s="82" t="s">
        <v>132</v>
      </c>
      <c r="K1558" s="83">
        <v>0</v>
      </c>
      <c r="L1558" s="83" t="s">
        <v>132</v>
      </c>
      <c r="M1558" s="38" t="s">
        <v>132</v>
      </c>
      <c r="N1558" s="84">
        <v>0</v>
      </c>
      <c r="O1558" s="84">
        <v>0</v>
      </c>
      <c r="P1558" s="84">
        <v>0</v>
      </c>
      <c r="Q1558" s="38" t="s">
        <v>132</v>
      </c>
      <c r="R1558" s="38" t="s">
        <v>132</v>
      </c>
      <c r="S1558" s="38" t="s">
        <v>6781</v>
      </c>
      <c r="T1558" s="38" t="s">
        <v>132</v>
      </c>
      <c r="U1558" s="85">
        <f>+IF(LEN(L4T[[#This Row],[KOD]])=1,1,IF(LEN(L4T[[#This Row],[KOD]])=8,2,IF(LEN(L4T[[#This Row],[KOD]])=15,3,4)))</f>
        <v>3</v>
      </c>
    </row>
    <row r="1559" spans="2:21" ht="14.5" outlineLevel="3">
      <c r="B1559" s="86" t="s">
        <v>6782</v>
      </c>
      <c r="C1559" s="47" t="s">
        <v>6783</v>
      </c>
      <c r="D1559" s="49" t="s">
        <v>6361</v>
      </c>
      <c r="E1559" s="87" t="s">
        <v>132</v>
      </c>
      <c r="F1559" s="49" t="s">
        <v>132</v>
      </c>
      <c r="G1559" s="87" t="s">
        <v>132</v>
      </c>
      <c r="H1559" s="52">
        <v>0</v>
      </c>
      <c r="I1559" s="52">
        <v>0</v>
      </c>
      <c r="J1559" s="87" t="s">
        <v>6784</v>
      </c>
      <c r="K1559" s="88">
        <v>1</v>
      </c>
      <c r="L1559" s="88" t="s">
        <v>5053</v>
      </c>
      <c r="M1559" s="49" t="s">
        <v>2563</v>
      </c>
      <c r="N1559" s="89">
        <v>0</v>
      </c>
      <c r="O1559" s="89">
        <v>0</v>
      </c>
      <c r="P1559" s="89">
        <v>0</v>
      </c>
      <c r="Q1559" s="49" t="s">
        <v>132</v>
      </c>
      <c r="R1559" s="49" t="s">
        <v>132</v>
      </c>
      <c r="S1559" s="49" t="s">
        <v>132</v>
      </c>
      <c r="T1559" s="49" t="s">
        <v>3458</v>
      </c>
      <c r="U1559" s="90">
        <f>+IF(LEN(L4T[[#This Row],[KOD]])=1,1,IF(LEN(L4T[[#This Row],[KOD]])=8,2,IF(LEN(L4T[[#This Row],[KOD]])=15,3,4)))</f>
        <v>4</v>
      </c>
    </row>
    <row r="1560" spans="2:21" ht="14.5" outlineLevel="2">
      <c r="B1560" s="81" t="s">
        <v>6785</v>
      </c>
      <c r="C1560" s="36" t="s">
        <v>6786</v>
      </c>
      <c r="D1560" s="38" t="s">
        <v>132</v>
      </c>
      <c r="E1560" s="82" t="s">
        <v>132</v>
      </c>
      <c r="F1560" s="38" t="s">
        <v>132</v>
      </c>
      <c r="G1560" s="82" t="s">
        <v>132</v>
      </c>
      <c r="H1560" s="41">
        <v>0</v>
      </c>
      <c r="I1560" s="41">
        <v>0</v>
      </c>
      <c r="J1560" s="82" t="s">
        <v>132</v>
      </c>
      <c r="K1560" s="83">
        <v>0</v>
      </c>
      <c r="L1560" s="83" t="s">
        <v>132</v>
      </c>
      <c r="M1560" s="38" t="s">
        <v>132</v>
      </c>
      <c r="N1560" s="84">
        <v>0</v>
      </c>
      <c r="O1560" s="84">
        <v>0</v>
      </c>
      <c r="P1560" s="84">
        <v>0</v>
      </c>
      <c r="Q1560" s="38" t="s">
        <v>132</v>
      </c>
      <c r="R1560" s="38" t="s">
        <v>132</v>
      </c>
      <c r="S1560" s="38" t="s">
        <v>6787</v>
      </c>
      <c r="T1560" s="38" t="s">
        <v>132</v>
      </c>
      <c r="U1560" s="85">
        <f>+IF(LEN(L4T[[#This Row],[KOD]])=1,1,IF(LEN(L4T[[#This Row],[KOD]])=8,2,IF(LEN(L4T[[#This Row],[KOD]])=15,3,4)))</f>
        <v>3</v>
      </c>
    </row>
    <row r="1561" spans="2:21" ht="14.5" outlineLevel="3">
      <c r="B1561" s="86" t="s">
        <v>6788</v>
      </c>
      <c r="C1561" s="47" t="s">
        <v>6789</v>
      </c>
      <c r="D1561" s="49" t="s">
        <v>110</v>
      </c>
      <c r="E1561" s="87" t="s">
        <v>132</v>
      </c>
      <c r="F1561" s="49" t="s">
        <v>132</v>
      </c>
      <c r="G1561" s="87" t="s">
        <v>132</v>
      </c>
      <c r="H1561" s="52">
        <v>0</v>
      </c>
      <c r="I1561" s="52">
        <v>0</v>
      </c>
      <c r="J1561" s="87" t="s">
        <v>6685</v>
      </c>
      <c r="K1561" s="88">
        <v>1</v>
      </c>
      <c r="L1561" s="88" t="s">
        <v>5053</v>
      </c>
      <c r="M1561" s="49" t="s">
        <v>2563</v>
      </c>
      <c r="N1561" s="89">
        <v>0</v>
      </c>
      <c r="O1561" s="89">
        <v>0</v>
      </c>
      <c r="P1561" s="89">
        <v>0</v>
      </c>
      <c r="Q1561" s="49" t="s">
        <v>132</v>
      </c>
      <c r="R1561" s="49" t="s">
        <v>132</v>
      </c>
      <c r="S1561" s="49" t="s">
        <v>132</v>
      </c>
      <c r="T1561" s="49" t="s">
        <v>5844</v>
      </c>
      <c r="U1561" s="90">
        <f>+IF(LEN(L4T[[#This Row],[KOD]])=1,1,IF(LEN(L4T[[#This Row],[KOD]])=8,2,IF(LEN(L4T[[#This Row],[KOD]])=15,3,4)))</f>
        <v>4</v>
      </c>
    </row>
    <row r="1562" spans="2:21" ht="14.5" outlineLevel="2">
      <c r="B1562" s="81" t="s">
        <v>6790</v>
      </c>
      <c r="C1562" s="36" t="s">
        <v>6791</v>
      </c>
      <c r="D1562" s="38" t="s">
        <v>132</v>
      </c>
      <c r="E1562" s="82" t="s">
        <v>132</v>
      </c>
      <c r="F1562" s="38" t="s">
        <v>132</v>
      </c>
      <c r="G1562" s="82" t="s">
        <v>132</v>
      </c>
      <c r="H1562" s="41">
        <v>0</v>
      </c>
      <c r="I1562" s="41">
        <v>0</v>
      </c>
      <c r="J1562" s="82" t="s">
        <v>132</v>
      </c>
      <c r="K1562" s="83">
        <v>0</v>
      </c>
      <c r="L1562" s="83" t="s">
        <v>132</v>
      </c>
      <c r="M1562" s="38" t="s">
        <v>132</v>
      </c>
      <c r="N1562" s="84">
        <v>0</v>
      </c>
      <c r="O1562" s="84">
        <v>0</v>
      </c>
      <c r="P1562" s="84">
        <v>0</v>
      </c>
      <c r="Q1562" s="38" t="s">
        <v>132</v>
      </c>
      <c r="R1562" s="38" t="s">
        <v>132</v>
      </c>
      <c r="S1562" s="38" t="s">
        <v>6792</v>
      </c>
      <c r="T1562" s="38" t="s">
        <v>132</v>
      </c>
      <c r="U1562" s="85">
        <f>+IF(LEN(L4T[[#This Row],[KOD]])=1,1,IF(LEN(L4T[[#This Row],[KOD]])=8,2,IF(LEN(L4T[[#This Row],[KOD]])=15,3,4)))</f>
        <v>3</v>
      </c>
    </row>
    <row r="1563" spans="2:21" ht="14.5" outlineLevel="3">
      <c r="B1563" s="86" t="s">
        <v>6793</v>
      </c>
      <c r="C1563" s="47" t="s">
        <v>6794</v>
      </c>
      <c r="D1563" s="49" t="s">
        <v>110</v>
      </c>
      <c r="E1563" s="87" t="s">
        <v>132</v>
      </c>
      <c r="F1563" s="49" t="s">
        <v>132</v>
      </c>
      <c r="G1563" s="87" t="s">
        <v>132</v>
      </c>
      <c r="H1563" s="52">
        <v>0</v>
      </c>
      <c r="I1563" s="52">
        <v>0</v>
      </c>
      <c r="J1563" s="87" t="s">
        <v>6640</v>
      </c>
      <c r="K1563" s="88">
        <v>1</v>
      </c>
      <c r="L1563" s="88" t="s">
        <v>5053</v>
      </c>
      <c r="M1563" s="49" t="s">
        <v>2563</v>
      </c>
      <c r="N1563" s="89">
        <v>0</v>
      </c>
      <c r="O1563" s="89">
        <v>0</v>
      </c>
      <c r="P1563" s="89">
        <v>0</v>
      </c>
      <c r="Q1563" s="49" t="s">
        <v>132</v>
      </c>
      <c r="R1563" s="49" t="s">
        <v>132</v>
      </c>
      <c r="S1563" s="49" t="s">
        <v>132</v>
      </c>
      <c r="T1563" s="49" t="s">
        <v>5177</v>
      </c>
      <c r="U1563" s="90">
        <f>+IF(LEN(L4T[[#This Row],[KOD]])=1,1,IF(LEN(L4T[[#This Row],[KOD]])=8,2,IF(LEN(L4T[[#This Row],[KOD]])=15,3,4)))</f>
        <v>4</v>
      </c>
    </row>
    <row r="1564" spans="2:21" ht="14.5" outlineLevel="2">
      <c r="B1564" s="81" t="s">
        <v>6795</v>
      </c>
      <c r="C1564" s="36" t="s">
        <v>6796</v>
      </c>
      <c r="D1564" s="38" t="s">
        <v>132</v>
      </c>
      <c r="E1564" s="82" t="s">
        <v>132</v>
      </c>
      <c r="F1564" s="38" t="s">
        <v>132</v>
      </c>
      <c r="G1564" s="82" t="s">
        <v>132</v>
      </c>
      <c r="H1564" s="41">
        <v>0</v>
      </c>
      <c r="I1564" s="41">
        <v>0</v>
      </c>
      <c r="J1564" s="82" t="s">
        <v>132</v>
      </c>
      <c r="K1564" s="83">
        <v>0</v>
      </c>
      <c r="L1564" s="83" t="s">
        <v>132</v>
      </c>
      <c r="M1564" s="38" t="s">
        <v>132</v>
      </c>
      <c r="N1564" s="84">
        <v>0</v>
      </c>
      <c r="O1564" s="84">
        <v>0</v>
      </c>
      <c r="P1564" s="84">
        <v>0</v>
      </c>
      <c r="Q1564" s="38" t="s">
        <v>132</v>
      </c>
      <c r="R1564" s="38" t="s">
        <v>132</v>
      </c>
      <c r="S1564" s="38" t="s">
        <v>6797</v>
      </c>
      <c r="T1564" s="38" t="s">
        <v>132</v>
      </c>
      <c r="U1564" s="85">
        <f>+IF(LEN(L4T[[#This Row],[KOD]])=1,1,IF(LEN(L4T[[#This Row],[KOD]])=8,2,IF(LEN(L4T[[#This Row],[KOD]])=15,3,4)))</f>
        <v>3</v>
      </c>
    </row>
    <row r="1565" spans="2:21" ht="14.5" outlineLevel="3">
      <c r="B1565" s="86" t="s">
        <v>6798</v>
      </c>
      <c r="C1565" s="47" t="s">
        <v>6799</v>
      </c>
      <c r="D1565" s="49" t="s">
        <v>110</v>
      </c>
      <c r="E1565" s="87" t="s">
        <v>132</v>
      </c>
      <c r="F1565" s="49" t="s">
        <v>132</v>
      </c>
      <c r="G1565" s="87" t="s">
        <v>132</v>
      </c>
      <c r="H1565" s="52">
        <v>0</v>
      </c>
      <c r="I1565" s="52">
        <v>0</v>
      </c>
      <c r="J1565" s="87" t="s">
        <v>6640</v>
      </c>
      <c r="K1565" s="88">
        <v>1</v>
      </c>
      <c r="L1565" s="88" t="s">
        <v>5053</v>
      </c>
      <c r="M1565" s="49" t="s">
        <v>2563</v>
      </c>
      <c r="N1565" s="89">
        <v>0</v>
      </c>
      <c r="O1565" s="89">
        <v>0</v>
      </c>
      <c r="P1565" s="89">
        <v>0</v>
      </c>
      <c r="Q1565" s="49" t="s">
        <v>132</v>
      </c>
      <c r="R1565" s="49" t="s">
        <v>132</v>
      </c>
      <c r="S1565" s="49" t="s">
        <v>132</v>
      </c>
      <c r="T1565" s="49" t="s">
        <v>5844</v>
      </c>
      <c r="U1565" s="90">
        <f>+IF(LEN(L4T[[#This Row],[KOD]])=1,1,IF(LEN(L4T[[#This Row],[KOD]])=8,2,IF(LEN(L4T[[#This Row],[KOD]])=15,3,4)))</f>
        <v>4</v>
      </c>
    </row>
    <row r="1566" spans="2:21" ht="14.5" outlineLevel="2">
      <c r="B1566" s="81" t="s">
        <v>6800</v>
      </c>
      <c r="C1566" s="36" t="s">
        <v>6801</v>
      </c>
      <c r="D1566" s="38" t="s">
        <v>132</v>
      </c>
      <c r="E1566" s="82" t="s">
        <v>132</v>
      </c>
      <c r="F1566" s="38" t="s">
        <v>132</v>
      </c>
      <c r="G1566" s="82" t="s">
        <v>132</v>
      </c>
      <c r="H1566" s="41">
        <v>0</v>
      </c>
      <c r="I1566" s="41">
        <v>0</v>
      </c>
      <c r="J1566" s="82" t="s">
        <v>132</v>
      </c>
      <c r="K1566" s="83">
        <v>0</v>
      </c>
      <c r="L1566" s="83" t="s">
        <v>132</v>
      </c>
      <c r="M1566" s="38" t="s">
        <v>132</v>
      </c>
      <c r="N1566" s="84">
        <v>0</v>
      </c>
      <c r="O1566" s="84">
        <v>0</v>
      </c>
      <c r="P1566" s="84">
        <v>0</v>
      </c>
      <c r="Q1566" s="38" t="s">
        <v>132</v>
      </c>
      <c r="R1566" s="38" t="s">
        <v>132</v>
      </c>
      <c r="S1566" s="38" t="s">
        <v>6802</v>
      </c>
      <c r="T1566" s="38" t="s">
        <v>132</v>
      </c>
      <c r="U1566" s="85">
        <f>+IF(LEN(L4T[[#This Row],[KOD]])=1,1,IF(LEN(L4T[[#This Row],[KOD]])=8,2,IF(LEN(L4T[[#This Row],[KOD]])=15,3,4)))</f>
        <v>3</v>
      </c>
    </row>
    <row r="1567" spans="2:21" ht="14.5" outlineLevel="3">
      <c r="B1567" s="86" t="s">
        <v>6803</v>
      </c>
      <c r="C1567" s="47" t="s">
        <v>6804</v>
      </c>
      <c r="D1567" s="49" t="s">
        <v>6361</v>
      </c>
      <c r="E1567" s="87" t="s">
        <v>132</v>
      </c>
      <c r="F1567" s="49" t="s">
        <v>132</v>
      </c>
      <c r="G1567" s="87" t="s">
        <v>132</v>
      </c>
      <c r="H1567" s="52">
        <v>0</v>
      </c>
      <c r="I1567" s="52">
        <v>0</v>
      </c>
      <c r="J1567" s="87" t="s">
        <v>6640</v>
      </c>
      <c r="K1567" s="88">
        <v>1</v>
      </c>
      <c r="L1567" s="88" t="s">
        <v>5053</v>
      </c>
      <c r="M1567" s="49" t="s">
        <v>2563</v>
      </c>
      <c r="N1567" s="89">
        <v>0</v>
      </c>
      <c r="O1567" s="89">
        <v>0</v>
      </c>
      <c r="P1567" s="89">
        <v>0</v>
      </c>
      <c r="Q1567" s="49" t="s">
        <v>132</v>
      </c>
      <c r="R1567" s="49" t="s">
        <v>132</v>
      </c>
      <c r="S1567" s="49" t="s">
        <v>132</v>
      </c>
      <c r="T1567" s="49" t="s">
        <v>3458</v>
      </c>
      <c r="U1567" s="90">
        <f>+IF(LEN(L4T[[#This Row],[KOD]])=1,1,IF(LEN(L4T[[#This Row],[KOD]])=8,2,IF(LEN(L4T[[#This Row],[KOD]])=15,3,4)))</f>
        <v>4</v>
      </c>
    </row>
    <row r="1568" spans="2:21" ht="14.5" outlineLevel="3">
      <c r="B1568" s="86" t="s">
        <v>6805</v>
      </c>
      <c r="C1568" s="47" t="s">
        <v>6806</v>
      </c>
      <c r="D1568" s="49" t="s">
        <v>6361</v>
      </c>
      <c r="E1568" s="87" t="s">
        <v>132</v>
      </c>
      <c r="F1568" s="49" t="s">
        <v>132</v>
      </c>
      <c r="G1568" s="87" t="s">
        <v>132</v>
      </c>
      <c r="H1568" s="52">
        <v>0</v>
      </c>
      <c r="I1568" s="52">
        <v>0</v>
      </c>
      <c r="J1568" s="87" t="s">
        <v>6762</v>
      </c>
      <c r="K1568" s="88">
        <v>1</v>
      </c>
      <c r="L1568" s="88" t="s">
        <v>5053</v>
      </c>
      <c r="M1568" s="49" t="s">
        <v>2563</v>
      </c>
      <c r="N1568" s="89">
        <v>0</v>
      </c>
      <c r="O1568" s="89">
        <v>0</v>
      </c>
      <c r="P1568" s="89">
        <v>0</v>
      </c>
      <c r="Q1568" s="49" t="s">
        <v>132</v>
      </c>
      <c r="R1568" s="49" t="s">
        <v>132</v>
      </c>
      <c r="S1568" s="49" t="s">
        <v>132</v>
      </c>
      <c r="T1568" s="49" t="s">
        <v>5261</v>
      </c>
      <c r="U1568" s="90">
        <f>+IF(LEN(L4T[[#This Row],[KOD]])=1,1,IF(LEN(L4T[[#This Row],[KOD]])=8,2,IF(LEN(L4T[[#This Row],[KOD]])=15,3,4)))</f>
        <v>4</v>
      </c>
    </row>
    <row r="1569" spans="2:21" ht="14.5" outlineLevel="2">
      <c r="B1569" s="81" t="s">
        <v>6807</v>
      </c>
      <c r="C1569" s="36" t="s">
        <v>6808</v>
      </c>
      <c r="D1569" s="38" t="s">
        <v>132</v>
      </c>
      <c r="E1569" s="82" t="s">
        <v>132</v>
      </c>
      <c r="F1569" s="38" t="s">
        <v>132</v>
      </c>
      <c r="G1569" s="82" t="s">
        <v>132</v>
      </c>
      <c r="H1569" s="41">
        <v>0</v>
      </c>
      <c r="I1569" s="41">
        <v>0</v>
      </c>
      <c r="J1569" s="82" t="s">
        <v>132</v>
      </c>
      <c r="K1569" s="83">
        <v>0</v>
      </c>
      <c r="L1569" s="83" t="s">
        <v>132</v>
      </c>
      <c r="M1569" s="38" t="s">
        <v>132</v>
      </c>
      <c r="N1569" s="84">
        <v>0</v>
      </c>
      <c r="O1569" s="84">
        <v>0</v>
      </c>
      <c r="P1569" s="84">
        <v>0</v>
      </c>
      <c r="Q1569" s="38" t="s">
        <v>132</v>
      </c>
      <c r="R1569" s="38" t="s">
        <v>132</v>
      </c>
      <c r="S1569" s="38" t="s">
        <v>6809</v>
      </c>
      <c r="T1569" s="38" t="s">
        <v>132</v>
      </c>
      <c r="U1569" s="85">
        <f>+IF(LEN(L4T[[#This Row],[KOD]])=1,1,IF(LEN(L4T[[#This Row],[KOD]])=8,2,IF(LEN(L4T[[#This Row],[KOD]])=15,3,4)))</f>
        <v>3</v>
      </c>
    </row>
    <row r="1570" spans="2:21" ht="14.5" outlineLevel="3">
      <c r="B1570" s="86" t="s">
        <v>6810</v>
      </c>
      <c r="C1570" s="47" t="s">
        <v>6811</v>
      </c>
      <c r="D1570" s="49" t="s">
        <v>6361</v>
      </c>
      <c r="E1570" s="87" t="s">
        <v>132</v>
      </c>
      <c r="F1570" s="49" t="s">
        <v>132</v>
      </c>
      <c r="G1570" s="87" t="s">
        <v>132</v>
      </c>
      <c r="H1570" s="52">
        <v>0</v>
      </c>
      <c r="I1570" s="52">
        <v>0</v>
      </c>
      <c r="J1570" s="87" t="s">
        <v>6640</v>
      </c>
      <c r="K1570" s="88">
        <v>1</v>
      </c>
      <c r="L1570" s="88" t="s">
        <v>5053</v>
      </c>
      <c r="M1570" s="49" t="s">
        <v>2563</v>
      </c>
      <c r="N1570" s="89">
        <v>0</v>
      </c>
      <c r="O1570" s="89">
        <v>0</v>
      </c>
      <c r="P1570" s="89">
        <v>0</v>
      </c>
      <c r="Q1570" s="49" t="s">
        <v>132</v>
      </c>
      <c r="R1570" s="49" t="s">
        <v>132</v>
      </c>
      <c r="S1570" s="49" t="s">
        <v>132</v>
      </c>
      <c r="T1570" s="49" t="s">
        <v>3458</v>
      </c>
      <c r="U1570" s="90">
        <f>+IF(LEN(L4T[[#This Row],[KOD]])=1,1,IF(LEN(L4T[[#This Row],[KOD]])=8,2,IF(LEN(L4T[[#This Row],[KOD]])=15,3,4)))</f>
        <v>4</v>
      </c>
    </row>
    <row r="1571" spans="2:21" ht="14.5" outlineLevel="3">
      <c r="B1571" s="86" t="s">
        <v>6812</v>
      </c>
      <c r="C1571" s="47" t="s">
        <v>6813</v>
      </c>
      <c r="D1571" s="49" t="s">
        <v>6361</v>
      </c>
      <c r="E1571" s="87" t="s">
        <v>132</v>
      </c>
      <c r="F1571" s="49" t="s">
        <v>132</v>
      </c>
      <c r="G1571" s="87" t="s">
        <v>132</v>
      </c>
      <c r="H1571" s="52">
        <v>0</v>
      </c>
      <c r="I1571" s="52">
        <v>0</v>
      </c>
      <c r="J1571" s="87" t="s">
        <v>6646</v>
      </c>
      <c r="K1571" s="88">
        <v>1</v>
      </c>
      <c r="L1571" s="88" t="s">
        <v>5053</v>
      </c>
      <c r="M1571" s="49" t="s">
        <v>2563</v>
      </c>
      <c r="N1571" s="89">
        <v>0</v>
      </c>
      <c r="O1571" s="89">
        <v>0</v>
      </c>
      <c r="P1571" s="89">
        <v>0</v>
      </c>
      <c r="Q1571" s="49" t="s">
        <v>132</v>
      </c>
      <c r="R1571" s="49" t="s">
        <v>132</v>
      </c>
      <c r="S1571" s="49" t="s">
        <v>132</v>
      </c>
      <c r="T1571" s="49" t="s">
        <v>5261</v>
      </c>
      <c r="U1571" s="90">
        <f>+IF(LEN(L4T[[#This Row],[KOD]])=1,1,IF(LEN(L4T[[#This Row],[KOD]])=8,2,IF(LEN(L4T[[#This Row],[KOD]])=15,3,4)))</f>
        <v>4</v>
      </c>
    </row>
    <row r="1572" spans="2:21" ht="14.5" outlineLevel="2">
      <c r="B1572" s="81" t="s">
        <v>6814</v>
      </c>
      <c r="C1572" s="36" t="s">
        <v>6815</v>
      </c>
      <c r="D1572" s="38" t="s">
        <v>132</v>
      </c>
      <c r="E1572" s="82" t="s">
        <v>132</v>
      </c>
      <c r="F1572" s="38" t="s">
        <v>132</v>
      </c>
      <c r="G1572" s="82" t="s">
        <v>132</v>
      </c>
      <c r="H1572" s="41">
        <v>0</v>
      </c>
      <c r="I1572" s="41">
        <v>0</v>
      </c>
      <c r="J1572" s="82" t="s">
        <v>132</v>
      </c>
      <c r="K1572" s="83">
        <v>0</v>
      </c>
      <c r="L1572" s="83" t="s">
        <v>132</v>
      </c>
      <c r="M1572" s="38" t="s">
        <v>132</v>
      </c>
      <c r="N1572" s="84">
        <v>0</v>
      </c>
      <c r="O1572" s="84">
        <v>0</v>
      </c>
      <c r="P1572" s="84">
        <v>0</v>
      </c>
      <c r="Q1572" s="38" t="s">
        <v>132</v>
      </c>
      <c r="R1572" s="38" t="s">
        <v>132</v>
      </c>
      <c r="S1572" s="38" t="s">
        <v>6816</v>
      </c>
      <c r="T1572" s="38" t="s">
        <v>132</v>
      </c>
      <c r="U1572" s="85">
        <f>+IF(LEN(L4T[[#This Row],[KOD]])=1,1,IF(LEN(L4T[[#This Row],[KOD]])=8,2,IF(LEN(L4T[[#This Row],[KOD]])=15,3,4)))</f>
        <v>3</v>
      </c>
    </row>
    <row r="1573" spans="2:21" ht="14.5" outlineLevel="3">
      <c r="B1573" s="86" t="s">
        <v>6817</v>
      </c>
      <c r="C1573" s="47" t="s">
        <v>6818</v>
      </c>
      <c r="D1573" s="49" t="s">
        <v>110</v>
      </c>
      <c r="E1573" s="87" t="s">
        <v>132</v>
      </c>
      <c r="F1573" s="49" t="s">
        <v>132</v>
      </c>
      <c r="G1573" s="87" t="s">
        <v>132</v>
      </c>
      <c r="H1573" s="52">
        <v>0</v>
      </c>
      <c r="I1573" s="52">
        <v>0</v>
      </c>
      <c r="J1573" s="87" t="s">
        <v>6646</v>
      </c>
      <c r="K1573" s="88">
        <v>1</v>
      </c>
      <c r="L1573" s="88" t="s">
        <v>5053</v>
      </c>
      <c r="M1573" s="49" t="s">
        <v>2563</v>
      </c>
      <c r="N1573" s="89">
        <v>0</v>
      </c>
      <c r="O1573" s="89">
        <v>0</v>
      </c>
      <c r="P1573" s="89">
        <v>0</v>
      </c>
      <c r="Q1573" s="49" t="s">
        <v>132</v>
      </c>
      <c r="R1573" s="49" t="s">
        <v>132</v>
      </c>
      <c r="S1573" s="49" t="s">
        <v>132</v>
      </c>
      <c r="T1573" s="49" t="s">
        <v>5844</v>
      </c>
      <c r="U1573" s="90">
        <f>+IF(LEN(L4T[[#This Row],[KOD]])=1,1,IF(LEN(L4T[[#This Row],[KOD]])=8,2,IF(LEN(L4T[[#This Row],[KOD]])=15,3,4)))</f>
        <v>4</v>
      </c>
    </row>
    <row r="1574" spans="2:21" ht="14.5" outlineLevel="2">
      <c r="B1574" s="81" t="s">
        <v>6819</v>
      </c>
      <c r="C1574" s="36" t="s">
        <v>6820</v>
      </c>
      <c r="D1574" s="38" t="s">
        <v>132</v>
      </c>
      <c r="E1574" s="82" t="s">
        <v>132</v>
      </c>
      <c r="F1574" s="38" t="s">
        <v>132</v>
      </c>
      <c r="G1574" s="82" t="s">
        <v>132</v>
      </c>
      <c r="H1574" s="41">
        <v>0</v>
      </c>
      <c r="I1574" s="41">
        <v>0</v>
      </c>
      <c r="J1574" s="82" t="s">
        <v>132</v>
      </c>
      <c r="K1574" s="83">
        <v>0</v>
      </c>
      <c r="L1574" s="83" t="s">
        <v>132</v>
      </c>
      <c r="M1574" s="38" t="s">
        <v>132</v>
      </c>
      <c r="N1574" s="84">
        <v>0</v>
      </c>
      <c r="O1574" s="84">
        <v>0</v>
      </c>
      <c r="P1574" s="84">
        <v>0</v>
      </c>
      <c r="Q1574" s="38" t="s">
        <v>132</v>
      </c>
      <c r="R1574" s="38" t="s">
        <v>132</v>
      </c>
      <c r="S1574" s="38" t="s">
        <v>6821</v>
      </c>
      <c r="T1574" s="38" t="s">
        <v>132</v>
      </c>
      <c r="U1574" s="85">
        <f>+IF(LEN(L4T[[#This Row],[KOD]])=1,1,IF(LEN(L4T[[#This Row],[KOD]])=8,2,IF(LEN(L4T[[#This Row],[KOD]])=15,3,4)))</f>
        <v>3</v>
      </c>
    </row>
    <row r="1575" spans="2:21" ht="14.5" outlineLevel="3">
      <c r="B1575" s="86" t="s">
        <v>6822</v>
      </c>
      <c r="C1575" s="47" t="s">
        <v>6823</v>
      </c>
      <c r="D1575" s="49" t="s">
        <v>110</v>
      </c>
      <c r="E1575" s="87" t="s">
        <v>132</v>
      </c>
      <c r="F1575" s="49" t="s">
        <v>132</v>
      </c>
      <c r="G1575" s="87" t="s">
        <v>132</v>
      </c>
      <c r="H1575" s="52">
        <v>0</v>
      </c>
      <c r="I1575" s="52">
        <v>0</v>
      </c>
      <c r="J1575" s="87" t="s">
        <v>6824</v>
      </c>
      <c r="K1575" s="88">
        <v>1</v>
      </c>
      <c r="L1575" s="88" t="s">
        <v>5053</v>
      </c>
      <c r="M1575" s="49" t="s">
        <v>2563</v>
      </c>
      <c r="N1575" s="89">
        <v>0</v>
      </c>
      <c r="O1575" s="89">
        <v>0</v>
      </c>
      <c r="P1575" s="89">
        <v>0</v>
      </c>
      <c r="Q1575" s="49" t="s">
        <v>132</v>
      </c>
      <c r="R1575" s="49" t="s">
        <v>132</v>
      </c>
      <c r="S1575" s="49" t="s">
        <v>132</v>
      </c>
      <c r="T1575" s="49" t="s">
        <v>5298</v>
      </c>
      <c r="U1575" s="90">
        <f>+IF(LEN(L4T[[#This Row],[KOD]])=1,1,IF(LEN(L4T[[#This Row],[KOD]])=8,2,IF(LEN(L4T[[#This Row],[KOD]])=15,3,4)))</f>
        <v>4</v>
      </c>
    </row>
    <row r="1576" spans="2:21" ht="14.5" outlineLevel="2">
      <c r="B1576" s="81" t="s">
        <v>6825</v>
      </c>
      <c r="C1576" s="36" t="s">
        <v>6826</v>
      </c>
      <c r="D1576" s="38" t="s">
        <v>132</v>
      </c>
      <c r="E1576" s="82" t="s">
        <v>132</v>
      </c>
      <c r="F1576" s="38" t="s">
        <v>132</v>
      </c>
      <c r="G1576" s="82" t="s">
        <v>132</v>
      </c>
      <c r="H1576" s="41">
        <v>0</v>
      </c>
      <c r="I1576" s="41">
        <v>0</v>
      </c>
      <c r="J1576" s="82" t="s">
        <v>132</v>
      </c>
      <c r="K1576" s="83">
        <v>0</v>
      </c>
      <c r="L1576" s="83" t="s">
        <v>132</v>
      </c>
      <c r="M1576" s="38" t="s">
        <v>132</v>
      </c>
      <c r="N1576" s="84">
        <v>0</v>
      </c>
      <c r="O1576" s="84">
        <v>0</v>
      </c>
      <c r="P1576" s="84">
        <v>0</v>
      </c>
      <c r="Q1576" s="38" t="s">
        <v>132</v>
      </c>
      <c r="R1576" s="38" t="s">
        <v>132</v>
      </c>
      <c r="S1576" s="38" t="s">
        <v>6827</v>
      </c>
      <c r="T1576" s="38" t="s">
        <v>132</v>
      </c>
      <c r="U1576" s="85">
        <f>+IF(LEN(L4T[[#This Row],[KOD]])=1,1,IF(LEN(L4T[[#This Row],[KOD]])=8,2,IF(LEN(L4T[[#This Row],[KOD]])=15,3,4)))</f>
        <v>3</v>
      </c>
    </row>
    <row r="1577" spans="2:21" ht="14.5" outlineLevel="3">
      <c r="B1577" s="86" t="s">
        <v>6828</v>
      </c>
      <c r="C1577" s="47" t="s">
        <v>6829</v>
      </c>
      <c r="D1577" s="49" t="s">
        <v>110</v>
      </c>
      <c r="E1577" s="87" t="s">
        <v>132</v>
      </c>
      <c r="F1577" s="49" t="s">
        <v>132</v>
      </c>
      <c r="G1577" s="87" t="s">
        <v>132</v>
      </c>
      <c r="H1577" s="52">
        <v>0</v>
      </c>
      <c r="I1577" s="52">
        <v>0</v>
      </c>
      <c r="J1577" s="87" t="s">
        <v>6042</v>
      </c>
      <c r="K1577" s="88">
        <v>1</v>
      </c>
      <c r="L1577" s="88" t="s">
        <v>5053</v>
      </c>
      <c r="M1577" s="49" t="s">
        <v>2563</v>
      </c>
      <c r="N1577" s="89">
        <v>0</v>
      </c>
      <c r="O1577" s="89">
        <v>0</v>
      </c>
      <c r="P1577" s="89">
        <v>0</v>
      </c>
      <c r="Q1577" s="49" t="s">
        <v>132</v>
      </c>
      <c r="R1577" s="49" t="s">
        <v>132</v>
      </c>
      <c r="S1577" s="49" t="s">
        <v>132</v>
      </c>
      <c r="T1577" s="49" t="s">
        <v>3458</v>
      </c>
      <c r="U1577" s="90">
        <f>+IF(LEN(L4T[[#This Row],[KOD]])=1,1,IF(LEN(L4T[[#This Row],[KOD]])=8,2,IF(LEN(L4T[[#This Row],[KOD]])=15,3,4)))</f>
        <v>4</v>
      </c>
    </row>
    <row r="1578" spans="2:21" ht="14.5" outlineLevel="3">
      <c r="B1578" s="86" t="s">
        <v>6830</v>
      </c>
      <c r="C1578" s="47" t="s">
        <v>6831</v>
      </c>
      <c r="D1578" s="49" t="s">
        <v>110</v>
      </c>
      <c r="E1578" s="87" t="s">
        <v>132</v>
      </c>
      <c r="F1578" s="49" t="s">
        <v>132</v>
      </c>
      <c r="G1578" s="87" t="s">
        <v>132</v>
      </c>
      <c r="H1578" s="52">
        <v>0</v>
      </c>
      <c r="I1578" s="52">
        <v>0</v>
      </c>
      <c r="J1578" s="87" t="s">
        <v>5789</v>
      </c>
      <c r="K1578" s="88">
        <v>1</v>
      </c>
      <c r="L1578" s="88" t="s">
        <v>5053</v>
      </c>
      <c r="M1578" s="49" t="s">
        <v>2563</v>
      </c>
      <c r="N1578" s="89">
        <v>0</v>
      </c>
      <c r="O1578" s="89">
        <v>0</v>
      </c>
      <c r="P1578" s="89">
        <v>0</v>
      </c>
      <c r="Q1578" s="49" t="s">
        <v>132</v>
      </c>
      <c r="R1578" s="49" t="s">
        <v>132</v>
      </c>
      <c r="S1578" s="49" t="s">
        <v>132</v>
      </c>
      <c r="T1578" s="49" t="s">
        <v>5274</v>
      </c>
      <c r="U1578" s="90">
        <f>+IF(LEN(L4T[[#This Row],[KOD]])=1,1,IF(LEN(L4T[[#This Row],[KOD]])=8,2,IF(LEN(L4T[[#This Row],[KOD]])=15,3,4)))</f>
        <v>4</v>
      </c>
    </row>
    <row r="1579" spans="2:21" ht="14.5" outlineLevel="3">
      <c r="B1579" s="86" t="s">
        <v>6832</v>
      </c>
      <c r="C1579" s="47" t="s">
        <v>6833</v>
      </c>
      <c r="D1579" s="49" t="s">
        <v>6361</v>
      </c>
      <c r="E1579" s="87" t="s">
        <v>132</v>
      </c>
      <c r="F1579" s="49" t="s">
        <v>132</v>
      </c>
      <c r="G1579" s="87" t="s">
        <v>132</v>
      </c>
      <c r="H1579" s="52">
        <v>0</v>
      </c>
      <c r="I1579" s="52">
        <v>0</v>
      </c>
      <c r="J1579" s="87" t="s">
        <v>6042</v>
      </c>
      <c r="K1579" s="88">
        <v>1</v>
      </c>
      <c r="L1579" s="88" t="s">
        <v>5053</v>
      </c>
      <c r="M1579" s="49" t="s">
        <v>2563</v>
      </c>
      <c r="N1579" s="89">
        <v>0</v>
      </c>
      <c r="O1579" s="89">
        <v>0</v>
      </c>
      <c r="P1579" s="89">
        <v>0</v>
      </c>
      <c r="Q1579" s="49" t="s">
        <v>132</v>
      </c>
      <c r="R1579" s="49" t="s">
        <v>132</v>
      </c>
      <c r="S1579" s="49" t="s">
        <v>132</v>
      </c>
      <c r="T1579" s="49" t="s">
        <v>5277</v>
      </c>
      <c r="U1579" s="90">
        <f>+IF(LEN(L4T[[#This Row],[KOD]])=1,1,IF(LEN(L4T[[#This Row],[KOD]])=8,2,IF(LEN(L4T[[#This Row],[KOD]])=15,3,4)))</f>
        <v>4</v>
      </c>
    </row>
    <row r="1580" spans="2:21" ht="14.5" outlineLevel="3">
      <c r="B1580" s="86" t="s">
        <v>6834</v>
      </c>
      <c r="C1580" s="47" t="s">
        <v>6835</v>
      </c>
      <c r="D1580" s="49" t="s">
        <v>6361</v>
      </c>
      <c r="E1580" s="87" t="s">
        <v>132</v>
      </c>
      <c r="F1580" s="49" t="s">
        <v>132</v>
      </c>
      <c r="G1580" s="87" t="s">
        <v>132</v>
      </c>
      <c r="H1580" s="52">
        <v>0</v>
      </c>
      <c r="I1580" s="52">
        <v>0</v>
      </c>
      <c r="J1580" s="87" t="s">
        <v>6147</v>
      </c>
      <c r="K1580" s="88">
        <v>1</v>
      </c>
      <c r="L1580" s="88" t="s">
        <v>5053</v>
      </c>
      <c r="M1580" s="49" t="s">
        <v>2563</v>
      </c>
      <c r="N1580" s="89">
        <v>0</v>
      </c>
      <c r="O1580" s="89">
        <v>0</v>
      </c>
      <c r="P1580" s="89">
        <v>0</v>
      </c>
      <c r="Q1580" s="49" t="s">
        <v>132</v>
      </c>
      <c r="R1580" s="49" t="s">
        <v>132</v>
      </c>
      <c r="S1580" s="49" t="s">
        <v>132</v>
      </c>
      <c r="T1580" s="49" t="s">
        <v>5127</v>
      </c>
      <c r="U1580" s="90">
        <f>+IF(LEN(L4T[[#This Row],[KOD]])=1,1,IF(LEN(L4T[[#This Row],[KOD]])=8,2,IF(LEN(L4T[[#This Row],[KOD]])=15,3,4)))</f>
        <v>4</v>
      </c>
    </row>
    <row r="1581" spans="2:21" ht="14.5" outlineLevel="1">
      <c r="B1581" s="76" t="s">
        <v>6836</v>
      </c>
      <c r="C1581" s="25" t="s">
        <v>6837</v>
      </c>
      <c r="D1581" s="27" t="s">
        <v>132</v>
      </c>
      <c r="E1581" s="77" t="s">
        <v>132</v>
      </c>
      <c r="F1581" s="27" t="s">
        <v>132</v>
      </c>
      <c r="G1581" s="77" t="s">
        <v>132</v>
      </c>
      <c r="H1581" s="30">
        <v>0</v>
      </c>
      <c r="I1581" s="30">
        <v>0</v>
      </c>
      <c r="J1581" s="77" t="s">
        <v>132</v>
      </c>
      <c r="K1581" s="78">
        <v>0</v>
      </c>
      <c r="L1581" s="78" t="s">
        <v>132</v>
      </c>
      <c r="M1581" s="27" t="s">
        <v>132</v>
      </c>
      <c r="N1581" s="79">
        <v>0</v>
      </c>
      <c r="O1581" s="79">
        <v>0</v>
      </c>
      <c r="P1581" s="79">
        <v>0</v>
      </c>
      <c r="Q1581" s="27" t="s">
        <v>132</v>
      </c>
      <c r="R1581" s="27" t="s">
        <v>6838</v>
      </c>
      <c r="S1581" s="27" t="s">
        <v>132</v>
      </c>
      <c r="T1581" s="27" t="s">
        <v>132</v>
      </c>
      <c r="U1581" s="80">
        <f>+IF(LEN(L4T[[#This Row],[KOD]])=1,1,IF(LEN(L4T[[#This Row],[KOD]])=8,2,IF(LEN(L4T[[#This Row],[KOD]])=15,3,4)))</f>
        <v>2</v>
      </c>
    </row>
    <row r="1582" spans="2:21" ht="14.5" outlineLevel="2">
      <c r="B1582" s="81" t="s">
        <v>6839</v>
      </c>
      <c r="C1582" s="36" t="s">
        <v>6840</v>
      </c>
      <c r="D1582" s="38" t="s">
        <v>132</v>
      </c>
      <c r="E1582" s="82" t="s">
        <v>132</v>
      </c>
      <c r="F1582" s="38" t="s">
        <v>132</v>
      </c>
      <c r="G1582" s="82" t="s">
        <v>132</v>
      </c>
      <c r="H1582" s="41">
        <v>0</v>
      </c>
      <c r="I1582" s="41">
        <v>0</v>
      </c>
      <c r="J1582" s="82" t="s">
        <v>132</v>
      </c>
      <c r="K1582" s="83">
        <v>0</v>
      </c>
      <c r="L1582" s="83" t="s">
        <v>132</v>
      </c>
      <c r="M1582" s="38" t="s">
        <v>132</v>
      </c>
      <c r="N1582" s="84">
        <v>0</v>
      </c>
      <c r="O1582" s="84">
        <v>0</v>
      </c>
      <c r="P1582" s="84">
        <v>0</v>
      </c>
      <c r="Q1582" s="38" t="s">
        <v>132</v>
      </c>
      <c r="R1582" s="38" t="s">
        <v>132</v>
      </c>
      <c r="S1582" s="38" t="s">
        <v>6841</v>
      </c>
      <c r="T1582" s="38" t="s">
        <v>132</v>
      </c>
      <c r="U1582" s="85">
        <f>+IF(LEN(L4T[[#This Row],[KOD]])=1,1,IF(LEN(L4T[[#This Row],[KOD]])=8,2,IF(LEN(L4T[[#This Row],[KOD]])=15,3,4)))</f>
        <v>3</v>
      </c>
    </row>
    <row r="1583" spans="2:21" ht="14.5" outlineLevel="3">
      <c r="B1583" s="86" t="s">
        <v>6842</v>
      </c>
      <c r="C1583" s="47" t="s">
        <v>6843</v>
      </c>
      <c r="D1583" s="49" t="s">
        <v>102</v>
      </c>
      <c r="E1583" s="87" t="s">
        <v>132</v>
      </c>
      <c r="F1583" s="49" t="s">
        <v>132</v>
      </c>
      <c r="G1583" s="87" t="s">
        <v>132</v>
      </c>
      <c r="H1583" s="52">
        <v>0</v>
      </c>
      <c r="I1583" s="52">
        <v>0</v>
      </c>
      <c r="J1583" s="87" t="s">
        <v>6844</v>
      </c>
      <c r="K1583" s="88">
        <v>1</v>
      </c>
      <c r="L1583" s="88" t="s">
        <v>5053</v>
      </c>
      <c r="M1583" s="49" t="s">
        <v>2563</v>
      </c>
      <c r="N1583" s="89">
        <v>0</v>
      </c>
      <c r="O1583" s="89">
        <v>0</v>
      </c>
      <c r="P1583" s="89">
        <v>0</v>
      </c>
      <c r="Q1583" s="49" t="s">
        <v>132</v>
      </c>
      <c r="R1583" s="49" t="s">
        <v>132</v>
      </c>
      <c r="S1583" s="49" t="s">
        <v>132</v>
      </c>
      <c r="T1583" s="49" t="s">
        <v>2702</v>
      </c>
      <c r="U1583" s="90">
        <f>+IF(LEN(L4T[[#This Row],[KOD]])=1,1,IF(LEN(L4T[[#This Row],[KOD]])=8,2,IF(LEN(L4T[[#This Row],[KOD]])=15,3,4)))</f>
        <v>4</v>
      </c>
    </row>
    <row r="1584" spans="2:21" ht="14.5" outlineLevel="3">
      <c r="B1584" s="86" t="s">
        <v>6845</v>
      </c>
      <c r="C1584" s="47" t="s">
        <v>6846</v>
      </c>
      <c r="D1584" s="49" t="s">
        <v>102</v>
      </c>
      <c r="E1584" s="87" t="s">
        <v>132</v>
      </c>
      <c r="F1584" s="49" t="s">
        <v>132</v>
      </c>
      <c r="G1584" s="87" t="s">
        <v>132</v>
      </c>
      <c r="H1584" s="52">
        <v>0</v>
      </c>
      <c r="I1584" s="52">
        <v>0</v>
      </c>
      <c r="J1584" s="87" t="s">
        <v>6844</v>
      </c>
      <c r="K1584" s="88">
        <v>1</v>
      </c>
      <c r="L1584" s="88" t="s">
        <v>5053</v>
      </c>
      <c r="M1584" s="49" t="s">
        <v>2563</v>
      </c>
      <c r="N1584" s="89">
        <v>0</v>
      </c>
      <c r="O1584" s="89">
        <v>0</v>
      </c>
      <c r="P1584" s="89">
        <v>0</v>
      </c>
      <c r="Q1584" s="49" t="s">
        <v>132</v>
      </c>
      <c r="R1584" s="49" t="s">
        <v>132</v>
      </c>
      <c r="S1584" s="49" t="s">
        <v>132</v>
      </c>
      <c r="T1584" s="49" t="s">
        <v>2744</v>
      </c>
      <c r="U1584" s="90">
        <f>+IF(LEN(L4T[[#This Row],[KOD]])=1,1,IF(LEN(L4T[[#This Row],[KOD]])=8,2,IF(LEN(L4T[[#This Row],[KOD]])=15,3,4)))</f>
        <v>4</v>
      </c>
    </row>
    <row r="1585" spans="2:21" ht="14.5" outlineLevel="3">
      <c r="B1585" s="86" t="s">
        <v>6847</v>
      </c>
      <c r="C1585" s="47" t="s">
        <v>6848</v>
      </c>
      <c r="D1585" s="49" t="s">
        <v>102</v>
      </c>
      <c r="E1585" s="87" t="s">
        <v>132</v>
      </c>
      <c r="F1585" s="49" t="s">
        <v>132</v>
      </c>
      <c r="G1585" s="87" t="s">
        <v>132</v>
      </c>
      <c r="H1585" s="52">
        <v>0</v>
      </c>
      <c r="I1585" s="52">
        <v>0</v>
      </c>
      <c r="J1585" s="87" t="s">
        <v>6844</v>
      </c>
      <c r="K1585" s="88">
        <v>1</v>
      </c>
      <c r="L1585" s="88" t="s">
        <v>5053</v>
      </c>
      <c r="M1585" s="49" t="s">
        <v>2563</v>
      </c>
      <c r="N1585" s="89">
        <v>0</v>
      </c>
      <c r="O1585" s="89">
        <v>0</v>
      </c>
      <c r="P1585" s="89">
        <v>0</v>
      </c>
      <c r="Q1585" s="49" t="s">
        <v>132</v>
      </c>
      <c r="R1585" s="49" t="s">
        <v>132</v>
      </c>
      <c r="S1585" s="49" t="s">
        <v>132</v>
      </c>
      <c r="T1585" s="49" t="s">
        <v>2666</v>
      </c>
      <c r="U1585" s="90">
        <f>+IF(LEN(L4T[[#This Row],[KOD]])=1,1,IF(LEN(L4T[[#This Row],[KOD]])=8,2,IF(LEN(L4T[[#This Row],[KOD]])=15,3,4)))</f>
        <v>4</v>
      </c>
    </row>
    <row r="1586" spans="2:21" ht="14.5" outlineLevel="3">
      <c r="B1586" s="86" t="s">
        <v>6849</v>
      </c>
      <c r="C1586" s="47" t="s">
        <v>6850</v>
      </c>
      <c r="D1586" s="49" t="s">
        <v>102</v>
      </c>
      <c r="E1586" s="87" t="s">
        <v>132</v>
      </c>
      <c r="F1586" s="49" t="s">
        <v>132</v>
      </c>
      <c r="G1586" s="87" t="s">
        <v>132</v>
      </c>
      <c r="H1586" s="52">
        <v>0</v>
      </c>
      <c r="I1586" s="52">
        <v>0</v>
      </c>
      <c r="J1586" s="87" t="s">
        <v>6844</v>
      </c>
      <c r="K1586" s="88">
        <v>1</v>
      </c>
      <c r="L1586" s="88" t="s">
        <v>5053</v>
      </c>
      <c r="M1586" s="49" t="s">
        <v>2563</v>
      </c>
      <c r="N1586" s="89">
        <v>0</v>
      </c>
      <c r="O1586" s="89">
        <v>0</v>
      </c>
      <c r="P1586" s="89">
        <v>0</v>
      </c>
      <c r="Q1586" s="49" t="s">
        <v>132</v>
      </c>
      <c r="R1586" s="49" t="s">
        <v>132</v>
      </c>
      <c r="S1586" s="49" t="s">
        <v>132</v>
      </c>
      <c r="T1586" s="49" t="s">
        <v>2867</v>
      </c>
      <c r="U1586" s="90">
        <f>+IF(LEN(L4T[[#This Row],[KOD]])=1,1,IF(LEN(L4T[[#This Row],[KOD]])=8,2,IF(LEN(L4T[[#This Row],[KOD]])=15,3,4)))</f>
        <v>4</v>
      </c>
    </row>
    <row r="1587" spans="2:21" ht="14.5" outlineLevel="3">
      <c r="B1587" s="86" t="s">
        <v>6851</v>
      </c>
      <c r="C1587" s="47" t="s">
        <v>6852</v>
      </c>
      <c r="D1587" s="49" t="s">
        <v>102</v>
      </c>
      <c r="E1587" s="87" t="s">
        <v>132</v>
      </c>
      <c r="F1587" s="49" t="s">
        <v>132</v>
      </c>
      <c r="G1587" s="87" t="s">
        <v>132</v>
      </c>
      <c r="H1587" s="52">
        <v>0</v>
      </c>
      <c r="I1587" s="52">
        <v>0</v>
      </c>
      <c r="J1587" s="87" t="s">
        <v>6844</v>
      </c>
      <c r="K1587" s="88">
        <v>1</v>
      </c>
      <c r="L1587" s="88" t="s">
        <v>5053</v>
      </c>
      <c r="M1587" s="49" t="s">
        <v>2563</v>
      </c>
      <c r="N1587" s="89">
        <v>0</v>
      </c>
      <c r="O1587" s="89">
        <v>0</v>
      </c>
      <c r="P1587" s="89">
        <v>0</v>
      </c>
      <c r="Q1587" s="49" t="s">
        <v>132</v>
      </c>
      <c r="R1587" s="49" t="s">
        <v>132</v>
      </c>
      <c r="S1587" s="49" t="s">
        <v>132</v>
      </c>
      <c r="T1587" s="49" t="s">
        <v>5127</v>
      </c>
      <c r="U1587" s="90">
        <f>+IF(LEN(L4T[[#This Row],[KOD]])=1,1,IF(LEN(L4T[[#This Row],[KOD]])=8,2,IF(LEN(L4T[[#This Row],[KOD]])=15,3,4)))</f>
        <v>4</v>
      </c>
    </row>
    <row r="1588" spans="2:21" ht="14.5" outlineLevel="2">
      <c r="B1588" s="81" t="s">
        <v>6853</v>
      </c>
      <c r="C1588" s="36" t="s">
        <v>6854</v>
      </c>
      <c r="D1588" s="38" t="s">
        <v>132</v>
      </c>
      <c r="E1588" s="82" t="s">
        <v>132</v>
      </c>
      <c r="F1588" s="38" t="s">
        <v>132</v>
      </c>
      <c r="G1588" s="82" t="s">
        <v>132</v>
      </c>
      <c r="H1588" s="41">
        <v>0</v>
      </c>
      <c r="I1588" s="41">
        <v>0</v>
      </c>
      <c r="J1588" s="82" t="s">
        <v>132</v>
      </c>
      <c r="K1588" s="83">
        <v>0</v>
      </c>
      <c r="L1588" s="83" t="s">
        <v>132</v>
      </c>
      <c r="M1588" s="38" t="s">
        <v>132</v>
      </c>
      <c r="N1588" s="84">
        <v>0</v>
      </c>
      <c r="O1588" s="84">
        <v>0</v>
      </c>
      <c r="P1588" s="84">
        <v>0</v>
      </c>
      <c r="Q1588" s="38" t="s">
        <v>132</v>
      </c>
      <c r="R1588" s="38" t="s">
        <v>132</v>
      </c>
      <c r="S1588" s="38" t="s">
        <v>6855</v>
      </c>
      <c r="T1588" s="38" t="s">
        <v>132</v>
      </c>
      <c r="U1588" s="85">
        <f>+IF(LEN(L4T[[#This Row],[KOD]])=1,1,IF(LEN(L4T[[#This Row],[KOD]])=8,2,IF(LEN(L4T[[#This Row],[KOD]])=15,3,4)))</f>
        <v>3</v>
      </c>
    </row>
    <row r="1589" spans="2:21" ht="14.5" outlineLevel="3">
      <c r="B1589" s="86" t="s">
        <v>6856</v>
      </c>
      <c r="C1589" s="47" t="s">
        <v>6857</v>
      </c>
      <c r="D1589" s="49" t="s">
        <v>6361</v>
      </c>
      <c r="E1589" s="87" t="s">
        <v>132</v>
      </c>
      <c r="F1589" s="49" t="s">
        <v>132</v>
      </c>
      <c r="G1589" s="87" t="s">
        <v>132</v>
      </c>
      <c r="H1589" s="52">
        <v>0</v>
      </c>
      <c r="I1589" s="52">
        <v>0</v>
      </c>
      <c r="J1589" s="87" t="s">
        <v>6858</v>
      </c>
      <c r="K1589" s="88">
        <v>1</v>
      </c>
      <c r="L1589" s="88" t="s">
        <v>5053</v>
      </c>
      <c r="M1589" s="49" t="s">
        <v>2563</v>
      </c>
      <c r="N1589" s="89">
        <v>0</v>
      </c>
      <c r="O1589" s="89">
        <v>0</v>
      </c>
      <c r="P1589" s="89">
        <v>0</v>
      </c>
      <c r="Q1589" s="49" t="s">
        <v>132</v>
      </c>
      <c r="R1589" s="49" t="s">
        <v>132</v>
      </c>
      <c r="S1589" s="49" t="s">
        <v>132</v>
      </c>
      <c r="T1589" s="49" t="s">
        <v>3458</v>
      </c>
      <c r="U1589" s="90">
        <f>+IF(LEN(L4T[[#This Row],[KOD]])=1,1,IF(LEN(L4T[[#This Row],[KOD]])=8,2,IF(LEN(L4T[[#This Row],[KOD]])=15,3,4)))</f>
        <v>4</v>
      </c>
    </row>
    <row r="1590" spans="2:21" ht="14.5" outlineLevel="3">
      <c r="B1590" s="86" t="s">
        <v>6859</v>
      </c>
      <c r="C1590" s="47" t="s">
        <v>6860</v>
      </c>
      <c r="D1590" s="49" t="s">
        <v>6361</v>
      </c>
      <c r="E1590" s="87" t="s">
        <v>132</v>
      </c>
      <c r="F1590" s="49" t="s">
        <v>132</v>
      </c>
      <c r="G1590" s="87" t="s">
        <v>132</v>
      </c>
      <c r="H1590" s="52">
        <v>0</v>
      </c>
      <c r="I1590" s="52">
        <v>0</v>
      </c>
      <c r="J1590" s="87" t="s">
        <v>6858</v>
      </c>
      <c r="K1590" s="88">
        <v>1</v>
      </c>
      <c r="L1590" s="88" t="s">
        <v>5053</v>
      </c>
      <c r="M1590" s="49" t="s">
        <v>2563</v>
      </c>
      <c r="N1590" s="89">
        <v>0</v>
      </c>
      <c r="O1590" s="89">
        <v>0</v>
      </c>
      <c r="P1590" s="89">
        <v>0</v>
      </c>
      <c r="Q1590" s="49" t="s">
        <v>132</v>
      </c>
      <c r="R1590" s="49" t="s">
        <v>132</v>
      </c>
      <c r="S1590" s="49" t="s">
        <v>132</v>
      </c>
      <c r="T1590" s="49" t="s">
        <v>5261</v>
      </c>
      <c r="U1590" s="90">
        <f>+IF(LEN(L4T[[#This Row],[KOD]])=1,1,IF(LEN(L4T[[#This Row],[KOD]])=8,2,IF(LEN(L4T[[#This Row],[KOD]])=15,3,4)))</f>
        <v>4</v>
      </c>
    </row>
    <row r="1591" spans="2:21" ht="14.5" outlineLevel="3">
      <c r="B1591" s="86" t="s">
        <v>6861</v>
      </c>
      <c r="C1591" s="47" t="s">
        <v>6862</v>
      </c>
      <c r="D1591" s="49" t="s">
        <v>6361</v>
      </c>
      <c r="E1591" s="87" t="s">
        <v>132</v>
      </c>
      <c r="F1591" s="49" t="s">
        <v>132</v>
      </c>
      <c r="G1591" s="87" t="s">
        <v>132</v>
      </c>
      <c r="H1591" s="52">
        <v>0</v>
      </c>
      <c r="I1591" s="52">
        <v>0</v>
      </c>
      <c r="J1591" s="87" t="s">
        <v>6858</v>
      </c>
      <c r="K1591" s="88">
        <v>1</v>
      </c>
      <c r="L1591" s="88" t="s">
        <v>5053</v>
      </c>
      <c r="M1591" s="49" t="s">
        <v>2563</v>
      </c>
      <c r="N1591" s="89">
        <v>0</v>
      </c>
      <c r="O1591" s="89">
        <v>0</v>
      </c>
      <c r="P1591" s="89">
        <v>0</v>
      </c>
      <c r="Q1591" s="49" t="s">
        <v>132</v>
      </c>
      <c r="R1591" s="49" t="s">
        <v>132</v>
      </c>
      <c r="S1591" s="49" t="s">
        <v>132</v>
      </c>
      <c r="T1591" s="49" t="s">
        <v>2900</v>
      </c>
      <c r="U1591" s="90">
        <f>+IF(LEN(L4T[[#This Row],[KOD]])=1,1,IF(LEN(L4T[[#This Row],[KOD]])=8,2,IF(LEN(L4T[[#This Row],[KOD]])=15,3,4)))</f>
        <v>4</v>
      </c>
    </row>
    <row r="1592" spans="2:21" ht="14.5" outlineLevel="3">
      <c r="B1592" s="86" t="s">
        <v>6863</v>
      </c>
      <c r="C1592" s="47" t="s">
        <v>6864</v>
      </c>
      <c r="D1592" s="49" t="s">
        <v>105</v>
      </c>
      <c r="E1592" s="87" t="s">
        <v>132</v>
      </c>
      <c r="F1592" s="49" t="s">
        <v>132</v>
      </c>
      <c r="G1592" s="87" t="s">
        <v>132</v>
      </c>
      <c r="H1592" s="52">
        <v>0</v>
      </c>
      <c r="I1592" s="52">
        <v>0</v>
      </c>
      <c r="J1592" s="87" t="s">
        <v>6858</v>
      </c>
      <c r="K1592" s="88">
        <v>1</v>
      </c>
      <c r="L1592" s="88" t="s">
        <v>1428</v>
      </c>
      <c r="M1592" s="49" t="s">
        <v>2563</v>
      </c>
      <c r="N1592" s="89">
        <v>0</v>
      </c>
      <c r="O1592" s="89">
        <v>0</v>
      </c>
      <c r="P1592" s="89">
        <v>0</v>
      </c>
      <c r="Q1592" s="49" t="s">
        <v>132</v>
      </c>
      <c r="R1592" s="49" t="s">
        <v>132</v>
      </c>
      <c r="S1592" s="49" t="s">
        <v>132</v>
      </c>
      <c r="T1592" s="49" t="s">
        <v>5274</v>
      </c>
      <c r="U1592" s="90">
        <f>+IF(LEN(L4T[[#This Row],[KOD]])=1,1,IF(LEN(L4T[[#This Row],[KOD]])=8,2,IF(LEN(L4T[[#This Row],[KOD]])=15,3,4)))</f>
        <v>4</v>
      </c>
    </row>
    <row r="1593" spans="2:21" ht="14.5" outlineLevel="3">
      <c r="B1593" s="86" t="s">
        <v>6865</v>
      </c>
      <c r="C1593" s="47" t="s">
        <v>6866</v>
      </c>
      <c r="D1593" s="49" t="s">
        <v>105</v>
      </c>
      <c r="E1593" s="87" t="s">
        <v>132</v>
      </c>
      <c r="F1593" s="49" t="s">
        <v>132</v>
      </c>
      <c r="G1593" s="87" t="s">
        <v>132</v>
      </c>
      <c r="H1593" s="52">
        <v>0</v>
      </c>
      <c r="I1593" s="52">
        <v>0</v>
      </c>
      <c r="J1593" s="87" t="s">
        <v>6858</v>
      </c>
      <c r="K1593" s="88">
        <v>1</v>
      </c>
      <c r="L1593" s="88" t="s">
        <v>1428</v>
      </c>
      <c r="M1593" s="49" t="s">
        <v>2563</v>
      </c>
      <c r="N1593" s="89">
        <v>0</v>
      </c>
      <c r="O1593" s="89">
        <v>0</v>
      </c>
      <c r="P1593" s="89">
        <v>0</v>
      </c>
      <c r="Q1593" s="49" t="s">
        <v>132</v>
      </c>
      <c r="R1593" s="49" t="s">
        <v>132</v>
      </c>
      <c r="S1593" s="49" t="s">
        <v>132</v>
      </c>
      <c r="T1593" s="49" t="s">
        <v>5223</v>
      </c>
      <c r="U1593" s="90">
        <f>+IF(LEN(L4T[[#This Row],[KOD]])=1,1,IF(LEN(L4T[[#This Row],[KOD]])=8,2,IF(LEN(L4T[[#This Row],[KOD]])=15,3,4)))</f>
        <v>4</v>
      </c>
    </row>
    <row r="1594" spans="2:21" ht="14.5" outlineLevel="3">
      <c r="B1594" s="86" t="s">
        <v>6867</v>
      </c>
      <c r="C1594" s="47" t="s">
        <v>6868</v>
      </c>
      <c r="D1594" s="49" t="s">
        <v>110</v>
      </c>
      <c r="E1594" s="87" t="s">
        <v>132</v>
      </c>
      <c r="F1594" s="49" t="s">
        <v>132</v>
      </c>
      <c r="G1594" s="87" t="s">
        <v>132</v>
      </c>
      <c r="H1594" s="52">
        <v>0</v>
      </c>
      <c r="I1594" s="52">
        <v>0</v>
      </c>
      <c r="J1594" s="87" t="s">
        <v>6858</v>
      </c>
      <c r="K1594" s="88">
        <v>1</v>
      </c>
      <c r="L1594" s="88" t="s">
        <v>1428</v>
      </c>
      <c r="M1594" s="49" t="s">
        <v>2563</v>
      </c>
      <c r="N1594" s="89">
        <v>0</v>
      </c>
      <c r="O1594" s="89">
        <v>0</v>
      </c>
      <c r="P1594" s="89">
        <v>0</v>
      </c>
      <c r="Q1594" s="49" t="s">
        <v>132</v>
      </c>
      <c r="R1594" s="49" t="s">
        <v>132</v>
      </c>
      <c r="S1594" s="49" t="s">
        <v>132</v>
      </c>
      <c r="T1594" s="49" t="s">
        <v>5277</v>
      </c>
      <c r="U1594" s="90">
        <f>+IF(LEN(L4T[[#This Row],[KOD]])=1,1,IF(LEN(L4T[[#This Row],[KOD]])=8,2,IF(LEN(L4T[[#This Row],[KOD]])=15,3,4)))</f>
        <v>4</v>
      </c>
    </row>
    <row r="1595" spans="2:21" ht="14.5" outlineLevel="3">
      <c r="B1595" s="86" t="s">
        <v>6869</v>
      </c>
      <c r="C1595" s="47" t="s">
        <v>6870</v>
      </c>
      <c r="D1595" s="49" t="s">
        <v>6361</v>
      </c>
      <c r="E1595" s="87" t="s">
        <v>132</v>
      </c>
      <c r="F1595" s="49" t="s">
        <v>132</v>
      </c>
      <c r="G1595" s="87" t="s">
        <v>132</v>
      </c>
      <c r="H1595" s="52">
        <v>0</v>
      </c>
      <c r="I1595" s="52">
        <v>0</v>
      </c>
      <c r="J1595" s="87" t="s">
        <v>6858</v>
      </c>
      <c r="K1595" s="88">
        <v>1</v>
      </c>
      <c r="L1595" s="88" t="s">
        <v>5053</v>
      </c>
      <c r="M1595" s="49" t="s">
        <v>2563</v>
      </c>
      <c r="N1595" s="89">
        <v>0</v>
      </c>
      <c r="O1595" s="89">
        <v>0</v>
      </c>
      <c r="P1595" s="89">
        <v>0</v>
      </c>
      <c r="Q1595" s="49" t="s">
        <v>132</v>
      </c>
      <c r="R1595" s="49" t="s">
        <v>132</v>
      </c>
      <c r="S1595" s="49" t="s">
        <v>132</v>
      </c>
      <c r="T1595" s="49" t="s">
        <v>2966</v>
      </c>
      <c r="U1595" s="90">
        <f>+IF(LEN(L4T[[#This Row],[KOD]])=1,1,IF(LEN(L4T[[#This Row],[KOD]])=8,2,IF(LEN(L4T[[#This Row],[KOD]])=15,3,4)))</f>
        <v>4</v>
      </c>
    </row>
    <row r="1596" spans="2:21" ht="14.5" outlineLevel="3">
      <c r="B1596" s="86" t="s">
        <v>6871</v>
      </c>
      <c r="C1596" s="47" t="s">
        <v>6872</v>
      </c>
      <c r="D1596" s="49" t="s">
        <v>110</v>
      </c>
      <c r="E1596" s="87" t="s">
        <v>132</v>
      </c>
      <c r="F1596" s="49" t="s">
        <v>132</v>
      </c>
      <c r="G1596" s="87" t="s">
        <v>132</v>
      </c>
      <c r="H1596" s="52">
        <v>0</v>
      </c>
      <c r="I1596" s="52">
        <v>0</v>
      </c>
      <c r="J1596" s="87" t="s">
        <v>6858</v>
      </c>
      <c r="K1596" s="88">
        <v>1</v>
      </c>
      <c r="L1596" s="88" t="s">
        <v>5053</v>
      </c>
      <c r="M1596" s="49" t="s">
        <v>2563</v>
      </c>
      <c r="N1596" s="89">
        <v>0</v>
      </c>
      <c r="O1596" s="89">
        <v>0</v>
      </c>
      <c r="P1596" s="89">
        <v>0</v>
      </c>
      <c r="Q1596" s="49" t="s">
        <v>132</v>
      </c>
      <c r="R1596" s="49" t="s">
        <v>132</v>
      </c>
      <c r="S1596" s="49" t="s">
        <v>132</v>
      </c>
      <c r="T1596" s="49" t="s">
        <v>5844</v>
      </c>
      <c r="U1596" s="90">
        <f>+IF(LEN(L4T[[#This Row],[KOD]])=1,1,IF(LEN(L4T[[#This Row],[KOD]])=8,2,IF(LEN(L4T[[#This Row],[KOD]])=15,3,4)))</f>
        <v>4</v>
      </c>
    </row>
    <row r="1597" spans="2:21" ht="14.5" outlineLevel="2">
      <c r="B1597" s="81" t="s">
        <v>6873</v>
      </c>
      <c r="C1597" s="36" t="s">
        <v>6874</v>
      </c>
      <c r="D1597" s="38" t="s">
        <v>132</v>
      </c>
      <c r="E1597" s="82" t="s">
        <v>132</v>
      </c>
      <c r="F1597" s="38" t="s">
        <v>132</v>
      </c>
      <c r="G1597" s="82" t="s">
        <v>132</v>
      </c>
      <c r="H1597" s="41">
        <v>0</v>
      </c>
      <c r="I1597" s="41">
        <v>0</v>
      </c>
      <c r="J1597" s="82" t="s">
        <v>132</v>
      </c>
      <c r="K1597" s="83">
        <v>0</v>
      </c>
      <c r="L1597" s="83" t="s">
        <v>132</v>
      </c>
      <c r="M1597" s="38" t="s">
        <v>132</v>
      </c>
      <c r="N1597" s="84">
        <v>0</v>
      </c>
      <c r="O1597" s="84">
        <v>0</v>
      </c>
      <c r="P1597" s="84">
        <v>0</v>
      </c>
      <c r="Q1597" s="38" t="s">
        <v>132</v>
      </c>
      <c r="R1597" s="38" t="s">
        <v>132</v>
      </c>
      <c r="S1597" s="38" t="s">
        <v>6875</v>
      </c>
      <c r="T1597" s="38" t="s">
        <v>132</v>
      </c>
      <c r="U1597" s="85">
        <f>+IF(LEN(L4T[[#This Row],[KOD]])=1,1,IF(LEN(L4T[[#This Row],[KOD]])=8,2,IF(LEN(L4T[[#This Row],[KOD]])=15,3,4)))</f>
        <v>3</v>
      </c>
    </row>
    <row r="1598" spans="2:21" ht="14.5" outlineLevel="3">
      <c r="B1598" s="86" t="s">
        <v>6876</v>
      </c>
      <c r="C1598" s="47" t="s">
        <v>6877</v>
      </c>
      <c r="D1598" s="49" t="s">
        <v>105</v>
      </c>
      <c r="E1598" s="87" t="s">
        <v>132</v>
      </c>
      <c r="F1598" s="49" t="s">
        <v>132</v>
      </c>
      <c r="G1598" s="87" t="s">
        <v>132</v>
      </c>
      <c r="H1598" s="52">
        <v>0</v>
      </c>
      <c r="I1598" s="52">
        <v>0</v>
      </c>
      <c r="J1598" s="87" t="s">
        <v>6844</v>
      </c>
      <c r="K1598" s="88">
        <v>1</v>
      </c>
      <c r="L1598" s="88" t="s">
        <v>5053</v>
      </c>
      <c r="M1598" s="49" t="s">
        <v>2563</v>
      </c>
      <c r="N1598" s="89">
        <v>0</v>
      </c>
      <c r="O1598" s="89">
        <v>0</v>
      </c>
      <c r="P1598" s="89">
        <v>0</v>
      </c>
      <c r="Q1598" s="49" t="s">
        <v>132</v>
      </c>
      <c r="R1598" s="49" t="s">
        <v>132</v>
      </c>
      <c r="S1598" s="49" t="s">
        <v>132</v>
      </c>
      <c r="T1598" s="49" t="s">
        <v>2564</v>
      </c>
      <c r="U1598" s="90">
        <f>+IF(LEN(L4T[[#This Row],[KOD]])=1,1,IF(LEN(L4T[[#This Row],[KOD]])=8,2,IF(LEN(L4T[[#This Row],[KOD]])=15,3,4)))</f>
        <v>4</v>
      </c>
    </row>
    <row r="1599" spans="2:21" ht="14.5" outlineLevel="3">
      <c r="B1599" s="86" t="s">
        <v>6878</v>
      </c>
      <c r="C1599" s="47" t="s">
        <v>6879</v>
      </c>
      <c r="D1599" s="49" t="s">
        <v>105</v>
      </c>
      <c r="E1599" s="87" t="s">
        <v>132</v>
      </c>
      <c r="F1599" s="49" t="s">
        <v>132</v>
      </c>
      <c r="G1599" s="87" t="s">
        <v>132</v>
      </c>
      <c r="H1599" s="52">
        <v>0</v>
      </c>
      <c r="I1599" s="52">
        <v>0</v>
      </c>
      <c r="J1599" s="87" t="s">
        <v>6844</v>
      </c>
      <c r="K1599" s="88">
        <v>1</v>
      </c>
      <c r="L1599" s="88" t="s">
        <v>5053</v>
      </c>
      <c r="M1599" s="49" t="s">
        <v>2563</v>
      </c>
      <c r="N1599" s="89">
        <v>0</v>
      </c>
      <c r="O1599" s="89">
        <v>0</v>
      </c>
      <c r="P1599" s="89">
        <v>0</v>
      </c>
      <c r="Q1599" s="49" t="s">
        <v>132</v>
      </c>
      <c r="R1599" s="49" t="s">
        <v>132</v>
      </c>
      <c r="S1599" s="49" t="s">
        <v>132</v>
      </c>
      <c r="T1599" s="49" t="s">
        <v>2569</v>
      </c>
      <c r="U1599" s="90">
        <f>+IF(LEN(L4T[[#This Row],[KOD]])=1,1,IF(LEN(L4T[[#This Row],[KOD]])=8,2,IF(LEN(L4T[[#This Row],[KOD]])=15,3,4)))</f>
        <v>4</v>
      </c>
    </row>
    <row r="1600" spans="2:21" ht="14.5" outlineLevel="3">
      <c r="B1600" s="86" t="s">
        <v>6880</v>
      </c>
      <c r="C1600" s="47" t="s">
        <v>6881</v>
      </c>
      <c r="D1600" s="49" t="s">
        <v>105</v>
      </c>
      <c r="E1600" s="87" t="s">
        <v>132</v>
      </c>
      <c r="F1600" s="49" t="s">
        <v>132</v>
      </c>
      <c r="G1600" s="87" t="s">
        <v>132</v>
      </c>
      <c r="H1600" s="52">
        <v>0</v>
      </c>
      <c r="I1600" s="52">
        <v>0</v>
      </c>
      <c r="J1600" s="87" t="s">
        <v>6844</v>
      </c>
      <c r="K1600" s="88">
        <v>1</v>
      </c>
      <c r="L1600" s="88" t="s">
        <v>5053</v>
      </c>
      <c r="M1600" s="49" t="s">
        <v>2563</v>
      </c>
      <c r="N1600" s="89">
        <v>0</v>
      </c>
      <c r="O1600" s="89">
        <v>0</v>
      </c>
      <c r="P1600" s="89">
        <v>0</v>
      </c>
      <c r="Q1600" s="49" t="s">
        <v>132</v>
      </c>
      <c r="R1600" s="49" t="s">
        <v>132</v>
      </c>
      <c r="S1600" s="49" t="s">
        <v>132</v>
      </c>
      <c r="T1600" s="49" t="s">
        <v>2574</v>
      </c>
      <c r="U1600" s="90">
        <f>+IF(LEN(L4T[[#This Row],[KOD]])=1,1,IF(LEN(L4T[[#This Row],[KOD]])=8,2,IF(LEN(L4T[[#This Row],[KOD]])=15,3,4)))</f>
        <v>4</v>
      </c>
    </row>
    <row r="1601" spans="2:21" ht="14.5" outlineLevel="3">
      <c r="B1601" s="86" t="s">
        <v>6882</v>
      </c>
      <c r="C1601" s="47" t="s">
        <v>6883</v>
      </c>
      <c r="D1601" s="49" t="s">
        <v>105</v>
      </c>
      <c r="E1601" s="87" t="s">
        <v>132</v>
      </c>
      <c r="F1601" s="49" t="s">
        <v>132</v>
      </c>
      <c r="G1601" s="87" t="s">
        <v>132</v>
      </c>
      <c r="H1601" s="52">
        <v>0</v>
      </c>
      <c r="I1601" s="52">
        <v>0</v>
      </c>
      <c r="J1601" s="87" t="s">
        <v>6844</v>
      </c>
      <c r="K1601" s="88">
        <v>1</v>
      </c>
      <c r="L1601" s="88" t="s">
        <v>5053</v>
      </c>
      <c r="M1601" s="49" t="s">
        <v>2563</v>
      </c>
      <c r="N1601" s="89">
        <v>0</v>
      </c>
      <c r="O1601" s="89">
        <v>0</v>
      </c>
      <c r="P1601" s="89">
        <v>0</v>
      </c>
      <c r="Q1601" s="49" t="s">
        <v>132</v>
      </c>
      <c r="R1601" s="49" t="s">
        <v>132</v>
      </c>
      <c r="S1601" s="49" t="s">
        <v>132</v>
      </c>
      <c r="T1601" s="49" t="s">
        <v>2589</v>
      </c>
      <c r="U1601" s="90">
        <f>+IF(LEN(L4T[[#This Row],[KOD]])=1,1,IF(LEN(L4T[[#This Row],[KOD]])=8,2,IF(LEN(L4T[[#This Row],[KOD]])=15,3,4)))</f>
        <v>4</v>
      </c>
    </row>
    <row r="1602" spans="2:21" ht="14.5" outlineLevel="3">
      <c r="B1602" s="86" t="s">
        <v>6884</v>
      </c>
      <c r="C1602" s="47" t="s">
        <v>6885</v>
      </c>
      <c r="D1602" s="49" t="s">
        <v>105</v>
      </c>
      <c r="E1602" s="87" t="s">
        <v>132</v>
      </c>
      <c r="F1602" s="49" t="s">
        <v>132</v>
      </c>
      <c r="G1602" s="87" t="s">
        <v>132</v>
      </c>
      <c r="H1602" s="52">
        <v>0</v>
      </c>
      <c r="I1602" s="52">
        <v>0</v>
      </c>
      <c r="J1602" s="87" t="s">
        <v>6844</v>
      </c>
      <c r="K1602" s="88">
        <v>1</v>
      </c>
      <c r="L1602" s="88" t="s">
        <v>5053</v>
      </c>
      <c r="M1602" s="49" t="s">
        <v>2563</v>
      </c>
      <c r="N1602" s="89">
        <v>0</v>
      </c>
      <c r="O1602" s="89">
        <v>0</v>
      </c>
      <c r="P1602" s="89">
        <v>0</v>
      </c>
      <c r="Q1602" s="49" t="s">
        <v>132</v>
      </c>
      <c r="R1602" s="49" t="s">
        <v>132</v>
      </c>
      <c r="S1602" s="49" t="s">
        <v>132</v>
      </c>
      <c r="T1602" s="49" t="s">
        <v>2621</v>
      </c>
      <c r="U1602" s="90">
        <f>+IF(LEN(L4T[[#This Row],[KOD]])=1,1,IF(LEN(L4T[[#This Row],[KOD]])=8,2,IF(LEN(L4T[[#This Row],[KOD]])=15,3,4)))</f>
        <v>4</v>
      </c>
    </row>
    <row r="1603" spans="2:21" ht="14.5" outlineLevel="3">
      <c r="B1603" s="86" t="s">
        <v>6886</v>
      </c>
      <c r="C1603" s="47" t="s">
        <v>6887</v>
      </c>
      <c r="D1603" s="49" t="s">
        <v>105</v>
      </c>
      <c r="E1603" s="87" t="s">
        <v>132</v>
      </c>
      <c r="F1603" s="49" t="s">
        <v>132</v>
      </c>
      <c r="G1603" s="87" t="s">
        <v>132</v>
      </c>
      <c r="H1603" s="52">
        <v>0</v>
      </c>
      <c r="I1603" s="52">
        <v>0</v>
      </c>
      <c r="J1603" s="87" t="s">
        <v>6844</v>
      </c>
      <c r="K1603" s="88">
        <v>1</v>
      </c>
      <c r="L1603" s="88" t="s">
        <v>5053</v>
      </c>
      <c r="M1603" s="49" t="s">
        <v>2563</v>
      </c>
      <c r="N1603" s="89">
        <v>0</v>
      </c>
      <c r="O1603" s="89">
        <v>0</v>
      </c>
      <c r="P1603" s="89">
        <v>0</v>
      </c>
      <c r="Q1603" s="49" t="s">
        <v>132</v>
      </c>
      <c r="R1603" s="49" t="s">
        <v>132</v>
      </c>
      <c r="S1603" s="49" t="s">
        <v>132</v>
      </c>
      <c r="T1603" s="49" t="s">
        <v>2626</v>
      </c>
      <c r="U1603" s="90">
        <f>+IF(LEN(L4T[[#This Row],[KOD]])=1,1,IF(LEN(L4T[[#This Row],[KOD]])=8,2,IF(LEN(L4T[[#This Row],[KOD]])=15,3,4)))</f>
        <v>4</v>
      </c>
    </row>
    <row r="1604" spans="2:21" ht="14.5" outlineLevel="3">
      <c r="B1604" s="86" t="s">
        <v>6888</v>
      </c>
      <c r="C1604" s="47" t="s">
        <v>6889</v>
      </c>
      <c r="D1604" s="49" t="s">
        <v>105</v>
      </c>
      <c r="E1604" s="87" t="s">
        <v>132</v>
      </c>
      <c r="F1604" s="49" t="s">
        <v>132</v>
      </c>
      <c r="G1604" s="87" t="s">
        <v>132</v>
      </c>
      <c r="H1604" s="52">
        <v>0</v>
      </c>
      <c r="I1604" s="52">
        <v>0</v>
      </c>
      <c r="J1604" s="87" t="s">
        <v>6844</v>
      </c>
      <c r="K1604" s="88">
        <v>1</v>
      </c>
      <c r="L1604" s="88" t="s">
        <v>5053</v>
      </c>
      <c r="M1604" s="49" t="s">
        <v>2563</v>
      </c>
      <c r="N1604" s="89">
        <v>0</v>
      </c>
      <c r="O1604" s="89">
        <v>0</v>
      </c>
      <c r="P1604" s="89">
        <v>0</v>
      </c>
      <c r="Q1604" s="49" t="s">
        <v>132</v>
      </c>
      <c r="R1604" s="49" t="s">
        <v>132</v>
      </c>
      <c r="S1604" s="49" t="s">
        <v>132</v>
      </c>
      <c r="T1604" s="49" t="s">
        <v>2636</v>
      </c>
      <c r="U1604" s="90">
        <f>+IF(LEN(L4T[[#This Row],[KOD]])=1,1,IF(LEN(L4T[[#This Row],[KOD]])=8,2,IF(LEN(L4T[[#This Row],[KOD]])=15,3,4)))</f>
        <v>4</v>
      </c>
    </row>
    <row r="1605" spans="2:21" ht="14.5" outlineLevel="3">
      <c r="B1605" s="86" t="s">
        <v>6890</v>
      </c>
      <c r="C1605" s="47" t="s">
        <v>6891</v>
      </c>
      <c r="D1605" s="49" t="s">
        <v>105</v>
      </c>
      <c r="E1605" s="87" t="s">
        <v>132</v>
      </c>
      <c r="F1605" s="49" t="s">
        <v>132</v>
      </c>
      <c r="G1605" s="87" t="s">
        <v>132</v>
      </c>
      <c r="H1605" s="52">
        <v>0</v>
      </c>
      <c r="I1605" s="52">
        <v>0</v>
      </c>
      <c r="J1605" s="87" t="s">
        <v>6844</v>
      </c>
      <c r="K1605" s="88">
        <v>1</v>
      </c>
      <c r="L1605" s="88" t="s">
        <v>5053</v>
      </c>
      <c r="M1605" s="49" t="s">
        <v>2563</v>
      </c>
      <c r="N1605" s="89">
        <v>0</v>
      </c>
      <c r="O1605" s="89">
        <v>0</v>
      </c>
      <c r="P1605" s="89">
        <v>0</v>
      </c>
      <c r="Q1605" s="49" t="s">
        <v>132</v>
      </c>
      <c r="R1605" s="49" t="s">
        <v>132</v>
      </c>
      <c r="S1605" s="49" t="s">
        <v>132</v>
      </c>
      <c r="T1605" s="49" t="s">
        <v>3054</v>
      </c>
      <c r="U1605" s="90">
        <f>+IF(LEN(L4T[[#This Row],[KOD]])=1,1,IF(LEN(L4T[[#This Row],[KOD]])=8,2,IF(LEN(L4T[[#This Row],[KOD]])=15,3,4)))</f>
        <v>4</v>
      </c>
    </row>
    <row r="1606" spans="2:21" ht="14.5" outlineLevel="3">
      <c r="B1606" s="86" t="s">
        <v>6892</v>
      </c>
      <c r="C1606" s="47" t="s">
        <v>6893</v>
      </c>
      <c r="D1606" s="49" t="s">
        <v>105</v>
      </c>
      <c r="E1606" s="87" t="s">
        <v>132</v>
      </c>
      <c r="F1606" s="49" t="s">
        <v>132</v>
      </c>
      <c r="G1606" s="87" t="s">
        <v>132</v>
      </c>
      <c r="H1606" s="52">
        <v>0</v>
      </c>
      <c r="I1606" s="52">
        <v>0</v>
      </c>
      <c r="J1606" s="87" t="s">
        <v>6844</v>
      </c>
      <c r="K1606" s="88">
        <v>1</v>
      </c>
      <c r="L1606" s="88" t="s">
        <v>5053</v>
      </c>
      <c r="M1606" s="49" t="s">
        <v>2563</v>
      </c>
      <c r="N1606" s="89">
        <v>0</v>
      </c>
      <c r="O1606" s="89">
        <v>0</v>
      </c>
      <c r="P1606" s="89">
        <v>0</v>
      </c>
      <c r="Q1606" s="49" t="s">
        <v>132</v>
      </c>
      <c r="R1606" s="49" t="s">
        <v>132</v>
      </c>
      <c r="S1606" s="49" t="s">
        <v>132</v>
      </c>
      <c r="T1606" s="49" t="s">
        <v>2711</v>
      </c>
      <c r="U1606" s="90">
        <f>+IF(LEN(L4T[[#This Row],[KOD]])=1,1,IF(LEN(L4T[[#This Row],[KOD]])=8,2,IF(LEN(L4T[[#This Row],[KOD]])=15,3,4)))</f>
        <v>4</v>
      </c>
    </row>
    <row r="1607" spans="2:21" ht="14.5" outlineLevel="3">
      <c r="B1607" s="86" t="s">
        <v>6894</v>
      </c>
      <c r="C1607" s="47" t="s">
        <v>6895</v>
      </c>
      <c r="D1607" s="49" t="s">
        <v>105</v>
      </c>
      <c r="E1607" s="87" t="s">
        <v>132</v>
      </c>
      <c r="F1607" s="49" t="s">
        <v>132</v>
      </c>
      <c r="G1607" s="87" t="s">
        <v>132</v>
      </c>
      <c r="H1607" s="52">
        <v>0</v>
      </c>
      <c r="I1607" s="52">
        <v>0</v>
      </c>
      <c r="J1607" s="87" t="s">
        <v>6844</v>
      </c>
      <c r="K1607" s="88">
        <v>1</v>
      </c>
      <c r="L1607" s="88" t="s">
        <v>5053</v>
      </c>
      <c r="M1607" s="49" t="s">
        <v>2563</v>
      </c>
      <c r="N1607" s="89">
        <v>0</v>
      </c>
      <c r="O1607" s="89">
        <v>0</v>
      </c>
      <c r="P1607" s="89">
        <v>0</v>
      </c>
      <c r="Q1607" s="49" t="s">
        <v>132</v>
      </c>
      <c r="R1607" s="49" t="s">
        <v>132</v>
      </c>
      <c r="S1607" s="49" t="s">
        <v>132</v>
      </c>
      <c r="T1607" s="49" t="s">
        <v>2716</v>
      </c>
      <c r="U1607" s="90">
        <f>+IF(LEN(L4T[[#This Row],[KOD]])=1,1,IF(LEN(L4T[[#This Row],[KOD]])=8,2,IF(LEN(L4T[[#This Row],[KOD]])=15,3,4)))</f>
        <v>4</v>
      </c>
    </row>
    <row r="1608" spans="2:21" ht="14.5" outlineLevel="3">
      <c r="B1608" s="86" t="s">
        <v>6896</v>
      </c>
      <c r="C1608" s="47" t="s">
        <v>6897</v>
      </c>
      <c r="D1608" s="49" t="s">
        <v>105</v>
      </c>
      <c r="E1608" s="87" t="s">
        <v>132</v>
      </c>
      <c r="F1608" s="49" t="s">
        <v>132</v>
      </c>
      <c r="G1608" s="87" t="s">
        <v>132</v>
      </c>
      <c r="H1608" s="52">
        <v>0</v>
      </c>
      <c r="I1608" s="52">
        <v>0</v>
      </c>
      <c r="J1608" s="87" t="s">
        <v>6844</v>
      </c>
      <c r="K1608" s="88">
        <v>1</v>
      </c>
      <c r="L1608" s="88" t="s">
        <v>5053</v>
      </c>
      <c r="M1608" s="49" t="s">
        <v>2563</v>
      </c>
      <c r="N1608" s="89">
        <v>0</v>
      </c>
      <c r="O1608" s="89">
        <v>0</v>
      </c>
      <c r="P1608" s="89">
        <v>0</v>
      </c>
      <c r="Q1608" s="49" t="s">
        <v>132</v>
      </c>
      <c r="R1608" s="49" t="s">
        <v>132</v>
      </c>
      <c r="S1608" s="49" t="s">
        <v>132</v>
      </c>
      <c r="T1608" s="49" t="s">
        <v>2641</v>
      </c>
      <c r="U1608" s="90">
        <f>+IF(LEN(L4T[[#This Row],[KOD]])=1,1,IF(LEN(L4T[[#This Row],[KOD]])=8,2,IF(LEN(L4T[[#This Row],[KOD]])=15,3,4)))</f>
        <v>4</v>
      </c>
    </row>
    <row r="1609" spans="2:21" ht="14.5" outlineLevel="3">
      <c r="B1609" s="86" t="s">
        <v>6898</v>
      </c>
      <c r="C1609" s="47" t="s">
        <v>6899</v>
      </c>
      <c r="D1609" s="49" t="s">
        <v>105</v>
      </c>
      <c r="E1609" s="87" t="s">
        <v>132</v>
      </c>
      <c r="F1609" s="49" t="s">
        <v>132</v>
      </c>
      <c r="G1609" s="87" t="s">
        <v>132</v>
      </c>
      <c r="H1609" s="52">
        <v>0</v>
      </c>
      <c r="I1609" s="52">
        <v>0</v>
      </c>
      <c r="J1609" s="87" t="s">
        <v>6844</v>
      </c>
      <c r="K1609" s="88">
        <v>1</v>
      </c>
      <c r="L1609" s="88" t="s">
        <v>5053</v>
      </c>
      <c r="M1609" s="49" t="s">
        <v>2563</v>
      </c>
      <c r="N1609" s="89">
        <v>0</v>
      </c>
      <c r="O1609" s="89">
        <v>0</v>
      </c>
      <c r="P1609" s="89">
        <v>0</v>
      </c>
      <c r="Q1609" s="49" t="s">
        <v>132</v>
      </c>
      <c r="R1609" s="49" t="s">
        <v>132</v>
      </c>
      <c r="S1609" s="49" t="s">
        <v>132</v>
      </c>
      <c r="T1609" s="49" t="s">
        <v>2651</v>
      </c>
      <c r="U1609" s="90">
        <f>+IF(LEN(L4T[[#This Row],[KOD]])=1,1,IF(LEN(L4T[[#This Row],[KOD]])=8,2,IF(LEN(L4T[[#This Row],[KOD]])=15,3,4)))</f>
        <v>4</v>
      </c>
    </row>
    <row r="1610" spans="2:21" ht="14.5" outlineLevel="3">
      <c r="B1610" s="86" t="s">
        <v>6900</v>
      </c>
      <c r="C1610" s="47" t="s">
        <v>6901</v>
      </c>
      <c r="D1610" s="49" t="s">
        <v>105</v>
      </c>
      <c r="E1610" s="87" t="s">
        <v>132</v>
      </c>
      <c r="F1610" s="49" t="s">
        <v>132</v>
      </c>
      <c r="G1610" s="87" t="s">
        <v>132</v>
      </c>
      <c r="H1610" s="52">
        <v>0</v>
      </c>
      <c r="I1610" s="52">
        <v>0</v>
      </c>
      <c r="J1610" s="87" t="s">
        <v>6844</v>
      </c>
      <c r="K1610" s="88">
        <v>1</v>
      </c>
      <c r="L1610" s="88" t="s">
        <v>5053</v>
      </c>
      <c r="M1610" s="49" t="s">
        <v>2563</v>
      </c>
      <c r="N1610" s="89">
        <v>0</v>
      </c>
      <c r="O1610" s="89">
        <v>0</v>
      </c>
      <c r="P1610" s="89">
        <v>0</v>
      </c>
      <c r="Q1610" s="49" t="s">
        <v>132</v>
      </c>
      <c r="R1610" s="49" t="s">
        <v>132</v>
      </c>
      <c r="S1610" s="49" t="s">
        <v>132</v>
      </c>
      <c r="T1610" s="49" t="s">
        <v>2744</v>
      </c>
      <c r="U1610" s="90">
        <f>+IF(LEN(L4T[[#This Row],[KOD]])=1,1,IF(LEN(L4T[[#This Row],[KOD]])=8,2,IF(LEN(L4T[[#This Row],[KOD]])=15,3,4)))</f>
        <v>4</v>
      </c>
    </row>
    <row r="1611" spans="2:21" ht="14.5" outlineLevel="3">
      <c r="B1611" s="86" t="s">
        <v>6902</v>
      </c>
      <c r="C1611" s="47" t="s">
        <v>6903</v>
      </c>
      <c r="D1611" s="49" t="s">
        <v>105</v>
      </c>
      <c r="E1611" s="87" t="s">
        <v>132</v>
      </c>
      <c r="F1611" s="49" t="s">
        <v>132</v>
      </c>
      <c r="G1611" s="87" t="s">
        <v>132</v>
      </c>
      <c r="H1611" s="52">
        <v>0</v>
      </c>
      <c r="I1611" s="52">
        <v>0</v>
      </c>
      <c r="J1611" s="87" t="s">
        <v>6844</v>
      </c>
      <c r="K1611" s="88">
        <v>1</v>
      </c>
      <c r="L1611" s="88" t="s">
        <v>5053</v>
      </c>
      <c r="M1611" s="49" t="s">
        <v>2563</v>
      </c>
      <c r="N1611" s="89">
        <v>0</v>
      </c>
      <c r="O1611" s="89">
        <v>0</v>
      </c>
      <c r="P1611" s="89">
        <v>0</v>
      </c>
      <c r="Q1611" s="49" t="s">
        <v>132</v>
      </c>
      <c r="R1611" s="49" t="s">
        <v>132</v>
      </c>
      <c r="S1611" s="49" t="s">
        <v>132</v>
      </c>
      <c r="T1611" s="49" t="s">
        <v>2656</v>
      </c>
      <c r="U1611" s="90">
        <f>+IF(LEN(L4T[[#This Row],[KOD]])=1,1,IF(LEN(L4T[[#This Row],[KOD]])=8,2,IF(LEN(L4T[[#This Row],[KOD]])=15,3,4)))</f>
        <v>4</v>
      </c>
    </row>
    <row r="1612" spans="2:21" ht="14.5" outlineLevel="3">
      <c r="B1612" s="86" t="s">
        <v>6904</v>
      </c>
      <c r="C1612" s="47" t="s">
        <v>6905</v>
      </c>
      <c r="D1612" s="49" t="s">
        <v>105</v>
      </c>
      <c r="E1612" s="87" t="s">
        <v>132</v>
      </c>
      <c r="F1612" s="49" t="s">
        <v>132</v>
      </c>
      <c r="G1612" s="87" t="s">
        <v>132</v>
      </c>
      <c r="H1612" s="52">
        <v>0</v>
      </c>
      <c r="I1612" s="52">
        <v>0</v>
      </c>
      <c r="J1612" s="87" t="s">
        <v>6844</v>
      </c>
      <c r="K1612" s="88">
        <v>1</v>
      </c>
      <c r="L1612" s="88" t="s">
        <v>5053</v>
      </c>
      <c r="M1612" s="49" t="s">
        <v>2563</v>
      </c>
      <c r="N1612" s="89">
        <v>0</v>
      </c>
      <c r="O1612" s="89">
        <v>0</v>
      </c>
      <c r="P1612" s="89">
        <v>0</v>
      </c>
      <c r="Q1612" s="49" t="s">
        <v>132</v>
      </c>
      <c r="R1612" s="49" t="s">
        <v>132</v>
      </c>
      <c r="S1612" s="49" t="s">
        <v>132</v>
      </c>
      <c r="T1612" s="49" t="s">
        <v>3097</v>
      </c>
      <c r="U1612" s="90">
        <f>+IF(LEN(L4T[[#This Row],[KOD]])=1,1,IF(LEN(L4T[[#This Row],[KOD]])=8,2,IF(LEN(L4T[[#This Row],[KOD]])=15,3,4)))</f>
        <v>4</v>
      </c>
    </row>
    <row r="1613" spans="2:21" ht="14.5" outlineLevel="3">
      <c r="B1613" s="86" t="s">
        <v>6906</v>
      </c>
      <c r="C1613" s="47" t="s">
        <v>6907</v>
      </c>
      <c r="D1613" s="49" t="s">
        <v>105</v>
      </c>
      <c r="E1613" s="87" t="s">
        <v>132</v>
      </c>
      <c r="F1613" s="49" t="s">
        <v>132</v>
      </c>
      <c r="G1613" s="87" t="s">
        <v>132</v>
      </c>
      <c r="H1613" s="52">
        <v>0</v>
      </c>
      <c r="I1613" s="52">
        <v>0</v>
      </c>
      <c r="J1613" s="87" t="s">
        <v>6844</v>
      </c>
      <c r="K1613" s="88">
        <v>1</v>
      </c>
      <c r="L1613" s="88" t="s">
        <v>5053</v>
      </c>
      <c r="M1613" s="49" t="s">
        <v>2563</v>
      </c>
      <c r="N1613" s="89">
        <v>0</v>
      </c>
      <c r="O1613" s="89">
        <v>0</v>
      </c>
      <c r="P1613" s="89">
        <v>0</v>
      </c>
      <c r="Q1613" s="49" t="s">
        <v>132</v>
      </c>
      <c r="R1613" s="49" t="s">
        <v>132</v>
      </c>
      <c r="S1613" s="49" t="s">
        <v>132</v>
      </c>
      <c r="T1613" s="49" t="s">
        <v>3102</v>
      </c>
      <c r="U1613" s="90">
        <f>+IF(LEN(L4T[[#This Row],[KOD]])=1,1,IF(LEN(L4T[[#This Row],[KOD]])=8,2,IF(LEN(L4T[[#This Row],[KOD]])=15,3,4)))</f>
        <v>4</v>
      </c>
    </row>
    <row r="1614" spans="2:21" ht="14.5" outlineLevel="3">
      <c r="B1614" s="86" t="s">
        <v>6908</v>
      </c>
      <c r="C1614" s="47" t="s">
        <v>6909</v>
      </c>
      <c r="D1614" s="49" t="s">
        <v>107</v>
      </c>
      <c r="E1614" s="87" t="s">
        <v>132</v>
      </c>
      <c r="F1614" s="49" t="s">
        <v>132</v>
      </c>
      <c r="G1614" s="87" t="s">
        <v>132</v>
      </c>
      <c r="H1614" s="52">
        <v>0</v>
      </c>
      <c r="I1614" s="52">
        <v>0</v>
      </c>
      <c r="J1614" s="87" t="s">
        <v>6844</v>
      </c>
      <c r="K1614" s="88">
        <v>1</v>
      </c>
      <c r="L1614" s="88" t="s">
        <v>5053</v>
      </c>
      <c r="M1614" s="49" t="s">
        <v>2563</v>
      </c>
      <c r="N1614" s="89">
        <v>0</v>
      </c>
      <c r="O1614" s="89">
        <v>0</v>
      </c>
      <c r="P1614" s="89">
        <v>0</v>
      </c>
      <c r="Q1614" s="49" t="s">
        <v>132</v>
      </c>
      <c r="R1614" s="49" t="s">
        <v>132</v>
      </c>
      <c r="S1614" s="49" t="s">
        <v>132</v>
      </c>
      <c r="T1614" s="49" t="s">
        <v>3130</v>
      </c>
      <c r="U1614" s="90">
        <f>+IF(LEN(L4T[[#This Row],[KOD]])=1,1,IF(LEN(L4T[[#This Row],[KOD]])=8,2,IF(LEN(L4T[[#This Row],[KOD]])=15,3,4)))</f>
        <v>4</v>
      </c>
    </row>
    <row r="1615" spans="2:21" ht="14.5" outlineLevel="3">
      <c r="B1615" s="86" t="s">
        <v>6910</v>
      </c>
      <c r="C1615" s="47" t="s">
        <v>6911</v>
      </c>
      <c r="D1615" s="49" t="s">
        <v>107</v>
      </c>
      <c r="E1615" s="87" t="s">
        <v>132</v>
      </c>
      <c r="F1615" s="49" t="s">
        <v>132</v>
      </c>
      <c r="G1615" s="87" t="s">
        <v>132</v>
      </c>
      <c r="H1615" s="52">
        <v>0</v>
      </c>
      <c r="I1615" s="52">
        <v>0</v>
      </c>
      <c r="J1615" s="87" t="s">
        <v>6844</v>
      </c>
      <c r="K1615" s="88">
        <v>1</v>
      </c>
      <c r="L1615" s="88" t="s">
        <v>5053</v>
      </c>
      <c r="M1615" s="49" t="s">
        <v>2563</v>
      </c>
      <c r="N1615" s="89">
        <v>0</v>
      </c>
      <c r="O1615" s="89">
        <v>0</v>
      </c>
      <c r="P1615" s="89">
        <v>0</v>
      </c>
      <c r="Q1615" s="49" t="s">
        <v>132</v>
      </c>
      <c r="R1615" s="49" t="s">
        <v>132</v>
      </c>
      <c r="S1615" s="49" t="s">
        <v>132</v>
      </c>
      <c r="T1615" s="49" t="s">
        <v>3134</v>
      </c>
      <c r="U1615" s="90">
        <f>+IF(LEN(L4T[[#This Row],[KOD]])=1,1,IF(LEN(L4T[[#This Row],[KOD]])=8,2,IF(LEN(L4T[[#This Row],[KOD]])=15,3,4)))</f>
        <v>4</v>
      </c>
    </row>
    <row r="1616" spans="2:21" ht="14.5" outlineLevel="3">
      <c r="B1616" s="86" t="s">
        <v>6912</v>
      </c>
      <c r="C1616" s="47" t="s">
        <v>6913</v>
      </c>
      <c r="D1616" s="49" t="s">
        <v>107</v>
      </c>
      <c r="E1616" s="87" t="s">
        <v>132</v>
      </c>
      <c r="F1616" s="49" t="s">
        <v>132</v>
      </c>
      <c r="G1616" s="87" t="s">
        <v>132</v>
      </c>
      <c r="H1616" s="52">
        <v>0</v>
      </c>
      <c r="I1616" s="52">
        <v>0</v>
      </c>
      <c r="J1616" s="87" t="s">
        <v>6844</v>
      </c>
      <c r="K1616" s="88">
        <v>1</v>
      </c>
      <c r="L1616" s="88" t="s">
        <v>5053</v>
      </c>
      <c r="M1616" s="49" t="s">
        <v>2563</v>
      </c>
      <c r="N1616" s="89">
        <v>0</v>
      </c>
      <c r="O1616" s="89">
        <v>0</v>
      </c>
      <c r="P1616" s="89">
        <v>0</v>
      </c>
      <c r="Q1616" s="49" t="s">
        <v>132</v>
      </c>
      <c r="R1616" s="49" t="s">
        <v>132</v>
      </c>
      <c r="S1616" s="49" t="s">
        <v>132</v>
      </c>
      <c r="T1616" s="49" t="s">
        <v>2671</v>
      </c>
      <c r="U1616" s="90">
        <f>+IF(LEN(L4T[[#This Row],[KOD]])=1,1,IF(LEN(L4T[[#This Row],[KOD]])=8,2,IF(LEN(L4T[[#This Row],[KOD]])=15,3,4)))</f>
        <v>4</v>
      </c>
    </row>
    <row r="1617" spans="2:21" ht="14.5" outlineLevel="3">
      <c r="B1617" s="86" t="s">
        <v>6914</v>
      </c>
      <c r="C1617" s="47" t="s">
        <v>6915</v>
      </c>
      <c r="D1617" s="49" t="s">
        <v>107</v>
      </c>
      <c r="E1617" s="87" t="s">
        <v>132</v>
      </c>
      <c r="F1617" s="49" t="s">
        <v>132</v>
      </c>
      <c r="G1617" s="87" t="s">
        <v>132</v>
      </c>
      <c r="H1617" s="52">
        <v>0</v>
      </c>
      <c r="I1617" s="52">
        <v>0</v>
      </c>
      <c r="J1617" s="87" t="s">
        <v>6844</v>
      </c>
      <c r="K1617" s="88">
        <v>1</v>
      </c>
      <c r="L1617" s="88" t="s">
        <v>5053</v>
      </c>
      <c r="M1617" s="49" t="s">
        <v>2563</v>
      </c>
      <c r="N1617" s="89">
        <v>0</v>
      </c>
      <c r="O1617" s="89">
        <v>0</v>
      </c>
      <c r="P1617" s="89">
        <v>0</v>
      </c>
      <c r="Q1617" s="49" t="s">
        <v>132</v>
      </c>
      <c r="R1617" s="49" t="s">
        <v>132</v>
      </c>
      <c r="S1617" s="49" t="s">
        <v>132</v>
      </c>
      <c r="T1617" s="49" t="s">
        <v>3166</v>
      </c>
      <c r="U1617" s="90">
        <f>+IF(LEN(L4T[[#This Row],[KOD]])=1,1,IF(LEN(L4T[[#This Row],[KOD]])=8,2,IF(LEN(L4T[[#This Row],[KOD]])=15,3,4)))</f>
        <v>4</v>
      </c>
    </row>
    <row r="1618" spans="2:21" ht="14.5" outlineLevel="3">
      <c r="B1618" s="86" t="s">
        <v>6916</v>
      </c>
      <c r="C1618" s="47" t="s">
        <v>6917</v>
      </c>
      <c r="D1618" s="49" t="s">
        <v>105</v>
      </c>
      <c r="E1618" s="87" t="s">
        <v>132</v>
      </c>
      <c r="F1618" s="49" t="s">
        <v>132</v>
      </c>
      <c r="G1618" s="87" t="s">
        <v>132</v>
      </c>
      <c r="H1618" s="52">
        <v>0</v>
      </c>
      <c r="I1618" s="52">
        <v>0</v>
      </c>
      <c r="J1618" s="87" t="s">
        <v>6844</v>
      </c>
      <c r="K1618" s="88">
        <v>1</v>
      </c>
      <c r="L1618" s="88" t="s">
        <v>5053</v>
      </c>
      <c r="M1618" s="49" t="s">
        <v>2563</v>
      </c>
      <c r="N1618" s="89">
        <v>0</v>
      </c>
      <c r="O1618" s="89">
        <v>0</v>
      </c>
      <c r="P1618" s="89">
        <v>0</v>
      </c>
      <c r="Q1618" s="49" t="s">
        <v>132</v>
      </c>
      <c r="R1618" s="49" t="s">
        <v>132</v>
      </c>
      <c r="S1618" s="49" t="s">
        <v>132</v>
      </c>
      <c r="T1618" s="49" t="s">
        <v>5231</v>
      </c>
      <c r="U1618" s="90">
        <f>+IF(LEN(L4T[[#This Row],[KOD]])=1,1,IF(LEN(L4T[[#This Row],[KOD]])=8,2,IF(LEN(L4T[[#This Row],[KOD]])=15,3,4)))</f>
        <v>4</v>
      </c>
    </row>
    <row r="1619" spans="2:21" ht="14.5" outlineLevel="3">
      <c r="B1619" s="86" t="s">
        <v>6918</v>
      </c>
      <c r="C1619" s="47" t="s">
        <v>6919</v>
      </c>
      <c r="D1619" s="49" t="s">
        <v>110</v>
      </c>
      <c r="E1619" s="87" t="s">
        <v>132</v>
      </c>
      <c r="F1619" s="49" t="s">
        <v>132</v>
      </c>
      <c r="G1619" s="87" t="s">
        <v>132</v>
      </c>
      <c r="H1619" s="52">
        <v>0</v>
      </c>
      <c r="I1619" s="52">
        <v>0</v>
      </c>
      <c r="J1619" s="87" t="s">
        <v>6844</v>
      </c>
      <c r="K1619" s="88">
        <v>1</v>
      </c>
      <c r="L1619" s="88" t="s">
        <v>5053</v>
      </c>
      <c r="M1619" s="49" t="s">
        <v>2563</v>
      </c>
      <c r="N1619" s="89">
        <v>0</v>
      </c>
      <c r="O1619" s="89">
        <v>0</v>
      </c>
      <c r="P1619" s="89">
        <v>0</v>
      </c>
      <c r="Q1619" s="49" t="s">
        <v>132</v>
      </c>
      <c r="R1619" s="49" t="s">
        <v>132</v>
      </c>
      <c r="S1619" s="49" t="s">
        <v>132</v>
      </c>
      <c r="T1619" s="49" t="s">
        <v>5868</v>
      </c>
      <c r="U1619" s="90">
        <f>+IF(LEN(L4T[[#This Row],[KOD]])=1,1,IF(LEN(L4T[[#This Row],[KOD]])=8,2,IF(LEN(L4T[[#This Row],[KOD]])=15,3,4)))</f>
        <v>4</v>
      </c>
    </row>
    <row r="1620" spans="2:21" ht="14.5" outlineLevel="3">
      <c r="B1620" s="86" t="s">
        <v>6920</v>
      </c>
      <c r="C1620" s="47" t="s">
        <v>6921</v>
      </c>
      <c r="D1620" s="49" t="s">
        <v>110</v>
      </c>
      <c r="E1620" s="87" t="s">
        <v>132</v>
      </c>
      <c r="F1620" s="49" t="s">
        <v>132</v>
      </c>
      <c r="G1620" s="87" t="s">
        <v>132</v>
      </c>
      <c r="H1620" s="52">
        <v>0</v>
      </c>
      <c r="I1620" s="52">
        <v>0</v>
      </c>
      <c r="J1620" s="87" t="s">
        <v>6844</v>
      </c>
      <c r="K1620" s="88">
        <v>1</v>
      </c>
      <c r="L1620" s="88" t="s">
        <v>5053</v>
      </c>
      <c r="M1620" s="49" t="s">
        <v>2563</v>
      </c>
      <c r="N1620" s="89">
        <v>0</v>
      </c>
      <c r="O1620" s="89">
        <v>0</v>
      </c>
      <c r="P1620" s="89">
        <v>0</v>
      </c>
      <c r="Q1620" s="49" t="s">
        <v>132</v>
      </c>
      <c r="R1620" s="49" t="s">
        <v>132</v>
      </c>
      <c r="S1620" s="49" t="s">
        <v>132</v>
      </c>
      <c r="T1620" s="49" t="s">
        <v>5844</v>
      </c>
      <c r="U1620" s="90">
        <f>+IF(LEN(L4T[[#This Row],[KOD]])=1,1,IF(LEN(L4T[[#This Row],[KOD]])=8,2,IF(LEN(L4T[[#This Row],[KOD]])=15,3,4)))</f>
        <v>4</v>
      </c>
    </row>
    <row r="1621" spans="2:21" ht="14.5" outlineLevel="2">
      <c r="B1621" s="81" t="s">
        <v>6922</v>
      </c>
      <c r="C1621" s="36" t="s">
        <v>6923</v>
      </c>
      <c r="D1621" s="38" t="s">
        <v>132</v>
      </c>
      <c r="E1621" s="82" t="s">
        <v>132</v>
      </c>
      <c r="F1621" s="38" t="s">
        <v>132</v>
      </c>
      <c r="G1621" s="82" t="s">
        <v>132</v>
      </c>
      <c r="H1621" s="41">
        <v>0</v>
      </c>
      <c r="I1621" s="41">
        <v>0</v>
      </c>
      <c r="J1621" s="82" t="s">
        <v>132</v>
      </c>
      <c r="K1621" s="83">
        <v>0</v>
      </c>
      <c r="L1621" s="83" t="s">
        <v>132</v>
      </c>
      <c r="M1621" s="38" t="s">
        <v>132</v>
      </c>
      <c r="N1621" s="84">
        <v>0</v>
      </c>
      <c r="O1621" s="84">
        <v>0</v>
      </c>
      <c r="P1621" s="84">
        <v>0</v>
      </c>
      <c r="Q1621" s="38" t="s">
        <v>132</v>
      </c>
      <c r="R1621" s="38" t="s">
        <v>132</v>
      </c>
      <c r="S1621" s="38" t="s">
        <v>6924</v>
      </c>
      <c r="T1621" s="38" t="s">
        <v>132</v>
      </c>
      <c r="U1621" s="85">
        <f>+IF(LEN(L4T[[#This Row],[KOD]])=1,1,IF(LEN(L4T[[#This Row],[KOD]])=8,2,IF(LEN(L4T[[#This Row],[KOD]])=15,3,4)))</f>
        <v>3</v>
      </c>
    </row>
    <row r="1622" spans="2:21" ht="14.5" outlineLevel="3">
      <c r="B1622" s="86" t="s">
        <v>6925</v>
      </c>
      <c r="C1622" s="47" t="s">
        <v>6923</v>
      </c>
      <c r="D1622" s="49" t="s">
        <v>110</v>
      </c>
      <c r="E1622" s="87" t="s">
        <v>132</v>
      </c>
      <c r="F1622" s="49" t="s">
        <v>132</v>
      </c>
      <c r="G1622" s="87" t="s">
        <v>132</v>
      </c>
      <c r="H1622" s="52">
        <v>0</v>
      </c>
      <c r="I1622" s="52">
        <v>0</v>
      </c>
      <c r="J1622" s="87" t="s">
        <v>6844</v>
      </c>
      <c r="K1622" s="88">
        <v>1</v>
      </c>
      <c r="L1622" s="88" t="s">
        <v>5053</v>
      </c>
      <c r="M1622" s="49" t="s">
        <v>2563</v>
      </c>
      <c r="N1622" s="89">
        <v>0</v>
      </c>
      <c r="O1622" s="89">
        <v>0</v>
      </c>
      <c r="P1622" s="89">
        <v>0</v>
      </c>
      <c r="Q1622" s="49" t="s">
        <v>132</v>
      </c>
      <c r="R1622" s="49" t="s">
        <v>132</v>
      </c>
      <c r="S1622" s="49" t="s">
        <v>132</v>
      </c>
      <c r="T1622" s="49" t="s">
        <v>5177</v>
      </c>
      <c r="U1622" s="90">
        <f>+IF(LEN(L4T[[#This Row],[KOD]])=1,1,IF(LEN(L4T[[#This Row],[KOD]])=8,2,IF(LEN(L4T[[#This Row],[KOD]])=15,3,4)))</f>
        <v>4</v>
      </c>
    </row>
    <row r="1623" spans="2:21" ht="14.5" outlineLevel="2">
      <c r="B1623" s="81" t="s">
        <v>6926</v>
      </c>
      <c r="C1623" s="36" t="s">
        <v>6927</v>
      </c>
      <c r="D1623" s="38" t="s">
        <v>132</v>
      </c>
      <c r="E1623" s="82" t="s">
        <v>132</v>
      </c>
      <c r="F1623" s="38" t="s">
        <v>132</v>
      </c>
      <c r="G1623" s="82" t="s">
        <v>132</v>
      </c>
      <c r="H1623" s="41">
        <v>0</v>
      </c>
      <c r="I1623" s="41">
        <v>0</v>
      </c>
      <c r="J1623" s="82" t="s">
        <v>132</v>
      </c>
      <c r="K1623" s="83">
        <v>0</v>
      </c>
      <c r="L1623" s="83" t="s">
        <v>132</v>
      </c>
      <c r="M1623" s="38" t="s">
        <v>132</v>
      </c>
      <c r="N1623" s="84">
        <v>0</v>
      </c>
      <c r="O1623" s="84">
        <v>0</v>
      </c>
      <c r="P1623" s="84">
        <v>0</v>
      </c>
      <c r="Q1623" s="38" t="s">
        <v>132</v>
      </c>
      <c r="R1623" s="38" t="s">
        <v>132</v>
      </c>
      <c r="S1623" s="38" t="s">
        <v>6928</v>
      </c>
      <c r="T1623" s="38" t="s">
        <v>132</v>
      </c>
      <c r="U1623" s="85">
        <f>+IF(LEN(L4T[[#This Row],[KOD]])=1,1,IF(LEN(L4T[[#This Row],[KOD]])=8,2,IF(LEN(L4T[[#This Row],[KOD]])=15,3,4)))</f>
        <v>3</v>
      </c>
    </row>
    <row r="1624" spans="2:21" ht="14.5" outlineLevel="3">
      <c r="B1624" s="86" t="s">
        <v>6929</v>
      </c>
      <c r="C1624" s="47" t="s">
        <v>6930</v>
      </c>
      <c r="D1624" s="49" t="s">
        <v>107</v>
      </c>
      <c r="E1624" s="87" t="s">
        <v>132</v>
      </c>
      <c r="F1624" s="49" t="s">
        <v>132</v>
      </c>
      <c r="G1624" s="87" t="s">
        <v>132</v>
      </c>
      <c r="H1624" s="52">
        <v>0</v>
      </c>
      <c r="I1624" s="52">
        <v>0</v>
      </c>
      <c r="J1624" s="87" t="s">
        <v>6844</v>
      </c>
      <c r="K1624" s="88">
        <v>1</v>
      </c>
      <c r="L1624" s="88" t="s">
        <v>5053</v>
      </c>
      <c r="M1624" s="49" t="s">
        <v>2563</v>
      </c>
      <c r="N1624" s="89">
        <v>0</v>
      </c>
      <c r="O1624" s="89">
        <v>0</v>
      </c>
      <c r="P1624" s="89">
        <v>0</v>
      </c>
      <c r="Q1624" s="49" t="s">
        <v>132</v>
      </c>
      <c r="R1624" s="49" t="s">
        <v>132</v>
      </c>
      <c r="S1624" s="49" t="s">
        <v>132</v>
      </c>
      <c r="T1624" s="49" t="s">
        <v>3458</v>
      </c>
      <c r="U1624" s="90">
        <f>+IF(LEN(L4T[[#This Row],[KOD]])=1,1,IF(LEN(L4T[[#This Row],[KOD]])=8,2,IF(LEN(L4T[[#This Row],[KOD]])=15,3,4)))</f>
        <v>4</v>
      </c>
    </row>
    <row r="1625" spans="2:21" ht="14.5" outlineLevel="3">
      <c r="B1625" s="86" t="s">
        <v>6931</v>
      </c>
      <c r="C1625" s="47" t="s">
        <v>6932</v>
      </c>
      <c r="D1625" s="49" t="s">
        <v>6361</v>
      </c>
      <c r="E1625" s="87" t="s">
        <v>132</v>
      </c>
      <c r="F1625" s="49" t="s">
        <v>132</v>
      </c>
      <c r="G1625" s="87" t="s">
        <v>132</v>
      </c>
      <c r="H1625" s="52">
        <v>0</v>
      </c>
      <c r="I1625" s="52">
        <v>0</v>
      </c>
      <c r="J1625" s="87" t="s">
        <v>6844</v>
      </c>
      <c r="K1625" s="88">
        <v>1</v>
      </c>
      <c r="L1625" s="88" t="s">
        <v>5053</v>
      </c>
      <c r="M1625" s="49" t="s">
        <v>2563</v>
      </c>
      <c r="N1625" s="89">
        <v>0</v>
      </c>
      <c r="O1625" s="89">
        <v>0</v>
      </c>
      <c r="P1625" s="89">
        <v>0</v>
      </c>
      <c r="Q1625" s="49" t="s">
        <v>132</v>
      </c>
      <c r="R1625" s="49" t="s">
        <v>132</v>
      </c>
      <c r="S1625" s="49" t="s">
        <v>132</v>
      </c>
      <c r="T1625" s="49" t="s">
        <v>5261</v>
      </c>
      <c r="U1625" s="90">
        <f>+IF(LEN(L4T[[#This Row],[KOD]])=1,1,IF(LEN(L4T[[#This Row],[KOD]])=8,2,IF(LEN(L4T[[#This Row],[KOD]])=15,3,4)))</f>
        <v>4</v>
      </c>
    </row>
    <row r="1626" spans="2:21" ht="14.5" outlineLevel="3">
      <c r="B1626" s="86" t="s">
        <v>6933</v>
      </c>
      <c r="C1626" s="47" t="s">
        <v>6934</v>
      </c>
      <c r="D1626" s="49" t="s">
        <v>107</v>
      </c>
      <c r="E1626" s="87" t="s">
        <v>132</v>
      </c>
      <c r="F1626" s="49" t="s">
        <v>132</v>
      </c>
      <c r="G1626" s="87" t="s">
        <v>132</v>
      </c>
      <c r="H1626" s="52">
        <v>0</v>
      </c>
      <c r="I1626" s="52">
        <v>0</v>
      </c>
      <c r="J1626" s="87" t="s">
        <v>6844</v>
      </c>
      <c r="K1626" s="88">
        <v>1</v>
      </c>
      <c r="L1626" s="88" t="s">
        <v>5053</v>
      </c>
      <c r="M1626" s="49" t="s">
        <v>2563</v>
      </c>
      <c r="N1626" s="89">
        <v>0</v>
      </c>
      <c r="O1626" s="89">
        <v>0</v>
      </c>
      <c r="P1626" s="89">
        <v>0</v>
      </c>
      <c r="Q1626" s="49" t="s">
        <v>132</v>
      </c>
      <c r="R1626" s="49" t="s">
        <v>132</v>
      </c>
      <c r="S1626" s="49" t="s">
        <v>132</v>
      </c>
      <c r="T1626" s="49" t="s">
        <v>2900</v>
      </c>
      <c r="U1626" s="90">
        <f>+IF(LEN(L4T[[#This Row],[KOD]])=1,1,IF(LEN(L4T[[#This Row],[KOD]])=8,2,IF(LEN(L4T[[#This Row],[KOD]])=15,3,4)))</f>
        <v>4</v>
      </c>
    </row>
    <row r="1627" spans="2:21" ht="14.5" outlineLevel="3">
      <c r="B1627" s="86" t="s">
        <v>6935</v>
      </c>
      <c r="C1627" s="47" t="s">
        <v>6936</v>
      </c>
      <c r="D1627" s="49" t="s">
        <v>107</v>
      </c>
      <c r="E1627" s="87" t="s">
        <v>132</v>
      </c>
      <c r="F1627" s="49" t="s">
        <v>132</v>
      </c>
      <c r="G1627" s="87" t="s">
        <v>132</v>
      </c>
      <c r="H1627" s="52">
        <v>0</v>
      </c>
      <c r="I1627" s="52">
        <v>0</v>
      </c>
      <c r="J1627" s="87" t="s">
        <v>6844</v>
      </c>
      <c r="K1627" s="88">
        <v>1</v>
      </c>
      <c r="L1627" s="88" t="s">
        <v>5053</v>
      </c>
      <c r="M1627" s="49" t="s">
        <v>2563</v>
      </c>
      <c r="N1627" s="89">
        <v>0</v>
      </c>
      <c r="O1627" s="89">
        <v>0</v>
      </c>
      <c r="P1627" s="89">
        <v>0</v>
      </c>
      <c r="Q1627" s="49" t="s">
        <v>132</v>
      </c>
      <c r="R1627" s="49" t="s">
        <v>132</v>
      </c>
      <c r="S1627" s="49" t="s">
        <v>132</v>
      </c>
      <c r="T1627" s="49" t="s">
        <v>6937</v>
      </c>
      <c r="U1627" s="90">
        <f>+IF(LEN(L4T[[#This Row],[KOD]])=1,1,IF(LEN(L4T[[#This Row],[KOD]])=8,2,IF(LEN(L4T[[#This Row],[KOD]])=15,3,4)))</f>
        <v>4</v>
      </c>
    </row>
    <row r="1628" spans="2:21" ht="14.5" outlineLevel="3">
      <c r="B1628" s="86" t="s">
        <v>6938</v>
      </c>
      <c r="C1628" s="47" t="s">
        <v>6939</v>
      </c>
      <c r="D1628" s="49" t="s">
        <v>6361</v>
      </c>
      <c r="E1628" s="87" t="s">
        <v>132</v>
      </c>
      <c r="F1628" s="49" t="s">
        <v>132</v>
      </c>
      <c r="G1628" s="87" t="s">
        <v>132</v>
      </c>
      <c r="H1628" s="52">
        <v>0</v>
      </c>
      <c r="I1628" s="52">
        <v>0</v>
      </c>
      <c r="J1628" s="87" t="s">
        <v>6844</v>
      </c>
      <c r="K1628" s="88">
        <v>1</v>
      </c>
      <c r="L1628" s="88" t="s">
        <v>5053</v>
      </c>
      <c r="M1628" s="49" t="s">
        <v>2563</v>
      </c>
      <c r="N1628" s="89">
        <v>0</v>
      </c>
      <c r="O1628" s="89">
        <v>0</v>
      </c>
      <c r="P1628" s="89">
        <v>0</v>
      </c>
      <c r="Q1628" s="49" t="s">
        <v>132</v>
      </c>
      <c r="R1628" s="49" t="s">
        <v>132</v>
      </c>
      <c r="S1628" s="49" t="s">
        <v>132</v>
      </c>
      <c r="T1628" s="49" t="s">
        <v>2905</v>
      </c>
      <c r="U1628" s="90">
        <f>+IF(LEN(L4T[[#This Row],[KOD]])=1,1,IF(LEN(L4T[[#This Row],[KOD]])=8,2,IF(LEN(L4T[[#This Row],[KOD]])=15,3,4)))</f>
        <v>4</v>
      </c>
    </row>
    <row r="1629" spans="2:21" ht="14.5" outlineLevel="3">
      <c r="B1629" s="86" t="s">
        <v>6940</v>
      </c>
      <c r="C1629" s="47" t="s">
        <v>6941</v>
      </c>
      <c r="D1629" s="49" t="s">
        <v>107</v>
      </c>
      <c r="E1629" s="87" t="s">
        <v>132</v>
      </c>
      <c r="F1629" s="49" t="s">
        <v>132</v>
      </c>
      <c r="G1629" s="87" t="s">
        <v>132</v>
      </c>
      <c r="H1629" s="52">
        <v>0</v>
      </c>
      <c r="I1629" s="52">
        <v>0</v>
      </c>
      <c r="J1629" s="87" t="s">
        <v>6844</v>
      </c>
      <c r="K1629" s="88">
        <v>1</v>
      </c>
      <c r="L1629" s="88" t="s">
        <v>5053</v>
      </c>
      <c r="M1629" s="49" t="s">
        <v>2563</v>
      </c>
      <c r="N1629" s="89">
        <v>0</v>
      </c>
      <c r="O1629" s="89">
        <v>0</v>
      </c>
      <c r="P1629" s="89">
        <v>0</v>
      </c>
      <c r="Q1629" s="49" t="s">
        <v>132</v>
      </c>
      <c r="R1629" s="49" t="s">
        <v>132</v>
      </c>
      <c r="S1629" s="49" t="s">
        <v>132</v>
      </c>
      <c r="T1629" s="49" t="s">
        <v>5274</v>
      </c>
      <c r="U1629" s="90">
        <f>+IF(LEN(L4T[[#This Row],[KOD]])=1,1,IF(LEN(L4T[[#This Row],[KOD]])=8,2,IF(LEN(L4T[[#This Row],[KOD]])=15,3,4)))</f>
        <v>4</v>
      </c>
    </row>
    <row r="1630" spans="2:21" ht="14.5" outlineLevel="3">
      <c r="B1630" s="86" t="s">
        <v>6942</v>
      </c>
      <c r="C1630" s="47" t="s">
        <v>6943</v>
      </c>
      <c r="D1630" s="49" t="s">
        <v>102</v>
      </c>
      <c r="E1630" s="87" t="s">
        <v>132</v>
      </c>
      <c r="F1630" s="49" t="s">
        <v>132</v>
      </c>
      <c r="G1630" s="87" t="s">
        <v>132</v>
      </c>
      <c r="H1630" s="52">
        <v>0</v>
      </c>
      <c r="I1630" s="52">
        <v>0</v>
      </c>
      <c r="J1630" s="87" t="s">
        <v>6844</v>
      </c>
      <c r="K1630" s="88">
        <v>1</v>
      </c>
      <c r="L1630" s="88" t="s">
        <v>5053</v>
      </c>
      <c r="M1630" s="49" t="s">
        <v>2563</v>
      </c>
      <c r="N1630" s="89">
        <v>0</v>
      </c>
      <c r="O1630" s="89">
        <v>0</v>
      </c>
      <c r="P1630" s="89">
        <v>0</v>
      </c>
      <c r="Q1630" s="49" t="s">
        <v>132</v>
      </c>
      <c r="R1630" s="49" t="s">
        <v>132</v>
      </c>
      <c r="S1630" s="49" t="s">
        <v>132</v>
      </c>
      <c r="T1630" s="49" t="s">
        <v>5223</v>
      </c>
      <c r="U1630" s="90">
        <f>+IF(LEN(L4T[[#This Row],[KOD]])=1,1,IF(LEN(L4T[[#This Row],[KOD]])=8,2,IF(LEN(L4T[[#This Row],[KOD]])=15,3,4)))</f>
        <v>4</v>
      </c>
    </row>
    <row r="1631" spans="2:21" ht="14.5" outlineLevel="3">
      <c r="B1631" s="86" t="s">
        <v>6944</v>
      </c>
      <c r="C1631" s="47" t="s">
        <v>6945</v>
      </c>
      <c r="D1631" s="49" t="s">
        <v>107</v>
      </c>
      <c r="E1631" s="87" t="s">
        <v>132</v>
      </c>
      <c r="F1631" s="49" t="s">
        <v>132</v>
      </c>
      <c r="G1631" s="87" t="s">
        <v>132</v>
      </c>
      <c r="H1631" s="52">
        <v>0</v>
      </c>
      <c r="I1631" s="52">
        <v>0</v>
      </c>
      <c r="J1631" s="87" t="s">
        <v>6844</v>
      </c>
      <c r="K1631" s="88">
        <v>1</v>
      </c>
      <c r="L1631" s="88" t="s">
        <v>5053</v>
      </c>
      <c r="M1631" s="49" t="s">
        <v>2563</v>
      </c>
      <c r="N1631" s="89">
        <v>0</v>
      </c>
      <c r="O1631" s="89">
        <v>0</v>
      </c>
      <c r="P1631" s="89">
        <v>0</v>
      </c>
      <c r="Q1631" s="49" t="s">
        <v>132</v>
      </c>
      <c r="R1631" s="49" t="s">
        <v>132</v>
      </c>
      <c r="S1631" s="49" t="s">
        <v>132</v>
      </c>
      <c r="T1631" s="49" t="s">
        <v>5277</v>
      </c>
      <c r="U1631" s="90">
        <f>+IF(LEN(L4T[[#This Row],[KOD]])=1,1,IF(LEN(L4T[[#This Row],[KOD]])=8,2,IF(LEN(L4T[[#This Row],[KOD]])=15,3,4)))</f>
        <v>4</v>
      </c>
    </row>
    <row r="1632" spans="2:21" ht="14.5" outlineLevel="3">
      <c r="B1632" s="86" t="s">
        <v>6946</v>
      </c>
      <c r="C1632" s="47" t="s">
        <v>6947</v>
      </c>
      <c r="D1632" s="49" t="s">
        <v>110</v>
      </c>
      <c r="E1632" s="87" t="s">
        <v>132</v>
      </c>
      <c r="F1632" s="49" t="s">
        <v>132</v>
      </c>
      <c r="G1632" s="87" t="s">
        <v>132</v>
      </c>
      <c r="H1632" s="52">
        <v>0</v>
      </c>
      <c r="I1632" s="52">
        <v>0</v>
      </c>
      <c r="J1632" s="87" t="s">
        <v>6844</v>
      </c>
      <c r="K1632" s="88">
        <v>1</v>
      </c>
      <c r="L1632" s="88" t="s">
        <v>5053</v>
      </c>
      <c r="M1632" s="49" t="s">
        <v>2563</v>
      </c>
      <c r="N1632" s="89">
        <v>0</v>
      </c>
      <c r="O1632" s="89">
        <v>0</v>
      </c>
      <c r="P1632" s="89">
        <v>0</v>
      </c>
      <c r="Q1632" s="49" t="s">
        <v>132</v>
      </c>
      <c r="R1632" s="49" t="s">
        <v>132</v>
      </c>
      <c r="S1632" s="49" t="s">
        <v>132</v>
      </c>
      <c r="T1632" s="49" t="s">
        <v>5127</v>
      </c>
      <c r="U1632" s="90">
        <f>+IF(LEN(L4T[[#This Row],[KOD]])=1,1,IF(LEN(L4T[[#This Row],[KOD]])=8,2,IF(LEN(L4T[[#This Row],[KOD]])=15,3,4)))</f>
        <v>4</v>
      </c>
    </row>
    <row r="1633" spans="2:21" ht="14.5" outlineLevel="3">
      <c r="B1633" s="86" t="s">
        <v>6948</v>
      </c>
      <c r="C1633" s="47" t="s">
        <v>6949</v>
      </c>
      <c r="D1633" s="49" t="s">
        <v>110</v>
      </c>
      <c r="E1633" s="87" t="s">
        <v>132</v>
      </c>
      <c r="F1633" s="49" t="s">
        <v>132</v>
      </c>
      <c r="G1633" s="87" t="s">
        <v>132</v>
      </c>
      <c r="H1633" s="52">
        <v>0</v>
      </c>
      <c r="I1633" s="52">
        <v>0</v>
      </c>
      <c r="J1633" s="87" t="s">
        <v>6844</v>
      </c>
      <c r="K1633" s="88">
        <v>1</v>
      </c>
      <c r="L1633" s="88" t="s">
        <v>5053</v>
      </c>
      <c r="M1633" s="49" t="s">
        <v>2563</v>
      </c>
      <c r="N1633" s="89">
        <v>0</v>
      </c>
      <c r="O1633" s="89">
        <v>0</v>
      </c>
      <c r="P1633" s="89">
        <v>0</v>
      </c>
      <c r="Q1633" s="49" t="s">
        <v>132</v>
      </c>
      <c r="R1633" s="49" t="s">
        <v>132</v>
      </c>
      <c r="S1633" s="49" t="s">
        <v>132</v>
      </c>
      <c r="T1633" s="49" t="s">
        <v>5844</v>
      </c>
      <c r="U1633" s="90">
        <f>+IF(LEN(L4T[[#This Row],[KOD]])=1,1,IF(LEN(L4T[[#This Row],[KOD]])=8,2,IF(LEN(L4T[[#This Row],[KOD]])=15,3,4)))</f>
        <v>4</v>
      </c>
    </row>
    <row r="1634" spans="2:21" ht="14.5" outlineLevel="2">
      <c r="B1634" s="81" t="s">
        <v>6950</v>
      </c>
      <c r="C1634" s="36" t="s">
        <v>6951</v>
      </c>
      <c r="D1634" s="38" t="s">
        <v>132</v>
      </c>
      <c r="E1634" s="82" t="s">
        <v>132</v>
      </c>
      <c r="F1634" s="38" t="s">
        <v>132</v>
      </c>
      <c r="G1634" s="82" t="s">
        <v>132</v>
      </c>
      <c r="H1634" s="41">
        <v>0</v>
      </c>
      <c r="I1634" s="41">
        <v>0</v>
      </c>
      <c r="J1634" s="82" t="s">
        <v>132</v>
      </c>
      <c r="K1634" s="83">
        <v>0</v>
      </c>
      <c r="L1634" s="83" t="s">
        <v>132</v>
      </c>
      <c r="M1634" s="38" t="s">
        <v>132</v>
      </c>
      <c r="N1634" s="84">
        <v>0</v>
      </c>
      <c r="O1634" s="84">
        <v>0</v>
      </c>
      <c r="P1634" s="84">
        <v>0</v>
      </c>
      <c r="Q1634" s="38" t="s">
        <v>132</v>
      </c>
      <c r="R1634" s="38" t="s">
        <v>132</v>
      </c>
      <c r="S1634" s="38" t="s">
        <v>6952</v>
      </c>
      <c r="T1634" s="38" t="s">
        <v>132</v>
      </c>
      <c r="U1634" s="85">
        <f>+IF(LEN(L4T[[#This Row],[KOD]])=1,1,IF(LEN(L4T[[#This Row],[KOD]])=8,2,IF(LEN(L4T[[#This Row],[KOD]])=15,3,4)))</f>
        <v>3</v>
      </c>
    </row>
    <row r="1635" spans="2:21" ht="14.5" outlineLevel="3">
      <c r="B1635" s="86" t="s">
        <v>6953</v>
      </c>
      <c r="C1635" s="47" t="s">
        <v>6954</v>
      </c>
      <c r="D1635" s="49" t="s">
        <v>110</v>
      </c>
      <c r="E1635" s="87" t="s">
        <v>132</v>
      </c>
      <c r="F1635" s="49" t="s">
        <v>132</v>
      </c>
      <c r="G1635" s="87" t="s">
        <v>132</v>
      </c>
      <c r="H1635" s="52">
        <v>0</v>
      </c>
      <c r="I1635" s="52">
        <v>0</v>
      </c>
      <c r="J1635" s="87" t="s">
        <v>6844</v>
      </c>
      <c r="K1635" s="88">
        <v>1</v>
      </c>
      <c r="L1635" s="88" t="s">
        <v>5053</v>
      </c>
      <c r="M1635" s="49" t="s">
        <v>2563</v>
      </c>
      <c r="N1635" s="89">
        <v>0</v>
      </c>
      <c r="O1635" s="89">
        <v>0</v>
      </c>
      <c r="P1635" s="89">
        <v>0</v>
      </c>
      <c r="Q1635" s="49" t="s">
        <v>132</v>
      </c>
      <c r="R1635" s="49" t="s">
        <v>132</v>
      </c>
      <c r="S1635" s="49" t="s">
        <v>132</v>
      </c>
      <c r="T1635" s="49" t="s">
        <v>3458</v>
      </c>
      <c r="U1635" s="90">
        <f>+IF(LEN(L4T[[#This Row],[KOD]])=1,1,IF(LEN(L4T[[#This Row],[KOD]])=8,2,IF(LEN(L4T[[#This Row],[KOD]])=15,3,4)))</f>
        <v>4</v>
      </c>
    </row>
    <row r="1636" spans="2:21" ht="14.5" outlineLevel="3">
      <c r="B1636" s="86" t="s">
        <v>6955</v>
      </c>
      <c r="C1636" s="47" t="s">
        <v>6956</v>
      </c>
      <c r="D1636" s="49" t="s">
        <v>107</v>
      </c>
      <c r="E1636" s="87" t="s">
        <v>132</v>
      </c>
      <c r="F1636" s="49" t="s">
        <v>132</v>
      </c>
      <c r="G1636" s="87" t="s">
        <v>132</v>
      </c>
      <c r="H1636" s="52">
        <v>0</v>
      </c>
      <c r="I1636" s="52">
        <v>0</v>
      </c>
      <c r="J1636" s="87" t="s">
        <v>6844</v>
      </c>
      <c r="K1636" s="88">
        <v>1</v>
      </c>
      <c r="L1636" s="88" t="s">
        <v>5053</v>
      </c>
      <c r="M1636" s="49" t="s">
        <v>2563</v>
      </c>
      <c r="N1636" s="89">
        <v>0</v>
      </c>
      <c r="O1636" s="89">
        <v>0</v>
      </c>
      <c r="P1636" s="89">
        <v>0</v>
      </c>
      <c r="Q1636" s="49" t="s">
        <v>132</v>
      </c>
      <c r="R1636" s="49" t="s">
        <v>132</v>
      </c>
      <c r="S1636" s="49" t="s">
        <v>132</v>
      </c>
      <c r="T1636" s="49" t="s">
        <v>5274</v>
      </c>
      <c r="U1636" s="90">
        <f>+IF(LEN(L4T[[#This Row],[KOD]])=1,1,IF(LEN(L4T[[#This Row],[KOD]])=8,2,IF(LEN(L4T[[#This Row],[KOD]])=15,3,4)))</f>
        <v>4</v>
      </c>
    </row>
    <row r="1637" spans="2:21" ht="14.5" outlineLevel="2">
      <c r="B1637" s="81" t="s">
        <v>6957</v>
      </c>
      <c r="C1637" s="36" t="s">
        <v>6958</v>
      </c>
      <c r="D1637" s="38" t="s">
        <v>132</v>
      </c>
      <c r="E1637" s="82" t="s">
        <v>132</v>
      </c>
      <c r="F1637" s="38" t="s">
        <v>132</v>
      </c>
      <c r="G1637" s="82" t="s">
        <v>132</v>
      </c>
      <c r="H1637" s="41">
        <v>0</v>
      </c>
      <c r="I1637" s="41">
        <v>0</v>
      </c>
      <c r="J1637" s="82" t="s">
        <v>132</v>
      </c>
      <c r="K1637" s="83">
        <v>0</v>
      </c>
      <c r="L1637" s="83" t="s">
        <v>132</v>
      </c>
      <c r="M1637" s="38" t="s">
        <v>132</v>
      </c>
      <c r="N1637" s="84">
        <v>0</v>
      </c>
      <c r="O1637" s="84">
        <v>0</v>
      </c>
      <c r="P1637" s="84">
        <v>0</v>
      </c>
      <c r="Q1637" s="38" t="s">
        <v>132</v>
      </c>
      <c r="R1637" s="38" t="s">
        <v>132</v>
      </c>
      <c r="S1637" s="38" t="s">
        <v>6959</v>
      </c>
      <c r="T1637" s="38" t="s">
        <v>132</v>
      </c>
      <c r="U1637" s="85">
        <f>+IF(LEN(L4T[[#This Row],[KOD]])=1,1,IF(LEN(L4T[[#This Row],[KOD]])=8,2,IF(LEN(L4T[[#This Row],[KOD]])=15,3,4)))</f>
        <v>3</v>
      </c>
    </row>
    <row r="1638" spans="2:21" ht="14.5" outlineLevel="3">
      <c r="B1638" s="86" t="s">
        <v>6960</v>
      </c>
      <c r="C1638" s="47" t="s">
        <v>6961</v>
      </c>
      <c r="D1638" s="49" t="s">
        <v>105</v>
      </c>
      <c r="E1638" s="87" t="s">
        <v>132</v>
      </c>
      <c r="F1638" s="49" t="s">
        <v>132</v>
      </c>
      <c r="G1638" s="87" t="s">
        <v>132</v>
      </c>
      <c r="H1638" s="52">
        <v>0</v>
      </c>
      <c r="I1638" s="52">
        <v>0</v>
      </c>
      <c r="J1638" s="87" t="s">
        <v>6844</v>
      </c>
      <c r="K1638" s="88">
        <v>1</v>
      </c>
      <c r="L1638" s="88" t="s">
        <v>5053</v>
      </c>
      <c r="M1638" s="49" t="s">
        <v>2563</v>
      </c>
      <c r="N1638" s="89">
        <v>0</v>
      </c>
      <c r="O1638" s="89">
        <v>0</v>
      </c>
      <c r="P1638" s="89">
        <v>0</v>
      </c>
      <c r="Q1638" s="49" t="s">
        <v>132</v>
      </c>
      <c r="R1638" s="49" t="s">
        <v>132</v>
      </c>
      <c r="S1638" s="49" t="s">
        <v>132</v>
      </c>
      <c r="T1638" s="49" t="s">
        <v>2564</v>
      </c>
      <c r="U1638" s="90">
        <f>+IF(LEN(L4T[[#This Row],[KOD]])=1,1,IF(LEN(L4T[[#This Row],[KOD]])=8,2,IF(LEN(L4T[[#This Row],[KOD]])=15,3,4)))</f>
        <v>4</v>
      </c>
    </row>
    <row r="1639" spans="2:21" ht="14.5" outlineLevel="3">
      <c r="B1639" s="86" t="s">
        <v>6962</v>
      </c>
      <c r="C1639" s="47" t="s">
        <v>6963</v>
      </c>
      <c r="D1639" s="49" t="s">
        <v>110</v>
      </c>
      <c r="E1639" s="87" t="s">
        <v>132</v>
      </c>
      <c r="F1639" s="49" t="s">
        <v>132</v>
      </c>
      <c r="G1639" s="87" t="s">
        <v>132</v>
      </c>
      <c r="H1639" s="52">
        <v>0</v>
      </c>
      <c r="I1639" s="52">
        <v>0</v>
      </c>
      <c r="J1639" s="87" t="s">
        <v>6844</v>
      </c>
      <c r="K1639" s="88">
        <v>1</v>
      </c>
      <c r="L1639" s="88" t="s">
        <v>5053</v>
      </c>
      <c r="M1639" s="49" t="s">
        <v>2563</v>
      </c>
      <c r="N1639" s="89">
        <v>0</v>
      </c>
      <c r="O1639" s="89">
        <v>0</v>
      </c>
      <c r="P1639" s="89">
        <v>0</v>
      </c>
      <c r="Q1639" s="49" t="s">
        <v>132</v>
      </c>
      <c r="R1639" s="49" t="s">
        <v>132</v>
      </c>
      <c r="S1639" s="49" t="s">
        <v>132</v>
      </c>
      <c r="T1639" s="49" t="s">
        <v>2584</v>
      </c>
      <c r="U1639" s="90">
        <f>+IF(LEN(L4T[[#This Row],[KOD]])=1,1,IF(LEN(L4T[[#This Row],[KOD]])=8,2,IF(LEN(L4T[[#This Row],[KOD]])=15,3,4)))</f>
        <v>4</v>
      </c>
    </row>
    <row r="1640" spans="2:21" ht="14.5" outlineLevel="3">
      <c r="B1640" s="86" t="s">
        <v>6964</v>
      </c>
      <c r="C1640" s="47" t="s">
        <v>6965</v>
      </c>
      <c r="D1640" s="49" t="s">
        <v>110</v>
      </c>
      <c r="E1640" s="87" t="s">
        <v>132</v>
      </c>
      <c r="F1640" s="49" t="s">
        <v>132</v>
      </c>
      <c r="G1640" s="87" t="s">
        <v>132</v>
      </c>
      <c r="H1640" s="52">
        <v>0</v>
      </c>
      <c r="I1640" s="52">
        <v>0</v>
      </c>
      <c r="J1640" s="87" t="s">
        <v>6844</v>
      </c>
      <c r="K1640" s="88">
        <v>1</v>
      </c>
      <c r="L1640" s="88" t="s">
        <v>5053</v>
      </c>
      <c r="M1640" s="49" t="s">
        <v>2563</v>
      </c>
      <c r="N1640" s="89">
        <v>0</v>
      </c>
      <c r="O1640" s="89">
        <v>0</v>
      </c>
      <c r="P1640" s="89">
        <v>0</v>
      </c>
      <c r="Q1640" s="49" t="s">
        <v>132</v>
      </c>
      <c r="R1640" s="49" t="s">
        <v>132</v>
      </c>
      <c r="S1640" s="49" t="s">
        <v>132</v>
      </c>
      <c r="T1640" s="49" t="s">
        <v>2636</v>
      </c>
      <c r="U1640" s="90">
        <f>+IF(LEN(L4T[[#This Row],[KOD]])=1,1,IF(LEN(L4T[[#This Row],[KOD]])=8,2,IF(LEN(L4T[[#This Row],[KOD]])=15,3,4)))</f>
        <v>4</v>
      </c>
    </row>
    <row r="1641" spans="2:21" ht="14.5" outlineLevel="3">
      <c r="B1641" s="86" t="s">
        <v>6966</v>
      </c>
      <c r="C1641" s="47" t="s">
        <v>6967</v>
      </c>
      <c r="D1641" s="49" t="s">
        <v>110</v>
      </c>
      <c r="E1641" s="87" t="s">
        <v>132</v>
      </c>
      <c r="F1641" s="49" t="s">
        <v>132</v>
      </c>
      <c r="G1641" s="87" t="s">
        <v>132</v>
      </c>
      <c r="H1641" s="52">
        <v>0</v>
      </c>
      <c r="I1641" s="52">
        <v>0</v>
      </c>
      <c r="J1641" s="87" t="s">
        <v>6844</v>
      </c>
      <c r="K1641" s="88">
        <v>1</v>
      </c>
      <c r="L1641" s="88" t="s">
        <v>5053</v>
      </c>
      <c r="M1641" s="49" t="s">
        <v>2563</v>
      </c>
      <c r="N1641" s="89">
        <v>0</v>
      </c>
      <c r="O1641" s="89">
        <v>0</v>
      </c>
      <c r="P1641" s="89">
        <v>0</v>
      </c>
      <c r="Q1641" s="49" t="s">
        <v>132</v>
      </c>
      <c r="R1641" s="49" t="s">
        <v>132</v>
      </c>
      <c r="S1641" s="49" t="s">
        <v>132</v>
      </c>
      <c r="T1641" s="49" t="s">
        <v>3054</v>
      </c>
      <c r="U1641" s="90">
        <f>+IF(LEN(L4T[[#This Row],[KOD]])=1,1,IF(LEN(L4T[[#This Row],[KOD]])=8,2,IF(LEN(L4T[[#This Row],[KOD]])=15,3,4)))</f>
        <v>4</v>
      </c>
    </row>
    <row r="1642" spans="2:21" ht="14.5" outlineLevel="3">
      <c r="B1642" s="86" t="s">
        <v>6968</v>
      </c>
      <c r="C1642" s="47" t="s">
        <v>6969</v>
      </c>
      <c r="D1642" s="49" t="s">
        <v>110</v>
      </c>
      <c r="E1642" s="87" t="s">
        <v>132</v>
      </c>
      <c r="F1642" s="49" t="s">
        <v>132</v>
      </c>
      <c r="G1642" s="87" t="s">
        <v>132</v>
      </c>
      <c r="H1642" s="52">
        <v>0</v>
      </c>
      <c r="I1642" s="52">
        <v>0</v>
      </c>
      <c r="J1642" s="87" t="s">
        <v>6844</v>
      </c>
      <c r="K1642" s="88">
        <v>1</v>
      </c>
      <c r="L1642" s="88" t="s">
        <v>5053</v>
      </c>
      <c r="M1642" s="49" t="s">
        <v>2563</v>
      </c>
      <c r="N1642" s="89">
        <v>0</v>
      </c>
      <c r="O1642" s="89">
        <v>0</v>
      </c>
      <c r="P1642" s="89">
        <v>0</v>
      </c>
      <c r="Q1642" s="49" t="s">
        <v>132</v>
      </c>
      <c r="R1642" s="49" t="s">
        <v>132</v>
      </c>
      <c r="S1642" s="49" t="s">
        <v>132</v>
      </c>
      <c r="T1642" s="49" t="s">
        <v>2711</v>
      </c>
      <c r="U1642" s="90">
        <f>+IF(LEN(L4T[[#This Row],[KOD]])=1,1,IF(LEN(L4T[[#This Row],[KOD]])=8,2,IF(LEN(L4T[[#This Row],[KOD]])=15,3,4)))</f>
        <v>4</v>
      </c>
    </row>
    <row r="1643" spans="2:21" ht="14.5" outlineLevel="3">
      <c r="B1643" s="86" t="s">
        <v>6970</v>
      </c>
      <c r="C1643" s="47" t="s">
        <v>6971</v>
      </c>
      <c r="D1643" s="49" t="s">
        <v>107</v>
      </c>
      <c r="E1643" s="87" t="s">
        <v>132</v>
      </c>
      <c r="F1643" s="49" t="s">
        <v>132</v>
      </c>
      <c r="G1643" s="87" t="s">
        <v>132</v>
      </c>
      <c r="H1643" s="52">
        <v>0</v>
      </c>
      <c r="I1643" s="52">
        <v>0</v>
      </c>
      <c r="J1643" s="87" t="s">
        <v>6844</v>
      </c>
      <c r="K1643" s="88">
        <v>1</v>
      </c>
      <c r="L1643" s="88" t="s">
        <v>5053</v>
      </c>
      <c r="M1643" s="49" t="s">
        <v>2563</v>
      </c>
      <c r="N1643" s="89">
        <v>0</v>
      </c>
      <c r="O1643" s="89">
        <v>0</v>
      </c>
      <c r="P1643" s="89">
        <v>0</v>
      </c>
      <c r="Q1643" s="49" t="s">
        <v>132</v>
      </c>
      <c r="R1643" s="49" t="s">
        <v>132</v>
      </c>
      <c r="S1643" s="49" t="s">
        <v>132</v>
      </c>
      <c r="T1643" s="49" t="s">
        <v>2651</v>
      </c>
      <c r="U1643" s="90">
        <f>+IF(LEN(L4T[[#This Row],[KOD]])=1,1,IF(LEN(L4T[[#This Row],[KOD]])=8,2,IF(LEN(L4T[[#This Row],[KOD]])=15,3,4)))</f>
        <v>4</v>
      </c>
    </row>
    <row r="1644" spans="2:21" ht="14.5" outlineLevel="3">
      <c r="B1644" s="86" t="s">
        <v>6972</v>
      </c>
      <c r="C1644" s="47" t="s">
        <v>6973</v>
      </c>
      <c r="D1644" s="49" t="s">
        <v>107</v>
      </c>
      <c r="E1644" s="87" t="s">
        <v>132</v>
      </c>
      <c r="F1644" s="49" t="s">
        <v>132</v>
      </c>
      <c r="G1644" s="87" t="s">
        <v>132</v>
      </c>
      <c r="H1644" s="52">
        <v>0</v>
      </c>
      <c r="I1644" s="52">
        <v>0</v>
      </c>
      <c r="J1644" s="87" t="s">
        <v>6844</v>
      </c>
      <c r="K1644" s="88">
        <v>1</v>
      </c>
      <c r="L1644" s="88" t="s">
        <v>5053</v>
      </c>
      <c r="M1644" s="49" t="s">
        <v>2563</v>
      </c>
      <c r="N1644" s="89">
        <v>0</v>
      </c>
      <c r="O1644" s="89">
        <v>0</v>
      </c>
      <c r="P1644" s="89">
        <v>0</v>
      </c>
      <c r="Q1644" s="49" t="s">
        <v>132</v>
      </c>
      <c r="R1644" s="49" t="s">
        <v>132</v>
      </c>
      <c r="S1644" s="49" t="s">
        <v>132</v>
      </c>
      <c r="T1644" s="49" t="s">
        <v>2744</v>
      </c>
      <c r="U1644" s="90">
        <f>+IF(LEN(L4T[[#This Row],[KOD]])=1,1,IF(LEN(L4T[[#This Row],[KOD]])=8,2,IF(LEN(L4T[[#This Row],[KOD]])=15,3,4)))</f>
        <v>4</v>
      </c>
    </row>
    <row r="1645" spans="2:21" ht="14.5" outlineLevel="3">
      <c r="B1645" s="86" t="s">
        <v>6974</v>
      </c>
      <c r="C1645" s="47" t="s">
        <v>6975</v>
      </c>
      <c r="D1645" s="49" t="s">
        <v>105</v>
      </c>
      <c r="E1645" s="87" t="s">
        <v>132</v>
      </c>
      <c r="F1645" s="49" t="s">
        <v>132</v>
      </c>
      <c r="G1645" s="87" t="s">
        <v>132</v>
      </c>
      <c r="H1645" s="52">
        <v>0</v>
      </c>
      <c r="I1645" s="52">
        <v>0</v>
      </c>
      <c r="J1645" s="87" t="s">
        <v>6844</v>
      </c>
      <c r="K1645" s="88">
        <v>1</v>
      </c>
      <c r="L1645" s="88" t="s">
        <v>5053</v>
      </c>
      <c r="M1645" s="49" t="s">
        <v>2563</v>
      </c>
      <c r="N1645" s="89">
        <v>0</v>
      </c>
      <c r="O1645" s="89">
        <v>0</v>
      </c>
      <c r="P1645" s="89">
        <v>0</v>
      </c>
      <c r="Q1645" s="49" t="s">
        <v>132</v>
      </c>
      <c r="R1645" s="49" t="s">
        <v>132</v>
      </c>
      <c r="S1645" s="49" t="s">
        <v>132</v>
      </c>
      <c r="T1645" s="49" t="s">
        <v>3175</v>
      </c>
      <c r="U1645" s="90">
        <f>+IF(LEN(L4T[[#This Row],[KOD]])=1,1,IF(LEN(L4T[[#This Row],[KOD]])=8,2,IF(LEN(L4T[[#This Row],[KOD]])=15,3,4)))</f>
        <v>4</v>
      </c>
    </row>
    <row r="1646" spans="2:21" ht="14.5" outlineLevel="3">
      <c r="B1646" s="86" t="s">
        <v>6976</v>
      </c>
      <c r="C1646" s="47" t="s">
        <v>6977</v>
      </c>
      <c r="D1646" s="49" t="s">
        <v>105</v>
      </c>
      <c r="E1646" s="87" t="s">
        <v>132</v>
      </c>
      <c r="F1646" s="49" t="s">
        <v>132</v>
      </c>
      <c r="G1646" s="87" t="s">
        <v>132</v>
      </c>
      <c r="H1646" s="52">
        <v>0</v>
      </c>
      <c r="I1646" s="52">
        <v>0</v>
      </c>
      <c r="J1646" s="87" t="s">
        <v>6844</v>
      </c>
      <c r="K1646" s="88">
        <v>1</v>
      </c>
      <c r="L1646" s="88" t="s">
        <v>5053</v>
      </c>
      <c r="M1646" s="49" t="s">
        <v>2563</v>
      </c>
      <c r="N1646" s="89">
        <v>0</v>
      </c>
      <c r="O1646" s="89">
        <v>0</v>
      </c>
      <c r="P1646" s="89">
        <v>0</v>
      </c>
      <c r="Q1646" s="49" t="s">
        <v>132</v>
      </c>
      <c r="R1646" s="49" t="s">
        <v>132</v>
      </c>
      <c r="S1646" s="49" t="s">
        <v>132</v>
      </c>
      <c r="T1646" s="49" t="s">
        <v>3180</v>
      </c>
      <c r="U1646" s="90">
        <f>+IF(LEN(L4T[[#This Row],[KOD]])=1,1,IF(LEN(L4T[[#This Row],[KOD]])=8,2,IF(LEN(L4T[[#This Row],[KOD]])=15,3,4)))</f>
        <v>4</v>
      </c>
    </row>
    <row r="1647" spans="2:21" ht="14.5" outlineLevel="3">
      <c r="B1647" s="86" t="s">
        <v>6978</v>
      </c>
      <c r="C1647" s="47" t="s">
        <v>6979</v>
      </c>
      <c r="D1647" s="49" t="s">
        <v>105</v>
      </c>
      <c r="E1647" s="87" t="s">
        <v>132</v>
      </c>
      <c r="F1647" s="49" t="s">
        <v>132</v>
      </c>
      <c r="G1647" s="87" t="s">
        <v>132</v>
      </c>
      <c r="H1647" s="52">
        <v>0</v>
      </c>
      <c r="I1647" s="52">
        <v>0</v>
      </c>
      <c r="J1647" s="87" t="s">
        <v>6844</v>
      </c>
      <c r="K1647" s="88">
        <v>1</v>
      </c>
      <c r="L1647" s="88" t="s">
        <v>5053</v>
      </c>
      <c r="M1647" s="49" t="s">
        <v>2563</v>
      </c>
      <c r="N1647" s="89">
        <v>0</v>
      </c>
      <c r="O1647" s="89">
        <v>0</v>
      </c>
      <c r="P1647" s="89">
        <v>0</v>
      </c>
      <c r="Q1647" s="49" t="s">
        <v>132</v>
      </c>
      <c r="R1647" s="49" t="s">
        <v>132</v>
      </c>
      <c r="S1647" s="49" t="s">
        <v>132</v>
      </c>
      <c r="T1647" s="49" t="s">
        <v>2686</v>
      </c>
      <c r="U1647" s="90">
        <f>+IF(LEN(L4T[[#This Row],[KOD]])=1,1,IF(LEN(L4T[[#This Row],[KOD]])=8,2,IF(LEN(L4T[[#This Row],[KOD]])=15,3,4)))</f>
        <v>4</v>
      </c>
    </row>
    <row r="1648" spans="2:21" ht="14.5" outlineLevel="3">
      <c r="B1648" s="86" t="s">
        <v>6980</v>
      </c>
      <c r="C1648" s="47" t="s">
        <v>6981</v>
      </c>
      <c r="D1648" s="49" t="s">
        <v>105</v>
      </c>
      <c r="E1648" s="87" t="s">
        <v>132</v>
      </c>
      <c r="F1648" s="49" t="s">
        <v>132</v>
      </c>
      <c r="G1648" s="87" t="s">
        <v>132</v>
      </c>
      <c r="H1648" s="52">
        <v>0</v>
      </c>
      <c r="I1648" s="52">
        <v>0</v>
      </c>
      <c r="J1648" s="87" t="s">
        <v>6844</v>
      </c>
      <c r="K1648" s="88">
        <v>1</v>
      </c>
      <c r="L1648" s="88" t="s">
        <v>5053</v>
      </c>
      <c r="M1648" s="49" t="s">
        <v>2563</v>
      </c>
      <c r="N1648" s="89">
        <v>0</v>
      </c>
      <c r="O1648" s="89">
        <v>0</v>
      </c>
      <c r="P1648" s="89">
        <v>0</v>
      </c>
      <c r="Q1648" s="49" t="s">
        <v>132</v>
      </c>
      <c r="R1648" s="49" t="s">
        <v>132</v>
      </c>
      <c r="S1648" s="49" t="s">
        <v>132</v>
      </c>
      <c r="T1648" s="49" t="s">
        <v>3189</v>
      </c>
      <c r="U1648" s="90">
        <f>+IF(LEN(L4T[[#This Row],[KOD]])=1,1,IF(LEN(L4T[[#This Row],[KOD]])=8,2,IF(LEN(L4T[[#This Row],[KOD]])=15,3,4)))</f>
        <v>4</v>
      </c>
    </row>
    <row r="1649" spans="2:21" ht="14.5" outlineLevel="3">
      <c r="B1649" s="86" t="s">
        <v>6982</v>
      </c>
      <c r="C1649" s="47" t="s">
        <v>6983</v>
      </c>
      <c r="D1649" s="49" t="s">
        <v>105</v>
      </c>
      <c r="E1649" s="87" t="s">
        <v>132</v>
      </c>
      <c r="F1649" s="49" t="s">
        <v>132</v>
      </c>
      <c r="G1649" s="87" t="s">
        <v>132</v>
      </c>
      <c r="H1649" s="52">
        <v>0</v>
      </c>
      <c r="I1649" s="52">
        <v>0</v>
      </c>
      <c r="J1649" s="87" t="s">
        <v>6844</v>
      </c>
      <c r="K1649" s="88">
        <v>1</v>
      </c>
      <c r="L1649" s="88" t="s">
        <v>5053</v>
      </c>
      <c r="M1649" s="49" t="s">
        <v>2563</v>
      </c>
      <c r="N1649" s="89">
        <v>0</v>
      </c>
      <c r="O1649" s="89">
        <v>0</v>
      </c>
      <c r="P1649" s="89">
        <v>0</v>
      </c>
      <c r="Q1649" s="49" t="s">
        <v>132</v>
      </c>
      <c r="R1649" s="49" t="s">
        <v>132</v>
      </c>
      <c r="S1649" s="49" t="s">
        <v>132</v>
      </c>
      <c r="T1649" s="49" t="s">
        <v>3194</v>
      </c>
      <c r="U1649" s="90">
        <f>+IF(LEN(L4T[[#This Row],[KOD]])=1,1,IF(LEN(L4T[[#This Row],[KOD]])=8,2,IF(LEN(L4T[[#This Row],[KOD]])=15,3,4)))</f>
        <v>4</v>
      </c>
    </row>
    <row r="1650" spans="2:21" ht="14.5" outlineLevel="3">
      <c r="B1650" s="86" t="s">
        <v>6984</v>
      </c>
      <c r="C1650" s="47" t="s">
        <v>6985</v>
      </c>
      <c r="D1650" s="49" t="s">
        <v>105</v>
      </c>
      <c r="E1650" s="87" t="s">
        <v>132</v>
      </c>
      <c r="F1650" s="49" t="s">
        <v>132</v>
      </c>
      <c r="G1650" s="87" t="s">
        <v>132</v>
      </c>
      <c r="H1650" s="52">
        <v>0</v>
      </c>
      <c r="I1650" s="52">
        <v>0</v>
      </c>
      <c r="J1650" s="87" t="s">
        <v>6844</v>
      </c>
      <c r="K1650" s="88">
        <v>1</v>
      </c>
      <c r="L1650" s="88" t="s">
        <v>5053</v>
      </c>
      <c r="M1650" s="49" t="s">
        <v>2563</v>
      </c>
      <c r="N1650" s="89">
        <v>0</v>
      </c>
      <c r="O1650" s="89">
        <v>0</v>
      </c>
      <c r="P1650" s="89">
        <v>0</v>
      </c>
      <c r="Q1650" s="49" t="s">
        <v>132</v>
      </c>
      <c r="R1650" s="49" t="s">
        <v>132</v>
      </c>
      <c r="S1650" s="49" t="s">
        <v>132</v>
      </c>
      <c r="T1650" s="49" t="s">
        <v>3199</v>
      </c>
      <c r="U1650" s="90">
        <f>+IF(LEN(L4T[[#This Row],[KOD]])=1,1,IF(LEN(L4T[[#This Row],[KOD]])=8,2,IF(LEN(L4T[[#This Row],[KOD]])=15,3,4)))</f>
        <v>4</v>
      </c>
    </row>
    <row r="1651" spans="2:21" ht="14.5" outlineLevel="3">
      <c r="B1651" s="86" t="s">
        <v>6986</v>
      </c>
      <c r="C1651" s="47" t="s">
        <v>6987</v>
      </c>
      <c r="D1651" s="49" t="s">
        <v>105</v>
      </c>
      <c r="E1651" s="87" t="s">
        <v>132</v>
      </c>
      <c r="F1651" s="49" t="s">
        <v>132</v>
      </c>
      <c r="G1651" s="87" t="s">
        <v>132</v>
      </c>
      <c r="H1651" s="52">
        <v>0</v>
      </c>
      <c r="I1651" s="52">
        <v>0</v>
      </c>
      <c r="J1651" s="87" t="s">
        <v>6844</v>
      </c>
      <c r="K1651" s="88">
        <v>1</v>
      </c>
      <c r="L1651" s="88" t="s">
        <v>5053</v>
      </c>
      <c r="M1651" s="49" t="s">
        <v>2563</v>
      </c>
      <c r="N1651" s="89">
        <v>0</v>
      </c>
      <c r="O1651" s="89">
        <v>0</v>
      </c>
      <c r="P1651" s="89">
        <v>0</v>
      </c>
      <c r="Q1651" s="49" t="s">
        <v>132</v>
      </c>
      <c r="R1651" s="49" t="s">
        <v>132</v>
      </c>
      <c r="S1651" s="49" t="s">
        <v>132</v>
      </c>
      <c r="T1651" s="49" t="s">
        <v>3204</v>
      </c>
      <c r="U1651" s="90">
        <f>+IF(LEN(L4T[[#This Row],[KOD]])=1,1,IF(LEN(L4T[[#This Row],[KOD]])=8,2,IF(LEN(L4T[[#This Row],[KOD]])=15,3,4)))</f>
        <v>4</v>
      </c>
    </row>
    <row r="1652" spans="2:21" ht="14.5" outlineLevel="3">
      <c r="B1652" s="86" t="s">
        <v>6988</v>
      </c>
      <c r="C1652" s="47" t="s">
        <v>6989</v>
      </c>
      <c r="D1652" s="49" t="s">
        <v>105</v>
      </c>
      <c r="E1652" s="87" t="s">
        <v>132</v>
      </c>
      <c r="F1652" s="49" t="s">
        <v>132</v>
      </c>
      <c r="G1652" s="87" t="s">
        <v>132</v>
      </c>
      <c r="H1652" s="52">
        <v>0</v>
      </c>
      <c r="I1652" s="52">
        <v>0</v>
      </c>
      <c r="J1652" s="87" t="s">
        <v>6844</v>
      </c>
      <c r="K1652" s="88">
        <v>1</v>
      </c>
      <c r="L1652" s="88" t="s">
        <v>5053</v>
      </c>
      <c r="M1652" s="49" t="s">
        <v>2563</v>
      </c>
      <c r="N1652" s="89">
        <v>0</v>
      </c>
      <c r="O1652" s="89">
        <v>0</v>
      </c>
      <c r="P1652" s="89">
        <v>0</v>
      </c>
      <c r="Q1652" s="49" t="s">
        <v>132</v>
      </c>
      <c r="R1652" s="49" t="s">
        <v>132</v>
      </c>
      <c r="S1652" s="49" t="s">
        <v>132</v>
      </c>
      <c r="T1652" s="49" t="s">
        <v>3209</v>
      </c>
      <c r="U1652" s="90">
        <f>+IF(LEN(L4T[[#This Row],[KOD]])=1,1,IF(LEN(L4T[[#This Row],[KOD]])=8,2,IF(LEN(L4T[[#This Row],[KOD]])=15,3,4)))</f>
        <v>4</v>
      </c>
    </row>
    <row r="1653" spans="2:21" ht="14.5" outlineLevel="3">
      <c r="B1653" s="86" t="s">
        <v>6990</v>
      </c>
      <c r="C1653" s="47" t="s">
        <v>6991</v>
      </c>
      <c r="D1653" s="49" t="s">
        <v>105</v>
      </c>
      <c r="E1653" s="87" t="s">
        <v>132</v>
      </c>
      <c r="F1653" s="49" t="s">
        <v>132</v>
      </c>
      <c r="G1653" s="87" t="s">
        <v>132</v>
      </c>
      <c r="H1653" s="52">
        <v>0</v>
      </c>
      <c r="I1653" s="52">
        <v>0</v>
      </c>
      <c r="J1653" s="87" t="s">
        <v>6844</v>
      </c>
      <c r="K1653" s="88">
        <v>1</v>
      </c>
      <c r="L1653" s="88" t="s">
        <v>5053</v>
      </c>
      <c r="M1653" s="49" t="s">
        <v>2563</v>
      </c>
      <c r="N1653" s="89">
        <v>0</v>
      </c>
      <c r="O1653" s="89">
        <v>0</v>
      </c>
      <c r="P1653" s="89">
        <v>0</v>
      </c>
      <c r="Q1653" s="49" t="s">
        <v>132</v>
      </c>
      <c r="R1653" s="49" t="s">
        <v>132</v>
      </c>
      <c r="S1653" s="49" t="s">
        <v>132</v>
      </c>
      <c r="T1653" s="49" t="s">
        <v>3213</v>
      </c>
      <c r="U1653" s="90">
        <f>+IF(LEN(L4T[[#This Row],[KOD]])=1,1,IF(LEN(L4T[[#This Row],[KOD]])=8,2,IF(LEN(L4T[[#This Row],[KOD]])=15,3,4)))</f>
        <v>4</v>
      </c>
    </row>
    <row r="1654" spans="2:21" ht="14.5" outlineLevel="3">
      <c r="B1654" s="86" t="s">
        <v>6992</v>
      </c>
      <c r="C1654" s="47" t="s">
        <v>6993</v>
      </c>
      <c r="D1654" s="49" t="s">
        <v>107</v>
      </c>
      <c r="E1654" s="87" t="s">
        <v>132</v>
      </c>
      <c r="F1654" s="49" t="s">
        <v>132</v>
      </c>
      <c r="G1654" s="87" t="s">
        <v>132</v>
      </c>
      <c r="H1654" s="52">
        <v>0</v>
      </c>
      <c r="I1654" s="52">
        <v>0</v>
      </c>
      <c r="J1654" s="87" t="s">
        <v>6844</v>
      </c>
      <c r="K1654" s="88">
        <v>1</v>
      </c>
      <c r="L1654" s="88" t="s">
        <v>5053</v>
      </c>
      <c r="M1654" s="49" t="s">
        <v>2563</v>
      </c>
      <c r="N1654" s="89">
        <v>0</v>
      </c>
      <c r="O1654" s="89">
        <v>0</v>
      </c>
      <c r="P1654" s="89">
        <v>0</v>
      </c>
      <c r="Q1654" s="49" t="s">
        <v>132</v>
      </c>
      <c r="R1654" s="49" t="s">
        <v>132</v>
      </c>
      <c r="S1654" s="49" t="s">
        <v>132</v>
      </c>
      <c r="T1654" s="49" t="s">
        <v>5829</v>
      </c>
      <c r="U1654" s="90">
        <f>+IF(LEN(L4T[[#This Row],[KOD]])=1,1,IF(LEN(L4T[[#This Row],[KOD]])=8,2,IF(LEN(L4T[[#This Row],[KOD]])=15,3,4)))</f>
        <v>4</v>
      </c>
    </row>
    <row r="1655" spans="2:21" ht="14.5" outlineLevel="3">
      <c r="B1655" s="86" t="s">
        <v>6994</v>
      </c>
      <c r="C1655" s="47" t="s">
        <v>6995</v>
      </c>
      <c r="D1655" s="49" t="s">
        <v>107</v>
      </c>
      <c r="E1655" s="87" t="s">
        <v>132</v>
      </c>
      <c r="F1655" s="49" t="s">
        <v>132</v>
      </c>
      <c r="G1655" s="87" t="s">
        <v>132</v>
      </c>
      <c r="H1655" s="52">
        <v>0</v>
      </c>
      <c r="I1655" s="52">
        <v>0</v>
      </c>
      <c r="J1655" s="87" t="s">
        <v>6844</v>
      </c>
      <c r="K1655" s="88">
        <v>1</v>
      </c>
      <c r="L1655" s="88" t="s">
        <v>5053</v>
      </c>
      <c r="M1655" s="49" t="s">
        <v>2563</v>
      </c>
      <c r="N1655" s="89">
        <v>0</v>
      </c>
      <c r="O1655" s="89">
        <v>0</v>
      </c>
      <c r="P1655" s="89">
        <v>0</v>
      </c>
      <c r="Q1655" s="49" t="s">
        <v>132</v>
      </c>
      <c r="R1655" s="49" t="s">
        <v>132</v>
      </c>
      <c r="S1655" s="49" t="s">
        <v>132</v>
      </c>
      <c r="T1655" s="49" t="s">
        <v>5832</v>
      </c>
      <c r="U1655" s="90">
        <f>+IF(LEN(L4T[[#This Row],[KOD]])=1,1,IF(LEN(L4T[[#This Row],[KOD]])=8,2,IF(LEN(L4T[[#This Row],[KOD]])=15,3,4)))</f>
        <v>4</v>
      </c>
    </row>
    <row r="1656" spans="2:21" ht="14.5" outlineLevel="3">
      <c r="B1656" s="86" t="s">
        <v>6996</v>
      </c>
      <c r="C1656" s="47" t="s">
        <v>6997</v>
      </c>
      <c r="D1656" s="49" t="s">
        <v>107</v>
      </c>
      <c r="E1656" s="87" t="s">
        <v>132</v>
      </c>
      <c r="F1656" s="49" t="s">
        <v>132</v>
      </c>
      <c r="G1656" s="87" t="s">
        <v>132</v>
      </c>
      <c r="H1656" s="52">
        <v>0</v>
      </c>
      <c r="I1656" s="52">
        <v>0</v>
      </c>
      <c r="J1656" s="87" t="s">
        <v>6844</v>
      </c>
      <c r="K1656" s="88">
        <v>1</v>
      </c>
      <c r="L1656" s="88" t="s">
        <v>5053</v>
      </c>
      <c r="M1656" s="49" t="s">
        <v>2563</v>
      </c>
      <c r="N1656" s="89">
        <v>0</v>
      </c>
      <c r="O1656" s="89">
        <v>0</v>
      </c>
      <c r="P1656" s="89">
        <v>0</v>
      </c>
      <c r="Q1656" s="49" t="s">
        <v>132</v>
      </c>
      <c r="R1656" s="49" t="s">
        <v>132</v>
      </c>
      <c r="S1656" s="49" t="s">
        <v>132</v>
      </c>
      <c r="T1656" s="49" t="s">
        <v>5835</v>
      </c>
      <c r="U1656" s="90">
        <f>+IF(LEN(L4T[[#This Row],[KOD]])=1,1,IF(LEN(L4T[[#This Row],[KOD]])=8,2,IF(LEN(L4T[[#This Row],[KOD]])=15,3,4)))</f>
        <v>4</v>
      </c>
    </row>
    <row r="1657" spans="2:21" ht="14.5" outlineLevel="3">
      <c r="B1657" s="86" t="s">
        <v>6998</v>
      </c>
      <c r="C1657" s="47" t="s">
        <v>6999</v>
      </c>
      <c r="D1657" s="49" t="s">
        <v>107</v>
      </c>
      <c r="E1657" s="87" t="s">
        <v>132</v>
      </c>
      <c r="F1657" s="49" t="s">
        <v>132</v>
      </c>
      <c r="G1657" s="87" t="s">
        <v>132</v>
      </c>
      <c r="H1657" s="52">
        <v>0</v>
      </c>
      <c r="I1657" s="52">
        <v>0</v>
      </c>
      <c r="J1657" s="87" t="s">
        <v>6844</v>
      </c>
      <c r="K1657" s="88">
        <v>1</v>
      </c>
      <c r="L1657" s="88" t="s">
        <v>5053</v>
      </c>
      <c r="M1657" s="49" t="s">
        <v>2563</v>
      </c>
      <c r="N1657" s="89">
        <v>0</v>
      </c>
      <c r="O1657" s="89">
        <v>0</v>
      </c>
      <c r="P1657" s="89">
        <v>0</v>
      </c>
      <c r="Q1657" s="49" t="s">
        <v>132</v>
      </c>
      <c r="R1657" s="49" t="s">
        <v>132</v>
      </c>
      <c r="S1657" s="49" t="s">
        <v>132</v>
      </c>
      <c r="T1657" s="49" t="s">
        <v>5838</v>
      </c>
      <c r="U1657" s="90">
        <f>+IF(LEN(L4T[[#This Row],[KOD]])=1,1,IF(LEN(L4T[[#This Row],[KOD]])=8,2,IF(LEN(L4T[[#This Row],[KOD]])=15,3,4)))</f>
        <v>4</v>
      </c>
    </row>
    <row r="1658" spans="2:21" ht="14.5" outlineLevel="3">
      <c r="B1658" s="86" t="s">
        <v>7000</v>
      </c>
      <c r="C1658" s="47" t="s">
        <v>7001</v>
      </c>
      <c r="D1658" s="49" t="s">
        <v>107</v>
      </c>
      <c r="E1658" s="87" t="s">
        <v>132</v>
      </c>
      <c r="F1658" s="49" t="s">
        <v>132</v>
      </c>
      <c r="G1658" s="87" t="s">
        <v>132</v>
      </c>
      <c r="H1658" s="52">
        <v>0</v>
      </c>
      <c r="I1658" s="52">
        <v>0</v>
      </c>
      <c r="J1658" s="87" t="s">
        <v>6844</v>
      </c>
      <c r="K1658" s="88">
        <v>1</v>
      </c>
      <c r="L1658" s="88" t="s">
        <v>5053</v>
      </c>
      <c r="M1658" s="49" t="s">
        <v>2563</v>
      </c>
      <c r="N1658" s="89">
        <v>0</v>
      </c>
      <c r="O1658" s="89">
        <v>0</v>
      </c>
      <c r="P1658" s="89">
        <v>0</v>
      </c>
      <c r="Q1658" s="49" t="s">
        <v>132</v>
      </c>
      <c r="R1658" s="49" t="s">
        <v>132</v>
      </c>
      <c r="S1658" s="49" t="s">
        <v>132</v>
      </c>
      <c r="T1658" s="49" t="s">
        <v>6364</v>
      </c>
      <c r="U1658" s="90">
        <f>+IF(LEN(L4T[[#This Row],[KOD]])=1,1,IF(LEN(L4T[[#This Row],[KOD]])=8,2,IF(LEN(L4T[[#This Row],[KOD]])=15,3,4)))</f>
        <v>4</v>
      </c>
    </row>
    <row r="1659" spans="2:21" ht="14.5" outlineLevel="3">
      <c r="B1659" s="86" t="s">
        <v>7002</v>
      </c>
      <c r="C1659" s="47" t="s">
        <v>7003</v>
      </c>
      <c r="D1659" s="49" t="s">
        <v>107</v>
      </c>
      <c r="E1659" s="87" t="s">
        <v>132</v>
      </c>
      <c r="F1659" s="49" t="s">
        <v>132</v>
      </c>
      <c r="G1659" s="87" t="s">
        <v>132</v>
      </c>
      <c r="H1659" s="52">
        <v>0</v>
      </c>
      <c r="I1659" s="52">
        <v>0</v>
      </c>
      <c r="J1659" s="87" t="s">
        <v>6844</v>
      </c>
      <c r="K1659" s="88">
        <v>1</v>
      </c>
      <c r="L1659" s="88" t="s">
        <v>5053</v>
      </c>
      <c r="M1659" s="49" t="s">
        <v>2563</v>
      </c>
      <c r="N1659" s="89">
        <v>0</v>
      </c>
      <c r="O1659" s="89">
        <v>0</v>
      </c>
      <c r="P1659" s="89">
        <v>0</v>
      </c>
      <c r="Q1659" s="49" t="s">
        <v>132</v>
      </c>
      <c r="R1659" s="49" t="s">
        <v>132</v>
      </c>
      <c r="S1659" s="49" t="s">
        <v>132</v>
      </c>
      <c r="T1659" s="49" t="s">
        <v>7004</v>
      </c>
      <c r="U1659" s="90">
        <f>+IF(LEN(L4T[[#This Row],[KOD]])=1,1,IF(LEN(L4T[[#This Row],[KOD]])=8,2,IF(LEN(L4T[[#This Row],[KOD]])=15,3,4)))</f>
        <v>4</v>
      </c>
    </row>
    <row r="1660" spans="2:21" ht="14.5" outlineLevel="3">
      <c r="B1660" s="86" t="s">
        <v>7005</v>
      </c>
      <c r="C1660" s="47" t="s">
        <v>7006</v>
      </c>
      <c r="D1660" s="49" t="s">
        <v>107</v>
      </c>
      <c r="E1660" s="87" t="s">
        <v>132</v>
      </c>
      <c r="F1660" s="49" t="s">
        <v>132</v>
      </c>
      <c r="G1660" s="87" t="s">
        <v>132</v>
      </c>
      <c r="H1660" s="52">
        <v>0</v>
      </c>
      <c r="I1660" s="52">
        <v>0</v>
      </c>
      <c r="J1660" s="87" t="s">
        <v>6844</v>
      </c>
      <c r="K1660" s="88">
        <v>1</v>
      </c>
      <c r="L1660" s="88" t="s">
        <v>5053</v>
      </c>
      <c r="M1660" s="49" t="s">
        <v>2563</v>
      </c>
      <c r="N1660" s="89">
        <v>0</v>
      </c>
      <c r="O1660" s="89">
        <v>0</v>
      </c>
      <c r="P1660" s="89">
        <v>0</v>
      </c>
      <c r="Q1660" s="49" t="s">
        <v>132</v>
      </c>
      <c r="R1660" s="49" t="s">
        <v>132</v>
      </c>
      <c r="S1660" s="49" t="s">
        <v>132</v>
      </c>
      <c r="T1660" s="49" t="s">
        <v>7007</v>
      </c>
      <c r="U1660" s="90">
        <f>+IF(LEN(L4T[[#This Row],[KOD]])=1,1,IF(LEN(L4T[[#This Row],[KOD]])=8,2,IF(LEN(L4T[[#This Row],[KOD]])=15,3,4)))</f>
        <v>4</v>
      </c>
    </row>
    <row r="1661" spans="2:21" ht="14.5" outlineLevel="3">
      <c r="B1661" s="86" t="s">
        <v>7008</v>
      </c>
      <c r="C1661" s="47" t="s">
        <v>7009</v>
      </c>
      <c r="D1661" s="49" t="s">
        <v>110</v>
      </c>
      <c r="E1661" s="87" t="s">
        <v>132</v>
      </c>
      <c r="F1661" s="49" t="s">
        <v>132</v>
      </c>
      <c r="G1661" s="87" t="s">
        <v>132</v>
      </c>
      <c r="H1661" s="52">
        <v>0</v>
      </c>
      <c r="I1661" s="52">
        <v>0</v>
      </c>
      <c r="J1661" s="87" t="s">
        <v>6844</v>
      </c>
      <c r="K1661" s="88">
        <v>1</v>
      </c>
      <c r="L1661" s="88" t="s">
        <v>5053</v>
      </c>
      <c r="M1661" s="49" t="s">
        <v>2563</v>
      </c>
      <c r="N1661" s="89">
        <v>0</v>
      </c>
      <c r="O1661" s="89">
        <v>0</v>
      </c>
      <c r="P1661" s="89">
        <v>0</v>
      </c>
      <c r="Q1661" s="49" t="s">
        <v>132</v>
      </c>
      <c r="R1661" s="49" t="s">
        <v>132</v>
      </c>
      <c r="S1661" s="49" t="s">
        <v>132</v>
      </c>
      <c r="T1661" s="49" t="s">
        <v>5844</v>
      </c>
      <c r="U1661" s="90">
        <f>+IF(LEN(L4T[[#This Row],[KOD]])=1,1,IF(LEN(L4T[[#This Row],[KOD]])=8,2,IF(LEN(L4T[[#This Row],[KOD]])=15,3,4)))</f>
        <v>4</v>
      </c>
    </row>
    <row r="1662" spans="2:21" ht="14.5" outlineLevel="2">
      <c r="B1662" s="81" t="s">
        <v>7010</v>
      </c>
      <c r="C1662" s="36" t="s">
        <v>7011</v>
      </c>
      <c r="D1662" s="38" t="s">
        <v>132</v>
      </c>
      <c r="E1662" s="82" t="s">
        <v>132</v>
      </c>
      <c r="F1662" s="38" t="s">
        <v>132</v>
      </c>
      <c r="G1662" s="82" t="s">
        <v>132</v>
      </c>
      <c r="H1662" s="41">
        <v>0</v>
      </c>
      <c r="I1662" s="41">
        <v>0</v>
      </c>
      <c r="J1662" s="82" t="s">
        <v>132</v>
      </c>
      <c r="K1662" s="83">
        <v>0</v>
      </c>
      <c r="L1662" s="83" t="s">
        <v>132</v>
      </c>
      <c r="M1662" s="38" t="s">
        <v>132</v>
      </c>
      <c r="N1662" s="84">
        <v>0</v>
      </c>
      <c r="O1662" s="84">
        <v>0</v>
      </c>
      <c r="P1662" s="84">
        <v>0</v>
      </c>
      <c r="Q1662" s="38" t="s">
        <v>132</v>
      </c>
      <c r="R1662" s="38" t="s">
        <v>132</v>
      </c>
      <c r="S1662" s="38" t="s">
        <v>7012</v>
      </c>
      <c r="T1662" s="38" t="s">
        <v>132</v>
      </c>
      <c r="U1662" s="85">
        <f>+IF(LEN(L4T[[#This Row],[KOD]])=1,1,IF(LEN(L4T[[#This Row],[KOD]])=8,2,IF(LEN(L4T[[#This Row],[KOD]])=15,3,4)))</f>
        <v>3</v>
      </c>
    </row>
    <row r="1663" spans="2:21" ht="14.5" outlineLevel="3">
      <c r="B1663" s="86" t="s">
        <v>7013</v>
      </c>
      <c r="C1663" s="47" t="s">
        <v>7014</v>
      </c>
      <c r="D1663" s="49" t="s">
        <v>105</v>
      </c>
      <c r="E1663" s="87" t="s">
        <v>132</v>
      </c>
      <c r="F1663" s="49" t="s">
        <v>132</v>
      </c>
      <c r="G1663" s="87" t="s">
        <v>132</v>
      </c>
      <c r="H1663" s="52">
        <v>0</v>
      </c>
      <c r="I1663" s="52">
        <v>0</v>
      </c>
      <c r="J1663" s="87" t="s">
        <v>6844</v>
      </c>
      <c r="K1663" s="88">
        <v>1</v>
      </c>
      <c r="L1663" s="88" t="s">
        <v>5053</v>
      </c>
      <c r="M1663" s="49" t="s">
        <v>2563</v>
      </c>
      <c r="N1663" s="89">
        <v>0</v>
      </c>
      <c r="O1663" s="89">
        <v>0</v>
      </c>
      <c r="P1663" s="89">
        <v>0</v>
      </c>
      <c r="Q1663" s="49" t="s">
        <v>132</v>
      </c>
      <c r="R1663" s="49" t="s">
        <v>132</v>
      </c>
      <c r="S1663" s="49" t="s">
        <v>132</v>
      </c>
      <c r="T1663" s="49" t="s">
        <v>5231</v>
      </c>
      <c r="U1663" s="90">
        <f>+IF(LEN(L4T[[#This Row],[KOD]])=1,1,IF(LEN(L4T[[#This Row],[KOD]])=8,2,IF(LEN(L4T[[#This Row],[KOD]])=15,3,4)))</f>
        <v>4</v>
      </c>
    </row>
    <row r="1664" spans="2:21" ht="14.5" outlineLevel="3">
      <c r="B1664" s="86" t="s">
        <v>7015</v>
      </c>
      <c r="C1664" s="47" t="s">
        <v>7016</v>
      </c>
      <c r="D1664" s="49" t="s">
        <v>105</v>
      </c>
      <c r="E1664" s="87" t="s">
        <v>132</v>
      </c>
      <c r="F1664" s="49" t="s">
        <v>132</v>
      </c>
      <c r="G1664" s="87" t="s">
        <v>132</v>
      </c>
      <c r="H1664" s="52">
        <v>0</v>
      </c>
      <c r="I1664" s="52">
        <v>0</v>
      </c>
      <c r="J1664" s="87" t="s">
        <v>6844</v>
      </c>
      <c r="K1664" s="88">
        <v>1</v>
      </c>
      <c r="L1664" s="88" t="s">
        <v>5053</v>
      </c>
      <c r="M1664" s="49" t="s">
        <v>2563</v>
      </c>
      <c r="N1664" s="89">
        <v>0</v>
      </c>
      <c r="O1664" s="89">
        <v>0</v>
      </c>
      <c r="P1664" s="89">
        <v>0</v>
      </c>
      <c r="Q1664" s="49" t="s">
        <v>132</v>
      </c>
      <c r="R1664" s="49" t="s">
        <v>132</v>
      </c>
      <c r="S1664" s="49" t="s">
        <v>132</v>
      </c>
      <c r="T1664" s="49" t="s">
        <v>5197</v>
      </c>
      <c r="U1664" s="90">
        <f>+IF(LEN(L4T[[#This Row],[KOD]])=1,1,IF(LEN(L4T[[#This Row],[KOD]])=8,2,IF(LEN(L4T[[#This Row],[KOD]])=15,3,4)))</f>
        <v>4</v>
      </c>
    </row>
    <row r="1665" spans="2:21" ht="14.5" outlineLevel="3">
      <c r="B1665" s="86" t="s">
        <v>7017</v>
      </c>
      <c r="C1665" s="47" t="s">
        <v>7018</v>
      </c>
      <c r="D1665" s="49" t="s">
        <v>107</v>
      </c>
      <c r="E1665" s="87" t="s">
        <v>132</v>
      </c>
      <c r="F1665" s="49" t="s">
        <v>132</v>
      </c>
      <c r="G1665" s="87" t="s">
        <v>132</v>
      </c>
      <c r="H1665" s="52">
        <v>0</v>
      </c>
      <c r="I1665" s="52">
        <v>0</v>
      </c>
      <c r="J1665" s="87" t="s">
        <v>6844</v>
      </c>
      <c r="K1665" s="88">
        <v>1</v>
      </c>
      <c r="L1665" s="88" t="s">
        <v>5053</v>
      </c>
      <c r="M1665" s="49" t="s">
        <v>2563</v>
      </c>
      <c r="N1665" s="89">
        <v>0</v>
      </c>
      <c r="O1665" s="89">
        <v>0</v>
      </c>
      <c r="P1665" s="89">
        <v>0</v>
      </c>
      <c r="Q1665" s="49" t="s">
        <v>132</v>
      </c>
      <c r="R1665" s="49" t="s">
        <v>132</v>
      </c>
      <c r="S1665" s="49" t="s">
        <v>132</v>
      </c>
      <c r="T1665" s="49" t="s">
        <v>5234</v>
      </c>
      <c r="U1665" s="90">
        <f>+IF(LEN(L4T[[#This Row],[KOD]])=1,1,IF(LEN(L4T[[#This Row],[KOD]])=8,2,IF(LEN(L4T[[#This Row],[KOD]])=15,3,4)))</f>
        <v>4</v>
      </c>
    </row>
    <row r="1666" spans="2:21" ht="14.5" outlineLevel="2">
      <c r="B1666" s="81" t="s">
        <v>7019</v>
      </c>
      <c r="C1666" s="36" t="s">
        <v>7020</v>
      </c>
      <c r="D1666" s="38" t="s">
        <v>132</v>
      </c>
      <c r="E1666" s="82" t="s">
        <v>132</v>
      </c>
      <c r="F1666" s="38" t="s">
        <v>132</v>
      </c>
      <c r="G1666" s="82" t="s">
        <v>132</v>
      </c>
      <c r="H1666" s="41">
        <v>0</v>
      </c>
      <c r="I1666" s="41">
        <v>0</v>
      </c>
      <c r="J1666" s="82" t="s">
        <v>132</v>
      </c>
      <c r="K1666" s="83">
        <v>0</v>
      </c>
      <c r="L1666" s="83" t="s">
        <v>132</v>
      </c>
      <c r="M1666" s="38" t="s">
        <v>132</v>
      </c>
      <c r="N1666" s="84">
        <v>0</v>
      </c>
      <c r="O1666" s="84">
        <v>0</v>
      </c>
      <c r="P1666" s="84">
        <v>0</v>
      </c>
      <c r="Q1666" s="38" t="s">
        <v>132</v>
      </c>
      <c r="R1666" s="38" t="s">
        <v>132</v>
      </c>
      <c r="S1666" s="38" t="s">
        <v>7021</v>
      </c>
      <c r="T1666" s="38" t="s">
        <v>132</v>
      </c>
      <c r="U1666" s="85">
        <f>+IF(LEN(L4T[[#This Row],[KOD]])=1,1,IF(LEN(L4T[[#This Row],[KOD]])=8,2,IF(LEN(L4T[[#This Row],[KOD]])=15,3,4)))</f>
        <v>3</v>
      </c>
    </row>
    <row r="1667" spans="2:21" ht="14.5" outlineLevel="3">
      <c r="B1667" s="86" t="s">
        <v>7022</v>
      </c>
      <c r="C1667" s="47" t="s">
        <v>7023</v>
      </c>
      <c r="D1667" s="49" t="s">
        <v>107</v>
      </c>
      <c r="E1667" s="87" t="s">
        <v>132</v>
      </c>
      <c r="F1667" s="49" t="s">
        <v>132</v>
      </c>
      <c r="G1667" s="87" t="s">
        <v>132</v>
      </c>
      <c r="H1667" s="52">
        <v>0</v>
      </c>
      <c r="I1667" s="52">
        <v>0</v>
      </c>
      <c r="J1667" s="87" t="s">
        <v>6844</v>
      </c>
      <c r="K1667" s="88">
        <v>1</v>
      </c>
      <c r="L1667" s="88" t="s">
        <v>5053</v>
      </c>
      <c r="M1667" s="49" t="s">
        <v>2563</v>
      </c>
      <c r="N1667" s="89">
        <v>0</v>
      </c>
      <c r="O1667" s="89">
        <v>0</v>
      </c>
      <c r="P1667" s="89">
        <v>0</v>
      </c>
      <c r="Q1667" s="49" t="s">
        <v>132</v>
      </c>
      <c r="R1667" s="49" t="s">
        <v>132</v>
      </c>
      <c r="S1667" s="49" t="s">
        <v>132</v>
      </c>
      <c r="T1667" s="49" t="s">
        <v>2636</v>
      </c>
      <c r="U1667" s="90">
        <f>+IF(LEN(L4T[[#This Row],[KOD]])=1,1,IF(LEN(L4T[[#This Row],[KOD]])=8,2,IF(LEN(L4T[[#This Row],[KOD]])=15,3,4)))</f>
        <v>4</v>
      </c>
    </row>
    <row r="1668" spans="2:21" ht="14.5" outlineLevel="3">
      <c r="B1668" s="86" t="s">
        <v>7024</v>
      </c>
      <c r="C1668" s="47" t="s">
        <v>7025</v>
      </c>
      <c r="D1668" s="49" t="s">
        <v>107</v>
      </c>
      <c r="E1668" s="87" t="s">
        <v>132</v>
      </c>
      <c r="F1668" s="49" t="s">
        <v>132</v>
      </c>
      <c r="G1668" s="87" t="s">
        <v>132</v>
      </c>
      <c r="H1668" s="52">
        <v>0</v>
      </c>
      <c r="I1668" s="52">
        <v>0</v>
      </c>
      <c r="J1668" s="87" t="s">
        <v>6844</v>
      </c>
      <c r="K1668" s="88">
        <v>1</v>
      </c>
      <c r="L1668" s="88" t="s">
        <v>5053</v>
      </c>
      <c r="M1668" s="49" t="s">
        <v>2563</v>
      </c>
      <c r="N1668" s="89">
        <v>0</v>
      </c>
      <c r="O1668" s="89">
        <v>0</v>
      </c>
      <c r="P1668" s="89">
        <v>0</v>
      </c>
      <c r="Q1668" s="49" t="s">
        <v>132</v>
      </c>
      <c r="R1668" s="49" t="s">
        <v>132</v>
      </c>
      <c r="S1668" s="49" t="s">
        <v>132</v>
      </c>
      <c r="T1668" s="49" t="s">
        <v>3054</v>
      </c>
      <c r="U1668" s="90">
        <f>+IF(LEN(L4T[[#This Row],[KOD]])=1,1,IF(LEN(L4T[[#This Row],[KOD]])=8,2,IF(LEN(L4T[[#This Row],[KOD]])=15,3,4)))</f>
        <v>4</v>
      </c>
    </row>
    <row r="1669" spans="2:21" ht="14.5" outlineLevel="3">
      <c r="B1669" s="86" t="s">
        <v>7026</v>
      </c>
      <c r="C1669" s="47" t="s">
        <v>7027</v>
      </c>
      <c r="D1669" s="49" t="s">
        <v>107</v>
      </c>
      <c r="E1669" s="87" t="s">
        <v>132</v>
      </c>
      <c r="F1669" s="49" t="s">
        <v>132</v>
      </c>
      <c r="G1669" s="87" t="s">
        <v>132</v>
      </c>
      <c r="H1669" s="52">
        <v>0</v>
      </c>
      <c r="I1669" s="52">
        <v>0</v>
      </c>
      <c r="J1669" s="87" t="s">
        <v>6844</v>
      </c>
      <c r="K1669" s="88">
        <v>1</v>
      </c>
      <c r="L1669" s="88" t="s">
        <v>5053</v>
      </c>
      <c r="M1669" s="49" t="s">
        <v>2563</v>
      </c>
      <c r="N1669" s="89">
        <v>0</v>
      </c>
      <c r="O1669" s="89">
        <v>0</v>
      </c>
      <c r="P1669" s="89">
        <v>0</v>
      </c>
      <c r="Q1669" s="49" t="s">
        <v>132</v>
      </c>
      <c r="R1669" s="49" t="s">
        <v>132</v>
      </c>
      <c r="S1669" s="49" t="s">
        <v>132</v>
      </c>
      <c r="T1669" s="49" t="s">
        <v>2711</v>
      </c>
      <c r="U1669" s="90">
        <f>+IF(LEN(L4T[[#This Row],[KOD]])=1,1,IF(LEN(L4T[[#This Row],[KOD]])=8,2,IF(LEN(L4T[[#This Row],[KOD]])=15,3,4)))</f>
        <v>4</v>
      </c>
    </row>
    <row r="1670" spans="2:21" ht="14.5" outlineLevel="3">
      <c r="B1670" s="86" t="s">
        <v>7028</v>
      </c>
      <c r="C1670" s="47" t="s">
        <v>7029</v>
      </c>
      <c r="D1670" s="49" t="s">
        <v>107</v>
      </c>
      <c r="E1670" s="87" t="s">
        <v>132</v>
      </c>
      <c r="F1670" s="49" t="s">
        <v>132</v>
      </c>
      <c r="G1670" s="87" t="s">
        <v>132</v>
      </c>
      <c r="H1670" s="52">
        <v>0</v>
      </c>
      <c r="I1670" s="52">
        <v>0</v>
      </c>
      <c r="J1670" s="87" t="s">
        <v>6844</v>
      </c>
      <c r="K1670" s="88">
        <v>1</v>
      </c>
      <c r="L1670" s="88" t="s">
        <v>5053</v>
      </c>
      <c r="M1670" s="49" t="s">
        <v>2563</v>
      </c>
      <c r="N1670" s="89">
        <v>0</v>
      </c>
      <c r="O1670" s="89">
        <v>0</v>
      </c>
      <c r="P1670" s="89">
        <v>0</v>
      </c>
      <c r="Q1670" s="49" t="s">
        <v>132</v>
      </c>
      <c r="R1670" s="49" t="s">
        <v>132</v>
      </c>
      <c r="S1670" s="49" t="s">
        <v>132</v>
      </c>
      <c r="T1670" s="49" t="s">
        <v>2716</v>
      </c>
      <c r="U1670" s="90">
        <f>+IF(LEN(L4T[[#This Row],[KOD]])=1,1,IF(LEN(L4T[[#This Row],[KOD]])=8,2,IF(LEN(L4T[[#This Row],[KOD]])=15,3,4)))</f>
        <v>4</v>
      </c>
    </row>
    <row r="1671" spans="2:21" ht="14.5" outlineLevel="3">
      <c r="B1671" s="86" t="s">
        <v>7030</v>
      </c>
      <c r="C1671" s="47" t="s">
        <v>7031</v>
      </c>
      <c r="D1671" s="49" t="s">
        <v>107</v>
      </c>
      <c r="E1671" s="87" t="s">
        <v>132</v>
      </c>
      <c r="F1671" s="49" t="s">
        <v>132</v>
      </c>
      <c r="G1671" s="87" t="s">
        <v>132</v>
      </c>
      <c r="H1671" s="52">
        <v>0</v>
      </c>
      <c r="I1671" s="52">
        <v>0</v>
      </c>
      <c r="J1671" s="87" t="s">
        <v>6844</v>
      </c>
      <c r="K1671" s="88">
        <v>1</v>
      </c>
      <c r="L1671" s="88" t="s">
        <v>5053</v>
      </c>
      <c r="M1671" s="49" t="s">
        <v>2563</v>
      </c>
      <c r="N1671" s="89">
        <v>0</v>
      </c>
      <c r="O1671" s="89">
        <v>0</v>
      </c>
      <c r="P1671" s="89">
        <v>0</v>
      </c>
      <c r="Q1671" s="49" t="s">
        <v>132</v>
      </c>
      <c r="R1671" s="49" t="s">
        <v>132</v>
      </c>
      <c r="S1671" s="49" t="s">
        <v>132</v>
      </c>
      <c r="T1671" s="49" t="s">
        <v>2641</v>
      </c>
      <c r="U1671" s="90">
        <f>+IF(LEN(L4T[[#This Row],[KOD]])=1,1,IF(LEN(L4T[[#This Row],[KOD]])=8,2,IF(LEN(L4T[[#This Row],[KOD]])=15,3,4)))</f>
        <v>4</v>
      </c>
    </row>
    <row r="1672" spans="2:21" ht="14.5" outlineLevel="3">
      <c r="B1672" s="86" t="s">
        <v>7032</v>
      </c>
      <c r="C1672" s="47" t="s">
        <v>7033</v>
      </c>
      <c r="D1672" s="49" t="s">
        <v>107</v>
      </c>
      <c r="E1672" s="87" t="s">
        <v>132</v>
      </c>
      <c r="F1672" s="49" t="s">
        <v>132</v>
      </c>
      <c r="G1672" s="87" t="s">
        <v>132</v>
      </c>
      <c r="H1672" s="52">
        <v>0</v>
      </c>
      <c r="I1672" s="52">
        <v>0</v>
      </c>
      <c r="J1672" s="87" t="s">
        <v>6844</v>
      </c>
      <c r="K1672" s="88">
        <v>1</v>
      </c>
      <c r="L1672" s="88" t="s">
        <v>5053</v>
      </c>
      <c r="M1672" s="49" t="s">
        <v>2563</v>
      </c>
      <c r="N1672" s="89">
        <v>0</v>
      </c>
      <c r="O1672" s="89">
        <v>0</v>
      </c>
      <c r="P1672" s="89">
        <v>0</v>
      </c>
      <c r="Q1672" s="49" t="s">
        <v>132</v>
      </c>
      <c r="R1672" s="49" t="s">
        <v>132</v>
      </c>
      <c r="S1672" s="49" t="s">
        <v>132</v>
      </c>
      <c r="T1672" s="49" t="s">
        <v>2725</v>
      </c>
      <c r="U1672" s="90">
        <f>+IF(LEN(L4T[[#This Row],[KOD]])=1,1,IF(LEN(L4T[[#This Row],[KOD]])=8,2,IF(LEN(L4T[[#This Row],[KOD]])=15,3,4)))</f>
        <v>4</v>
      </c>
    </row>
    <row r="1673" spans="2:21" ht="14.5" outlineLevel="3">
      <c r="B1673" s="86" t="s">
        <v>7034</v>
      </c>
      <c r="C1673" s="47" t="s">
        <v>7035</v>
      </c>
      <c r="D1673" s="49" t="s">
        <v>107</v>
      </c>
      <c r="E1673" s="87" t="s">
        <v>132</v>
      </c>
      <c r="F1673" s="49" t="s">
        <v>132</v>
      </c>
      <c r="G1673" s="87" t="s">
        <v>132</v>
      </c>
      <c r="H1673" s="52">
        <v>0</v>
      </c>
      <c r="I1673" s="52">
        <v>0</v>
      </c>
      <c r="J1673" s="87" t="s">
        <v>6844</v>
      </c>
      <c r="K1673" s="88">
        <v>1</v>
      </c>
      <c r="L1673" s="88" t="s">
        <v>5053</v>
      </c>
      <c r="M1673" s="49" t="s">
        <v>2563</v>
      </c>
      <c r="N1673" s="89">
        <v>0</v>
      </c>
      <c r="O1673" s="89">
        <v>0</v>
      </c>
      <c r="P1673" s="89">
        <v>0</v>
      </c>
      <c r="Q1673" s="49" t="s">
        <v>132</v>
      </c>
      <c r="R1673" s="49" t="s">
        <v>132</v>
      </c>
      <c r="S1673" s="49" t="s">
        <v>132</v>
      </c>
      <c r="T1673" s="49" t="s">
        <v>2730</v>
      </c>
      <c r="U1673" s="90">
        <f>+IF(LEN(L4T[[#This Row],[KOD]])=1,1,IF(LEN(L4T[[#This Row],[KOD]])=8,2,IF(LEN(L4T[[#This Row],[KOD]])=15,3,4)))</f>
        <v>4</v>
      </c>
    </row>
    <row r="1674" spans="2:21" ht="14.5" outlineLevel="3">
      <c r="B1674" s="86" t="s">
        <v>7036</v>
      </c>
      <c r="C1674" s="47" t="s">
        <v>7037</v>
      </c>
      <c r="D1674" s="49" t="s">
        <v>107</v>
      </c>
      <c r="E1674" s="87" t="s">
        <v>132</v>
      </c>
      <c r="F1674" s="49" t="s">
        <v>132</v>
      </c>
      <c r="G1674" s="87" t="s">
        <v>132</v>
      </c>
      <c r="H1674" s="52">
        <v>0</v>
      </c>
      <c r="I1674" s="52">
        <v>0</v>
      </c>
      <c r="J1674" s="87" t="s">
        <v>6844</v>
      </c>
      <c r="K1674" s="88">
        <v>1</v>
      </c>
      <c r="L1674" s="88" t="s">
        <v>5053</v>
      </c>
      <c r="M1674" s="49" t="s">
        <v>2563</v>
      </c>
      <c r="N1674" s="89">
        <v>0</v>
      </c>
      <c r="O1674" s="89">
        <v>0</v>
      </c>
      <c r="P1674" s="89">
        <v>0</v>
      </c>
      <c r="Q1674" s="49" t="s">
        <v>132</v>
      </c>
      <c r="R1674" s="49" t="s">
        <v>132</v>
      </c>
      <c r="S1674" s="49" t="s">
        <v>132</v>
      </c>
      <c r="T1674" s="49" t="s">
        <v>2646</v>
      </c>
      <c r="U1674" s="90">
        <f>+IF(LEN(L4T[[#This Row],[KOD]])=1,1,IF(LEN(L4T[[#This Row],[KOD]])=8,2,IF(LEN(L4T[[#This Row],[KOD]])=15,3,4)))</f>
        <v>4</v>
      </c>
    </row>
    <row r="1675" spans="2:21" ht="14.5" outlineLevel="3">
      <c r="B1675" s="86" t="s">
        <v>7038</v>
      </c>
      <c r="C1675" s="47" t="s">
        <v>7039</v>
      </c>
      <c r="D1675" s="49" t="s">
        <v>107</v>
      </c>
      <c r="E1675" s="87" t="s">
        <v>132</v>
      </c>
      <c r="F1675" s="49" t="s">
        <v>132</v>
      </c>
      <c r="G1675" s="87" t="s">
        <v>132</v>
      </c>
      <c r="H1675" s="52">
        <v>0</v>
      </c>
      <c r="I1675" s="52">
        <v>0</v>
      </c>
      <c r="J1675" s="87" t="s">
        <v>6844</v>
      </c>
      <c r="K1675" s="88">
        <v>1</v>
      </c>
      <c r="L1675" s="88" t="s">
        <v>5053</v>
      </c>
      <c r="M1675" s="49" t="s">
        <v>2563</v>
      </c>
      <c r="N1675" s="89">
        <v>0</v>
      </c>
      <c r="O1675" s="89">
        <v>0</v>
      </c>
      <c r="P1675" s="89">
        <v>0</v>
      </c>
      <c r="Q1675" s="49" t="s">
        <v>132</v>
      </c>
      <c r="R1675" s="49" t="s">
        <v>132</v>
      </c>
      <c r="S1675" s="49" t="s">
        <v>132</v>
      </c>
      <c r="T1675" s="49" t="s">
        <v>2739</v>
      </c>
      <c r="U1675" s="90">
        <f>+IF(LEN(L4T[[#This Row],[KOD]])=1,1,IF(LEN(L4T[[#This Row],[KOD]])=8,2,IF(LEN(L4T[[#This Row],[KOD]])=15,3,4)))</f>
        <v>4</v>
      </c>
    </row>
    <row r="1676" spans="2:21" ht="14.5" outlineLevel="3">
      <c r="B1676" s="86" t="s">
        <v>7040</v>
      </c>
      <c r="C1676" s="47" t="s">
        <v>7041</v>
      </c>
      <c r="D1676" s="49" t="s">
        <v>107</v>
      </c>
      <c r="E1676" s="87" t="s">
        <v>132</v>
      </c>
      <c r="F1676" s="49" t="s">
        <v>132</v>
      </c>
      <c r="G1676" s="87" t="s">
        <v>132</v>
      </c>
      <c r="H1676" s="52">
        <v>0</v>
      </c>
      <c r="I1676" s="52">
        <v>0</v>
      </c>
      <c r="J1676" s="87" t="s">
        <v>6844</v>
      </c>
      <c r="K1676" s="88">
        <v>1</v>
      </c>
      <c r="L1676" s="88" t="s">
        <v>5053</v>
      </c>
      <c r="M1676" s="49" t="s">
        <v>2563</v>
      </c>
      <c r="N1676" s="89">
        <v>0</v>
      </c>
      <c r="O1676" s="89">
        <v>0</v>
      </c>
      <c r="P1676" s="89">
        <v>0</v>
      </c>
      <c r="Q1676" s="49" t="s">
        <v>132</v>
      </c>
      <c r="R1676" s="49" t="s">
        <v>132</v>
      </c>
      <c r="S1676" s="49" t="s">
        <v>132</v>
      </c>
      <c r="T1676" s="49" t="s">
        <v>2651</v>
      </c>
      <c r="U1676" s="90">
        <f>+IF(LEN(L4T[[#This Row],[KOD]])=1,1,IF(LEN(L4T[[#This Row],[KOD]])=8,2,IF(LEN(L4T[[#This Row],[KOD]])=15,3,4)))</f>
        <v>4</v>
      </c>
    </row>
    <row r="1677" spans="2:21" ht="14.5" outlineLevel="3">
      <c r="B1677" s="86" t="s">
        <v>7042</v>
      </c>
      <c r="C1677" s="47" t="s">
        <v>7043</v>
      </c>
      <c r="D1677" s="49" t="s">
        <v>107</v>
      </c>
      <c r="E1677" s="87" t="s">
        <v>132</v>
      </c>
      <c r="F1677" s="49" t="s">
        <v>132</v>
      </c>
      <c r="G1677" s="87" t="s">
        <v>132</v>
      </c>
      <c r="H1677" s="52">
        <v>0</v>
      </c>
      <c r="I1677" s="52">
        <v>0</v>
      </c>
      <c r="J1677" s="87" t="s">
        <v>6844</v>
      </c>
      <c r="K1677" s="88">
        <v>1</v>
      </c>
      <c r="L1677" s="88" t="s">
        <v>5053</v>
      </c>
      <c r="M1677" s="49" t="s">
        <v>2563</v>
      </c>
      <c r="N1677" s="89">
        <v>0</v>
      </c>
      <c r="O1677" s="89">
        <v>0</v>
      </c>
      <c r="P1677" s="89">
        <v>0</v>
      </c>
      <c r="Q1677" s="49" t="s">
        <v>132</v>
      </c>
      <c r="R1677" s="49" t="s">
        <v>132</v>
      </c>
      <c r="S1677" s="49" t="s">
        <v>132</v>
      </c>
      <c r="T1677" s="49" t="s">
        <v>2744</v>
      </c>
      <c r="U1677" s="90">
        <f>+IF(LEN(L4T[[#This Row],[KOD]])=1,1,IF(LEN(L4T[[#This Row],[KOD]])=8,2,IF(LEN(L4T[[#This Row],[KOD]])=15,3,4)))</f>
        <v>4</v>
      </c>
    </row>
    <row r="1678" spans="2:21" ht="14.5" outlineLevel="3">
      <c r="B1678" s="86" t="s">
        <v>7044</v>
      </c>
      <c r="C1678" s="47" t="s">
        <v>7045</v>
      </c>
      <c r="D1678" s="49" t="s">
        <v>107</v>
      </c>
      <c r="E1678" s="87" t="s">
        <v>132</v>
      </c>
      <c r="F1678" s="49" t="s">
        <v>132</v>
      </c>
      <c r="G1678" s="87" t="s">
        <v>132</v>
      </c>
      <c r="H1678" s="52">
        <v>0</v>
      </c>
      <c r="I1678" s="52">
        <v>0</v>
      </c>
      <c r="J1678" s="87" t="s">
        <v>6844</v>
      </c>
      <c r="K1678" s="88">
        <v>1</v>
      </c>
      <c r="L1678" s="88" t="s">
        <v>5053</v>
      </c>
      <c r="M1678" s="49" t="s">
        <v>2563</v>
      </c>
      <c r="N1678" s="89">
        <v>0</v>
      </c>
      <c r="O1678" s="89">
        <v>0</v>
      </c>
      <c r="P1678" s="89">
        <v>0</v>
      </c>
      <c r="Q1678" s="49" t="s">
        <v>132</v>
      </c>
      <c r="R1678" s="49" t="s">
        <v>132</v>
      </c>
      <c r="S1678" s="49" t="s">
        <v>132</v>
      </c>
      <c r="T1678" s="49" t="s">
        <v>3458</v>
      </c>
      <c r="U1678" s="90">
        <f>+IF(LEN(L4T[[#This Row],[KOD]])=1,1,IF(LEN(L4T[[#This Row],[KOD]])=8,2,IF(LEN(L4T[[#This Row],[KOD]])=15,3,4)))</f>
        <v>4</v>
      </c>
    </row>
    <row r="1679" spans="2:21" ht="14.5" outlineLevel="2">
      <c r="B1679" s="81" t="s">
        <v>7046</v>
      </c>
      <c r="C1679" s="36" t="s">
        <v>7047</v>
      </c>
      <c r="D1679" s="38" t="s">
        <v>132</v>
      </c>
      <c r="E1679" s="82" t="s">
        <v>132</v>
      </c>
      <c r="F1679" s="38" t="s">
        <v>132</v>
      </c>
      <c r="G1679" s="82" t="s">
        <v>132</v>
      </c>
      <c r="H1679" s="41">
        <v>0</v>
      </c>
      <c r="I1679" s="41">
        <v>0</v>
      </c>
      <c r="J1679" s="82" t="s">
        <v>132</v>
      </c>
      <c r="K1679" s="83">
        <v>0</v>
      </c>
      <c r="L1679" s="83" t="s">
        <v>132</v>
      </c>
      <c r="M1679" s="38" t="s">
        <v>132</v>
      </c>
      <c r="N1679" s="84">
        <v>0</v>
      </c>
      <c r="O1679" s="84">
        <v>0</v>
      </c>
      <c r="P1679" s="84">
        <v>0</v>
      </c>
      <c r="Q1679" s="38" t="s">
        <v>132</v>
      </c>
      <c r="R1679" s="38" t="s">
        <v>132</v>
      </c>
      <c r="S1679" s="38" t="s">
        <v>7048</v>
      </c>
      <c r="T1679" s="38" t="s">
        <v>132</v>
      </c>
      <c r="U1679" s="85">
        <f>+IF(LEN(L4T[[#This Row],[KOD]])=1,1,IF(LEN(L4T[[#This Row],[KOD]])=8,2,IF(LEN(L4T[[#This Row],[KOD]])=15,3,4)))</f>
        <v>3</v>
      </c>
    </row>
    <row r="1680" spans="2:21" ht="14.5" outlineLevel="3">
      <c r="B1680" s="86" t="s">
        <v>7049</v>
      </c>
      <c r="C1680" s="47" t="s">
        <v>7050</v>
      </c>
      <c r="D1680" s="49" t="s">
        <v>107</v>
      </c>
      <c r="E1680" s="87" t="s">
        <v>132</v>
      </c>
      <c r="F1680" s="49" t="s">
        <v>132</v>
      </c>
      <c r="G1680" s="87" t="s">
        <v>132</v>
      </c>
      <c r="H1680" s="52">
        <v>0</v>
      </c>
      <c r="I1680" s="52">
        <v>0</v>
      </c>
      <c r="J1680" s="87" t="s">
        <v>6147</v>
      </c>
      <c r="K1680" s="88">
        <v>1</v>
      </c>
      <c r="L1680" s="88" t="s">
        <v>5053</v>
      </c>
      <c r="M1680" s="49" t="s">
        <v>2563</v>
      </c>
      <c r="N1680" s="89">
        <v>0</v>
      </c>
      <c r="O1680" s="89">
        <v>0</v>
      </c>
      <c r="P1680" s="89">
        <v>0</v>
      </c>
      <c r="Q1680" s="49" t="s">
        <v>132</v>
      </c>
      <c r="R1680" s="49" t="s">
        <v>132</v>
      </c>
      <c r="S1680" s="49" t="s">
        <v>132</v>
      </c>
      <c r="T1680" s="49" t="s">
        <v>5231</v>
      </c>
      <c r="U1680" s="90">
        <f>+IF(LEN(L4T[[#This Row],[KOD]])=1,1,IF(LEN(L4T[[#This Row],[KOD]])=8,2,IF(LEN(L4T[[#This Row],[KOD]])=15,3,4)))</f>
        <v>4</v>
      </c>
    </row>
    <row r="1681" spans="2:21" ht="14.5" outlineLevel="3">
      <c r="B1681" s="86" t="s">
        <v>7051</v>
      </c>
      <c r="C1681" s="47" t="s">
        <v>7052</v>
      </c>
      <c r="D1681" s="49" t="s">
        <v>107</v>
      </c>
      <c r="E1681" s="87" t="s">
        <v>132</v>
      </c>
      <c r="F1681" s="49" t="s">
        <v>132</v>
      </c>
      <c r="G1681" s="87" t="s">
        <v>132</v>
      </c>
      <c r="H1681" s="52">
        <v>0</v>
      </c>
      <c r="I1681" s="52">
        <v>0</v>
      </c>
      <c r="J1681" s="87" t="s">
        <v>6147</v>
      </c>
      <c r="K1681" s="88">
        <v>1</v>
      </c>
      <c r="L1681" s="88" t="s">
        <v>5053</v>
      </c>
      <c r="M1681" s="49" t="s">
        <v>2563</v>
      </c>
      <c r="N1681" s="89">
        <v>0</v>
      </c>
      <c r="O1681" s="89">
        <v>0</v>
      </c>
      <c r="P1681" s="89">
        <v>0</v>
      </c>
      <c r="Q1681" s="49" t="s">
        <v>132</v>
      </c>
      <c r="R1681" s="49" t="s">
        <v>132</v>
      </c>
      <c r="S1681" s="49" t="s">
        <v>132</v>
      </c>
      <c r="T1681" s="49" t="s">
        <v>5197</v>
      </c>
      <c r="U1681" s="90">
        <f>+IF(LEN(L4T[[#This Row],[KOD]])=1,1,IF(LEN(L4T[[#This Row],[KOD]])=8,2,IF(LEN(L4T[[#This Row],[KOD]])=15,3,4)))</f>
        <v>4</v>
      </c>
    </row>
    <row r="1682" spans="2:21" ht="14.5" outlineLevel="3">
      <c r="B1682" s="86" t="s">
        <v>7053</v>
      </c>
      <c r="C1682" s="47" t="s">
        <v>7054</v>
      </c>
      <c r="D1682" s="49" t="s">
        <v>107</v>
      </c>
      <c r="E1682" s="87" t="s">
        <v>132</v>
      </c>
      <c r="F1682" s="49" t="s">
        <v>132</v>
      </c>
      <c r="G1682" s="87" t="s">
        <v>132</v>
      </c>
      <c r="H1682" s="52">
        <v>0</v>
      </c>
      <c r="I1682" s="52">
        <v>0</v>
      </c>
      <c r="J1682" s="87" t="s">
        <v>6147</v>
      </c>
      <c r="K1682" s="88">
        <v>1</v>
      </c>
      <c r="L1682" s="88" t="s">
        <v>5053</v>
      </c>
      <c r="M1682" s="49" t="s">
        <v>2563</v>
      </c>
      <c r="N1682" s="89">
        <v>0</v>
      </c>
      <c r="O1682" s="89">
        <v>0</v>
      </c>
      <c r="P1682" s="89">
        <v>0</v>
      </c>
      <c r="Q1682" s="49" t="s">
        <v>132</v>
      </c>
      <c r="R1682" s="49" t="s">
        <v>132</v>
      </c>
      <c r="S1682" s="49" t="s">
        <v>132</v>
      </c>
      <c r="T1682" s="49" t="s">
        <v>5199</v>
      </c>
      <c r="U1682" s="90">
        <f>+IF(LEN(L4T[[#This Row],[KOD]])=1,1,IF(LEN(L4T[[#This Row],[KOD]])=8,2,IF(LEN(L4T[[#This Row],[KOD]])=15,3,4)))</f>
        <v>4</v>
      </c>
    </row>
    <row r="1683" spans="2:21" ht="14.5" outlineLevel="3">
      <c r="B1683" s="86" t="s">
        <v>7055</v>
      </c>
      <c r="C1683" s="47" t="s">
        <v>7056</v>
      </c>
      <c r="D1683" s="49" t="s">
        <v>107</v>
      </c>
      <c r="E1683" s="87" t="s">
        <v>132</v>
      </c>
      <c r="F1683" s="49" t="s">
        <v>132</v>
      </c>
      <c r="G1683" s="87" t="s">
        <v>132</v>
      </c>
      <c r="H1683" s="52">
        <v>0</v>
      </c>
      <c r="I1683" s="52">
        <v>0</v>
      </c>
      <c r="J1683" s="87" t="s">
        <v>6147</v>
      </c>
      <c r="K1683" s="88">
        <v>1</v>
      </c>
      <c r="L1683" s="88" t="s">
        <v>5053</v>
      </c>
      <c r="M1683" s="49" t="s">
        <v>2563</v>
      </c>
      <c r="N1683" s="89">
        <v>0</v>
      </c>
      <c r="O1683" s="89">
        <v>0</v>
      </c>
      <c r="P1683" s="89">
        <v>0</v>
      </c>
      <c r="Q1683" s="49" t="s">
        <v>132</v>
      </c>
      <c r="R1683" s="49" t="s">
        <v>132</v>
      </c>
      <c r="S1683" s="49" t="s">
        <v>132</v>
      </c>
      <c r="T1683" s="49" t="s">
        <v>7057</v>
      </c>
      <c r="U1683" s="90">
        <f>+IF(LEN(L4T[[#This Row],[KOD]])=1,1,IF(LEN(L4T[[#This Row],[KOD]])=8,2,IF(LEN(L4T[[#This Row],[KOD]])=15,3,4)))</f>
        <v>4</v>
      </c>
    </row>
    <row r="1684" spans="2:21" ht="14.5" outlineLevel="3">
      <c r="B1684" s="86" t="s">
        <v>7058</v>
      </c>
      <c r="C1684" s="47" t="s">
        <v>7059</v>
      </c>
      <c r="D1684" s="49" t="s">
        <v>107</v>
      </c>
      <c r="E1684" s="87" t="s">
        <v>132</v>
      </c>
      <c r="F1684" s="49" t="s">
        <v>132</v>
      </c>
      <c r="G1684" s="87" t="s">
        <v>132</v>
      </c>
      <c r="H1684" s="52">
        <v>0</v>
      </c>
      <c r="I1684" s="52">
        <v>0</v>
      </c>
      <c r="J1684" s="87" t="s">
        <v>6147</v>
      </c>
      <c r="K1684" s="88">
        <v>1</v>
      </c>
      <c r="L1684" s="88" t="s">
        <v>5053</v>
      </c>
      <c r="M1684" s="49" t="s">
        <v>2563</v>
      </c>
      <c r="N1684" s="89">
        <v>0</v>
      </c>
      <c r="O1684" s="89">
        <v>0</v>
      </c>
      <c r="P1684" s="89">
        <v>0</v>
      </c>
      <c r="Q1684" s="49" t="s">
        <v>132</v>
      </c>
      <c r="R1684" s="49" t="s">
        <v>132</v>
      </c>
      <c r="S1684" s="49" t="s">
        <v>132</v>
      </c>
      <c r="T1684" s="49" t="s">
        <v>7060</v>
      </c>
      <c r="U1684" s="90">
        <f>+IF(LEN(L4T[[#This Row],[KOD]])=1,1,IF(LEN(L4T[[#This Row],[KOD]])=8,2,IF(LEN(L4T[[#This Row],[KOD]])=15,3,4)))</f>
        <v>4</v>
      </c>
    </row>
    <row r="1685" spans="2:21" ht="14.5" outlineLevel="3">
      <c r="B1685" s="86" t="s">
        <v>7061</v>
      </c>
      <c r="C1685" s="47" t="s">
        <v>7062</v>
      </c>
      <c r="D1685" s="49" t="s">
        <v>107</v>
      </c>
      <c r="E1685" s="87" t="s">
        <v>132</v>
      </c>
      <c r="F1685" s="49" t="s">
        <v>132</v>
      </c>
      <c r="G1685" s="87" t="s">
        <v>132</v>
      </c>
      <c r="H1685" s="52">
        <v>0</v>
      </c>
      <c r="I1685" s="52">
        <v>0</v>
      </c>
      <c r="J1685" s="87" t="s">
        <v>6147</v>
      </c>
      <c r="K1685" s="88">
        <v>1</v>
      </c>
      <c r="L1685" s="88" t="s">
        <v>5053</v>
      </c>
      <c r="M1685" s="49" t="s">
        <v>2563</v>
      </c>
      <c r="N1685" s="89">
        <v>0</v>
      </c>
      <c r="O1685" s="89">
        <v>0</v>
      </c>
      <c r="P1685" s="89">
        <v>0</v>
      </c>
      <c r="Q1685" s="49" t="s">
        <v>132</v>
      </c>
      <c r="R1685" s="49" t="s">
        <v>132</v>
      </c>
      <c r="S1685" s="49" t="s">
        <v>132</v>
      </c>
      <c r="T1685" s="49" t="s">
        <v>7063</v>
      </c>
      <c r="U1685" s="90">
        <f>+IF(LEN(L4T[[#This Row],[KOD]])=1,1,IF(LEN(L4T[[#This Row],[KOD]])=8,2,IF(LEN(L4T[[#This Row],[KOD]])=15,3,4)))</f>
        <v>4</v>
      </c>
    </row>
    <row r="1686" spans="2:21" ht="14.5" outlineLevel="3">
      <c r="B1686" s="86" t="s">
        <v>7064</v>
      </c>
      <c r="C1686" s="47" t="s">
        <v>7065</v>
      </c>
      <c r="D1686" s="49" t="s">
        <v>107</v>
      </c>
      <c r="E1686" s="87" t="s">
        <v>132</v>
      </c>
      <c r="F1686" s="49" t="s">
        <v>132</v>
      </c>
      <c r="G1686" s="87" t="s">
        <v>132</v>
      </c>
      <c r="H1686" s="52">
        <v>0</v>
      </c>
      <c r="I1686" s="52">
        <v>0</v>
      </c>
      <c r="J1686" s="87" t="s">
        <v>6147</v>
      </c>
      <c r="K1686" s="88">
        <v>1</v>
      </c>
      <c r="L1686" s="88" t="s">
        <v>5053</v>
      </c>
      <c r="M1686" s="49" t="s">
        <v>2563</v>
      </c>
      <c r="N1686" s="89">
        <v>0</v>
      </c>
      <c r="O1686" s="89">
        <v>0</v>
      </c>
      <c r="P1686" s="89">
        <v>0</v>
      </c>
      <c r="Q1686" s="49" t="s">
        <v>132</v>
      </c>
      <c r="R1686" s="49" t="s">
        <v>132</v>
      </c>
      <c r="S1686" s="49" t="s">
        <v>132</v>
      </c>
      <c r="T1686" s="49" t="s">
        <v>7066</v>
      </c>
      <c r="U1686" s="90">
        <f>+IF(LEN(L4T[[#This Row],[KOD]])=1,1,IF(LEN(L4T[[#This Row],[KOD]])=8,2,IF(LEN(L4T[[#This Row],[KOD]])=15,3,4)))</f>
        <v>4</v>
      </c>
    </row>
    <row r="1687" spans="2:21" ht="14.5" outlineLevel="3">
      <c r="B1687" s="86" t="s">
        <v>7067</v>
      </c>
      <c r="C1687" s="47" t="s">
        <v>7068</v>
      </c>
      <c r="D1687" s="49" t="s">
        <v>107</v>
      </c>
      <c r="E1687" s="87" t="s">
        <v>132</v>
      </c>
      <c r="F1687" s="49" t="s">
        <v>132</v>
      </c>
      <c r="G1687" s="87" t="s">
        <v>132</v>
      </c>
      <c r="H1687" s="52">
        <v>0</v>
      </c>
      <c r="I1687" s="52">
        <v>0</v>
      </c>
      <c r="J1687" s="87" t="s">
        <v>6147</v>
      </c>
      <c r="K1687" s="88">
        <v>1</v>
      </c>
      <c r="L1687" s="88" t="s">
        <v>5053</v>
      </c>
      <c r="M1687" s="49" t="s">
        <v>2563</v>
      </c>
      <c r="N1687" s="89">
        <v>0</v>
      </c>
      <c r="O1687" s="89">
        <v>0</v>
      </c>
      <c r="P1687" s="89">
        <v>0</v>
      </c>
      <c r="Q1687" s="49" t="s">
        <v>132</v>
      </c>
      <c r="R1687" s="49" t="s">
        <v>132</v>
      </c>
      <c r="S1687" s="49" t="s">
        <v>132</v>
      </c>
      <c r="T1687" s="49" t="s">
        <v>5234</v>
      </c>
      <c r="U1687" s="90">
        <f>+IF(LEN(L4T[[#This Row],[KOD]])=1,1,IF(LEN(L4T[[#This Row],[KOD]])=8,2,IF(LEN(L4T[[#This Row],[KOD]])=15,3,4)))</f>
        <v>4</v>
      </c>
    </row>
    <row r="1688" spans="2:21" ht="14.5" outlineLevel="3">
      <c r="B1688" s="86" t="s">
        <v>7069</v>
      </c>
      <c r="C1688" s="47" t="s">
        <v>7070</v>
      </c>
      <c r="D1688" s="49" t="s">
        <v>107</v>
      </c>
      <c r="E1688" s="87" t="s">
        <v>132</v>
      </c>
      <c r="F1688" s="49" t="s">
        <v>132</v>
      </c>
      <c r="G1688" s="87" t="s">
        <v>132</v>
      </c>
      <c r="H1688" s="52">
        <v>0</v>
      </c>
      <c r="I1688" s="52">
        <v>0</v>
      </c>
      <c r="J1688" s="87" t="s">
        <v>6147</v>
      </c>
      <c r="K1688" s="88">
        <v>1</v>
      </c>
      <c r="L1688" s="88" t="s">
        <v>5053</v>
      </c>
      <c r="M1688" s="49" t="s">
        <v>2563</v>
      </c>
      <c r="N1688" s="89">
        <v>0</v>
      </c>
      <c r="O1688" s="89">
        <v>0</v>
      </c>
      <c r="P1688" s="89">
        <v>0</v>
      </c>
      <c r="Q1688" s="49" t="s">
        <v>132</v>
      </c>
      <c r="R1688" s="49" t="s">
        <v>132</v>
      </c>
      <c r="S1688" s="49" t="s">
        <v>132</v>
      </c>
      <c r="T1688" s="49" t="s">
        <v>5237</v>
      </c>
      <c r="U1688" s="90">
        <f>+IF(LEN(L4T[[#This Row],[KOD]])=1,1,IF(LEN(L4T[[#This Row],[KOD]])=8,2,IF(LEN(L4T[[#This Row],[KOD]])=15,3,4)))</f>
        <v>4</v>
      </c>
    </row>
    <row r="1689" spans="2:21" ht="14.5" outlineLevel="3">
      <c r="B1689" s="86" t="s">
        <v>7071</v>
      </c>
      <c r="C1689" s="47" t="s">
        <v>7072</v>
      </c>
      <c r="D1689" s="49" t="s">
        <v>107</v>
      </c>
      <c r="E1689" s="87" t="s">
        <v>132</v>
      </c>
      <c r="F1689" s="49" t="s">
        <v>132</v>
      </c>
      <c r="G1689" s="87" t="s">
        <v>132</v>
      </c>
      <c r="H1689" s="52">
        <v>0</v>
      </c>
      <c r="I1689" s="52">
        <v>0</v>
      </c>
      <c r="J1689" s="87" t="s">
        <v>6147</v>
      </c>
      <c r="K1689" s="88">
        <v>1</v>
      </c>
      <c r="L1689" s="88" t="s">
        <v>5053</v>
      </c>
      <c r="M1689" s="49" t="s">
        <v>2563</v>
      </c>
      <c r="N1689" s="89">
        <v>0</v>
      </c>
      <c r="O1689" s="89">
        <v>0</v>
      </c>
      <c r="P1689" s="89">
        <v>0</v>
      </c>
      <c r="Q1689" s="49" t="s">
        <v>132</v>
      </c>
      <c r="R1689" s="49" t="s">
        <v>132</v>
      </c>
      <c r="S1689" s="49" t="s">
        <v>132</v>
      </c>
      <c r="T1689" s="49" t="s">
        <v>5239</v>
      </c>
      <c r="U1689" s="90">
        <f>+IF(LEN(L4T[[#This Row],[KOD]])=1,1,IF(LEN(L4T[[#This Row],[KOD]])=8,2,IF(LEN(L4T[[#This Row],[KOD]])=15,3,4)))</f>
        <v>4</v>
      </c>
    </row>
    <row r="1690" spans="2:21" ht="14.5" outlineLevel="3">
      <c r="B1690" s="86" t="s">
        <v>7073</v>
      </c>
      <c r="C1690" s="47" t="s">
        <v>7074</v>
      </c>
      <c r="D1690" s="49" t="s">
        <v>107</v>
      </c>
      <c r="E1690" s="87" t="s">
        <v>132</v>
      </c>
      <c r="F1690" s="49" t="s">
        <v>132</v>
      </c>
      <c r="G1690" s="87" t="s">
        <v>132</v>
      </c>
      <c r="H1690" s="52">
        <v>0</v>
      </c>
      <c r="I1690" s="52">
        <v>0</v>
      </c>
      <c r="J1690" s="87" t="s">
        <v>6147</v>
      </c>
      <c r="K1690" s="88">
        <v>1</v>
      </c>
      <c r="L1690" s="88" t="s">
        <v>5053</v>
      </c>
      <c r="M1690" s="49" t="s">
        <v>2563</v>
      </c>
      <c r="N1690" s="89">
        <v>0</v>
      </c>
      <c r="O1690" s="89">
        <v>0</v>
      </c>
      <c r="P1690" s="89">
        <v>0</v>
      </c>
      <c r="Q1690" s="49" t="s">
        <v>132</v>
      </c>
      <c r="R1690" s="49" t="s">
        <v>132</v>
      </c>
      <c r="S1690" s="49" t="s">
        <v>132</v>
      </c>
      <c r="T1690" s="49" t="s">
        <v>5857</v>
      </c>
      <c r="U1690" s="90">
        <f>+IF(LEN(L4T[[#This Row],[KOD]])=1,1,IF(LEN(L4T[[#This Row],[KOD]])=8,2,IF(LEN(L4T[[#This Row],[KOD]])=15,3,4)))</f>
        <v>4</v>
      </c>
    </row>
    <row r="1691" spans="2:21" ht="14.5" outlineLevel="3">
      <c r="B1691" s="86" t="s">
        <v>7075</v>
      </c>
      <c r="C1691" s="47" t="s">
        <v>7076</v>
      </c>
      <c r="D1691" s="49" t="s">
        <v>107</v>
      </c>
      <c r="E1691" s="87" t="s">
        <v>132</v>
      </c>
      <c r="F1691" s="49" t="s">
        <v>132</v>
      </c>
      <c r="G1691" s="87" t="s">
        <v>132</v>
      </c>
      <c r="H1691" s="52">
        <v>0</v>
      </c>
      <c r="I1691" s="52">
        <v>0</v>
      </c>
      <c r="J1691" s="87" t="s">
        <v>6147</v>
      </c>
      <c r="K1691" s="88">
        <v>1</v>
      </c>
      <c r="L1691" s="88" t="s">
        <v>5053</v>
      </c>
      <c r="M1691" s="49" t="s">
        <v>2563</v>
      </c>
      <c r="N1691" s="89">
        <v>0</v>
      </c>
      <c r="O1691" s="89">
        <v>0</v>
      </c>
      <c r="P1691" s="89">
        <v>0</v>
      </c>
      <c r="Q1691" s="49" t="s">
        <v>132</v>
      </c>
      <c r="R1691" s="49" t="s">
        <v>132</v>
      </c>
      <c r="S1691" s="49" t="s">
        <v>132</v>
      </c>
      <c r="T1691" s="49" t="s">
        <v>5202</v>
      </c>
      <c r="U1691" s="90">
        <f>+IF(LEN(L4T[[#This Row],[KOD]])=1,1,IF(LEN(L4T[[#This Row],[KOD]])=8,2,IF(LEN(L4T[[#This Row],[KOD]])=15,3,4)))</f>
        <v>4</v>
      </c>
    </row>
    <row r="1692" spans="2:21" ht="14.5" outlineLevel="3">
      <c r="B1692" s="86" t="s">
        <v>7077</v>
      </c>
      <c r="C1692" s="47" t="s">
        <v>7078</v>
      </c>
      <c r="D1692" s="49" t="s">
        <v>107</v>
      </c>
      <c r="E1692" s="87" t="s">
        <v>132</v>
      </c>
      <c r="F1692" s="49" t="s">
        <v>132</v>
      </c>
      <c r="G1692" s="87" t="s">
        <v>132</v>
      </c>
      <c r="H1692" s="52">
        <v>0</v>
      </c>
      <c r="I1692" s="52">
        <v>0</v>
      </c>
      <c r="J1692" s="87" t="s">
        <v>6147</v>
      </c>
      <c r="K1692" s="88">
        <v>1</v>
      </c>
      <c r="L1692" s="88" t="s">
        <v>5053</v>
      </c>
      <c r="M1692" s="49" t="s">
        <v>2563</v>
      </c>
      <c r="N1692" s="89">
        <v>0</v>
      </c>
      <c r="O1692" s="89">
        <v>0</v>
      </c>
      <c r="P1692" s="89">
        <v>0</v>
      </c>
      <c r="Q1692" s="49" t="s">
        <v>132</v>
      </c>
      <c r="R1692" s="49" t="s">
        <v>132</v>
      </c>
      <c r="S1692" s="49" t="s">
        <v>132</v>
      </c>
      <c r="T1692" s="49" t="s">
        <v>6937</v>
      </c>
      <c r="U1692" s="90">
        <f>+IF(LEN(L4T[[#This Row],[KOD]])=1,1,IF(LEN(L4T[[#This Row],[KOD]])=8,2,IF(LEN(L4T[[#This Row],[KOD]])=15,3,4)))</f>
        <v>4</v>
      </c>
    </row>
    <row r="1693" spans="2:21" ht="14.5" outlineLevel="3">
      <c r="B1693" s="86" t="s">
        <v>7079</v>
      </c>
      <c r="C1693" s="47" t="s">
        <v>7080</v>
      </c>
      <c r="D1693" s="49" t="s">
        <v>107</v>
      </c>
      <c r="E1693" s="87" t="s">
        <v>132</v>
      </c>
      <c r="F1693" s="49" t="s">
        <v>132</v>
      </c>
      <c r="G1693" s="87" t="s">
        <v>132</v>
      </c>
      <c r="H1693" s="52">
        <v>0</v>
      </c>
      <c r="I1693" s="52">
        <v>0</v>
      </c>
      <c r="J1693" s="87" t="s">
        <v>6147</v>
      </c>
      <c r="K1693" s="88">
        <v>1</v>
      </c>
      <c r="L1693" s="88" t="s">
        <v>5053</v>
      </c>
      <c r="M1693" s="49" t="s">
        <v>2563</v>
      </c>
      <c r="N1693" s="89">
        <v>0</v>
      </c>
      <c r="O1693" s="89">
        <v>0</v>
      </c>
      <c r="P1693" s="89">
        <v>0</v>
      </c>
      <c r="Q1693" s="49" t="s">
        <v>132</v>
      </c>
      <c r="R1693" s="49" t="s">
        <v>132</v>
      </c>
      <c r="S1693" s="49" t="s">
        <v>132</v>
      </c>
      <c r="T1693" s="49" t="s">
        <v>7081</v>
      </c>
      <c r="U1693" s="90">
        <f>+IF(LEN(L4T[[#This Row],[KOD]])=1,1,IF(LEN(L4T[[#This Row],[KOD]])=8,2,IF(LEN(L4T[[#This Row],[KOD]])=15,3,4)))</f>
        <v>4</v>
      </c>
    </row>
    <row r="1694" spans="2:21" ht="14.5" outlineLevel="3">
      <c r="B1694" s="86" t="s">
        <v>7082</v>
      </c>
      <c r="C1694" s="47" t="s">
        <v>7083</v>
      </c>
      <c r="D1694" s="49" t="s">
        <v>107</v>
      </c>
      <c r="E1694" s="87" t="s">
        <v>132</v>
      </c>
      <c r="F1694" s="49" t="s">
        <v>132</v>
      </c>
      <c r="G1694" s="87" t="s">
        <v>132</v>
      </c>
      <c r="H1694" s="52">
        <v>0</v>
      </c>
      <c r="I1694" s="52">
        <v>0</v>
      </c>
      <c r="J1694" s="87" t="s">
        <v>6147</v>
      </c>
      <c r="K1694" s="88">
        <v>1</v>
      </c>
      <c r="L1694" s="88" t="s">
        <v>5053</v>
      </c>
      <c r="M1694" s="49" t="s">
        <v>2563</v>
      </c>
      <c r="N1694" s="89">
        <v>0</v>
      </c>
      <c r="O1694" s="89">
        <v>0</v>
      </c>
      <c r="P1694" s="89">
        <v>0</v>
      </c>
      <c r="Q1694" s="49" t="s">
        <v>132</v>
      </c>
      <c r="R1694" s="49" t="s">
        <v>132</v>
      </c>
      <c r="S1694" s="49" t="s">
        <v>132</v>
      </c>
      <c r="T1694" s="49" t="s">
        <v>7084</v>
      </c>
      <c r="U1694" s="90">
        <f>+IF(LEN(L4T[[#This Row],[KOD]])=1,1,IF(LEN(L4T[[#This Row],[KOD]])=8,2,IF(LEN(L4T[[#This Row],[KOD]])=15,3,4)))</f>
        <v>4</v>
      </c>
    </row>
    <row r="1695" spans="2:21" ht="14.5" outlineLevel="2">
      <c r="B1695" s="81" t="s">
        <v>7085</v>
      </c>
      <c r="C1695" s="36" t="s">
        <v>7086</v>
      </c>
      <c r="D1695" s="38" t="s">
        <v>132</v>
      </c>
      <c r="E1695" s="82" t="s">
        <v>132</v>
      </c>
      <c r="F1695" s="38" t="s">
        <v>132</v>
      </c>
      <c r="G1695" s="82" t="s">
        <v>132</v>
      </c>
      <c r="H1695" s="41">
        <v>0</v>
      </c>
      <c r="I1695" s="41">
        <v>0</v>
      </c>
      <c r="J1695" s="82" t="s">
        <v>132</v>
      </c>
      <c r="K1695" s="83">
        <v>0</v>
      </c>
      <c r="L1695" s="83" t="s">
        <v>132</v>
      </c>
      <c r="M1695" s="38" t="s">
        <v>132</v>
      </c>
      <c r="N1695" s="84">
        <v>0</v>
      </c>
      <c r="O1695" s="84">
        <v>0</v>
      </c>
      <c r="P1695" s="84">
        <v>0</v>
      </c>
      <c r="Q1695" s="38" t="s">
        <v>132</v>
      </c>
      <c r="R1695" s="38" t="s">
        <v>132</v>
      </c>
      <c r="S1695" s="38" t="s">
        <v>7087</v>
      </c>
      <c r="T1695" s="38" t="s">
        <v>132</v>
      </c>
      <c r="U1695" s="85">
        <f>+IF(LEN(L4T[[#This Row],[KOD]])=1,1,IF(LEN(L4T[[#This Row],[KOD]])=8,2,IF(LEN(L4T[[#This Row],[KOD]])=15,3,4)))</f>
        <v>3</v>
      </c>
    </row>
    <row r="1696" spans="2:21" ht="14.5" outlineLevel="3">
      <c r="B1696" s="86" t="s">
        <v>7088</v>
      </c>
      <c r="C1696" s="47" t="s">
        <v>7089</v>
      </c>
      <c r="D1696" s="49" t="s">
        <v>107</v>
      </c>
      <c r="E1696" s="87" t="s">
        <v>132</v>
      </c>
      <c r="F1696" s="49" t="s">
        <v>132</v>
      </c>
      <c r="G1696" s="87" t="s">
        <v>132</v>
      </c>
      <c r="H1696" s="52">
        <v>0</v>
      </c>
      <c r="I1696" s="52">
        <v>0</v>
      </c>
      <c r="J1696" s="87" t="s">
        <v>6723</v>
      </c>
      <c r="K1696" s="88">
        <v>1</v>
      </c>
      <c r="L1696" s="88" t="s">
        <v>5053</v>
      </c>
      <c r="M1696" s="49" t="s">
        <v>2563</v>
      </c>
      <c r="N1696" s="89">
        <v>0</v>
      </c>
      <c r="O1696" s="89">
        <v>0</v>
      </c>
      <c r="P1696" s="89">
        <v>0</v>
      </c>
      <c r="Q1696" s="49" t="s">
        <v>132</v>
      </c>
      <c r="R1696" s="49" t="s">
        <v>132</v>
      </c>
      <c r="S1696" s="49" t="s">
        <v>132</v>
      </c>
      <c r="T1696" s="49" t="s">
        <v>5231</v>
      </c>
      <c r="U1696" s="90">
        <f>+IF(LEN(L4T[[#This Row],[KOD]])=1,1,IF(LEN(L4T[[#This Row],[KOD]])=8,2,IF(LEN(L4T[[#This Row],[KOD]])=15,3,4)))</f>
        <v>4</v>
      </c>
    </row>
    <row r="1697" spans="2:21" ht="14.5" outlineLevel="3">
      <c r="B1697" s="86" t="s">
        <v>7090</v>
      </c>
      <c r="C1697" s="47" t="s">
        <v>7091</v>
      </c>
      <c r="D1697" s="49" t="s">
        <v>107</v>
      </c>
      <c r="E1697" s="87" t="s">
        <v>132</v>
      </c>
      <c r="F1697" s="49" t="s">
        <v>132</v>
      </c>
      <c r="G1697" s="87" t="s">
        <v>132</v>
      </c>
      <c r="H1697" s="52">
        <v>0</v>
      </c>
      <c r="I1697" s="52">
        <v>0</v>
      </c>
      <c r="J1697" s="87" t="s">
        <v>6723</v>
      </c>
      <c r="K1697" s="88">
        <v>1</v>
      </c>
      <c r="L1697" s="88" t="s">
        <v>5053</v>
      </c>
      <c r="M1697" s="49" t="s">
        <v>2563</v>
      </c>
      <c r="N1697" s="89">
        <v>0</v>
      </c>
      <c r="O1697" s="89">
        <v>0</v>
      </c>
      <c r="P1697" s="89">
        <v>0</v>
      </c>
      <c r="Q1697" s="49" t="s">
        <v>132</v>
      </c>
      <c r="R1697" s="49" t="s">
        <v>132</v>
      </c>
      <c r="S1697" s="49" t="s">
        <v>132</v>
      </c>
      <c r="T1697" s="49" t="s">
        <v>5197</v>
      </c>
      <c r="U1697" s="90">
        <f>+IF(LEN(L4T[[#This Row],[KOD]])=1,1,IF(LEN(L4T[[#This Row],[KOD]])=8,2,IF(LEN(L4T[[#This Row],[KOD]])=15,3,4)))</f>
        <v>4</v>
      </c>
    </row>
    <row r="1698" spans="2:21" ht="14.5" outlineLevel="3">
      <c r="B1698" s="86" t="s">
        <v>7092</v>
      </c>
      <c r="C1698" s="47" t="s">
        <v>7093</v>
      </c>
      <c r="D1698" s="49" t="s">
        <v>107</v>
      </c>
      <c r="E1698" s="87" t="s">
        <v>132</v>
      </c>
      <c r="F1698" s="49" t="s">
        <v>132</v>
      </c>
      <c r="G1698" s="87" t="s">
        <v>132</v>
      </c>
      <c r="H1698" s="52">
        <v>0</v>
      </c>
      <c r="I1698" s="52">
        <v>0</v>
      </c>
      <c r="J1698" s="87" t="s">
        <v>6723</v>
      </c>
      <c r="K1698" s="88">
        <v>1</v>
      </c>
      <c r="L1698" s="88" t="s">
        <v>5053</v>
      </c>
      <c r="M1698" s="49" t="s">
        <v>2563</v>
      </c>
      <c r="N1698" s="89">
        <v>0</v>
      </c>
      <c r="O1698" s="89">
        <v>0</v>
      </c>
      <c r="P1698" s="89">
        <v>0</v>
      </c>
      <c r="Q1698" s="49" t="s">
        <v>132</v>
      </c>
      <c r="R1698" s="49" t="s">
        <v>132</v>
      </c>
      <c r="S1698" s="49" t="s">
        <v>132</v>
      </c>
      <c r="T1698" s="49" t="s">
        <v>5883</v>
      </c>
      <c r="U1698" s="90">
        <f>+IF(LEN(L4T[[#This Row],[KOD]])=1,1,IF(LEN(L4T[[#This Row],[KOD]])=8,2,IF(LEN(L4T[[#This Row],[KOD]])=15,3,4)))</f>
        <v>4</v>
      </c>
    </row>
    <row r="1699" spans="2:21" ht="14.5" outlineLevel="3">
      <c r="B1699" s="86" t="s">
        <v>7094</v>
      </c>
      <c r="C1699" s="47" t="s">
        <v>7095</v>
      </c>
      <c r="D1699" s="49" t="s">
        <v>110</v>
      </c>
      <c r="E1699" s="87" t="s">
        <v>132</v>
      </c>
      <c r="F1699" s="49" t="s">
        <v>132</v>
      </c>
      <c r="G1699" s="87" t="s">
        <v>132</v>
      </c>
      <c r="H1699" s="52">
        <v>0</v>
      </c>
      <c r="I1699" s="52">
        <v>0</v>
      </c>
      <c r="J1699" s="87" t="s">
        <v>6723</v>
      </c>
      <c r="K1699" s="88">
        <v>1</v>
      </c>
      <c r="L1699" s="88" t="s">
        <v>5053</v>
      </c>
      <c r="M1699" s="49" t="s">
        <v>2563</v>
      </c>
      <c r="N1699" s="89">
        <v>0</v>
      </c>
      <c r="O1699" s="89">
        <v>0</v>
      </c>
      <c r="P1699" s="89">
        <v>0</v>
      </c>
      <c r="Q1699" s="49" t="s">
        <v>132</v>
      </c>
      <c r="R1699" s="49" t="s">
        <v>132</v>
      </c>
      <c r="S1699" s="49" t="s">
        <v>132</v>
      </c>
      <c r="T1699" s="49" t="s">
        <v>7096</v>
      </c>
      <c r="U1699" s="90">
        <f>+IF(LEN(L4T[[#This Row],[KOD]])=1,1,IF(LEN(L4T[[#This Row],[KOD]])=8,2,IF(LEN(L4T[[#This Row],[KOD]])=15,3,4)))</f>
        <v>4</v>
      </c>
    </row>
    <row r="1700" spans="2:21" ht="14.5" outlineLevel="3">
      <c r="B1700" s="86" t="s">
        <v>7097</v>
      </c>
      <c r="C1700" s="47" t="s">
        <v>7098</v>
      </c>
      <c r="D1700" s="49" t="s">
        <v>107</v>
      </c>
      <c r="E1700" s="87" t="s">
        <v>132</v>
      </c>
      <c r="F1700" s="49" t="s">
        <v>132</v>
      </c>
      <c r="G1700" s="87" t="s">
        <v>132</v>
      </c>
      <c r="H1700" s="52">
        <v>0</v>
      </c>
      <c r="I1700" s="52">
        <v>0</v>
      </c>
      <c r="J1700" s="87" t="s">
        <v>6723</v>
      </c>
      <c r="K1700" s="88">
        <v>1</v>
      </c>
      <c r="L1700" s="88" t="s">
        <v>5053</v>
      </c>
      <c r="M1700" s="49" t="s">
        <v>2563</v>
      </c>
      <c r="N1700" s="89">
        <v>0</v>
      </c>
      <c r="O1700" s="89">
        <v>0</v>
      </c>
      <c r="P1700" s="89">
        <v>0</v>
      </c>
      <c r="Q1700" s="49" t="s">
        <v>132</v>
      </c>
      <c r="R1700" s="49" t="s">
        <v>132</v>
      </c>
      <c r="S1700" s="49" t="s">
        <v>132</v>
      </c>
      <c r="T1700" s="49" t="s">
        <v>5199</v>
      </c>
      <c r="U1700" s="90">
        <f>+IF(LEN(L4T[[#This Row],[KOD]])=1,1,IF(LEN(L4T[[#This Row],[KOD]])=8,2,IF(LEN(L4T[[#This Row],[KOD]])=15,3,4)))</f>
        <v>4</v>
      </c>
    </row>
    <row r="1701" spans="2:21" ht="14.5" outlineLevel="3">
      <c r="B1701" s="86" t="s">
        <v>7099</v>
      </c>
      <c r="C1701" s="47" t="s">
        <v>7100</v>
      </c>
      <c r="D1701" s="49" t="s">
        <v>110</v>
      </c>
      <c r="E1701" s="87" t="s">
        <v>132</v>
      </c>
      <c r="F1701" s="49" t="s">
        <v>132</v>
      </c>
      <c r="G1701" s="87" t="s">
        <v>132</v>
      </c>
      <c r="H1701" s="52">
        <v>0</v>
      </c>
      <c r="I1701" s="52">
        <v>0</v>
      </c>
      <c r="J1701" s="87" t="s">
        <v>6723</v>
      </c>
      <c r="K1701" s="88">
        <v>1</v>
      </c>
      <c r="L1701" s="88" t="s">
        <v>5053</v>
      </c>
      <c r="M1701" s="49" t="s">
        <v>2563</v>
      </c>
      <c r="N1701" s="89">
        <v>0</v>
      </c>
      <c r="O1701" s="89">
        <v>0</v>
      </c>
      <c r="P1701" s="89">
        <v>0</v>
      </c>
      <c r="Q1701" s="49" t="s">
        <v>132</v>
      </c>
      <c r="R1701" s="49" t="s">
        <v>132</v>
      </c>
      <c r="S1701" s="49" t="s">
        <v>132</v>
      </c>
      <c r="T1701" s="49" t="s">
        <v>5234</v>
      </c>
      <c r="U1701" s="90">
        <f>+IF(LEN(L4T[[#This Row],[KOD]])=1,1,IF(LEN(L4T[[#This Row],[KOD]])=8,2,IF(LEN(L4T[[#This Row],[KOD]])=15,3,4)))</f>
        <v>4</v>
      </c>
    </row>
    <row r="1702" spans="2:21" ht="14.5" outlineLevel="3">
      <c r="B1702" s="86" t="s">
        <v>7101</v>
      </c>
      <c r="C1702" s="47" t="s">
        <v>7102</v>
      </c>
      <c r="D1702" s="49" t="s">
        <v>107</v>
      </c>
      <c r="E1702" s="87" t="s">
        <v>132</v>
      </c>
      <c r="F1702" s="49" t="s">
        <v>132</v>
      </c>
      <c r="G1702" s="87" t="s">
        <v>132</v>
      </c>
      <c r="H1702" s="52">
        <v>0</v>
      </c>
      <c r="I1702" s="52">
        <v>0</v>
      </c>
      <c r="J1702" s="87" t="s">
        <v>6723</v>
      </c>
      <c r="K1702" s="88">
        <v>1</v>
      </c>
      <c r="L1702" s="88" t="s">
        <v>5053</v>
      </c>
      <c r="M1702" s="49" t="s">
        <v>2563</v>
      </c>
      <c r="N1702" s="89">
        <v>0</v>
      </c>
      <c r="O1702" s="89">
        <v>0</v>
      </c>
      <c r="P1702" s="89">
        <v>0</v>
      </c>
      <c r="Q1702" s="49" t="s">
        <v>132</v>
      </c>
      <c r="R1702" s="49" t="s">
        <v>132</v>
      </c>
      <c r="S1702" s="49" t="s">
        <v>132</v>
      </c>
      <c r="T1702" s="49" t="s">
        <v>5239</v>
      </c>
      <c r="U1702" s="90">
        <f>+IF(LEN(L4T[[#This Row],[KOD]])=1,1,IF(LEN(L4T[[#This Row],[KOD]])=8,2,IF(LEN(L4T[[#This Row],[KOD]])=15,3,4)))</f>
        <v>4</v>
      </c>
    </row>
    <row r="1703" spans="2:21" ht="14.5" outlineLevel="3">
      <c r="B1703" s="86" t="s">
        <v>7103</v>
      </c>
      <c r="C1703" s="47" t="s">
        <v>7104</v>
      </c>
      <c r="D1703" s="49" t="s">
        <v>107</v>
      </c>
      <c r="E1703" s="87" t="s">
        <v>132</v>
      </c>
      <c r="F1703" s="49" t="s">
        <v>132</v>
      </c>
      <c r="G1703" s="87" t="s">
        <v>132</v>
      </c>
      <c r="H1703" s="52">
        <v>0</v>
      </c>
      <c r="I1703" s="52">
        <v>0</v>
      </c>
      <c r="J1703" s="87" t="s">
        <v>6723</v>
      </c>
      <c r="K1703" s="88">
        <v>1</v>
      </c>
      <c r="L1703" s="88" t="s">
        <v>5053</v>
      </c>
      <c r="M1703" s="49" t="s">
        <v>2563</v>
      </c>
      <c r="N1703" s="89">
        <v>0</v>
      </c>
      <c r="O1703" s="89">
        <v>0</v>
      </c>
      <c r="P1703" s="89">
        <v>0</v>
      </c>
      <c r="Q1703" s="49" t="s">
        <v>132</v>
      </c>
      <c r="R1703" s="49" t="s">
        <v>132</v>
      </c>
      <c r="S1703" s="49" t="s">
        <v>132</v>
      </c>
      <c r="T1703" s="49" t="s">
        <v>5857</v>
      </c>
      <c r="U1703" s="90">
        <f>+IF(LEN(L4T[[#This Row],[KOD]])=1,1,IF(LEN(L4T[[#This Row],[KOD]])=8,2,IF(LEN(L4T[[#This Row],[KOD]])=15,3,4)))</f>
        <v>4</v>
      </c>
    </row>
    <row r="1704" spans="2:21" ht="14.5" outlineLevel="3">
      <c r="B1704" s="86" t="s">
        <v>7105</v>
      </c>
      <c r="C1704" s="47" t="s">
        <v>7106</v>
      </c>
      <c r="D1704" s="49" t="s">
        <v>107</v>
      </c>
      <c r="E1704" s="87" t="s">
        <v>132</v>
      </c>
      <c r="F1704" s="49" t="s">
        <v>132</v>
      </c>
      <c r="G1704" s="87" t="s">
        <v>132</v>
      </c>
      <c r="H1704" s="52">
        <v>0</v>
      </c>
      <c r="I1704" s="52">
        <v>0</v>
      </c>
      <c r="J1704" s="87" t="s">
        <v>6723</v>
      </c>
      <c r="K1704" s="88">
        <v>1</v>
      </c>
      <c r="L1704" s="88" t="s">
        <v>5053</v>
      </c>
      <c r="M1704" s="49" t="s">
        <v>2563</v>
      </c>
      <c r="N1704" s="89">
        <v>0</v>
      </c>
      <c r="O1704" s="89">
        <v>0</v>
      </c>
      <c r="P1704" s="89">
        <v>0</v>
      </c>
      <c r="Q1704" s="49" t="s">
        <v>132</v>
      </c>
      <c r="R1704" s="49" t="s">
        <v>132</v>
      </c>
      <c r="S1704" s="49" t="s">
        <v>132</v>
      </c>
      <c r="T1704" s="49" t="s">
        <v>5887</v>
      </c>
      <c r="U1704" s="90">
        <f>+IF(LEN(L4T[[#This Row],[KOD]])=1,1,IF(LEN(L4T[[#This Row],[KOD]])=8,2,IF(LEN(L4T[[#This Row],[KOD]])=15,3,4)))</f>
        <v>4</v>
      </c>
    </row>
    <row r="1705" spans="2:21" ht="14.5" outlineLevel="3">
      <c r="B1705" s="86" t="s">
        <v>7107</v>
      </c>
      <c r="C1705" s="47" t="s">
        <v>7108</v>
      </c>
      <c r="D1705" s="49" t="s">
        <v>107</v>
      </c>
      <c r="E1705" s="87" t="s">
        <v>132</v>
      </c>
      <c r="F1705" s="49" t="s">
        <v>132</v>
      </c>
      <c r="G1705" s="87" t="s">
        <v>132</v>
      </c>
      <c r="H1705" s="52">
        <v>0</v>
      </c>
      <c r="I1705" s="52">
        <v>0</v>
      </c>
      <c r="J1705" s="87" t="s">
        <v>6723</v>
      </c>
      <c r="K1705" s="88">
        <v>1</v>
      </c>
      <c r="L1705" s="88" t="s">
        <v>5053</v>
      </c>
      <c r="M1705" s="49" t="s">
        <v>2563</v>
      </c>
      <c r="N1705" s="89">
        <v>0</v>
      </c>
      <c r="O1705" s="89">
        <v>0</v>
      </c>
      <c r="P1705" s="89">
        <v>0</v>
      </c>
      <c r="Q1705" s="49" t="s">
        <v>132</v>
      </c>
      <c r="R1705" s="49" t="s">
        <v>132</v>
      </c>
      <c r="S1705" s="49" t="s">
        <v>132</v>
      </c>
      <c r="T1705" s="49" t="s">
        <v>5862</v>
      </c>
      <c r="U1705" s="90">
        <f>+IF(LEN(L4T[[#This Row],[KOD]])=1,1,IF(LEN(L4T[[#This Row],[KOD]])=8,2,IF(LEN(L4T[[#This Row],[KOD]])=15,3,4)))</f>
        <v>4</v>
      </c>
    </row>
    <row r="1706" spans="2:21" ht="14.5" outlineLevel="3">
      <c r="B1706" s="86" t="s">
        <v>7109</v>
      </c>
      <c r="C1706" s="47" t="s">
        <v>7110</v>
      </c>
      <c r="D1706" s="49" t="s">
        <v>7111</v>
      </c>
      <c r="E1706" s="87" t="s">
        <v>132</v>
      </c>
      <c r="F1706" s="49" t="s">
        <v>132</v>
      </c>
      <c r="G1706" s="87" t="s">
        <v>132</v>
      </c>
      <c r="H1706" s="52">
        <v>0</v>
      </c>
      <c r="I1706" s="52">
        <v>0</v>
      </c>
      <c r="J1706" s="87" t="s">
        <v>6723</v>
      </c>
      <c r="K1706" s="88">
        <v>1</v>
      </c>
      <c r="L1706" s="88" t="s">
        <v>5053</v>
      </c>
      <c r="M1706" s="49" t="s">
        <v>2563</v>
      </c>
      <c r="N1706" s="89">
        <v>0</v>
      </c>
      <c r="O1706" s="89">
        <v>0</v>
      </c>
      <c r="P1706" s="89">
        <v>0</v>
      </c>
      <c r="Q1706" s="49" t="s">
        <v>132</v>
      </c>
      <c r="R1706" s="49" t="s">
        <v>132</v>
      </c>
      <c r="S1706" s="49" t="s">
        <v>132</v>
      </c>
      <c r="T1706" s="49" t="s">
        <v>5865</v>
      </c>
      <c r="U1706" s="90">
        <f>+IF(LEN(L4T[[#This Row],[KOD]])=1,1,IF(LEN(L4T[[#This Row],[KOD]])=8,2,IF(LEN(L4T[[#This Row],[KOD]])=15,3,4)))</f>
        <v>4</v>
      </c>
    </row>
    <row r="1707" spans="2:21" ht="14.5" outlineLevel="3">
      <c r="B1707" s="86" t="s">
        <v>7112</v>
      </c>
      <c r="C1707" s="47" t="s">
        <v>7113</v>
      </c>
      <c r="D1707" s="49" t="s">
        <v>7111</v>
      </c>
      <c r="E1707" s="87" t="s">
        <v>132</v>
      </c>
      <c r="F1707" s="49" t="s">
        <v>132</v>
      </c>
      <c r="G1707" s="87" t="s">
        <v>132</v>
      </c>
      <c r="H1707" s="52">
        <v>0</v>
      </c>
      <c r="I1707" s="52">
        <v>0</v>
      </c>
      <c r="J1707" s="87" t="s">
        <v>6723</v>
      </c>
      <c r="K1707" s="88">
        <v>1</v>
      </c>
      <c r="L1707" s="88" t="s">
        <v>5053</v>
      </c>
      <c r="M1707" s="49" t="s">
        <v>2563</v>
      </c>
      <c r="N1707" s="89">
        <v>0</v>
      </c>
      <c r="O1707" s="89">
        <v>0</v>
      </c>
      <c r="P1707" s="89">
        <v>0</v>
      </c>
      <c r="Q1707" s="49" t="s">
        <v>132</v>
      </c>
      <c r="R1707" s="49" t="s">
        <v>132</v>
      </c>
      <c r="S1707" s="49" t="s">
        <v>132</v>
      </c>
      <c r="T1707" s="49" t="s">
        <v>7114</v>
      </c>
      <c r="U1707" s="90">
        <f>+IF(LEN(L4T[[#This Row],[KOD]])=1,1,IF(LEN(L4T[[#This Row],[KOD]])=8,2,IF(LEN(L4T[[#This Row],[KOD]])=15,3,4)))</f>
        <v>4</v>
      </c>
    </row>
    <row r="1708" spans="2:21" ht="14.5" outlineLevel="3">
      <c r="B1708" s="86" t="s">
        <v>7115</v>
      </c>
      <c r="C1708" s="47" t="s">
        <v>7116</v>
      </c>
      <c r="D1708" s="49" t="s">
        <v>107</v>
      </c>
      <c r="E1708" s="87" t="s">
        <v>132</v>
      </c>
      <c r="F1708" s="49" t="s">
        <v>132</v>
      </c>
      <c r="G1708" s="87" t="s">
        <v>132</v>
      </c>
      <c r="H1708" s="52">
        <v>0</v>
      </c>
      <c r="I1708" s="52">
        <v>0</v>
      </c>
      <c r="J1708" s="87" t="s">
        <v>6723</v>
      </c>
      <c r="K1708" s="88">
        <v>1</v>
      </c>
      <c r="L1708" s="88" t="s">
        <v>5053</v>
      </c>
      <c r="M1708" s="49" t="s">
        <v>2563</v>
      </c>
      <c r="N1708" s="89">
        <v>0</v>
      </c>
      <c r="O1708" s="89">
        <v>0</v>
      </c>
      <c r="P1708" s="89">
        <v>0</v>
      </c>
      <c r="Q1708" s="49" t="s">
        <v>132</v>
      </c>
      <c r="R1708" s="49" t="s">
        <v>132</v>
      </c>
      <c r="S1708" s="49" t="s">
        <v>132</v>
      </c>
      <c r="T1708" s="49" t="s">
        <v>7117</v>
      </c>
      <c r="U1708" s="90">
        <f>+IF(LEN(L4T[[#This Row],[KOD]])=1,1,IF(LEN(L4T[[#This Row],[KOD]])=8,2,IF(LEN(L4T[[#This Row],[KOD]])=15,3,4)))</f>
        <v>4</v>
      </c>
    </row>
    <row r="1709" spans="2:21" ht="14.5" outlineLevel="3">
      <c r="B1709" s="86" t="s">
        <v>7118</v>
      </c>
      <c r="C1709" s="47" t="s">
        <v>7119</v>
      </c>
      <c r="D1709" s="49" t="s">
        <v>107</v>
      </c>
      <c r="E1709" s="87" t="s">
        <v>132</v>
      </c>
      <c r="F1709" s="49" t="s">
        <v>132</v>
      </c>
      <c r="G1709" s="87" t="s">
        <v>132</v>
      </c>
      <c r="H1709" s="52">
        <v>0</v>
      </c>
      <c r="I1709" s="52">
        <v>0</v>
      </c>
      <c r="J1709" s="87" t="s">
        <v>6723</v>
      </c>
      <c r="K1709" s="88">
        <v>1</v>
      </c>
      <c r="L1709" s="88" t="s">
        <v>5053</v>
      </c>
      <c r="M1709" s="49" t="s">
        <v>2563</v>
      </c>
      <c r="N1709" s="89">
        <v>0</v>
      </c>
      <c r="O1709" s="89">
        <v>0</v>
      </c>
      <c r="P1709" s="89">
        <v>0</v>
      </c>
      <c r="Q1709" s="49" t="s">
        <v>132</v>
      </c>
      <c r="R1709" s="49" t="s">
        <v>132</v>
      </c>
      <c r="S1709" s="49" t="s">
        <v>132</v>
      </c>
      <c r="T1709" s="49" t="s">
        <v>7120</v>
      </c>
      <c r="U1709" s="90">
        <f>+IF(LEN(L4T[[#This Row],[KOD]])=1,1,IF(LEN(L4T[[#This Row],[KOD]])=8,2,IF(LEN(L4T[[#This Row],[KOD]])=15,3,4)))</f>
        <v>4</v>
      </c>
    </row>
    <row r="1710" spans="2:21" ht="14.5" outlineLevel="3">
      <c r="B1710" s="86" t="s">
        <v>7121</v>
      </c>
      <c r="C1710" s="47" t="s">
        <v>7122</v>
      </c>
      <c r="D1710" s="49" t="s">
        <v>7111</v>
      </c>
      <c r="E1710" s="87" t="s">
        <v>132</v>
      </c>
      <c r="F1710" s="49" t="s">
        <v>132</v>
      </c>
      <c r="G1710" s="87" t="s">
        <v>132</v>
      </c>
      <c r="H1710" s="52">
        <v>0</v>
      </c>
      <c r="I1710" s="52">
        <v>0</v>
      </c>
      <c r="J1710" s="87" t="s">
        <v>6723</v>
      </c>
      <c r="K1710" s="88">
        <v>1</v>
      </c>
      <c r="L1710" s="88" t="s">
        <v>5053</v>
      </c>
      <c r="M1710" s="49" t="s">
        <v>2563</v>
      </c>
      <c r="N1710" s="89">
        <v>0</v>
      </c>
      <c r="O1710" s="89">
        <v>0</v>
      </c>
      <c r="P1710" s="89">
        <v>0</v>
      </c>
      <c r="Q1710" s="49" t="s">
        <v>132</v>
      </c>
      <c r="R1710" s="49" t="s">
        <v>132</v>
      </c>
      <c r="S1710" s="49" t="s">
        <v>132</v>
      </c>
      <c r="T1710" s="49" t="s">
        <v>7123</v>
      </c>
      <c r="U1710" s="90">
        <f>+IF(LEN(L4T[[#This Row],[KOD]])=1,1,IF(LEN(L4T[[#This Row],[KOD]])=8,2,IF(LEN(L4T[[#This Row],[KOD]])=15,3,4)))</f>
        <v>4</v>
      </c>
    </row>
    <row r="1711" spans="2:21" ht="14.5" outlineLevel="3">
      <c r="B1711" s="86" t="s">
        <v>7124</v>
      </c>
      <c r="C1711" s="47" t="s">
        <v>7125</v>
      </c>
      <c r="D1711" s="49" t="s">
        <v>107</v>
      </c>
      <c r="E1711" s="87" t="s">
        <v>132</v>
      </c>
      <c r="F1711" s="49" t="s">
        <v>132</v>
      </c>
      <c r="G1711" s="87" t="s">
        <v>132</v>
      </c>
      <c r="H1711" s="52">
        <v>0</v>
      </c>
      <c r="I1711" s="52">
        <v>0</v>
      </c>
      <c r="J1711" s="87" t="s">
        <v>6723</v>
      </c>
      <c r="K1711" s="88">
        <v>1</v>
      </c>
      <c r="L1711" s="88" t="s">
        <v>5053</v>
      </c>
      <c r="M1711" s="49" t="s">
        <v>2563</v>
      </c>
      <c r="N1711" s="89">
        <v>0</v>
      </c>
      <c r="O1711" s="89">
        <v>0</v>
      </c>
      <c r="P1711" s="89">
        <v>0</v>
      </c>
      <c r="Q1711" s="49" t="s">
        <v>132</v>
      </c>
      <c r="R1711" s="49" t="s">
        <v>132</v>
      </c>
      <c r="S1711" s="49" t="s">
        <v>132</v>
      </c>
      <c r="T1711" s="49" t="s">
        <v>5274</v>
      </c>
      <c r="U1711" s="90">
        <f>+IF(LEN(L4T[[#This Row],[KOD]])=1,1,IF(LEN(L4T[[#This Row],[KOD]])=8,2,IF(LEN(L4T[[#This Row],[KOD]])=15,3,4)))</f>
        <v>4</v>
      </c>
    </row>
    <row r="1712" spans="2:21" ht="14.5" outlineLevel="3">
      <c r="B1712" s="86" t="s">
        <v>7126</v>
      </c>
      <c r="C1712" s="47" t="s">
        <v>7127</v>
      </c>
      <c r="D1712" s="49" t="s">
        <v>107</v>
      </c>
      <c r="E1712" s="87" t="s">
        <v>132</v>
      </c>
      <c r="F1712" s="49" t="s">
        <v>132</v>
      </c>
      <c r="G1712" s="87" t="s">
        <v>132</v>
      </c>
      <c r="H1712" s="52">
        <v>0</v>
      </c>
      <c r="I1712" s="52">
        <v>0</v>
      </c>
      <c r="J1712" s="87" t="s">
        <v>6723</v>
      </c>
      <c r="K1712" s="88">
        <v>1</v>
      </c>
      <c r="L1712" s="88" t="s">
        <v>5053</v>
      </c>
      <c r="M1712" s="49" t="s">
        <v>2563</v>
      </c>
      <c r="N1712" s="89">
        <v>0</v>
      </c>
      <c r="O1712" s="89">
        <v>0</v>
      </c>
      <c r="P1712" s="89">
        <v>0</v>
      </c>
      <c r="Q1712" s="49" t="s">
        <v>132</v>
      </c>
      <c r="R1712" s="49" t="s">
        <v>132</v>
      </c>
      <c r="S1712" s="49" t="s">
        <v>132</v>
      </c>
      <c r="T1712" s="49" t="s">
        <v>5223</v>
      </c>
      <c r="U1712" s="90">
        <f>+IF(LEN(L4T[[#This Row],[KOD]])=1,1,IF(LEN(L4T[[#This Row],[KOD]])=8,2,IF(LEN(L4T[[#This Row],[KOD]])=15,3,4)))</f>
        <v>4</v>
      </c>
    </row>
    <row r="1713" spans="2:21" ht="14.5" outlineLevel="3">
      <c r="B1713" s="86" t="s">
        <v>7128</v>
      </c>
      <c r="C1713" s="47" t="s">
        <v>7129</v>
      </c>
      <c r="D1713" s="49" t="s">
        <v>107</v>
      </c>
      <c r="E1713" s="87" t="s">
        <v>132</v>
      </c>
      <c r="F1713" s="49" t="s">
        <v>132</v>
      </c>
      <c r="G1713" s="87" t="s">
        <v>132</v>
      </c>
      <c r="H1713" s="52">
        <v>0</v>
      </c>
      <c r="I1713" s="52">
        <v>0</v>
      </c>
      <c r="J1713" s="87" t="s">
        <v>6723</v>
      </c>
      <c r="K1713" s="88">
        <v>1</v>
      </c>
      <c r="L1713" s="88" t="s">
        <v>5053</v>
      </c>
      <c r="M1713" s="49" t="s">
        <v>2563</v>
      </c>
      <c r="N1713" s="89">
        <v>0</v>
      </c>
      <c r="O1713" s="89">
        <v>0</v>
      </c>
      <c r="P1713" s="89">
        <v>0</v>
      </c>
      <c r="Q1713" s="49" t="s">
        <v>132</v>
      </c>
      <c r="R1713" s="49" t="s">
        <v>132</v>
      </c>
      <c r="S1713" s="49" t="s">
        <v>132</v>
      </c>
      <c r="T1713" s="49" t="s">
        <v>5504</v>
      </c>
      <c r="U1713" s="90">
        <f>+IF(LEN(L4T[[#This Row],[KOD]])=1,1,IF(LEN(L4T[[#This Row],[KOD]])=8,2,IF(LEN(L4T[[#This Row],[KOD]])=15,3,4)))</f>
        <v>4</v>
      </c>
    </row>
    <row r="1714" spans="2:21" ht="14.5" outlineLevel="3">
      <c r="B1714" s="86" t="s">
        <v>7130</v>
      </c>
      <c r="C1714" s="47" t="s">
        <v>7131</v>
      </c>
      <c r="D1714" s="49" t="s">
        <v>6361</v>
      </c>
      <c r="E1714" s="87" t="s">
        <v>132</v>
      </c>
      <c r="F1714" s="49" t="s">
        <v>132</v>
      </c>
      <c r="G1714" s="87" t="s">
        <v>132</v>
      </c>
      <c r="H1714" s="52">
        <v>0</v>
      </c>
      <c r="I1714" s="52">
        <v>0</v>
      </c>
      <c r="J1714" s="87" t="s">
        <v>6723</v>
      </c>
      <c r="K1714" s="88">
        <v>1</v>
      </c>
      <c r="L1714" s="88" t="s">
        <v>5053</v>
      </c>
      <c r="M1714" s="49" t="s">
        <v>2563</v>
      </c>
      <c r="N1714" s="89">
        <v>0</v>
      </c>
      <c r="O1714" s="89">
        <v>0</v>
      </c>
      <c r="P1714" s="89">
        <v>0</v>
      </c>
      <c r="Q1714" s="49" t="s">
        <v>132</v>
      </c>
      <c r="R1714" s="49" t="s">
        <v>132</v>
      </c>
      <c r="S1714" s="49" t="s">
        <v>132</v>
      </c>
      <c r="T1714" s="49" t="s">
        <v>5507</v>
      </c>
      <c r="U1714" s="90">
        <f>+IF(LEN(L4T[[#This Row],[KOD]])=1,1,IF(LEN(L4T[[#This Row],[KOD]])=8,2,IF(LEN(L4T[[#This Row],[KOD]])=15,3,4)))</f>
        <v>4</v>
      </c>
    </row>
    <row r="1715" spans="2:21" ht="14.5" outlineLevel="3">
      <c r="B1715" s="86" t="s">
        <v>7132</v>
      </c>
      <c r="C1715" s="47" t="s">
        <v>7133</v>
      </c>
      <c r="D1715" s="49" t="s">
        <v>107</v>
      </c>
      <c r="E1715" s="87" t="s">
        <v>132</v>
      </c>
      <c r="F1715" s="49" t="s">
        <v>132</v>
      </c>
      <c r="G1715" s="87" t="s">
        <v>132</v>
      </c>
      <c r="H1715" s="52">
        <v>0</v>
      </c>
      <c r="I1715" s="52">
        <v>0</v>
      </c>
      <c r="J1715" s="87" t="s">
        <v>6723</v>
      </c>
      <c r="K1715" s="88">
        <v>1</v>
      </c>
      <c r="L1715" s="88" t="s">
        <v>5053</v>
      </c>
      <c r="M1715" s="49" t="s">
        <v>2563</v>
      </c>
      <c r="N1715" s="89">
        <v>0</v>
      </c>
      <c r="O1715" s="89">
        <v>0</v>
      </c>
      <c r="P1715" s="89">
        <v>0</v>
      </c>
      <c r="Q1715" s="49" t="s">
        <v>132</v>
      </c>
      <c r="R1715" s="49" t="s">
        <v>132</v>
      </c>
      <c r="S1715" s="49" t="s">
        <v>132</v>
      </c>
      <c r="T1715" s="49" t="s">
        <v>5510</v>
      </c>
      <c r="U1715" s="90">
        <f>+IF(LEN(L4T[[#This Row],[KOD]])=1,1,IF(LEN(L4T[[#This Row],[KOD]])=8,2,IF(LEN(L4T[[#This Row],[KOD]])=15,3,4)))</f>
        <v>4</v>
      </c>
    </row>
    <row r="1716" spans="2:21" ht="14.5" outlineLevel="3">
      <c r="B1716" s="86" t="s">
        <v>7134</v>
      </c>
      <c r="C1716" s="47" t="s">
        <v>7135</v>
      </c>
      <c r="D1716" s="49" t="s">
        <v>107</v>
      </c>
      <c r="E1716" s="87" t="s">
        <v>132</v>
      </c>
      <c r="F1716" s="49" t="s">
        <v>132</v>
      </c>
      <c r="G1716" s="87" t="s">
        <v>132</v>
      </c>
      <c r="H1716" s="52">
        <v>0</v>
      </c>
      <c r="I1716" s="52">
        <v>0</v>
      </c>
      <c r="J1716" s="87" t="s">
        <v>6723</v>
      </c>
      <c r="K1716" s="88">
        <v>1</v>
      </c>
      <c r="L1716" s="88" t="s">
        <v>5053</v>
      </c>
      <c r="M1716" s="49" t="s">
        <v>2563</v>
      </c>
      <c r="N1716" s="89">
        <v>0</v>
      </c>
      <c r="O1716" s="89">
        <v>0</v>
      </c>
      <c r="P1716" s="89">
        <v>0</v>
      </c>
      <c r="Q1716" s="49" t="s">
        <v>132</v>
      </c>
      <c r="R1716" s="49" t="s">
        <v>132</v>
      </c>
      <c r="S1716" s="49" t="s">
        <v>132</v>
      </c>
      <c r="T1716" s="49" t="s">
        <v>5513</v>
      </c>
      <c r="U1716" s="90">
        <f>+IF(LEN(L4T[[#This Row],[KOD]])=1,1,IF(LEN(L4T[[#This Row],[KOD]])=8,2,IF(LEN(L4T[[#This Row],[KOD]])=15,3,4)))</f>
        <v>4</v>
      </c>
    </row>
    <row r="1717" spans="2:21" ht="14.5" outlineLevel="3">
      <c r="B1717" s="86" t="s">
        <v>7136</v>
      </c>
      <c r="C1717" s="47" t="s">
        <v>7137</v>
      </c>
      <c r="D1717" s="49" t="s">
        <v>110</v>
      </c>
      <c r="E1717" s="87" t="s">
        <v>132</v>
      </c>
      <c r="F1717" s="49" t="s">
        <v>132</v>
      </c>
      <c r="G1717" s="87" t="s">
        <v>132</v>
      </c>
      <c r="H1717" s="52">
        <v>0</v>
      </c>
      <c r="I1717" s="52">
        <v>0</v>
      </c>
      <c r="J1717" s="87" t="s">
        <v>6723</v>
      </c>
      <c r="K1717" s="88">
        <v>1</v>
      </c>
      <c r="L1717" s="88" t="s">
        <v>5053</v>
      </c>
      <c r="M1717" s="49" t="s">
        <v>2563</v>
      </c>
      <c r="N1717" s="89">
        <v>0</v>
      </c>
      <c r="O1717" s="89">
        <v>0</v>
      </c>
      <c r="P1717" s="89">
        <v>0</v>
      </c>
      <c r="Q1717" s="49" t="s">
        <v>132</v>
      </c>
      <c r="R1717" s="49" t="s">
        <v>132</v>
      </c>
      <c r="S1717" s="49" t="s">
        <v>132</v>
      </c>
      <c r="T1717" s="49" t="s">
        <v>5277</v>
      </c>
      <c r="U1717" s="90">
        <f>+IF(LEN(L4T[[#This Row],[KOD]])=1,1,IF(LEN(L4T[[#This Row],[KOD]])=8,2,IF(LEN(L4T[[#This Row],[KOD]])=15,3,4)))</f>
        <v>4</v>
      </c>
    </row>
    <row r="1718" spans="2:21" ht="14.5" outlineLevel="3">
      <c r="B1718" s="86" t="s">
        <v>7138</v>
      </c>
      <c r="C1718" s="47" t="s">
        <v>7139</v>
      </c>
      <c r="D1718" s="49" t="s">
        <v>110</v>
      </c>
      <c r="E1718" s="87" t="s">
        <v>132</v>
      </c>
      <c r="F1718" s="49" t="s">
        <v>132</v>
      </c>
      <c r="G1718" s="87" t="s">
        <v>132</v>
      </c>
      <c r="H1718" s="52">
        <v>0</v>
      </c>
      <c r="I1718" s="52">
        <v>0</v>
      </c>
      <c r="J1718" s="87" t="s">
        <v>6723</v>
      </c>
      <c r="K1718" s="88">
        <v>1</v>
      </c>
      <c r="L1718" s="88" t="s">
        <v>5053</v>
      </c>
      <c r="M1718" s="49" t="s">
        <v>2563</v>
      </c>
      <c r="N1718" s="89">
        <v>0</v>
      </c>
      <c r="O1718" s="89">
        <v>0</v>
      </c>
      <c r="P1718" s="89">
        <v>0</v>
      </c>
      <c r="Q1718" s="49" t="s">
        <v>132</v>
      </c>
      <c r="R1718" s="49" t="s">
        <v>132</v>
      </c>
      <c r="S1718" s="49" t="s">
        <v>132</v>
      </c>
      <c r="T1718" s="49" t="s">
        <v>5844</v>
      </c>
      <c r="U1718" s="90">
        <f>+IF(LEN(L4T[[#This Row],[KOD]])=1,1,IF(LEN(L4T[[#This Row],[KOD]])=8,2,IF(LEN(L4T[[#This Row],[KOD]])=15,3,4)))</f>
        <v>4</v>
      </c>
    </row>
    <row r="1719" spans="2:21" ht="14.5" outlineLevel="3">
      <c r="B1719" s="86" t="s">
        <v>7140</v>
      </c>
      <c r="C1719" s="47" t="s">
        <v>7141</v>
      </c>
      <c r="D1719" s="49" t="s">
        <v>110</v>
      </c>
      <c r="E1719" s="87" t="s">
        <v>132</v>
      </c>
      <c r="F1719" s="49" t="s">
        <v>132</v>
      </c>
      <c r="G1719" s="87" t="s">
        <v>132</v>
      </c>
      <c r="H1719" s="52">
        <v>0</v>
      </c>
      <c r="I1719" s="52">
        <v>0</v>
      </c>
      <c r="J1719" s="87" t="s">
        <v>6723</v>
      </c>
      <c r="K1719" s="88">
        <v>1</v>
      </c>
      <c r="L1719" s="88" t="s">
        <v>5053</v>
      </c>
      <c r="M1719" s="49" t="s">
        <v>2563</v>
      </c>
      <c r="N1719" s="89">
        <v>0</v>
      </c>
      <c r="O1719" s="89">
        <v>0</v>
      </c>
      <c r="P1719" s="89">
        <v>0</v>
      </c>
      <c r="Q1719" s="49" t="s">
        <v>132</v>
      </c>
      <c r="R1719" s="49" t="s">
        <v>132</v>
      </c>
      <c r="S1719" s="49" t="s">
        <v>132</v>
      </c>
      <c r="T1719" s="49" t="s">
        <v>5846</v>
      </c>
      <c r="U1719" s="90">
        <f>+IF(LEN(L4T[[#This Row],[KOD]])=1,1,IF(LEN(L4T[[#This Row],[KOD]])=8,2,IF(LEN(L4T[[#This Row],[KOD]])=15,3,4)))</f>
        <v>4</v>
      </c>
    </row>
    <row r="1720" spans="2:21" ht="14.5" outlineLevel="2">
      <c r="B1720" s="81" t="s">
        <v>7142</v>
      </c>
      <c r="C1720" s="36" t="s">
        <v>7143</v>
      </c>
      <c r="D1720" s="38" t="s">
        <v>132</v>
      </c>
      <c r="E1720" s="82" t="s">
        <v>132</v>
      </c>
      <c r="F1720" s="38" t="s">
        <v>132</v>
      </c>
      <c r="G1720" s="82" t="s">
        <v>132</v>
      </c>
      <c r="H1720" s="41">
        <v>0</v>
      </c>
      <c r="I1720" s="41">
        <v>0</v>
      </c>
      <c r="J1720" s="82" t="s">
        <v>132</v>
      </c>
      <c r="K1720" s="83">
        <v>0</v>
      </c>
      <c r="L1720" s="83" t="s">
        <v>132</v>
      </c>
      <c r="M1720" s="38" t="s">
        <v>132</v>
      </c>
      <c r="N1720" s="84">
        <v>0</v>
      </c>
      <c r="O1720" s="84">
        <v>0</v>
      </c>
      <c r="P1720" s="84">
        <v>0</v>
      </c>
      <c r="Q1720" s="38" t="s">
        <v>132</v>
      </c>
      <c r="R1720" s="38" t="s">
        <v>132</v>
      </c>
      <c r="S1720" s="38" t="s">
        <v>7144</v>
      </c>
      <c r="T1720" s="38" t="s">
        <v>132</v>
      </c>
      <c r="U1720" s="85">
        <f>+IF(LEN(L4T[[#This Row],[KOD]])=1,1,IF(LEN(L4T[[#This Row],[KOD]])=8,2,IF(LEN(L4T[[#This Row],[KOD]])=15,3,4)))</f>
        <v>3</v>
      </c>
    </row>
    <row r="1721" spans="2:21" ht="14.5" outlineLevel="3">
      <c r="B1721" s="86" t="s">
        <v>7145</v>
      </c>
      <c r="C1721" s="47" t="s">
        <v>7091</v>
      </c>
      <c r="D1721" s="49" t="s">
        <v>107</v>
      </c>
      <c r="E1721" s="87" t="s">
        <v>132</v>
      </c>
      <c r="F1721" s="49" t="s">
        <v>132</v>
      </c>
      <c r="G1721" s="87" t="s">
        <v>132</v>
      </c>
      <c r="H1721" s="52">
        <v>0</v>
      </c>
      <c r="I1721" s="52">
        <v>0</v>
      </c>
      <c r="J1721" s="87" t="s">
        <v>6147</v>
      </c>
      <c r="K1721" s="88">
        <v>1</v>
      </c>
      <c r="L1721" s="88" t="s">
        <v>5053</v>
      </c>
      <c r="M1721" s="49" t="s">
        <v>2563</v>
      </c>
      <c r="N1721" s="89">
        <v>0</v>
      </c>
      <c r="O1721" s="89">
        <v>0</v>
      </c>
      <c r="P1721" s="89">
        <v>0</v>
      </c>
      <c r="Q1721" s="49" t="s">
        <v>132</v>
      </c>
      <c r="R1721" s="49" t="s">
        <v>132</v>
      </c>
      <c r="S1721" s="49" t="s">
        <v>132</v>
      </c>
      <c r="T1721" s="49" t="s">
        <v>5197</v>
      </c>
      <c r="U1721" s="90">
        <f>+IF(LEN(L4T[[#This Row],[KOD]])=1,1,IF(LEN(L4T[[#This Row],[KOD]])=8,2,IF(LEN(L4T[[#This Row],[KOD]])=15,3,4)))</f>
        <v>4</v>
      </c>
    </row>
    <row r="1722" spans="2:21" ht="14.5" outlineLevel="3">
      <c r="B1722" s="86" t="s">
        <v>7146</v>
      </c>
      <c r="C1722" s="47" t="s">
        <v>7093</v>
      </c>
      <c r="D1722" s="49" t="s">
        <v>107</v>
      </c>
      <c r="E1722" s="87" t="s">
        <v>132</v>
      </c>
      <c r="F1722" s="49" t="s">
        <v>132</v>
      </c>
      <c r="G1722" s="87" t="s">
        <v>132</v>
      </c>
      <c r="H1722" s="52">
        <v>0</v>
      </c>
      <c r="I1722" s="52">
        <v>0</v>
      </c>
      <c r="J1722" s="87" t="s">
        <v>6147</v>
      </c>
      <c r="K1722" s="88">
        <v>1</v>
      </c>
      <c r="L1722" s="88" t="s">
        <v>5053</v>
      </c>
      <c r="M1722" s="49" t="s">
        <v>2563</v>
      </c>
      <c r="N1722" s="89">
        <v>0</v>
      </c>
      <c r="O1722" s="89">
        <v>0</v>
      </c>
      <c r="P1722" s="89">
        <v>0</v>
      </c>
      <c r="Q1722" s="49" t="s">
        <v>132</v>
      </c>
      <c r="R1722" s="49" t="s">
        <v>132</v>
      </c>
      <c r="S1722" s="49" t="s">
        <v>132</v>
      </c>
      <c r="T1722" s="49" t="s">
        <v>5883</v>
      </c>
      <c r="U1722" s="90">
        <f>+IF(LEN(L4T[[#This Row],[KOD]])=1,1,IF(LEN(L4T[[#This Row],[KOD]])=8,2,IF(LEN(L4T[[#This Row],[KOD]])=15,3,4)))</f>
        <v>4</v>
      </c>
    </row>
    <row r="1723" spans="2:21" ht="14.5" outlineLevel="3">
      <c r="B1723" s="86" t="s">
        <v>7147</v>
      </c>
      <c r="C1723" s="47" t="s">
        <v>7095</v>
      </c>
      <c r="D1723" s="49" t="s">
        <v>110</v>
      </c>
      <c r="E1723" s="87" t="s">
        <v>132</v>
      </c>
      <c r="F1723" s="49" t="s">
        <v>132</v>
      </c>
      <c r="G1723" s="87" t="s">
        <v>132</v>
      </c>
      <c r="H1723" s="52">
        <v>0</v>
      </c>
      <c r="I1723" s="52">
        <v>0</v>
      </c>
      <c r="J1723" s="87" t="s">
        <v>6147</v>
      </c>
      <c r="K1723" s="88">
        <v>1</v>
      </c>
      <c r="L1723" s="88" t="s">
        <v>5053</v>
      </c>
      <c r="M1723" s="49" t="s">
        <v>2563</v>
      </c>
      <c r="N1723" s="89">
        <v>0</v>
      </c>
      <c r="O1723" s="89">
        <v>0</v>
      </c>
      <c r="P1723" s="89">
        <v>0</v>
      </c>
      <c r="Q1723" s="49" t="s">
        <v>132</v>
      </c>
      <c r="R1723" s="49" t="s">
        <v>132</v>
      </c>
      <c r="S1723" s="49" t="s">
        <v>132</v>
      </c>
      <c r="T1723" s="49" t="s">
        <v>7096</v>
      </c>
      <c r="U1723" s="90">
        <f>+IF(LEN(L4T[[#This Row],[KOD]])=1,1,IF(LEN(L4T[[#This Row],[KOD]])=8,2,IF(LEN(L4T[[#This Row],[KOD]])=15,3,4)))</f>
        <v>4</v>
      </c>
    </row>
    <row r="1724" spans="2:21" ht="14.5" outlineLevel="3">
      <c r="B1724" s="86" t="s">
        <v>7148</v>
      </c>
      <c r="C1724" s="47" t="s">
        <v>7098</v>
      </c>
      <c r="D1724" s="49" t="s">
        <v>107</v>
      </c>
      <c r="E1724" s="87" t="s">
        <v>132</v>
      </c>
      <c r="F1724" s="49" t="s">
        <v>132</v>
      </c>
      <c r="G1724" s="87" t="s">
        <v>132</v>
      </c>
      <c r="H1724" s="52">
        <v>0</v>
      </c>
      <c r="I1724" s="52">
        <v>0</v>
      </c>
      <c r="J1724" s="87" t="s">
        <v>6147</v>
      </c>
      <c r="K1724" s="88">
        <v>1</v>
      </c>
      <c r="L1724" s="88" t="s">
        <v>5053</v>
      </c>
      <c r="M1724" s="49" t="s">
        <v>2563</v>
      </c>
      <c r="N1724" s="89">
        <v>0</v>
      </c>
      <c r="O1724" s="89">
        <v>0</v>
      </c>
      <c r="P1724" s="89">
        <v>0</v>
      </c>
      <c r="Q1724" s="49" t="s">
        <v>132</v>
      </c>
      <c r="R1724" s="49" t="s">
        <v>132</v>
      </c>
      <c r="S1724" s="49" t="s">
        <v>132</v>
      </c>
      <c r="T1724" s="49" t="s">
        <v>5199</v>
      </c>
      <c r="U1724" s="90">
        <f>+IF(LEN(L4T[[#This Row],[KOD]])=1,1,IF(LEN(L4T[[#This Row],[KOD]])=8,2,IF(LEN(L4T[[#This Row],[KOD]])=15,3,4)))</f>
        <v>4</v>
      </c>
    </row>
    <row r="1725" spans="2:21" ht="14.5" outlineLevel="3">
      <c r="B1725" s="86" t="s">
        <v>7149</v>
      </c>
      <c r="C1725" s="47" t="s">
        <v>7150</v>
      </c>
      <c r="D1725" s="49" t="s">
        <v>107</v>
      </c>
      <c r="E1725" s="87" t="s">
        <v>132</v>
      </c>
      <c r="F1725" s="49" t="s">
        <v>132</v>
      </c>
      <c r="G1725" s="87" t="s">
        <v>132</v>
      </c>
      <c r="H1725" s="52">
        <v>0</v>
      </c>
      <c r="I1725" s="52">
        <v>0</v>
      </c>
      <c r="J1725" s="87" t="s">
        <v>6147</v>
      </c>
      <c r="K1725" s="88">
        <v>1</v>
      </c>
      <c r="L1725" s="88" t="s">
        <v>5053</v>
      </c>
      <c r="M1725" s="49" t="s">
        <v>2563</v>
      </c>
      <c r="N1725" s="89">
        <v>0</v>
      </c>
      <c r="O1725" s="89">
        <v>0</v>
      </c>
      <c r="P1725" s="89">
        <v>0</v>
      </c>
      <c r="Q1725" s="49" t="s">
        <v>132</v>
      </c>
      <c r="R1725" s="49" t="s">
        <v>132</v>
      </c>
      <c r="S1725" s="49" t="s">
        <v>132</v>
      </c>
      <c r="T1725" s="49" t="s">
        <v>7057</v>
      </c>
      <c r="U1725" s="90">
        <f>+IF(LEN(L4T[[#This Row],[KOD]])=1,1,IF(LEN(L4T[[#This Row],[KOD]])=8,2,IF(LEN(L4T[[#This Row],[KOD]])=15,3,4)))</f>
        <v>4</v>
      </c>
    </row>
    <row r="1726" spans="2:21" ht="14.5" outlineLevel="3">
      <c r="B1726" s="86" t="s">
        <v>7151</v>
      </c>
      <c r="C1726" s="47" t="s">
        <v>7152</v>
      </c>
      <c r="D1726" s="49" t="s">
        <v>107</v>
      </c>
      <c r="E1726" s="87" t="s">
        <v>132</v>
      </c>
      <c r="F1726" s="49" t="s">
        <v>132</v>
      </c>
      <c r="G1726" s="87" t="s">
        <v>132</v>
      </c>
      <c r="H1726" s="52">
        <v>0</v>
      </c>
      <c r="I1726" s="52">
        <v>0</v>
      </c>
      <c r="J1726" s="87" t="s">
        <v>6147</v>
      </c>
      <c r="K1726" s="88">
        <v>1</v>
      </c>
      <c r="L1726" s="88" t="s">
        <v>5053</v>
      </c>
      <c r="M1726" s="49" t="s">
        <v>2563</v>
      </c>
      <c r="N1726" s="89">
        <v>0</v>
      </c>
      <c r="O1726" s="89">
        <v>0</v>
      </c>
      <c r="P1726" s="89">
        <v>0</v>
      </c>
      <c r="Q1726" s="49" t="s">
        <v>132</v>
      </c>
      <c r="R1726" s="49" t="s">
        <v>132</v>
      </c>
      <c r="S1726" s="49" t="s">
        <v>132</v>
      </c>
      <c r="T1726" s="49" t="s">
        <v>7060</v>
      </c>
      <c r="U1726" s="90">
        <f>+IF(LEN(L4T[[#This Row],[KOD]])=1,1,IF(LEN(L4T[[#This Row],[KOD]])=8,2,IF(LEN(L4T[[#This Row],[KOD]])=15,3,4)))</f>
        <v>4</v>
      </c>
    </row>
    <row r="1727" spans="2:21" ht="14.5" outlineLevel="3">
      <c r="B1727" s="86" t="s">
        <v>7153</v>
      </c>
      <c r="C1727" s="47" t="s">
        <v>7154</v>
      </c>
      <c r="D1727" s="49" t="s">
        <v>110</v>
      </c>
      <c r="E1727" s="87" t="s">
        <v>132</v>
      </c>
      <c r="F1727" s="49" t="s">
        <v>132</v>
      </c>
      <c r="G1727" s="87" t="s">
        <v>132</v>
      </c>
      <c r="H1727" s="52">
        <v>0</v>
      </c>
      <c r="I1727" s="52">
        <v>0</v>
      </c>
      <c r="J1727" s="87" t="s">
        <v>6147</v>
      </c>
      <c r="K1727" s="88">
        <v>1</v>
      </c>
      <c r="L1727" s="88" t="s">
        <v>5053</v>
      </c>
      <c r="M1727" s="49" t="s">
        <v>2563</v>
      </c>
      <c r="N1727" s="89">
        <v>0</v>
      </c>
      <c r="O1727" s="89">
        <v>0</v>
      </c>
      <c r="P1727" s="89">
        <v>0</v>
      </c>
      <c r="Q1727" s="49" t="s">
        <v>132</v>
      </c>
      <c r="R1727" s="49" t="s">
        <v>132</v>
      </c>
      <c r="S1727" s="49" t="s">
        <v>132</v>
      </c>
      <c r="T1727" s="49" t="s">
        <v>7063</v>
      </c>
      <c r="U1727" s="90">
        <f>+IF(LEN(L4T[[#This Row],[KOD]])=1,1,IF(LEN(L4T[[#This Row],[KOD]])=8,2,IF(LEN(L4T[[#This Row],[KOD]])=15,3,4)))</f>
        <v>4</v>
      </c>
    </row>
    <row r="1728" spans="2:21" ht="14.5" outlineLevel="3">
      <c r="B1728" s="86" t="s">
        <v>7155</v>
      </c>
      <c r="C1728" s="47" t="s">
        <v>7108</v>
      </c>
      <c r="D1728" s="49" t="s">
        <v>107</v>
      </c>
      <c r="E1728" s="87" t="s">
        <v>132</v>
      </c>
      <c r="F1728" s="49" t="s">
        <v>132</v>
      </c>
      <c r="G1728" s="87" t="s">
        <v>132</v>
      </c>
      <c r="H1728" s="52">
        <v>0</v>
      </c>
      <c r="I1728" s="52">
        <v>0</v>
      </c>
      <c r="J1728" s="87" t="s">
        <v>6147</v>
      </c>
      <c r="K1728" s="88">
        <v>1</v>
      </c>
      <c r="L1728" s="88" t="s">
        <v>5053</v>
      </c>
      <c r="M1728" s="49" t="s">
        <v>2563</v>
      </c>
      <c r="N1728" s="89">
        <v>0</v>
      </c>
      <c r="O1728" s="89">
        <v>0</v>
      </c>
      <c r="P1728" s="89">
        <v>0</v>
      </c>
      <c r="Q1728" s="49" t="s">
        <v>132</v>
      </c>
      <c r="R1728" s="49" t="s">
        <v>132</v>
      </c>
      <c r="S1728" s="49" t="s">
        <v>132</v>
      </c>
      <c r="T1728" s="49" t="s">
        <v>5862</v>
      </c>
      <c r="U1728" s="90">
        <f>+IF(LEN(L4T[[#This Row],[KOD]])=1,1,IF(LEN(L4T[[#This Row],[KOD]])=8,2,IF(LEN(L4T[[#This Row],[KOD]])=15,3,4)))</f>
        <v>4</v>
      </c>
    </row>
    <row r="1729" spans="2:21" ht="14.5" outlineLevel="3">
      <c r="B1729" s="86" t="s">
        <v>7156</v>
      </c>
      <c r="C1729" s="47" t="s">
        <v>7110</v>
      </c>
      <c r="D1729" s="49" t="s">
        <v>7111</v>
      </c>
      <c r="E1729" s="87" t="s">
        <v>132</v>
      </c>
      <c r="F1729" s="49" t="s">
        <v>132</v>
      </c>
      <c r="G1729" s="87" t="s">
        <v>132</v>
      </c>
      <c r="H1729" s="52">
        <v>0</v>
      </c>
      <c r="I1729" s="52">
        <v>0</v>
      </c>
      <c r="J1729" s="87" t="s">
        <v>6147</v>
      </c>
      <c r="K1729" s="88">
        <v>1</v>
      </c>
      <c r="L1729" s="88" t="s">
        <v>5053</v>
      </c>
      <c r="M1729" s="49" t="s">
        <v>2563</v>
      </c>
      <c r="N1729" s="89">
        <v>0</v>
      </c>
      <c r="O1729" s="89">
        <v>0</v>
      </c>
      <c r="P1729" s="89">
        <v>0</v>
      </c>
      <c r="Q1729" s="49" t="s">
        <v>132</v>
      </c>
      <c r="R1729" s="49" t="s">
        <v>132</v>
      </c>
      <c r="S1729" s="49" t="s">
        <v>132</v>
      </c>
      <c r="T1729" s="49" t="s">
        <v>5865</v>
      </c>
      <c r="U1729" s="90">
        <f>+IF(LEN(L4T[[#This Row],[KOD]])=1,1,IF(LEN(L4T[[#This Row],[KOD]])=8,2,IF(LEN(L4T[[#This Row],[KOD]])=15,3,4)))</f>
        <v>4</v>
      </c>
    </row>
    <row r="1730" spans="2:21" ht="14.5" outlineLevel="3">
      <c r="B1730" s="86" t="s">
        <v>7157</v>
      </c>
      <c r="C1730" s="47" t="s">
        <v>7122</v>
      </c>
      <c r="D1730" s="49" t="s">
        <v>7111</v>
      </c>
      <c r="E1730" s="87" t="s">
        <v>132</v>
      </c>
      <c r="F1730" s="49" t="s">
        <v>132</v>
      </c>
      <c r="G1730" s="87" t="s">
        <v>132</v>
      </c>
      <c r="H1730" s="52">
        <v>0</v>
      </c>
      <c r="I1730" s="52">
        <v>0</v>
      </c>
      <c r="J1730" s="87" t="s">
        <v>6147</v>
      </c>
      <c r="K1730" s="88">
        <v>1</v>
      </c>
      <c r="L1730" s="88" t="s">
        <v>5053</v>
      </c>
      <c r="M1730" s="49" t="s">
        <v>2563</v>
      </c>
      <c r="N1730" s="89">
        <v>0</v>
      </c>
      <c r="O1730" s="89">
        <v>0</v>
      </c>
      <c r="P1730" s="89">
        <v>0</v>
      </c>
      <c r="Q1730" s="49" t="s">
        <v>132</v>
      </c>
      <c r="R1730" s="49" t="s">
        <v>132</v>
      </c>
      <c r="S1730" s="49" t="s">
        <v>132</v>
      </c>
      <c r="T1730" s="49" t="s">
        <v>7123</v>
      </c>
      <c r="U1730" s="90">
        <f>+IF(LEN(L4T[[#This Row],[KOD]])=1,1,IF(LEN(L4T[[#This Row],[KOD]])=8,2,IF(LEN(L4T[[#This Row],[KOD]])=15,3,4)))</f>
        <v>4</v>
      </c>
    </row>
    <row r="1731" spans="2:21" ht="14.5" outlineLevel="3">
      <c r="B1731" s="86" t="s">
        <v>7158</v>
      </c>
      <c r="C1731" s="47" t="s">
        <v>7159</v>
      </c>
      <c r="D1731" s="49" t="s">
        <v>107</v>
      </c>
      <c r="E1731" s="87" t="s">
        <v>132</v>
      </c>
      <c r="F1731" s="49" t="s">
        <v>132</v>
      </c>
      <c r="G1731" s="87" t="s">
        <v>132</v>
      </c>
      <c r="H1731" s="52">
        <v>0</v>
      </c>
      <c r="I1731" s="52">
        <v>0</v>
      </c>
      <c r="J1731" s="87" t="s">
        <v>6147</v>
      </c>
      <c r="K1731" s="88">
        <v>1</v>
      </c>
      <c r="L1731" s="88" t="s">
        <v>5053</v>
      </c>
      <c r="M1731" s="49" t="s">
        <v>2563</v>
      </c>
      <c r="N1731" s="89">
        <v>0</v>
      </c>
      <c r="O1731" s="89">
        <v>0</v>
      </c>
      <c r="P1731" s="89">
        <v>0</v>
      </c>
      <c r="Q1731" s="49" t="s">
        <v>132</v>
      </c>
      <c r="R1731" s="49" t="s">
        <v>132</v>
      </c>
      <c r="S1731" s="49" t="s">
        <v>132</v>
      </c>
      <c r="T1731" s="49" t="s">
        <v>5868</v>
      </c>
      <c r="U1731" s="90">
        <f>+IF(LEN(L4T[[#This Row],[KOD]])=1,1,IF(LEN(L4T[[#This Row],[KOD]])=8,2,IF(LEN(L4T[[#This Row],[KOD]])=15,3,4)))</f>
        <v>4</v>
      </c>
    </row>
    <row r="1732" spans="2:21" ht="14.5" outlineLevel="3">
      <c r="B1732" s="86" t="s">
        <v>7160</v>
      </c>
      <c r="C1732" s="47" t="s">
        <v>7161</v>
      </c>
      <c r="D1732" s="49" t="s">
        <v>107</v>
      </c>
      <c r="E1732" s="87" t="s">
        <v>132</v>
      </c>
      <c r="F1732" s="49" t="s">
        <v>132</v>
      </c>
      <c r="G1732" s="87" t="s">
        <v>132</v>
      </c>
      <c r="H1732" s="52">
        <v>0</v>
      </c>
      <c r="I1732" s="52">
        <v>0</v>
      </c>
      <c r="J1732" s="87" t="s">
        <v>6147</v>
      </c>
      <c r="K1732" s="88">
        <v>1</v>
      </c>
      <c r="L1732" s="88" t="s">
        <v>5053</v>
      </c>
      <c r="M1732" s="49" t="s">
        <v>2563</v>
      </c>
      <c r="N1732" s="89">
        <v>0</v>
      </c>
      <c r="O1732" s="89">
        <v>0</v>
      </c>
      <c r="P1732" s="89">
        <v>0</v>
      </c>
      <c r="Q1732" s="49" t="s">
        <v>132</v>
      </c>
      <c r="R1732" s="49" t="s">
        <v>132</v>
      </c>
      <c r="S1732" s="49" t="s">
        <v>132</v>
      </c>
      <c r="T1732" s="49" t="s">
        <v>7162</v>
      </c>
      <c r="U1732" s="90">
        <f>+IF(LEN(L4T[[#This Row],[KOD]])=1,1,IF(LEN(L4T[[#This Row],[KOD]])=8,2,IF(LEN(L4T[[#This Row],[KOD]])=15,3,4)))</f>
        <v>4</v>
      </c>
    </row>
    <row r="1733" spans="2:21" ht="14.5" outlineLevel="3">
      <c r="B1733" s="86" t="s">
        <v>7163</v>
      </c>
      <c r="C1733" s="47" t="s">
        <v>7164</v>
      </c>
      <c r="D1733" s="49" t="s">
        <v>107</v>
      </c>
      <c r="E1733" s="87" t="s">
        <v>132</v>
      </c>
      <c r="F1733" s="49" t="s">
        <v>132</v>
      </c>
      <c r="G1733" s="87" t="s">
        <v>132</v>
      </c>
      <c r="H1733" s="52">
        <v>0</v>
      </c>
      <c r="I1733" s="52">
        <v>0</v>
      </c>
      <c r="J1733" s="87" t="s">
        <v>6147</v>
      </c>
      <c r="K1733" s="88">
        <v>1</v>
      </c>
      <c r="L1733" s="88" t="s">
        <v>5053</v>
      </c>
      <c r="M1733" s="49" t="s">
        <v>2563</v>
      </c>
      <c r="N1733" s="89">
        <v>0</v>
      </c>
      <c r="O1733" s="89">
        <v>0</v>
      </c>
      <c r="P1733" s="89">
        <v>0</v>
      </c>
      <c r="Q1733" s="49" t="s">
        <v>132</v>
      </c>
      <c r="R1733" s="49" t="s">
        <v>132</v>
      </c>
      <c r="S1733" s="49" t="s">
        <v>132</v>
      </c>
      <c r="T1733" s="49" t="s">
        <v>7165</v>
      </c>
      <c r="U1733" s="90">
        <f>+IF(LEN(L4T[[#This Row],[KOD]])=1,1,IF(LEN(L4T[[#This Row],[KOD]])=8,2,IF(LEN(L4T[[#This Row],[KOD]])=15,3,4)))</f>
        <v>4</v>
      </c>
    </row>
    <row r="1734" spans="2:21" ht="14.5" outlineLevel="3">
      <c r="B1734" s="86" t="s">
        <v>7166</v>
      </c>
      <c r="C1734" s="47" t="s">
        <v>7167</v>
      </c>
      <c r="D1734" s="49" t="s">
        <v>107</v>
      </c>
      <c r="E1734" s="87" t="s">
        <v>132</v>
      </c>
      <c r="F1734" s="49" t="s">
        <v>132</v>
      </c>
      <c r="G1734" s="87" t="s">
        <v>132</v>
      </c>
      <c r="H1734" s="52">
        <v>0</v>
      </c>
      <c r="I1734" s="52">
        <v>0</v>
      </c>
      <c r="J1734" s="87" t="s">
        <v>6147</v>
      </c>
      <c r="K1734" s="88">
        <v>1</v>
      </c>
      <c r="L1734" s="88" t="s">
        <v>5053</v>
      </c>
      <c r="M1734" s="49" t="s">
        <v>2563</v>
      </c>
      <c r="N1734" s="89">
        <v>0</v>
      </c>
      <c r="O1734" s="89">
        <v>0</v>
      </c>
      <c r="P1734" s="89">
        <v>0</v>
      </c>
      <c r="Q1734" s="49" t="s">
        <v>132</v>
      </c>
      <c r="R1734" s="49" t="s">
        <v>132</v>
      </c>
      <c r="S1734" s="49" t="s">
        <v>132</v>
      </c>
      <c r="T1734" s="49" t="s">
        <v>7168</v>
      </c>
      <c r="U1734" s="90">
        <f>+IF(LEN(L4T[[#This Row],[KOD]])=1,1,IF(LEN(L4T[[#This Row],[KOD]])=8,2,IF(LEN(L4T[[#This Row],[KOD]])=15,3,4)))</f>
        <v>4</v>
      </c>
    </row>
    <row r="1735" spans="2:21" ht="14.5" outlineLevel="2">
      <c r="B1735" s="81" t="s">
        <v>7169</v>
      </c>
      <c r="C1735" s="36" t="s">
        <v>7170</v>
      </c>
      <c r="D1735" s="38" t="s">
        <v>132</v>
      </c>
      <c r="E1735" s="82" t="s">
        <v>132</v>
      </c>
      <c r="F1735" s="38" t="s">
        <v>132</v>
      </c>
      <c r="G1735" s="82" t="s">
        <v>132</v>
      </c>
      <c r="H1735" s="41">
        <v>0</v>
      </c>
      <c r="I1735" s="41">
        <v>0</v>
      </c>
      <c r="J1735" s="82" t="s">
        <v>132</v>
      </c>
      <c r="K1735" s="83">
        <v>0</v>
      </c>
      <c r="L1735" s="83" t="s">
        <v>132</v>
      </c>
      <c r="M1735" s="38" t="s">
        <v>132</v>
      </c>
      <c r="N1735" s="84">
        <v>0</v>
      </c>
      <c r="O1735" s="84">
        <v>0</v>
      </c>
      <c r="P1735" s="84">
        <v>0</v>
      </c>
      <c r="Q1735" s="38" t="s">
        <v>132</v>
      </c>
      <c r="R1735" s="38" t="s">
        <v>132</v>
      </c>
      <c r="S1735" s="38" t="s">
        <v>7171</v>
      </c>
      <c r="T1735" s="38" t="s">
        <v>132</v>
      </c>
      <c r="U1735" s="85">
        <f>+IF(LEN(L4T[[#This Row],[KOD]])=1,1,IF(LEN(L4T[[#This Row],[KOD]])=8,2,IF(LEN(L4T[[#This Row],[KOD]])=15,3,4)))</f>
        <v>3</v>
      </c>
    </row>
    <row r="1736" spans="2:21" ht="14.5" outlineLevel="3">
      <c r="B1736" s="86" t="s">
        <v>7172</v>
      </c>
      <c r="C1736" s="47" t="s">
        <v>7173</v>
      </c>
      <c r="D1736" s="49" t="s">
        <v>107</v>
      </c>
      <c r="E1736" s="87" t="s">
        <v>132</v>
      </c>
      <c r="F1736" s="49" t="s">
        <v>132</v>
      </c>
      <c r="G1736" s="87" t="s">
        <v>132</v>
      </c>
      <c r="H1736" s="52">
        <v>0</v>
      </c>
      <c r="I1736" s="52">
        <v>0</v>
      </c>
      <c r="J1736" s="87" t="s">
        <v>6640</v>
      </c>
      <c r="K1736" s="88">
        <v>1</v>
      </c>
      <c r="L1736" s="88" t="s">
        <v>5053</v>
      </c>
      <c r="M1736" s="49" t="s">
        <v>2563</v>
      </c>
      <c r="N1736" s="89">
        <v>0</v>
      </c>
      <c r="O1736" s="89">
        <v>0</v>
      </c>
      <c r="P1736" s="89">
        <v>0</v>
      </c>
      <c r="Q1736" s="49" t="s">
        <v>132</v>
      </c>
      <c r="R1736" s="49" t="s">
        <v>132</v>
      </c>
      <c r="S1736" s="49" t="s">
        <v>132</v>
      </c>
      <c r="T1736" s="49" t="s">
        <v>3458</v>
      </c>
      <c r="U1736" s="90">
        <f>+IF(LEN(L4T[[#This Row],[KOD]])=1,1,IF(LEN(L4T[[#This Row],[KOD]])=8,2,IF(LEN(L4T[[#This Row],[KOD]])=15,3,4)))</f>
        <v>4</v>
      </c>
    </row>
    <row r="1737" spans="2:21" ht="14.5" outlineLevel="3">
      <c r="B1737" s="86" t="s">
        <v>7174</v>
      </c>
      <c r="C1737" s="47" t="s">
        <v>7175</v>
      </c>
      <c r="D1737" s="49" t="s">
        <v>110</v>
      </c>
      <c r="E1737" s="87" t="s">
        <v>132</v>
      </c>
      <c r="F1737" s="49" t="s">
        <v>132</v>
      </c>
      <c r="G1737" s="87" t="s">
        <v>132</v>
      </c>
      <c r="H1737" s="52">
        <v>0</v>
      </c>
      <c r="I1737" s="52">
        <v>0</v>
      </c>
      <c r="J1737" s="87" t="s">
        <v>6646</v>
      </c>
      <c r="K1737" s="88">
        <v>1</v>
      </c>
      <c r="L1737" s="88" t="s">
        <v>5053</v>
      </c>
      <c r="M1737" s="49" t="s">
        <v>2563</v>
      </c>
      <c r="N1737" s="89">
        <v>0</v>
      </c>
      <c r="O1737" s="89">
        <v>0</v>
      </c>
      <c r="P1737" s="89">
        <v>0</v>
      </c>
      <c r="Q1737" s="49" t="s">
        <v>132</v>
      </c>
      <c r="R1737" s="49" t="s">
        <v>132</v>
      </c>
      <c r="S1737" s="49" t="s">
        <v>132</v>
      </c>
      <c r="T1737" s="49" t="s">
        <v>5261</v>
      </c>
      <c r="U1737" s="90">
        <f>+IF(LEN(L4T[[#This Row],[KOD]])=1,1,IF(LEN(L4T[[#This Row],[KOD]])=8,2,IF(LEN(L4T[[#This Row],[KOD]])=15,3,4)))</f>
        <v>4</v>
      </c>
    </row>
    <row r="1738" spans="2:21" ht="14.5" outlineLevel="3">
      <c r="B1738" s="86" t="s">
        <v>7176</v>
      </c>
      <c r="C1738" s="47" t="s">
        <v>7177</v>
      </c>
      <c r="D1738" s="49" t="s">
        <v>6361</v>
      </c>
      <c r="E1738" s="87" t="s">
        <v>132</v>
      </c>
      <c r="F1738" s="49" t="s">
        <v>132</v>
      </c>
      <c r="G1738" s="87" t="s">
        <v>132</v>
      </c>
      <c r="H1738" s="52">
        <v>0</v>
      </c>
      <c r="I1738" s="52">
        <v>0</v>
      </c>
      <c r="J1738" s="87" t="s">
        <v>6474</v>
      </c>
      <c r="K1738" s="88">
        <v>1</v>
      </c>
      <c r="L1738" s="88" t="s">
        <v>5053</v>
      </c>
      <c r="M1738" s="49" t="s">
        <v>2563</v>
      </c>
      <c r="N1738" s="89">
        <v>0</v>
      </c>
      <c r="O1738" s="89">
        <v>0</v>
      </c>
      <c r="P1738" s="89">
        <v>0</v>
      </c>
      <c r="Q1738" s="49" t="s">
        <v>132</v>
      </c>
      <c r="R1738" s="49" t="s">
        <v>132</v>
      </c>
      <c r="S1738" s="49" t="s">
        <v>132</v>
      </c>
      <c r="T1738" s="49" t="s">
        <v>2900</v>
      </c>
      <c r="U1738" s="90">
        <f>+IF(LEN(L4T[[#This Row],[KOD]])=1,1,IF(LEN(L4T[[#This Row],[KOD]])=8,2,IF(LEN(L4T[[#This Row],[KOD]])=15,3,4)))</f>
        <v>4</v>
      </c>
    </row>
    <row r="1739" spans="2:21" ht="14.5" outlineLevel="3">
      <c r="B1739" s="86" t="s">
        <v>7178</v>
      </c>
      <c r="C1739" s="47" t="s">
        <v>7179</v>
      </c>
      <c r="D1739" s="49" t="s">
        <v>106</v>
      </c>
      <c r="E1739" s="87" t="s">
        <v>132</v>
      </c>
      <c r="F1739" s="49" t="s">
        <v>132</v>
      </c>
      <c r="G1739" s="87" t="s">
        <v>132</v>
      </c>
      <c r="H1739" s="52">
        <v>0</v>
      </c>
      <c r="I1739" s="52">
        <v>0</v>
      </c>
      <c r="J1739" s="87" t="s">
        <v>6784</v>
      </c>
      <c r="K1739" s="88">
        <v>1</v>
      </c>
      <c r="L1739" s="88" t="s">
        <v>5053</v>
      </c>
      <c r="M1739" s="49" t="s">
        <v>2563</v>
      </c>
      <c r="N1739" s="89">
        <v>0</v>
      </c>
      <c r="O1739" s="89">
        <v>0</v>
      </c>
      <c r="P1739" s="89">
        <v>0</v>
      </c>
      <c r="Q1739" s="49" t="s">
        <v>132</v>
      </c>
      <c r="R1739" s="49" t="s">
        <v>132</v>
      </c>
      <c r="S1739" s="49" t="s">
        <v>132</v>
      </c>
      <c r="T1739" s="49" t="s">
        <v>5274</v>
      </c>
      <c r="U1739" s="90">
        <f>+IF(LEN(L4T[[#This Row],[KOD]])=1,1,IF(LEN(L4T[[#This Row],[KOD]])=8,2,IF(LEN(L4T[[#This Row],[KOD]])=15,3,4)))</f>
        <v>4</v>
      </c>
    </row>
    <row r="1740" spans="2:21" ht="14.5" outlineLevel="3">
      <c r="B1740" s="86" t="s">
        <v>7180</v>
      </c>
      <c r="C1740" s="47" t="s">
        <v>7181</v>
      </c>
      <c r="D1740" s="49" t="s">
        <v>107</v>
      </c>
      <c r="E1740" s="87" t="s">
        <v>132</v>
      </c>
      <c r="F1740" s="49" t="s">
        <v>132</v>
      </c>
      <c r="G1740" s="87" t="s">
        <v>132</v>
      </c>
      <c r="H1740" s="52">
        <v>0</v>
      </c>
      <c r="I1740" s="52">
        <v>0</v>
      </c>
      <c r="J1740" s="87" t="s">
        <v>6784</v>
      </c>
      <c r="K1740" s="88">
        <v>1</v>
      </c>
      <c r="L1740" s="88" t="s">
        <v>5053</v>
      </c>
      <c r="M1740" s="49" t="s">
        <v>2563</v>
      </c>
      <c r="N1740" s="89">
        <v>0</v>
      </c>
      <c r="O1740" s="89">
        <v>0</v>
      </c>
      <c r="P1740" s="89">
        <v>0</v>
      </c>
      <c r="Q1740" s="49" t="s">
        <v>132</v>
      </c>
      <c r="R1740" s="49" t="s">
        <v>132</v>
      </c>
      <c r="S1740" s="49" t="s">
        <v>132</v>
      </c>
      <c r="T1740" s="49" t="s">
        <v>5223</v>
      </c>
      <c r="U1740" s="90">
        <f>+IF(LEN(L4T[[#This Row],[KOD]])=1,1,IF(LEN(L4T[[#This Row],[KOD]])=8,2,IF(LEN(L4T[[#This Row],[KOD]])=15,3,4)))</f>
        <v>4</v>
      </c>
    </row>
    <row r="1741" spans="2:21" ht="14.5" outlineLevel="3">
      <c r="B1741" s="86" t="s">
        <v>7182</v>
      </c>
      <c r="C1741" s="47" t="s">
        <v>7183</v>
      </c>
      <c r="D1741" s="49" t="s">
        <v>107</v>
      </c>
      <c r="E1741" s="87" t="s">
        <v>132</v>
      </c>
      <c r="F1741" s="49" t="s">
        <v>132</v>
      </c>
      <c r="G1741" s="87" t="s">
        <v>132</v>
      </c>
      <c r="H1741" s="52">
        <v>0</v>
      </c>
      <c r="I1741" s="52">
        <v>0</v>
      </c>
      <c r="J1741" s="87" t="s">
        <v>6640</v>
      </c>
      <c r="K1741" s="88">
        <v>1</v>
      </c>
      <c r="L1741" s="88" t="s">
        <v>1428</v>
      </c>
      <c r="M1741" s="49" t="s">
        <v>2563</v>
      </c>
      <c r="N1741" s="89">
        <v>0</v>
      </c>
      <c r="O1741" s="89">
        <v>0</v>
      </c>
      <c r="P1741" s="89">
        <v>0</v>
      </c>
      <c r="Q1741" s="49" t="s">
        <v>132</v>
      </c>
      <c r="R1741" s="49" t="s">
        <v>132</v>
      </c>
      <c r="S1741" s="49" t="s">
        <v>132</v>
      </c>
      <c r="T1741" s="49" t="s">
        <v>5277</v>
      </c>
      <c r="U1741" s="90">
        <f>+IF(LEN(L4T[[#This Row],[KOD]])=1,1,IF(LEN(L4T[[#This Row],[KOD]])=8,2,IF(LEN(L4T[[#This Row],[KOD]])=15,3,4)))</f>
        <v>4</v>
      </c>
    </row>
    <row r="1742" spans="2:21" ht="14.5" outlineLevel="3">
      <c r="B1742" s="86" t="s">
        <v>7184</v>
      </c>
      <c r="C1742" s="47" t="s">
        <v>7185</v>
      </c>
      <c r="D1742" s="49" t="s">
        <v>6361</v>
      </c>
      <c r="E1742" s="87" t="s">
        <v>132</v>
      </c>
      <c r="F1742" s="49" t="s">
        <v>132</v>
      </c>
      <c r="G1742" s="87" t="s">
        <v>132</v>
      </c>
      <c r="H1742" s="52">
        <v>0</v>
      </c>
      <c r="I1742" s="52">
        <v>0</v>
      </c>
      <c r="J1742" s="87" t="s">
        <v>6640</v>
      </c>
      <c r="K1742" s="88">
        <v>1</v>
      </c>
      <c r="L1742" s="88" t="s">
        <v>5053</v>
      </c>
      <c r="M1742" s="49" t="s">
        <v>2563</v>
      </c>
      <c r="N1742" s="89">
        <v>0</v>
      </c>
      <c r="O1742" s="89">
        <v>0</v>
      </c>
      <c r="P1742" s="89">
        <v>0</v>
      </c>
      <c r="Q1742" s="49" t="s">
        <v>132</v>
      </c>
      <c r="R1742" s="49" t="s">
        <v>132</v>
      </c>
      <c r="S1742" s="49" t="s">
        <v>132</v>
      </c>
      <c r="T1742" s="49" t="s">
        <v>2971</v>
      </c>
      <c r="U1742" s="90">
        <f>+IF(LEN(L4T[[#This Row],[KOD]])=1,1,IF(LEN(L4T[[#This Row],[KOD]])=8,2,IF(LEN(L4T[[#This Row],[KOD]])=15,3,4)))</f>
        <v>4</v>
      </c>
    </row>
    <row r="1743" spans="2:21" ht="14.5" outlineLevel="3">
      <c r="B1743" s="86" t="s">
        <v>7186</v>
      </c>
      <c r="C1743" s="47" t="s">
        <v>7187</v>
      </c>
      <c r="D1743" s="49" t="s">
        <v>107</v>
      </c>
      <c r="E1743" s="87" t="s">
        <v>132</v>
      </c>
      <c r="F1743" s="49" t="s">
        <v>132</v>
      </c>
      <c r="G1743" s="87" t="s">
        <v>132</v>
      </c>
      <c r="H1743" s="52">
        <v>0</v>
      </c>
      <c r="I1743" s="52">
        <v>0</v>
      </c>
      <c r="J1743" s="87" t="s">
        <v>6640</v>
      </c>
      <c r="K1743" s="88">
        <v>1</v>
      </c>
      <c r="L1743" s="88" t="s">
        <v>5053</v>
      </c>
      <c r="M1743" s="49" t="s">
        <v>2563</v>
      </c>
      <c r="N1743" s="89">
        <v>0</v>
      </c>
      <c r="O1743" s="89">
        <v>0</v>
      </c>
      <c r="P1743" s="89">
        <v>0</v>
      </c>
      <c r="Q1743" s="49" t="s">
        <v>132</v>
      </c>
      <c r="R1743" s="49" t="s">
        <v>132</v>
      </c>
      <c r="S1743" s="49" t="s">
        <v>132</v>
      </c>
      <c r="T1743" s="49" t="s">
        <v>6659</v>
      </c>
      <c r="U1743" s="90">
        <f>+IF(LEN(L4T[[#This Row],[KOD]])=1,1,IF(LEN(L4T[[#This Row],[KOD]])=8,2,IF(LEN(L4T[[#This Row],[KOD]])=15,3,4)))</f>
        <v>4</v>
      </c>
    </row>
    <row r="1744" spans="2:21" ht="14.5" outlineLevel="3">
      <c r="B1744" s="86" t="s">
        <v>7188</v>
      </c>
      <c r="C1744" s="47" t="s">
        <v>7189</v>
      </c>
      <c r="D1744" s="49" t="s">
        <v>107</v>
      </c>
      <c r="E1744" s="87" t="s">
        <v>132</v>
      </c>
      <c r="F1744" s="49" t="s">
        <v>132</v>
      </c>
      <c r="G1744" s="87" t="s">
        <v>132</v>
      </c>
      <c r="H1744" s="52">
        <v>0</v>
      </c>
      <c r="I1744" s="52">
        <v>0</v>
      </c>
      <c r="J1744" s="87" t="s">
        <v>6646</v>
      </c>
      <c r="K1744" s="88">
        <v>1</v>
      </c>
      <c r="L1744" s="88" t="s">
        <v>5053</v>
      </c>
      <c r="M1744" s="49" t="s">
        <v>2563</v>
      </c>
      <c r="N1744" s="89">
        <v>0</v>
      </c>
      <c r="O1744" s="89">
        <v>0</v>
      </c>
      <c r="P1744" s="89">
        <v>0</v>
      </c>
      <c r="Q1744" s="49" t="s">
        <v>132</v>
      </c>
      <c r="R1744" s="49" t="s">
        <v>132</v>
      </c>
      <c r="S1744" s="49" t="s">
        <v>132</v>
      </c>
      <c r="T1744" s="49" t="s">
        <v>6662</v>
      </c>
      <c r="U1744" s="90">
        <f>+IF(LEN(L4T[[#This Row],[KOD]])=1,1,IF(LEN(L4T[[#This Row],[KOD]])=8,2,IF(LEN(L4T[[#This Row],[KOD]])=15,3,4)))</f>
        <v>4</v>
      </c>
    </row>
    <row r="1745" spans="2:21" ht="14.5" outlineLevel="3">
      <c r="B1745" s="86" t="s">
        <v>7190</v>
      </c>
      <c r="C1745" s="47" t="s">
        <v>7191</v>
      </c>
      <c r="D1745" s="49" t="s">
        <v>107</v>
      </c>
      <c r="E1745" s="87" t="s">
        <v>132</v>
      </c>
      <c r="F1745" s="49" t="s">
        <v>132</v>
      </c>
      <c r="G1745" s="87" t="s">
        <v>132</v>
      </c>
      <c r="H1745" s="52">
        <v>0</v>
      </c>
      <c r="I1745" s="52">
        <v>0</v>
      </c>
      <c r="J1745" s="87" t="s">
        <v>6646</v>
      </c>
      <c r="K1745" s="88">
        <v>1</v>
      </c>
      <c r="L1745" s="88" t="s">
        <v>5053</v>
      </c>
      <c r="M1745" s="49" t="s">
        <v>2563</v>
      </c>
      <c r="N1745" s="89">
        <v>0</v>
      </c>
      <c r="O1745" s="89">
        <v>0</v>
      </c>
      <c r="P1745" s="89">
        <v>0</v>
      </c>
      <c r="Q1745" s="49" t="s">
        <v>132</v>
      </c>
      <c r="R1745" s="49" t="s">
        <v>132</v>
      </c>
      <c r="S1745" s="49" t="s">
        <v>132</v>
      </c>
      <c r="T1745" s="49" t="s">
        <v>6665</v>
      </c>
      <c r="U1745" s="90">
        <f>+IF(LEN(L4T[[#This Row],[KOD]])=1,1,IF(LEN(L4T[[#This Row],[KOD]])=8,2,IF(LEN(L4T[[#This Row],[KOD]])=15,3,4)))</f>
        <v>4</v>
      </c>
    </row>
    <row r="1746" spans="2:21" ht="14.5" outlineLevel="3">
      <c r="B1746" s="86" t="s">
        <v>7192</v>
      </c>
      <c r="C1746" s="47" t="s">
        <v>7193</v>
      </c>
      <c r="D1746" s="49" t="s">
        <v>110</v>
      </c>
      <c r="E1746" s="87" t="s">
        <v>132</v>
      </c>
      <c r="F1746" s="49" t="s">
        <v>132</v>
      </c>
      <c r="G1746" s="87" t="s">
        <v>132</v>
      </c>
      <c r="H1746" s="52">
        <v>0</v>
      </c>
      <c r="I1746" s="52">
        <v>0</v>
      </c>
      <c r="J1746" s="87" t="s">
        <v>6844</v>
      </c>
      <c r="K1746" s="88">
        <v>1</v>
      </c>
      <c r="L1746" s="88" t="s">
        <v>5053</v>
      </c>
      <c r="M1746" s="49" t="s">
        <v>2563</v>
      </c>
      <c r="N1746" s="89">
        <v>0</v>
      </c>
      <c r="O1746" s="89">
        <v>0</v>
      </c>
      <c r="P1746" s="89">
        <v>0</v>
      </c>
      <c r="Q1746" s="49" t="s">
        <v>132</v>
      </c>
      <c r="R1746" s="49" t="s">
        <v>132</v>
      </c>
      <c r="S1746" s="49" t="s">
        <v>132</v>
      </c>
      <c r="T1746" s="49" t="s">
        <v>5844</v>
      </c>
      <c r="U1746" s="90">
        <f>+IF(LEN(L4T[[#This Row],[KOD]])=1,1,IF(LEN(L4T[[#This Row],[KOD]])=8,2,IF(LEN(L4T[[#This Row],[KOD]])=15,3,4)))</f>
        <v>4</v>
      </c>
    </row>
    <row r="1747" spans="2:21" ht="14.5" outlineLevel="2">
      <c r="B1747" s="81" t="s">
        <v>7194</v>
      </c>
      <c r="C1747" s="36" t="s">
        <v>7195</v>
      </c>
      <c r="D1747" s="38" t="s">
        <v>132</v>
      </c>
      <c r="E1747" s="82" t="s">
        <v>132</v>
      </c>
      <c r="F1747" s="38" t="s">
        <v>132</v>
      </c>
      <c r="G1747" s="82" t="s">
        <v>132</v>
      </c>
      <c r="H1747" s="41">
        <v>0</v>
      </c>
      <c r="I1747" s="41">
        <v>0</v>
      </c>
      <c r="J1747" s="82" t="s">
        <v>132</v>
      </c>
      <c r="K1747" s="83">
        <v>0</v>
      </c>
      <c r="L1747" s="83" t="s">
        <v>132</v>
      </c>
      <c r="M1747" s="38" t="s">
        <v>132</v>
      </c>
      <c r="N1747" s="84">
        <v>0</v>
      </c>
      <c r="O1747" s="84">
        <v>0</v>
      </c>
      <c r="P1747" s="84">
        <v>0</v>
      </c>
      <c r="Q1747" s="38" t="s">
        <v>132</v>
      </c>
      <c r="R1747" s="38" t="s">
        <v>132</v>
      </c>
      <c r="S1747" s="38" t="s">
        <v>7196</v>
      </c>
      <c r="T1747" s="38" t="s">
        <v>132</v>
      </c>
      <c r="U1747" s="85">
        <f>+IF(LEN(L4T[[#This Row],[KOD]])=1,1,IF(LEN(L4T[[#This Row],[KOD]])=8,2,IF(LEN(L4T[[#This Row],[KOD]])=15,3,4)))</f>
        <v>3</v>
      </c>
    </row>
    <row r="1748" spans="2:21" ht="14.5" outlineLevel="3">
      <c r="B1748" s="86" t="s">
        <v>7197</v>
      </c>
      <c r="C1748" s="47" t="s">
        <v>7198</v>
      </c>
      <c r="D1748" s="49" t="s">
        <v>110</v>
      </c>
      <c r="E1748" s="87" t="s">
        <v>132</v>
      </c>
      <c r="F1748" s="49" t="s">
        <v>132</v>
      </c>
      <c r="G1748" s="87" t="s">
        <v>132</v>
      </c>
      <c r="H1748" s="52">
        <v>0</v>
      </c>
      <c r="I1748" s="52">
        <v>0</v>
      </c>
      <c r="J1748" s="87" t="s">
        <v>6474</v>
      </c>
      <c r="K1748" s="88">
        <v>1</v>
      </c>
      <c r="L1748" s="88" t="s">
        <v>5053</v>
      </c>
      <c r="M1748" s="49" t="s">
        <v>2563</v>
      </c>
      <c r="N1748" s="89">
        <v>0</v>
      </c>
      <c r="O1748" s="89">
        <v>0</v>
      </c>
      <c r="P1748" s="89">
        <v>0</v>
      </c>
      <c r="Q1748" s="49" t="s">
        <v>132</v>
      </c>
      <c r="R1748" s="49" t="s">
        <v>132</v>
      </c>
      <c r="S1748" s="49" t="s">
        <v>132</v>
      </c>
      <c r="T1748" s="49" t="s">
        <v>3458</v>
      </c>
      <c r="U1748" s="90">
        <f>+IF(LEN(L4T[[#This Row],[KOD]])=1,1,IF(LEN(L4T[[#This Row],[KOD]])=8,2,IF(LEN(L4T[[#This Row],[KOD]])=15,3,4)))</f>
        <v>4</v>
      </c>
    </row>
    <row r="1749" spans="2:21" ht="14.5" outlineLevel="3">
      <c r="B1749" s="86" t="s">
        <v>7199</v>
      </c>
      <c r="C1749" s="47" t="s">
        <v>7200</v>
      </c>
      <c r="D1749" s="49" t="s">
        <v>110</v>
      </c>
      <c r="E1749" s="87" t="s">
        <v>132</v>
      </c>
      <c r="F1749" s="49" t="s">
        <v>132</v>
      </c>
      <c r="G1749" s="87" t="s">
        <v>132</v>
      </c>
      <c r="H1749" s="52">
        <v>0</v>
      </c>
      <c r="I1749" s="52">
        <v>0</v>
      </c>
      <c r="J1749" s="87" t="s">
        <v>6474</v>
      </c>
      <c r="K1749" s="88">
        <v>1</v>
      </c>
      <c r="L1749" s="88" t="s">
        <v>5053</v>
      </c>
      <c r="M1749" s="49" t="s">
        <v>2563</v>
      </c>
      <c r="N1749" s="89">
        <v>0</v>
      </c>
      <c r="O1749" s="89">
        <v>0</v>
      </c>
      <c r="P1749" s="89">
        <v>0</v>
      </c>
      <c r="Q1749" s="49" t="s">
        <v>132</v>
      </c>
      <c r="R1749" s="49" t="s">
        <v>132</v>
      </c>
      <c r="S1749" s="49" t="s">
        <v>132</v>
      </c>
      <c r="T1749" s="49" t="s">
        <v>5261</v>
      </c>
      <c r="U1749" s="90">
        <f>+IF(LEN(L4T[[#This Row],[KOD]])=1,1,IF(LEN(L4T[[#This Row],[KOD]])=8,2,IF(LEN(L4T[[#This Row],[KOD]])=15,3,4)))</f>
        <v>4</v>
      </c>
    </row>
    <row r="1750" spans="2:21" ht="14.5" outlineLevel="3">
      <c r="B1750" s="86" t="s">
        <v>7201</v>
      </c>
      <c r="C1750" s="47" t="s">
        <v>7202</v>
      </c>
      <c r="D1750" s="49" t="s">
        <v>110</v>
      </c>
      <c r="E1750" s="87" t="s">
        <v>132</v>
      </c>
      <c r="F1750" s="49" t="s">
        <v>132</v>
      </c>
      <c r="G1750" s="87" t="s">
        <v>132</v>
      </c>
      <c r="H1750" s="52">
        <v>0</v>
      </c>
      <c r="I1750" s="52">
        <v>0</v>
      </c>
      <c r="J1750" s="87" t="s">
        <v>6844</v>
      </c>
      <c r="K1750" s="88">
        <v>1</v>
      </c>
      <c r="L1750" s="88" t="s">
        <v>5053</v>
      </c>
      <c r="M1750" s="49" t="s">
        <v>2563</v>
      </c>
      <c r="N1750" s="89">
        <v>0</v>
      </c>
      <c r="O1750" s="89">
        <v>0</v>
      </c>
      <c r="P1750" s="89">
        <v>0</v>
      </c>
      <c r="Q1750" s="49" t="s">
        <v>132</v>
      </c>
      <c r="R1750" s="49" t="s">
        <v>132</v>
      </c>
      <c r="S1750" s="49" t="s">
        <v>132</v>
      </c>
      <c r="T1750" s="49" t="s">
        <v>2900</v>
      </c>
      <c r="U1750" s="90">
        <f>+IF(LEN(L4T[[#This Row],[KOD]])=1,1,IF(LEN(L4T[[#This Row],[KOD]])=8,2,IF(LEN(L4T[[#This Row],[KOD]])=15,3,4)))</f>
        <v>4</v>
      </c>
    </row>
    <row r="1751" spans="2:21" ht="14.5" outlineLevel="3">
      <c r="B1751" s="86" t="s">
        <v>7203</v>
      </c>
      <c r="C1751" s="47" t="s">
        <v>7204</v>
      </c>
      <c r="D1751" s="49" t="s">
        <v>110</v>
      </c>
      <c r="E1751" s="87" t="s">
        <v>132</v>
      </c>
      <c r="F1751" s="49" t="s">
        <v>132</v>
      </c>
      <c r="G1751" s="87" t="s">
        <v>132</v>
      </c>
      <c r="H1751" s="52">
        <v>0</v>
      </c>
      <c r="I1751" s="52">
        <v>0</v>
      </c>
      <c r="J1751" s="87" t="s">
        <v>6474</v>
      </c>
      <c r="K1751" s="88">
        <v>1</v>
      </c>
      <c r="L1751" s="88" t="s">
        <v>5053</v>
      </c>
      <c r="M1751" s="49" t="s">
        <v>2563</v>
      </c>
      <c r="N1751" s="89">
        <v>0</v>
      </c>
      <c r="O1751" s="89">
        <v>0</v>
      </c>
      <c r="P1751" s="89">
        <v>0</v>
      </c>
      <c r="Q1751" s="49" t="s">
        <v>132</v>
      </c>
      <c r="R1751" s="49" t="s">
        <v>132</v>
      </c>
      <c r="S1751" s="49" t="s">
        <v>132</v>
      </c>
      <c r="T1751" s="49" t="s">
        <v>2905</v>
      </c>
      <c r="U1751" s="90">
        <f>+IF(LEN(L4T[[#This Row],[KOD]])=1,1,IF(LEN(L4T[[#This Row],[KOD]])=8,2,IF(LEN(L4T[[#This Row],[KOD]])=15,3,4)))</f>
        <v>4</v>
      </c>
    </row>
    <row r="1752" spans="2:21" ht="14.5" outlineLevel="3">
      <c r="B1752" s="86" t="s">
        <v>7205</v>
      </c>
      <c r="C1752" s="47" t="s">
        <v>7206</v>
      </c>
      <c r="D1752" s="49" t="s">
        <v>110</v>
      </c>
      <c r="E1752" s="87" t="s">
        <v>132</v>
      </c>
      <c r="F1752" s="49" t="s">
        <v>132</v>
      </c>
      <c r="G1752" s="87" t="s">
        <v>132</v>
      </c>
      <c r="H1752" s="52">
        <v>0</v>
      </c>
      <c r="I1752" s="52">
        <v>0</v>
      </c>
      <c r="J1752" s="87" t="s">
        <v>6844</v>
      </c>
      <c r="K1752" s="88">
        <v>1</v>
      </c>
      <c r="L1752" s="88" t="s">
        <v>5053</v>
      </c>
      <c r="M1752" s="49" t="s">
        <v>2563</v>
      </c>
      <c r="N1752" s="89">
        <v>0</v>
      </c>
      <c r="O1752" s="89">
        <v>0</v>
      </c>
      <c r="P1752" s="89">
        <v>0</v>
      </c>
      <c r="Q1752" s="49" t="s">
        <v>132</v>
      </c>
      <c r="R1752" s="49" t="s">
        <v>132</v>
      </c>
      <c r="S1752" s="49" t="s">
        <v>132</v>
      </c>
      <c r="T1752" s="49" t="s">
        <v>5274</v>
      </c>
      <c r="U1752" s="90">
        <f>+IF(LEN(L4T[[#This Row],[KOD]])=1,1,IF(LEN(L4T[[#This Row],[KOD]])=8,2,IF(LEN(L4T[[#This Row],[KOD]])=15,3,4)))</f>
        <v>4</v>
      </c>
    </row>
    <row r="1753" spans="2:21" ht="14.5" outlineLevel="2">
      <c r="B1753" s="81" t="s">
        <v>7207</v>
      </c>
      <c r="C1753" s="36" t="s">
        <v>7208</v>
      </c>
      <c r="D1753" s="38" t="s">
        <v>132</v>
      </c>
      <c r="E1753" s="82" t="s">
        <v>132</v>
      </c>
      <c r="F1753" s="38" t="s">
        <v>132</v>
      </c>
      <c r="G1753" s="82" t="s">
        <v>132</v>
      </c>
      <c r="H1753" s="41">
        <v>0</v>
      </c>
      <c r="I1753" s="41">
        <v>0</v>
      </c>
      <c r="J1753" s="82" t="s">
        <v>132</v>
      </c>
      <c r="K1753" s="83">
        <v>0</v>
      </c>
      <c r="L1753" s="83" t="s">
        <v>132</v>
      </c>
      <c r="M1753" s="38" t="s">
        <v>132</v>
      </c>
      <c r="N1753" s="84">
        <v>0</v>
      </c>
      <c r="O1753" s="84">
        <v>0</v>
      </c>
      <c r="P1753" s="84">
        <v>0</v>
      </c>
      <c r="Q1753" s="38" t="s">
        <v>132</v>
      </c>
      <c r="R1753" s="38" t="s">
        <v>132</v>
      </c>
      <c r="S1753" s="38" t="s">
        <v>4969</v>
      </c>
      <c r="T1753" s="38" t="s">
        <v>132</v>
      </c>
      <c r="U1753" s="85">
        <f>+IF(LEN(L4T[[#This Row],[KOD]])=1,1,IF(LEN(L4T[[#This Row],[KOD]])=8,2,IF(LEN(L4T[[#This Row],[KOD]])=15,3,4)))</f>
        <v>3</v>
      </c>
    </row>
    <row r="1754" spans="2:21" ht="14.5" outlineLevel="3">
      <c r="B1754" s="86" t="s">
        <v>7209</v>
      </c>
      <c r="C1754" s="47" t="s">
        <v>7210</v>
      </c>
      <c r="D1754" s="49" t="s">
        <v>110</v>
      </c>
      <c r="E1754" s="87" t="s">
        <v>132</v>
      </c>
      <c r="F1754" s="49" t="s">
        <v>132</v>
      </c>
      <c r="G1754" s="87" t="s">
        <v>132</v>
      </c>
      <c r="H1754" s="52">
        <v>0</v>
      </c>
      <c r="I1754" s="52">
        <v>0</v>
      </c>
      <c r="J1754" s="87" t="s">
        <v>6640</v>
      </c>
      <c r="K1754" s="88">
        <v>1</v>
      </c>
      <c r="L1754" s="88" t="s">
        <v>1428</v>
      </c>
      <c r="M1754" s="49" t="s">
        <v>2563</v>
      </c>
      <c r="N1754" s="89">
        <v>0</v>
      </c>
      <c r="O1754" s="89">
        <v>0</v>
      </c>
      <c r="P1754" s="89">
        <v>0</v>
      </c>
      <c r="Q1754" s="49" t="s">
        <v>132</v>
      </c>
      <c r="R1754" s="49" t="s">
        <v>132</v>
      </c>
      <c r="S1754" s="49" t="s">
        <v>132</v>
      </c>
      <c r="T1754" s="49" t="s">
        <v>3458</v>
      </c>
      <c r="U1754" s="90">
        <f>+IF(LEN(L4T[[#This Row],[KOD]])=1,1,IF(LEN(L4T[[#This Row],[KOD]])=8,2,IF(LEN(L4T[[#This Row],[KOD]])=15,3,4)))</f>
        <v>4</v>
      </c>
    </row>
    <row r="1755" spans="2:21" ht="14.5" outlineLevel="3">
      <c r="B1755" s="86" t="s">
        <v>7556</v>
      </c>
      <c r="C1755" s="47" t="s">
        <v>6037</v>
      </c>
      <c r="D1755" s="49" t="s">
        <v>110</v>
      </c>
      <c r="E1755" s="87" t="s">
        <v>132</v>
      </c>
      <c r="F1755" s="49" t="s">
        <v>132</v>
      </c>
      <c r="G1755" s="87" t="s">
        <v>132</v>
      </c>
      <c r="H1755" s="52">
        <v>0</v>
      </c>
      <c r="I1755" s="52">
        <v>0</v>
      </c>
      <c r="J1755" s="87" t="s">
        <v>132</v>
      </c>
      <c r="K1755" s="88">
        <v>0</v>
      </c>
      <c r="L1755" s="88" t="s">
        <v>1428</v>
      </c>
      <c r="M1755" s="49" t="s">
        <v>132</v>
      </c>
      <c r="N1755" s="89">
        <v>0</v>
      </c>
      <c r="O1755" s="89">
        <v>0</v>
      </c>
      <c r="P1755" s="89">
        <v>0</v>
      </c>
      <c r="Q1755" s="49" t="s">
        <v>132</v>
      </c>
      <c r="R1755" s="49" t="s">
        <v>132</v>
      </c>
      <c r="S1755" s="49" t="s">
        <v>132</v>
      </c>
      <c r="T1755" s="49" t="s">
        <v>5261</v>
      </c>
      <c r="U1755" s="90">
        <f>+IF(LEN(L4T[[#This Row],[KOD]])=1,1,IF(LEN(L4T[[#This Row],[KOD]])=8,2,IF(LEN(L4T[[#This Row],[KOD]])=15,3,4)))</f>
        <v>4</v>
      </c>
    </row>
    <row r="1756" spans="2:21" ht="14.5" outlineLevel="3">
      <c r="B1756" s="86" t="s">
        <v>7211</v>
      </c>
      <c r="C1756" s="47" t="s">
        <v>7212</v>
      </c>
      <c r="D1756" s="49" t="s">
        <v>110</v>
      </c>
      <c r="E1756" s="87" t="s">
        <v>132</v>
      </c>
      <c r="F1756" s="49" t="s">
        <v>132</v>
      </c>
      <c r="G1756" s="87" t="s">
        <v>132</v>
      </c>
      <c r="H1756" s="52">
        <v>0</v>
      </c>
      <c r="I1756" s="52">
        <v>0</v>
      </c>
      <c r="J1756" s="87" t="s">
        <v>6844</v>
      </c>
      <c r="K1756" s="88">
        <v>1</v>
      </c>
      <c r="L1756" s="88" t="s">
        <v>5053</v>
      </c>
      <c r="M1756" s="49" t="s">
        <v>2563</v>
      </c>
      <c r="N1756" s="89">
        <v>0</v>
      </c>
      <c r="O1756" s="89">
        <v>0</v>
      </c>
      <c r="P1756" s="89">
        <v>0</v>
      </c>
      <c r="Q1756" s="49" t="s">
        <v>132</v>
      </c>
      <c r="R1756" s="49" t="s">
        <v>132</v>
      </c>
      <c r="S1756" s="49" t="s">
        <v>132</v>
      </c>
      <c r="T1756" s="49" t="s">
        <v>5844</v>
      </c>
      <c r="U1756" s="90">
        <f>+IF(LEN(L4T[[#This Row],[KOD]])=1,1,IF(LEN(L4T[[#This Row],[KOD]])=8,2,IF(LEN(L4T[[#This Row],[KOD]])=15,3,4)))</f>
        <v>4</v>
      </c>
    </row>
    <row r="1757" spans="2:21" ht="14.5" outlineLevel="3">
      <c r="B1757" s="86" t="s">
        <v>7213</v>
      </c>
      <c r="C1757" s="47" t="s">
        <v>7214</v>
      </c>
      <c r="D1757" s="49" t="s">
        <v>110</v>
      </c>
      <c r="E1757" s="87" t="s">
        <v>132</v>
      </c>
      <c r="F1757" s="49" t="s">
        <v>132</v>
      </c>
      <c r="G1757" s="87" t="s">
        <v>132</v>
      </c>
      <c r="H1757" s="52">
        <v>0</v>
      </c>
      <c r="I1757" s="52">
        <v>0</v>
      </c>
      <c r="J1757" s="87" t="s">
        <v>6147</v>
      </c>
      <c r="K1757" s="88">
        <v>1</v>
      </c>
      <c r="L1757" s="88" t="s">
        <v>5053</v>
      </c>
      <c r="M1757" s="49" t="s">
        <v>2563</v>
      </c>
      <c r="N1757" s="89">
        <v>0</v>
      </c>
      <c r="O1757" s="89">
        <v>0</v>
      </c>
      <c r="P1757" s="89">
        <v>0</v>
      </c>
      <c r="Q1757" s="49" t="s">
        <v>132</v>
      </c>
      <c r="R1757" s="49" t="s">
        <v>132</v>
      </c>
      <c r="S1757" s="49" t="s">
        <v>132</v>
      </c>
      <c r="T1757" s="49" t="s">
        <v>5846</v>
      </c>
      <c r="U1757" s="90">
        <f>+IF(LEN(L4T[[#This Row],[KOD]])=1,1,IF(LEN(L4T[[#This Row],[KOD]])=8,2,IF(LEN(L4T[[#This Row],[KOD]])=15,3,4)))</f>
        <v>4</v>
      </c>
    </row>
    <row r="1758" spans="2:21" ht="14.5" outlineLevel="1">
      <c r="B1758" s="76" t="s">
        <v>7215</v>
      </c>
      <c r="C1758" s="25" t="s">
        <v>7216</v>
      </c>
      <c r="D1758" s="27" t="s">
        <v>132</v>
      </c>
      <c r="E1758" s="77" t="s">
        <v>132</v>
      </c>
      <c r="F1758" s="27" t="s">
        <v>132</v>
      </c>
      <c r="G1758" s="77" t="s">
        <v>132</v>
      </c>
      <c r="H1758" s="30">
        <v>0</v>
      </c>
      <c r="I1758" s="30">
        <v>0</v>
      </c>
      <c r="J1758" s="77" t="s">
        <v>132</v>
      </c>
      <c r="K1758" s="78">
        <v>0</v>
      </c>
      <c r="L1758" s="78" t="s">
        <v>132</v>
      </c>
      <c r="M1758" s="27" t="s">
        <v>132</v>
      </c>
      <c r="N1758" s="79">
        <v>0</v>
      </c>
      <c r="O1758" s="79">
        <v>0</v>
      </c>
      <c r="P1758" s="79">
        <v>0</v>
      </c>
      <c r="Q1758" s="27" t="s">
        <v>132</v>
      </c>
      <c r="R1758" s="27" t="s">
        <v>7217</v>
      </c>
      <c r="S1758" s="27" t="s">
        <v>132</v>
      </c>
      <c r="T1758" s="27" t="s">
        <v>132</v>
      </c>
      <c r="U1758" s="80">
        <f>+IF(LEN(L4T[[#This Row],[KOD]])=1,1,IF(LEN(L4T[[#This Row],[KOD]])=8,2,IF(LEN(L4T[[#This Row],[KOD]])=15,3,4)))</f>
        <v>2</v>
      </c>
    </row>
    <row r="1759" spans="2:21" ht="14.5" outlineLevel="2">
      <c r="B1759" s="81" t="s">
        <v>7218</v>
      </c>
      <c r="C1759" s="36" t="s">
        <v>7219</v>
      </c>
      <c r="D1759" s="38" t="s">
        <v>132</v>
      </c>
      <c r="E1759" s="82" t="s">
        <v>132</v>
      </c>
      <c r="F1759" s="38" t="s">
        <v>132</v>
      </c>
      <c r="G1759" s="82" t="s">
        <v>132</v>
      </c>
      <c r="H1759" s="41">
        <v>0</v>
      </c>
      <c r="I1759" s="41">
        <v>0</v>
      </c>
      <c r="J1759" s="82" t="s">
        <v>132</v>
      </c>
      <c r="K1759" s="83">
        <v>0</v>
      </c>
      <c r="L1759" s="83" t="s">
        <v>132</v>
      </c>
      <c r="M1759" s="38" t="s">
        <v>132</v>
      </c>
      <c r="N1759" s="84">
        <v>0</v>
      </c>
      <c r="O1759" s="84">
        <v>0</v>
      </c>
      <c r="P1759" s="84">
        <v>0</v>
      </c>
      <c r="Q1759" s="38" t="s">
        <v>132</v>
      </c>
      <c r="R1759" s="38" t="s">
        <v>132</v>
      </c>
      <c r="S1759" s="38" t="s">
        <v>7220</v>
      </c>
      <c r="T1759" s="38" t="s">
        <v>132</v>
      </c>
      <c r="U1759" s="85">
        <f>+IF(LEN(L4T[[#This Row],[KOD]])=1,1,IF(LEN(L4T[[#This Row],[KOD]])=8,2,IF(LEN(L4T[[#This Row],[KOD]])=15,3,4)))</f>
        <v>3</v>
      </c>
    </row>
    <row r="1760" spans="2:21" ht="14.5" outlineLevel="3">
      <c r="B1760" s="86" t="s">
        <v>7221</v>
      </c>
      <c r="C1760" s="47" t="s">
        <v>7222</v>
      </c>
      <c r="D1760" s="49" t="s">
        <v>110</v>
      </c>
      <c r="E1760" s="87" t="s">
        <v>132</v>
      </c>
      <c r="F1760" s="49" t="s">
        <v>132</v>
      </c>
      <c r="G1760" s="87" t="s">
        <v>132</v>
      </c>
      <c r="H1760" s="52">
        <v>0</v>
      </c>
      <c r="I1760" s="52">
        <v>0</v>
      </c>
      <c r="J1760" s="87" t="s">
        <v>7223</v>
      </c>
      <c r="K1760" s="88">
        <v>0</v>
      </c>
      <c r="L1760" s="88" t="s">
        <v>1428</v>
      </c>
      <c r="M1760" s="49" t="s">
        <v>2563</v>
      </c>
      <c r="N1760" s="89">
        <v>0</v>
      </c>
      <c r="O1760" s="89">
        <v>0</v>
      </c>
      <c r="P1760" s="89">
        <v>0</v>
      </c>
      <c r="Q1760" s="49" t="s">
        <v>132</v>
      </c>
      <c r="R1760" s="49" t="s">
        <v>132</v>
      </c>
      <c r="S1760" s="49" t="s">
        <v>132</v>
      </c>
      <c r="T1760" s="49" t="s">
        <v>2702</v>
      </c>
      <c r="U1760" s="90">
        <f>+IF(LEN(L4T[[#This Row],[KOD]])=1,1,IF(LEN(L4T[[#This Row],[KOD]])=8,2,IF(LEN(L4T[[#This Row],[KOD]])=15,3,4)))</f>
        <v>4</v>
      </c>
    </row>
    <row r="1761" spans="2:21" ht="14.5" outlineLevel="3">
      <c r="B1761" s="86" t="s">
        <v>7224</v>
      </c>
      <c r="C1761" s="47" t="s">
        <v>7225</v>
      </c>
      <c r="D1761" s="49" t="s">
        <v>110</v>
      </c>
      <c r="E1761" s="87" t="s">
        <v>132</v>
      </c>
      <c r="F1761" s="49" t="s">
        <v>132</v>
      </c>
      <c r="G1761" s="87" t="s">
        <v>132</v>
      </c>
      <c r="H1761" s="52">
        <v>0</v>
      </c>
      <c r="I1761" s="52">
        <v>0</v>
      </c>
      <c r="J1761" s="87" t="s">
        <v>7223</v>
      </c>
      <c r="K1761" s="88">
        <v>0</v>
      </c>
      <c r="L1761" s="88" t="s">
        <v>1428</v>
      </c>
      <c r="M1761" s="49" t="s">
        <v>2563</v>
      </c>
      <c r="N1761" s="89">
        <v>0</v>
      </c>
      <c r="O1761" s="89">
        <v>0</v>
      </c>
      <c r="P1761" s="89">
        <v>0</v>
      </c>
      <c r="Q1761" s="49" t="s">
        <v>132</v>
      </c>
      <c r="R1761" s="49" t="s">
        <v>132</v>
      </c>
      <c r="S1761" s="49" t="s">
        <v>132</v>
      </c>
      <c r="T1761" s="49" t="s">
        <v>2858</v>
      </c>
      <c r="U1761" s="90">
        <f>+IF(LEN(L4T[[#This Row],[KOD]])=1,1,IF(LEN(L4T[[#This Row],[KOD]])=8,2,IF(LEN(L4T[[#This Row],[KOD]])=15,3,4)))</f>
        <v>4</v>
      </c>
    </row>
    <row r="1762" spans="2:21" ht="14.5" outlineLevel="3">
      <c r="B1762" s="86" t="s">
        <v>7226</v>
      </c>
      <c r="C1762" s="47" t="s">
        <v>7227</v>
      </c>
      <c r="D1762" s="49" t="s">
        <v>110</v>
      </c>
      <c r="E1762" s="87" t="s">
        <v>132</v>
      </c>
      <c r="F1762" s="49" t="s">
        <v>132</v>
      </c>
      <c r="G1762" s="87" t="s">
        <v>132</v>
      </c>
      <c r="H1762" s="52">
        <v>0</v>
      </c>
      <c r="I1762" s="52">
        <v>0</v>
      </c>
      <c r="J1762" s="87" t="s">
        <v>7223</v>
      </c>
      <c r="K1762" s="88">
        <v>0</v>
      </c>
      <c r="L1762" s="88" t="s">
        <v>1428</v>
      </c>
      <c r="M1762" s="49" t="s">
        <v>2563</v>
      </c>
      <c r="N1762" s="89">
        <v>0</v>
      </c>
      <c r="O1762" s="89">
        <v>0</v>
      </c>
      <c r="P1762" s="89">
        <v>0</v>
      </c>
      <c r="Q1762" s="49" t="s">
        <v>132</v>
      </c>
      <c r="R1762" s="49" t="s">
        <v>132</v>
      </c>
      <c r="S1762" s="49" t="s">
        <v>132</v>
      </c>
      <c r="T1762" s="49" t="s">
        <v>2666</v>
      </c>
      <c r="U1762" s="90">
        <f>+IF(LEN(L4T[[#This Row],[KOD]])=1,1,IF(LEN(L4T[[#This Row],[KOD]])=8,2,IF(LEN(L4T[[#This Row],[KOD]])=15,3,4)))</f>
        <v>4</v>
      </c>
    </row>
    <row r="1763" spans="2:21" ht="14.5" outlineLevel="3">
      <c r="B1763" s="86" t="s">
        <v>7228</v>
      </c>
      <c r="C1763" s="47" t="s">
        <v>7229</v>
      </c>
      <c r="D1763" s="49" t="s">
        <v>110</v>
      </c>
      <c r="E1763" s="87" t="s">
        <v>132</v>
      </c>
      <c r="F1763" s="49" t="s">
        <v>132</v>
      </c>
      <c r="G1763" s="87" t="s">
        <v>132</v>
      </c>
      <c r="H1763" s="52">
        <v>0</v>
      </c>
      <c r="I1763" s="52">
        <v>0</v>
      </c>
      <c r="J1763" s="87" t="s">
        <v>7223</v>
      </c>
      <c r="K1763" s="88">
        <v>0</v>
      </c>
      <c r="L1763" s="88" t="s">
        <v>1428</v>
      </c>
      <c r="M1763" s="49" t="s">
        <v>2563</v>
      </c>
      <c r="N1763" s="89">
        <v>0</v>
      </c>
      <c r="O1763" s="89">
        <v>0</v>
      </c>
      <c r="P1763" s="89">
        <v>0</v>
      </c>
      <c r="Q1763" s="49" t="s">
        <v>132</v>
      </c>
      <c r="R1763" s="49" t="s">
        <v>132</v>
      </c>
      <c r="S1763" s="49" t="s">
        <v>132</v>
      </c>
      <c r="T1763" s="49" t="s">
        <v>2867</v>
      </c>
      <c r="U1763" s="90">
        <f>+IF(LEN(L4T[[#This Row],[KOD]])=1,1,IF(LEN(L4T[[#This Row],[KOD]])=8,2,IF(LEN(L4T[[#This Row],[KOD]])=15,3,4)))</f>
        <v>4</v>
      </c>
    </row>
    <row r="1764" spans="2:21" ht="14.5" outlineLevel="3">
      <c r="B1764" s="86" t="s">
        <v>7230</v>
      </c>
      <c r="C1764" s="47" t="s">
        <v>7231</v>
      </c>
      <c r="D1764" s="49" t="s">
        <v>110</v>
      </c>
      <c r="E1764" s="87" t="s">
        <v>132</v>
      </c>
      <c r="F1764" s="49" t="s">
        <v>132</v>
      </c>
      <c r="G1764" s="87" t="s">
        <v>132</v>
      </c>
      <c r="H1764" s="52">
        <v>0</v>
      </c>
      <c r="I1764" s="52">
        <v>0</v>
      </c>
      <c r="J1764" s="87" t="s">
        <v>7223</v>
      </c>
      <c r="K1764" s="88">
        <v>0</v>
      </c>
      <c r="L1764" s="88" t="s">
        <v>1428</v>
      </c>
      <c r="M1764" s="49" t="s">
        <v>2563</v>
      </c>
      <c r="N1764" s="89">
        <v>0</v>
      </c>
      <c r="O1764" s="89">
        <v>0</v>
      </c>
      <c r="P1764" s="89">
        <v>0</v>
      </c>
      <c r="Q1764" s="49" t="s">
        <v>132</v>
      </c>
      <c r="R1764" s="49" t="s">
        <v>132</v>
      </c>
      <c r="S1764" s="49" t="s">
        <v>132</v>
      </c>
      <c r="T1764" s="49" t="s">
        <v>3217</v>
      </c>
      <c r="U1764" s="90">
        <f>+IF(LEN(L4T[[#This Row],[KOD]])=1,1,IF(LEN(L4T[[#This Row],[KOD]])=8,2,IF(LEN(L4T[[#This Row],[KOD]])=15,3,4)))</f>
        <v>4</v>
      </c>
    </row>
    <row r="1765" spans="2:21" ht="14.5" outlineLevel="3">
      <c r="B1765" s="86" t="s">
        <v>7232</v>
      </c>
      <c r="C1765" s="47" t="s">
        <v>7233</v>
      </c>
      <c r="D1765" s="49" t="s">
        <v>110</v>
      </c>
      <c r="E1765" s="87" t="s">
        <v>132</v>
      </c>
      <c r="F1765" s="49" t="s">
        <v>132</v>
      </c>
      <c r="G1765" s="87" t="s">
        <v>132</v>
      </c>
      <c r="H1765" s="52">
        <v>0</v>
      </c>
      <c r="I1765" s="52">
        <v>0</v>
      </c>
      <c r="J1765" s="87" t="s">
        <v>7223</v>
      </c>
      <c r="K1765" s="88">
        <v>0</v>
      </c>
      <c r="L1765" s="88" t="s">
        <v>1428</v>
      </c>
      <c r="M1765" s="49" t="s">
        <v>2563</v>
      </c>
      <c r="N1765" s="89">
        <v>0</v>
      </c>
      <c r="O1765" s="89">
        <v>0</v>
      </c>
      <c r="P1765" s="89">
        <v>0</v>
      </c>
      <c r="Q1765" s="49" t="s">
        <v>132</v>
      </c>
      <c r="R1765" s="49" t="s">
        <v>132</v>
      </c>
      <c r="S1765" s="49" t="s">
        <v>132</v>
      </c>
      <c r="T1765" s="49" t="s">
        <v>5844</v>
      </c>
      <c r="U1765" s="90">
        <f>+IF(LEN(L4T[[#This Row],[KOD]])=1,1,IF(LEN(L4T[[#This Row],[KOD]])=8,2,IF(LEN(L4T[[#This Row],[KOD]])=15,3,4)))</f>
        <v>4</v>
      </c>
    </row>
    <row r="1766" spans="2:21" ht="14.5" outlineLevel="2">
      <c r="B1766" s="81" t="s">
        <v>7234</v>
      </c>
      <c r="C1766" s="36" t="s">
        <v>7235</v>
      </c>
      <c r="D1766" s="38" t="s">
        <v>132</v>
      </c>
      <c r="E1766" s="82" t="s">
        <v>132</v>
      </c>
      <c r="F1766" s="38" t="s">
        <v>132</v>
      </c>
      <c r="G1766" s="82" t="s">
        <v>132</v>
      </c>
      <c r="H1766" s="41">
        <v>0</v>
      </c>
      <c r="I1766" s="41">
        <v>0</v>
      </c>
      <c r="J1766" s="82" t="s">
        <v>132</v>
      </c>
      <c r="K1766" s="83">
        <v>0</v>
      </c>
      <c r="L1766" s="83" t="s">
        <v>132</v>
      </c>
      <c r="M1766" s="38" t="s">
        <v>132</v>
      </c>
      <c r="N1766" s="84">
        <v>0</v>
      </c>
      <c r="O1766" s="84">
        <v>0</v>
      </c>
      <c r="P1766" s="84">
        <v>0</v>
      </c>
      <c r="Q1766" s="38" t="s">
        <v>132</v>
      </c>
      <c r="R1766" s="38" t="s">
        <v>132</v>
      </c>
      <c r="S1766" s="38" t="s">
        <v>7236</v>
      </c>
      <c r="T1766" s="38" t="s">
        <v>132</v>
      </c>
      <c r="U1766" s="85">
        <f>+IF(LEN(L4T[[#This Row],[KOD]])=1,1,IF(LEN(L4T[[#This Row],[KOD]])=8,2,IF(LEN(L4T[[#This Row],[KOD]])=15,3,4)))</f>
        <v>3</v>
      </c>
    </row>
    <row r="1767" spans="2:21" ht="14.5" outlineLevel="3">
      <c r="B1767" s="86" t="s">
        <v>7237</v>
      </c>
      <c r="C1767" s="47" t="s">
        <v>7238</v>
      </c>
      <c r="D1767" s="49" t="s">
        <v>110</v>
      </c>
      <c r="E1767" s="87" t="s">
        <v>132</v>
      </c>
      <c r="F1767" s="49" t="s">
        <v>132</v>
      </c>
      <c r="G1767" s="87" t="s">
        <v>132</v>
      </c>
      <c r="H1767" s="52">
        <v>0</v>
      </c>
      <c r="I1767" s="52">
        <v>0</v>
      </c>
      <c r="J1767" s="87" t="s">
        <v>7239</v>
      </c>
      <c r="K1767" s="88">
        <v>0</v>
      </c>
      <c r="L1767" s="88" t="s">
        <v>1428</v>
      </c>
      <c r="M1767" s="49" t="s">
        <v>2563</v>
      </c>
      <c r="N1767" s="89">
        <v>0</v>
      </c>
      <c r="O1767" s="89">
        <v>0</v>
      </c>
      <c r="P1767" s="89">
        <v>0</v>
      </c>
      <c r="Q1767" s="49" t="s">
        <v>132</v>
      </c>
      <c r="R1767" s="49" t="s">
        <v>132</v>
      </c>
      <c r="S1767" s="49" t="s">
        <v>132</v>
      </c>
      <c r="T1767" s="49" t="s">
        <v>2702</v>
      </c>
      <c r="U1767" s="90">
        <f>+IF(LEN(L4T[[#This Row],[KOD]])=1,1,IF(LEN(L4T[[#This Row],[KOD]])=8,2,IF(LEN(L4T[[#This Row],[KOD]])=15,3,4)))</f>
        <v>4</v>
      </c>
    </row>
    <row r="1768" spans="2:21" ht="14.5" outlineLevel="3">
      <c r="B1768" s="86" t="s">
        <v>7240</v>
      </c>
      <c r="C1768" s="47" t="s">
        <v>7241</v>
      </c>
      <c r="D1768" s="49" t="s">
        <v>110</v>
      </c>
      <c r="E1768" s="87" t="s">
        <v>132</v>
      </c>
      <c r="F1768" s="49" t="s">
        <v>132</v>
      </c>
      <c r="G1768" s="87" t="s">
        <v>132</v>
      </c>
      <c r="H1768" s="52">
        <v>0</v>
      </c>
      <c r="I1768" s="52">
        <v>0</v>
      </c>
      <c r="J1768" s="87" t="s">
        <v>7239</v>
      </c>
      <c r="K1768" s="88">
        <v>0</v>
      </c>
      <c r="L1768" s="88" t="s">
        <v>1428</v>
      </c>
      <c r="M1768" s="49" t="s">
        <v>2563</v>
      </c>
      <c r="N1768" s="89">
        <v>0</v>
      </c>
      <c r="O1768" s="89">
        <v>0</v>
      </c>
      <c r="P1768" s="89">
        <v>0</v>
      </c>
      <c r="Q1768" s="49" t="s">
        <v>132</v>
      </c>
      <c r="R1768" s="49" t="s">
        <v>132</v>
      </c>
      <c r="S1768" s="49" t="s">
        <v>132</v>
      </c>
      <c r="T1768" s="49" t="s">
        <v>3458</v>
      </c>
      <c r="U1768" s="90">
        <f>+IF(LEN(L4T[[#This Row],[KOD]])=1,1,IF(LEN(L4T[[#This Row],[KOD]])=8,2,IF(LEN(L4T[[#This Row],[KOD]])=15,3,4)))</f>
        <v>4</v>
      </c>
    </row>
    <row r="1769" spans="2:21" ht="14.5" outlineLevel="3">
      <c r="B1769" s="86" t="s">
        <v>7242</v>
      </c>
      <c r="C1769" s="47" t="s">
        <v>7243</v>
      </c>
      <c r="D1769" s="49" t="s">
        <v>110</v>
      </c>
      <c r="E1769" s="87" t="s">
        <v>132</v>
      </c>
      <c r="F1769" s="49" t="s">
        <v>132</v>
      </c>
      <c r="G1769" s="87" t="s">
        <v>132</v>
      </c>
      <c r="H1769" s="52">
        <v>0</v>
      </c>
      <c r="I1769" s="52">
        <v>0</v>
      </c>
      <c r="J1769" s="87" t="s">
        <v>7239</v>
      </c>
      <c r="K1769" s="88">
        <v>0</v>
      </c>
      <c r="L1769" s="88" t="s">
        <v>1428</v>
      </c>
      <c r="M1769" s="49" t="s">
        <v>2563</v>
      </c>
      <c r="N1769" s="89">
        <v>0</v>
      </c>
      <c r="O1769" s="89">
        <v>0</v>
      </c>
      <c r="P1769" s="89">
        <v>0</v>
      </c>
      <c r="Q1769" s="49" t="s">
        <v>132</v>
      </c>
      <c r="R1769" s="49" t="s">
        <v>132</v>
      </c>
      <c r="S1769" s="49" t="s">
        <v>132</v>
      </c>
      <c r="T1769" s="49" t="s">
        <v>5261</v>
      </c>
      <c r="U1769" s="90">
        <f>+IF(LEN(L4T[[#This Row],[KOD]])=1,1,IF(LEN(L4T[[#This Row],[KOD]])=8,2,IF(LEN(L4T[[#This Row],[KOD]])=15,3,4)))</f>
        <v>4</v>
      </c>
    </row>
    <row r="1770" spans="2:21" ht="14.5" outlineLevel="3">
      <c r="B1770" s="86" t="s">
        <v>7244</v>
      </c>
      <c r="C1770" s="47" t="s">
        <v>7245</v>
      </c>
      <c r="D1770" s="49" t="s">
        <v>110</v>
      </c>
      <c r="E1770" s="87" t="s">
        <v>132</v>
      </c>
      <c r="F1770" s="49" t="s">
        <v>132</v>
      </c>
      <c r="G1770" s="87" t="s">
        <v>132</v>
      </c>
      <c r="H1770" s="52">
        <v>0</v>
      </c>
      <c r="I1770" s="52">
        <v>0</v>
      </c>
      <c r="J1770" s="87" t="s">
        <v>7239</v>
      </c>
      <c r="K1770" s="88">
        <v>0</v>
      </c>
      <c r="L1770" s="88" t="s">
        <v>1428</v>
      </c>
      <c r="M1770" s="49" t="s">
        <v>2563</v>
      </c>
      <c r="N1770" s="89">
        <v>0</v>
      </c>
      <c r="O1770" s="89">
        <v>0</v>
      </c>
      <c r="P1770" s="89">
        <v>0</v>
      </c>
      <c r="Q1770" s="49" t="s">
        <v>132</v>
      </c>
      <c r="R1770" s="49" t="s">
        <v>132</v>
      </c>
      <c r="S1770" s="49" t="s">
        <v>132</v>
      </c>
      <c r="T1770" s="49" t="s">
        <v>2900</v>
      </c>
      <c r="U1770" s="90">
        <f>+IF(LEN(L4T[[#This Row],[KOD]])=1,1,IF(LEN(L4T[[#This Row],[KOD]])=8,2,IF(LEN(L4T[[#This Row],[KOD]])=15,3,4)))</f>
        <v>4</v>
      </c>
    </row>
    <row r="1771" spans="2:21" ht="14.5" outlineLevel="3">
      <c r="B1771" s="86" t="s">
        <v>7246</v>
      </c>
      <c r="C1771" s="47" t="s">
        <v>7247</v>
      </c>
      <c r="D1771" s="49" t="s">
        <v>110</v>
      </c>
      <c r="E1771" s="87" t="s">
        <v>132</v>
      </c>
      <c r="F1771" s="49" t="s">
        <v>132</v>
      </c>
      <c r="G1771" s="87" t="s">
        <v>132</v>
      </c>
      <c r="H1771" s="52">
        <v>0</v>
      </c>
      <c r="I1771" s="52">
        <v>0</v>
      </c>
      <c r="J1771" s="87" t="s">
        <v>7239</v>
      </c>
      <c r="K1771" s="88">
        <v>0</v>
      </c>
      <c r="L1771" s="88" t="s">
        <v>1428</v>
      </c>
      <c r="M1771" s="49" t="s">
        <v>2563</v>
      </c>
      <c r="N1771" s="89">
        <v>0</v>
      </c>
      <c r="O1771" s="89">
        <v>0</v>
      </c>
      <c r="P1771" s="89">
        <v>0</v>
      </c>
      <c r="Q1771" s="49" t="s">
        <v>132</v>
      </c>
      <c r="R1771" s="49" t="s">
        <v>132</v>
      </c>
      <c r="S1771" s="49" t="s">
        <v>132</v>
      </c>
      <c r="T1771" s="49" t="s">
        <v>5274</v>
      </c>
      <c r="U1771" s="90">
        <f>+IF(LEN(L4T[[#This Row],[KOD]])=1,1,IF(LEN(L4T[[#This Row],[KOD]])=8,2,IF(LEN(L4T[[#This Row],[KOD]])=15,3,4)))</f>
        <v>4</v>
      </c>
    </row>
    <row r="1772" spans="2:21" ht="14.5" outlineLevel="3">
      <c r="B1772" s="86" t="s">
        <v>7248</v>
      </c>
      <c r="C1772" s="47" t="s">
        <v>7249</v>
      </c>
      <c r="D1772" s="49" t="s">
        <v>110</v>
      </c>
      <c r="E1772" s="87" t="s">
        <v>132</v>
      </c>
      <c r="F1772" s="49" t="s">
        <v>132</v>
      </c>
      <c r="G1772" s="87" t="s">
        <v>132</v>
      </c>
      <c r="H1772" s="52">
        <v>0</v>
      </c>
      <c r="I1772" s="52">
        <v>0</v>
      </c>
      <c r="J1772" s="87" t="s">
        <v>7239</v>
      </c>
      <c r="K1772" s="88">
        <v>0</v>
      </c>
      <c r="L1772" s="88" t="s">
        <v>1428</v>
      </c>
      <c r="M1772" s="49" t="s">
        <v>2563</v>
      </c>
      <c r="N1772" s="89">
        <v>0</v>
      </c>
      <c r="O1772" s="89">
        <v>0</v>
      </c>
      <c r="P1772" s="89">
        <v>0</v>
      </c>
      <c r="Q1772" s="49" t="s">
        <v>132</v>
      </c>
      <c r="R1772" s="49" t="s">
        <v>132</v>
      </c>
      <c r="S1772" s="49" t="s">
        <v>132</v>
      </c>
      <c r="T1772" s="49" t="s">
        <v>5223</v>
      </c>
      <c r="U1772" s="90">
        <f>+IF(LEN(L4T[[#This Row],[KOD]])=1,1,IF(LEN(L4T[[#This Row],[KOD]])=8,2,IF(LEN(L4T[[#This Row],[KOD]])=15,3,4)))</f>
        <v>4</v>
      </c>
    </row>
    <row r="1773" spans="2:21" ht="14.5" outlineLevel="3">
      <c r="B1773" s="86" t="s">
        <v>7250</v>
      </c>
      <c r="C1773" s="47" t="s">
        <v>7251</v>
      </c>
      <c r="D1773" s="49" t="s">
        <v>110</v>
      </c>
      <c r="E1773" s="87" t="s">
        <v>132</v>
      </c>
      <c r="F1773" s="49" t="s">
        <v>132</v>
      </c>
      <c r="G1773" s="87" t="s">
        <v>132</v>
      </c>
      <c r="H1773" s="52">
        <v>0</v>
      </c>
      <c r="I1773" s="52">
        <v>0</v>
      </c>
      <c r="J1773" s="87" t="s">
        <v>7239</v>
      </c>
      <c r="K1773" s="88">
        <v>0</v>
      </c>
      <c r="L1773" s="88" t="s">
        <v>1428</v>
      </c>
      <c r="M1773" s="49" t="s">
        <v>2563</v>
      </c>
      <c r="N1773" s="89">
        <v>0</v>
      </c>
      <c r="O1773" s="89">
        <v>0</v>
      </c>
      <c r="P1773" s="89">
        <v>0</v>
      </c>
      <c r="Q1773" s="49" t="s">
        <v>132</v>
      </c>
      <c r="R1773" s="49" t="s">
        <v>132</v>
      </c>
      <c r="S1773" s="49" t="s">
        <v>132</v>
      </c>
      <c r="T1773" s="49" t="s">
        <v>5243</v>
      </c>
      <c r="U1773" s="90">
        <f>+IF(LEN(L4T[[#This Row],[KOD]])=1,1,IF(LEN(L4T[[#This Row],[KOD]])=8,2,IF(LEN(L4T[[#This Row],[KOD]])=15,3,4)))</f>
        <v>4</v>
      </c>
    </row>
    <row r="1774" spans="2:21" ht="14.5" outlineLevel="2">
      <c r="B1774" s="81" t="s">
        <v>7252</v>
      </c>
      <c r="C1774" s="36" t="s">
        <v>7253</v>
      </c>
      <c r="D1774" s="38" t="s">
        <v>132</v>
      </c>
      <c r="E1774" s="82" t="s">
        <v>132</v>
      </c>
      <c r="F1774" s="38" t="s">
        <v>132</v>
      </c>
      <c r="G1774" s="82" t="s">
        <v>132</v>
      </c>
      <c r="H1774" s="41">
        <v>0</v>
      </c>
      <c r="I1774" s="41">
        <v>0</v>
      </c>
      <c r="J1774" s="82" t="s">
        <v>132</v>
      </c>
      <c r="K1774" s="83">
        <v>0</v>
      </c>
      <c r="L1774" s="83" t="s">
        <v>132</v>
      </c>
      <c r="M1774" s="38" t="s">
        <v>132</v>
      </c>
      <c r="N1774" s="84">
        <v>0</v>
      </c>
      <c r="O1774" s="84">
        <v>0</v>
      </c>
      <c r="P1774" s="84">
        <v>0</v>
      </c>
      <c r="Q1774" s="38" t="s">
        <v>132</v>
      </c>
      <c r="R1774" s="38" t="s">
        <v>132</v>
      </c>
      <c r="S1774" s="38" t="s">
        <v>7254</v>
      </c>
      <c r="T1774" s="38" t="s">
        <v>132</v>
      </c>
      <c r="U1774" s="85">
        <f>+IF(LEN(L4T[[#This Row],[KOD]])=1,1,IF(LEN(L4T[[#This Row],[KOD]])=8,2,IF(LEN(L4T[[#This Row],[KOD]])=15,3,4)))</f>
        <v>3</v>
      </c>
    </row>
    <row r="1775" spans="2:21" ht="14.5" outlineLevel="3">
      <c r="B1775" s="86" t="s">
        <v>7255</v>
      </c>
      <c r="C1775" s="47" t="s">
        <v>7256</v>
      </c>
      <c r="D1775" s="49" t="s">
        <v>110</v>
      </c>
      <c r="E1775" s="87" t="s">
        <v>132</v>
      </c>
      <c r="F1775" s="49" t="s">
        <v>132</v>
      </c>
      <c r="G1775" s="87" t="s">
        <v>132</v>
      </c>
      <c r="H1775" s="52">
        <v>0</v>
      </c>
      <c r="I1775" s="52">
        <v>0</v>
      </c>
      <c r="J1775" s="87" t="s">
        <v>7257</v>
      </c>
      <c r="K1775" s="88">
        <v>0</v>
      </c>
      <c r="L1775" s="88" t="s">
        <v>1428</v>
      </c>
      <c r="M1775" s="49" t="s">
        <v>2563</v>
      </c>
      <c r="N1775" s="89">
        <v>0</v>
      </c>
      <c r="O1775" s="89">
        <v>0</v>
      </c>
      <c r="P1775" s="89">
        <v>0</v>
      </c>
      <c r="Q1775" s="49" t="s">
        <v>132</v>
      </c>
      <c r="R1775" s="49" t="s">
        <v>132</v>
      </c>
      <c r="S1775" s="49" t="s">
        <v>132</v>
      </c>
      <c r="T1775" s="49" t="s">
        <v>3458</v>
      </c>
      <c r="U1775" s="90">
        <f>+IF(LEN(L4T[[#This Row],[KOD]])=1,1,IF(LEN(L4T[[#This Row],[KOD]])=8,2,IF(LEN(L4T[[#This Row],[KOD]])=15,3,4)))</f>
        <v>4</v>
      </c>
    </row>
    <row r="1776" spans="2:21" ht="14.5" outlineLevel="3">
      <c r="B1776" s="86" t="s">
        <v>7258</v>
      </c>
      <c r="C1776" s="47" t="s">
        <v>7259</v>
      </c>
      <c r="D1776" s="49" t="s">
        <v>110</v>
      </c>
      <c r="E1776" s="87" t="s">
        <v>132</v>
      </c>
      <c r="F1776" s="49" t="s">
        <v>132</v>
      </c>
      <c r="G1776" s="87" t="s">
        <v>132</v>
      </c>
      <c r="H1776" s="52">
        <v>0</v>
      </c>
      <c r="I1776" s="52">
        <v>0</v>
      </c>
      <c r="J1776" s="87" t="s">
        <v>7223</v>
      </c>
      <c r="K1776" s="88">
        <v>0</v>
      </c>
      <c r="L1776" s="88" t="s">
        <v>1428</v>
      </c>
      <c r="M1776" s="49" t="s">
        <v>2563</v>
      </c>
      <c r="N1776" s="89">
        <v>0</v>
      </c>
      <c r="O1776" s="89">
        <v>0</v>
      </c>
      <c r="P1776" s="89">
        <v>0</v>
      </c>
      <c r="Q1776" s="49" t="s">
        <v>132</v>
      </c>
      <c r="R1776" s="49" t="s">
        <v>132</v>
      </c>
      <c r="S1776" s="49" t="s">
        <v>132</v>
      </c>
      <c r="T1776" s="49" t="s">
        <v>5844</v>
      </c>
      <c r="U1776" s="90">
        <f>+IF(LEN(L4T[[#This Row],[KOD]])=1,1,IF(LEN(L4T[[#This Row],[KOD]])=8,2,IF(LEN(L4T[[#This Row],[KOD]])=15,3,4)))</f>
        <v>4</v>
      </c>
    </row>
    <row r="1777" spans="2:21" ht="14.5" outlineLevel="1">
      <c r="B1777" s="76" t="s">
        <v>7260</v>
      </c>
      <c r="C1777" s="25" t="s">
        <v>7261</v>
      </c>
      <c r="D1777" s="27" t="s">
        <v>132</v>
      </c>
      <c r="E1777" s="77" t="s">
        <v>132</v>
      </c>
      <c r="F1777" s="27" t="s">
        <v>132</v>
      </c>
      <c r="G1777" s="77" t="s">
        <v>132</v>
      </c>
      <c r="H1777" s="30">
        <v>0</v>
      </c>
      <c r="I1777" s="30">
        <v>0</v>
      </c>
      <c r="J1777" s="77" t="s">
        <v>132</v>
      </c>
      <c r="K1777" s="78">
        <v>0</v>
      </c>
      <c r="L1777" s="78" t="s">
        <v>132</v>
      </c>
      <c r="M1777" s="27" t="s">
        <v>132</v>
      </c>
      <c r="N1777" s="79">
        <v>0</v>
      </c>
      <c r="O1777" s="79">
        <v>0</v>
      </c>
      <c r="P1777" s="79">
        <v>0</v>
      </c>
      <c r="Q1777" s="27" t="s">
        <v>132</v>
      </c>
      <c r="R1777" s="27" t="s">
        <v>7262</v>
      </c>
      <c r="S1777" s="27" t="s">
        <v>132</v>
      </c>
      <c r="T1777" s="27" t="s">
        <v>132</v>
      </c>
      <c r="U1777" s="80">
        <f>+IF(LEN(L4T[[#This Row],[KOD]])=1,1,IF(LEN(L4T[[#This Row],[KOD]])=8,2,IF(LEN(L4T[[#This Row],[KOD]])=15,3,4)))</f>
        <v>2</v>
      </c>
    </row>
    <row r="1778" spans="2:21" ht="14.5" outlineLevel="2">
      <c r="B1778" s="81" t="s">
        <v>7263</v>
      </c>
      <c r="C1778" s="36" t="s">
        <v>7264</v>
      </c>
      <c r="D1778" s="38" t="s">
        <v>132</v>
      </c>
      <c r="E1778" s="82" t="s">
        <v>132</v>
      </c>
      <c r="F1778" s="38" t="s">
        <v>132</v>
      </c>
      <c r="G1778" s="82" t="s">
        <v>132</v>
      </c>
      <c r="H1778" s="41">
        <v>0</v>
      </c>
      <c r="I1778" s="41">
        <v>0</v>
      </c>
      <c r="J1778" s="82" t="s">
        <v>132</v>
      </c>
      <c r="K1778" s="83">
        <v>0</v>
      </c>
      <c r="L1778" s="83" t="s">
        <v>132</v>
      </c>
      <c r="M1778" s="38" t="s">
        <v>132</v>
      </c>
      <c r="N1778" s="84">
        <v>0</v>
      </c>
      <c r="O1778" s="84">
        <v>0</v>
      </c>
      <c r="P1778" s="84">
        <v>0</v>
      </c>
      <c r="Q1778" s="38" t="s">
        <v>132</v>
      </c>
      <c r="R1778" s="38" t="s">
        <v>132</v>
      </c>
      <c r="S1778" s="38" t="s">
        <v>7265</v>
      </c>
      <c r="T1778" s="38" t="s">
        <v>132</v>
      </c>
      <c r="U1778" s="85">
        <f>+IF(LEN(L4T[[#This Row],[KOD]])=1,1,IF(LEN(L4T[[#This Row],[KOD]])=8,2,IF(LEN(L4T[[#This Row],[KOD]])=15,3,4)))</f>
        <v>3</v>
      </c>
    </row>
    <row r="1779" spans="2:21" ht="14.5" outlineLevel="3">
      <c r="B1779" s="86" t="s">
        <v>7266</v>
      </c>
      <c r="C1779" s="47" t="s">
        <v>7267</v>
      </c>
      <c r="D1779" s="49" t="s">
        <v>110</v>
      </c>
      <c r="E1779" s="87" t="s">
        <v>132</v>
      </c>
      <c r="F1779" s="49" t="s">
        <v>132</v>
      </c>
      <c r="G1779" s="87" t="s">
        <v>132</v>
      </c>
      <c r="H1779" s="52">
        <v>0</v>
      </c>
      <c r="I1779" s="52">
        <v>0</v>
      </c>
      <c r="J1779" s="87" t="s">
        <v>7268</v>
      </c>
      <c r="K1779" s="88">
        <v>1</v>
      </c>
      <c r="L1779" s="88" t="s">
        <v>1428</v>
      </c>
      <c r="M1779" s="49" t="s">
        <v>2563</v>
      </c>
      <c r="N1779" s="89">
        <v>0</v>
      </c>
      <c r="O1779" s="89">
        <v>0</v>
      </c>
      <c r="P1779" s="89">
        <v>0</v>
      </c>
      <c r="Q1779" s="49" t="s">
        <v>132</v>
      </c>
      <c r="R1779" s="49" t="s">
        <v>132</v>
      </c>
      <c r="S1779" s="49" t="s">
        <v>132</v>
      </c>
      <c r="T1779" s="49" t="s">
        <v>2564</v>
      </c>
      <c r="U1779" s="90">
        <f>+IF(LEN(L4T[[#This Row],[KOD]])=1,1,IF(LEN(L4T[[#This Row],[KOD]])=8,2,IF(LEN(L4T[[#This Row],[KOD]])=15,3,4)))</f>
        <v>4</v>
      </c>
    </row>
    <row r="1780" spans="2:21" ht="14.5" outlineLevel="2">
      <c r="B1780" s="81" t="s">
        <v>7269</v>
      </c>
      <c r="C1780" s="36" t="s">
        <v>7270</v>
      </c>
      <c r="D1780" s="38" t="s">
        <v>132</v>
      </c>
      <c r="E1780" s="82" t="s">
        <v>132</v>
      </c>
      <c r="F1780" s="38" t="s">
        <v>132</v>
      </c>
      <c r="G1780" s="82" t="s">
        <v>132</v>
      </c>
      <c r="H1780" s="41">
        <v>0</v>
      </c>
      <c r="I1780" s="41">
        <v>0</v>
      </c>
      <c r="J1780" s="82" t="s">
        <v>132</v>
      </c>
      <c r="K1780" s="83">
        <v>0</v>
      </c>
      <c r="L1780" s="83" t="s">
        <v>132</v>
      </c>
      <c r="M1780" s="38" t="s">
        <v>132</v>
      </c>
      <c r="N1780" s="84">
        <v>0</v>
      </c>
      <c r="O1780" s="84">
        <v>0</v>
      </c>
      <c r="P1780" s="84">
        <v>0</v>
      </c>
      <c r="Q1780" s="38" t="s">
        <v>132</v>
      </c>
      <c r="R1780" s="38" t="s">
        <v>132</v>
      </c>
      <c r="S1780" s="38" t="s">
        <v>7271</v>
      </c>
      <c r="T1780" s="38" t="s">
        <v>132</v>
      </c>
      <c r="U1780" s="85">
        <f>+IF(LEN(L4T[[#This Row],[KOD]])=1,1,IF(LEN(L4T[[#This Row],[KOD]])=8,2,IF(LEN(L4T[[#This Row],[KOD]])=15,3,4)))</f>
        <v>3</v>
      </c>
    </row>
    <row r="1781" spans="2:21" ht="14.5" outlineLevel="3">
      <c r="B1781" s="86" t="s">
        <v>7272</v>
      </c>
      <c r="C1781" s="47" t="s">
        <v>7273</v>
      </c>
      <c r="D1781" s="49" t="s">
        <v>110</v>
      </c>
      <c r="E1781" s="87" t="s">
        <v>132</v>
      </c>
      <c r="F1781" s="49" t="s">
        <v>132</v>
      </c>
      <c r="G1781" s="87" t="s">
        <v>132</v>
      </c>
      <c r="H1781" s="52">
        <v>0</v>
      </c>
      <c r="I1781" s="52">
        <v>0</v>
      </c>
      <c r="J1781" s="87" t="s">
        <v>7268</v>
      </c>
      <c r="K1781" s="88">
        <v>1</v>
      </c>
      <c r="L1781" s="88" t="s">
        <v>1428</v>
      </c>
      <c r="M1781" s="49" t="s">
        <v>2563</v>
      </c>
      <c r="N1781" s="89">
        <v>0</v>
      </c>
      <c r="O1781" s="89">
        <v>0</v>
      </c>
      <c r="P1781" s="89">
        <v>0</v>
      </c>
      <c r="Q1781" s="49" t="s">
        <v>132</v>
      </c>
      <c r="R1781" s="49" t="s">
        <v>132</v>
      </c>
      <c r="S1781" s="49" t="s">
        <v>132</v>
      </c>
      <c r="T1781" s="49" t="s">
        <v>2564</v>
      </c>
      <c r="U1781" s="90">
        <f>+IF(LEN(L4T[[#This Row],[KOD]])=1,1,IF(LEN(L4T[[#This Row],[KOD]])=8,2,IF(LEN(L4T[[#This Row],[KOD]])=15,3,4)))</f>
        <v>4</v>
      </c>
    </row>
    <row r="1782" spans="2:21" ht="14.5" outlineLevel="2">
      <c r="B1782" s="81" t="s">
        <v>7274</v>
      </c>
      <c r="C1782" s="36" t="s">
        <v>7275</v>
      </c>
      <c r="D1782" s="38" t="s">
        <v>132</v>
      </c>
      <c r="E1782" s="82" t="s">
        <v>132</v>
      </c>
      <c r="F1782" s="38" t="s">
        <v>132</v>
      </c>
      <c r="G1782" s="82" t="s">
        <v>132</v>
      </c>
      <c r="H1782" s="41">
        <v>0</v>
      </c>
      <c r="I1782" s="41">
        <v>0</v>
      </c>
      <c r="J1782" s="82" t="s">
        <v>132</v>
      </c>
      <c r="K1782" s="83">
        <v>0</v>
      </c>
      <c r="L1782" s="83" t="s">
        <v>132</v>
      </c>
      <c r="M1782" s="38" t="s">
        <v>132</v>
      </c>
      <c r="N1782" s="84">
        <v>0</v>
      </c>
      <c r="O1782" s="84">
        <v>0</v>
      </c>
      <c r="P1782" s="84">
        <v>0</v>
      </c>
      <c r="Q1782" s="38" t="s">
        <v>132</v>
      </c>
      <c r="R1782" s="38" t="s">
        <v>132</v>
      </c>
      <c r="S1782" s="38" t="s">
        <v>7276</v>
      </c>
      <c r="T1782" s="38" t="s">
        <v>132</v>
      </c>
      <c r="U1782" s="85">
        <f>+IF(LEN(L4T[[#This Row],[KOD]])=1,1,IF(LEN(L4T[[#This Row],[KOD]])=8,2,IF(LEN(L4T[[#This Row],[KOD]])=15,3,4)))</f>
        <v>3</v>
      </c>
    </row>
    <row r="1783" spans="2:21" ht="14.5" outlineLevel="3">
      <c r="B1783" s="86" t="s">
        <v>7277</v>
      </c>
      <c r="C1783" s="47" t="s">
        <v>7278</v>
      </c>
      <c r="D1783" s="49" t="s">
        <v>110</v>
      </c>
      <c r="E1783" s="87" t="s">
        <v>132</v>
      </c>
      <c r="F1783" s="49" t="s">
        <v>132</v>
      </c>
      <c r="G1783" s="87" t="s">
        <v>132</v>
      </c>
      <c r="H1783" s="52">
        <v>0</v>
      </c>
      <c r="I1783" s="52">
        <v>0</v>
      </c>
      <c r="J1783" s="87" t="s">
        <v>7268</v>
      </c>
      <c r="K1783" s="88">
        <v>1</v>
      </c>
      <c r="L1783" s="88" t="s">
        <v>1428</v>
      </c>
      <c r="M1783" s="49" t="s">
        <v>2563</v>
      </c>
      <c r="N1783" s="89">
        <v>0</v>
      </c>
      <c r="O1783" s="89">
        <v>0</v>
      </c>
      <c r="P1783" s="89">
        <v>0</v>
      </c>
      <c r="Q1783" s="49" t="s">
        <v>132</v>
      </c>
      <c r="R1783" s="49" t="s">
        <v>132</v>
      </c>
      <c r="S1783" s="49" t="s">
        <v>132</v>
      </c>
      <c r="T1783" s="49" t="s">
        <v>2564</v>
      </c>
      <c r="U1783" s="90">
        <f>+IF(LEN(L4T[[#This Row],[KOD]])=1,1,IF(LEN(L4T[[#This Row],[KOD]])=8,2,IF(LEN(L4T[[#This Row],[KOD]])=15,3,4)))</f>
        <v>4</v>
      </c>
    </row>
    <row r="1784" spans="2:21" ht="14.5" outlineLevel="2">
      <c r="B1784" s="81" t="s">
        <v>7279</v>
      </c>
      <c r="C1784" s="36" t="s">
        <v>7280</v>
      </c>
      <c r="D1784" s="38" t="s">
        <v>132</v>
      </c>
      <c r="E1784" s="82" t="s">
        <v>132</v>
      </c>
      <c r="F1784" s="38" t="s">
        <v>132</v>
      </c>
      <c r="G1784" s="82" t="s">
        <v>132</v>
      </c>
      <c r="H1784" s="41">
        <v>0</v>
      </c>
      <c r="I1784" s="41">
        <v>0</v>
      </c>
      <c r="J1784" s="82" t="s">
        <v>132</v>
      </c>
      <c r="K1784" s="83">
        <v>0</v>
      </c>
      <c r="L1784" s="83" t="s">
        <v>132</v>
      </c>
      <c r="M1784" s="38" t="s">
        <v>132</v>
      </c>
      <c r="N1784" s="84">
        <v>0</v>
      </c>
      <c r="O1784" s="84">
        <v>0</v>
      </c>
      <c r="P1784" s="84">
        <v>0</v>
      </c>
      <c r="Q1784" s="38" t="s">
        <v>132</v>
      </c>
      <c r="R1784" s="38" t="s">
        <v>132</v>
      </c>
      <c r="S1784" s="38" t="s">
        <v>7281</v>
      </c>
      <c r="T1784" s="38" t="s">
        <v>132</v>
      </c>
      <c r="U1784" s="85">
        <f>+IF(LEN(L4T[[#This Row],[KOD]])=1,1,IF(LEN(L4T[[#This Row],[KOD]])=8,2,IF(LEN(L4T[[#This Row],[KOD]])=15,3,4)))</f>
        <v>3</v>
      </c>
    </row>
    <row r="1785" spans="2:21" ht="14.5" outlineLevel="3">
      <c r="B1785" s="86" t="s">
        <v>7282</v>
      </c>
      <c r="C1785" s="47" t="s">
        <v>7283</v>
      </c>
      <c r="D1785" s="49" t="s">
        <v>110</v>
      </c>
      <c r="E1785" s="87" t="s">
        <v>132</v>
      </c>
      <c r="F1785" s="49" t="s">
        <v>132</v>
      </c>
      <c r="G1785" s="87" t="s">
        <v>132</v>
      </c>
      <c r="H1785" s="52">
        <v>0</v>
      </c>
      <c r="I1785" s="52">
        <v>0</v>
      </c>
      <c r="J1785" s="87" t="s">
        <v>7268</v>
      </c>
      <c r="K1785" s="88">
        <v>1</v>
      </c>
      <c r="L1785" s="88" t="s">
        <v>1428</v>
      </c>
      <c r="M1785" s="49" t="s">
        <v>2563</v>
      </c>
      <c r="N1785" s="89">
        <v>0</v>
      </c>
      <c r="O1785" s="89">
        <v>0</v>
      </c>
      <c r="P1785" s="89">
        <v>0</v>
      </c>
      <c r="Q1785" s="49" t="s">
        <v>132</v>
      </c>
      <c r="R1785" s="49" t="s">
        <v>132</v>
      </c>
      <c r="S1785" s="49" t="s">
        <v>132</v>
      </c>
      <c r="T1785" s="49" t="s">
        <v>2564</v>
      </c>
      <c r="U1785" s="90">
        <f>+IF(LEN(L4T[[#This Row],[KOD]])=1,1,IF(LEN(L4T[[#This Row],[KOD]])=8,2,IF(LEN(L4T[[#This Row],[KOD]])=15,3,4)))</f>
        <v>4</v>
      </c>
    </row>
    <row r="1786" spans="2:21" ht="14.5" outlineLevel="2">
      <c r="B1786" s="81" t="s">
        <v>7284</v>
      </c>
      <c r="C1786" s="36" t="s">
        <v>7285</v>
      </c>
      <c r="D1786" s="38" t="s">
        <v>132</v>
      </c>
      <c r="E1786" s="82" t="s">
        <v>132</v>
      </c>
      <c r="F1786" s="38" t="s">
        <v>132</v>
      </c>
      <c r="G1786" s="82" t="s">
        <v>132</v>
      </c>
      <c r="H1786" s="41">
        <v>0</v>
      </c>
      <c r="I1786" s="41">
        <v>0</v>
      </c>
      <c r="J1786" s="82" t="s">
        <v>132</v>
      </c>
      <c r="K1786" s="83">
        <v>0</v>
      </c>
      <c r="L1786" s="83" t="s">
        <v>132</v>
      </c>
      <c r="M1786" s="38" t="s">
        <v>132</v>
      </c>
      <c r="N1786" s="84">
        <v>0</v>
      </c>
      <c r="O1786" s="84">
        <v>0</v>
      </c>
      <c r="P1786" s="84">
        <v>0</v>
      </c>
      <c r="Q1786" s="38" t="s">
        <v>132</v>
      </c>
      <c r="R1786" s="38" t="s">
        <v>132</v>
      </c>
      <c r="S1786" s="38" t="s">
        <v>7286</v>
      </c>
      <c r="T1786" s="38" t="s">
        <v>132</v>
      </c>
      <c r="U1786" s="85">
        <f>+IF(LEN(L4T[[#This Row],[KOD]])=1,1,IF(LEN(L4T[[#This Row],[KOD]])=8,2,IF(LEN(L4T[[#This Row],[KOD]])=15,3,4)))</f>
        <v>3</v>
      </c>
    </row>
    <row r="1787" spans="2:21" ht="14.5" outlineLevel="3">
      <c r="B1787" s="86" t="s">
        <v>7287</v>
      </c>
      <c r="C1787" s="47" t="s">
        <v>7288</v>
      </c>
      <c r="D1787" s="49" t="s">
        <v>110</v>
      </c>
      <c r="E1787" s="87" t="s">
        <v>132</v>
      </c>
      <c r="F1787" s="49" t="s">
        <v>132</v>
      </c>
      <c r="G1787" s="87" t="s">
        <v>132</v>
      </c>
      <c r="H1787" s="52">
        <v>0</v>
      </c>
      <c r="I1787" s="52">
        <v>0</v>
      </c>
      <c r="J1787" s="87" t="s">
        <v>7268</v>
      </c>
      <c r="K1787" s="88">
        <v>1</v>
      </c>
      <c r="L1787" s="88" t="s">
        <v>1428</v>
      </c>
      <c r="M1787" s="49" t="s">
        <v>2563</v>
      </c>
      <c r="N1787" s="89">
        <v>0</v>
      </c>
      <c r="O1787" s="89">
        <v>0</v>
      </c>
      <c r="P1787" s="89">
        <v>0</v>
      </c>
      <c r="Q1787" s="49" t="s">
        <v>132</v>
      </c>
      <c r="R1787" s="49" t="s">
        <v>132</v>
      </c>
      <c r="S1787" s="49" t="s">
        <v>132</v>
      </c>
      <c r="T1787" s="49" t="s">
        <v>2564</v>
      </c>
      <c r="U1787" s="90">
        <f>+IF(LEN(L4T[[#This Row],[KOD]])=1,1,IF(LEN(L4T[[#This Row],[KOD]])=8,2,IF(LEN(L4T[[#This Row],[KOD]])=15,3,4)))</f>
        <v>4</v>
      </c>
    </row>
    <row r="1788" spans="2:21" ht="14.5" outlineLevel="2">
      <c r="B1788" s="81" t="s">
        <v>7289</v>
      </c>
      <c r="C1788" s="36" t="s">
        <v>7290</v>
      </c>
      <c r="D1788" s="38" t="s">
        <v>132</v>
      </c>
      <c r="E1788" s="82" t="s">
        <v>132</v>
      </c>
      <c r="F1788" s="38" t="s">
        <v>132</v>
      </c>
      <c r="G1788" s="82" t="s">
        <v>132</v>
      </c>
      <c r="H1788" s="41">
        <v>0</v>
      </c>
      <c r="I1788" s="41">
        <v>0</v>
      </c>
      <c r="J1788" s="82" t="s">
        <v>132</v>
      </c>
      <c r="K1788" s="83">
        <v>0</v>
      </c>
      <c r="L1788" s="83" t="s">
        <v>132</v>
      </c>
      <c r="M1788" s="38" t="s">
        <v>132</v>
      </c>
      <c r="N1788" s="84">
        <v>0</v>
      </c>
      <c r="O1788" s="84">
        <v>0</v>
      </c>
      <c r="P1788" s="84">
        <v>0</v>
      </c>
      <c r="Q1788" s="38" t="s">
        <v>132</v>
      </c>
      <c r="R1788" s="38" t="s">
        <v>132</v>
      </c>
      <c r="S1788" s="38" t="s">
        <v>7291</v>
      </c>
      <c r="T1788" s="38" t="s">
        <v>132</v>
      </c>
      <c r="U1788" s="85">
        <f>+IF(LEN(L4T[[#This Row],[KOD]])=1,1,IF(LEN(L4T[[#This Row],[KOD]])=8,2,IF(LEN(L4T[[#This Row],[KOD]])=15,3,4)))</f>
        <v>3</v>
      </c>
    </row>
    <row r="1789" spans="2:21" ht="14.5" outlineLevel="3">
      <c r="B1789" s="86" t="s">
        <v>7292</v>
      </c>
      <c r="C1789" s="47" t="s">
        <v>7293</v>
      </c>
      <c r="D1789" s="49" t="s">
        <v>110</v>
      </c>
      <c r="E1789" s="87" t="s">
        <v>132</v>
      </c>
      <c r="F1789" s="49" t="s">
        <v>132</v>
      </c>
      <c r="G1789" s="87" t="s">
        <v>132</v>
      </c>
      <c r="H1789" s="52">
        <v>0</v>
      </c>
      <c r="I1789" s="52">
        <v>0</v>
      </c>
      <c r="J1789" s="87" t="s">
        <v>7268</v>
      </c>
      <c r="K1789" s="88">
        <v>1</v>
      </c>
      <c r="L1789" s="88" t="s">
        <v>1428</v>
      </c>
      <c r="M1789" s="49" t="s">
        <v>2563</v>
      </c>
      <c r="N1789" s="89">
        <v>0</v>
      </c>
      <c r="O1789" s="89">
        <v>0</v>
      </c>
      <c r="P1789" s="89">
        <v>0</v>
      </c>
      <c r="Q1789" s="49" t="s">
        <v>132</v>
      </c>
      <c r="R1789" s="49" t="s">
        <v>132</v>
      </c>
      <c r="S1789" s="49" t="s">
        <v>132</v>
      </c>
      <c r="T1789" s="49" t="s">
        <v>5844</v>
      </c>
      <c r="U1789" s="90">
        <f>+IF(LEN(L4T[[#This Row],[KOD]])=1,1,IF(LEN(L4T[[#This Row],[KOD]])=8,2,IF(LEN(L4T[[#This Row],[KOD]])=15,3,4)))</f>
        <v>4</v>
      </c>
    </row>
    <row r="1790" spans="2:21" ht="14.5" outlineLevel="2">
      <c r="B1790" s="81" t="s">
        <v>7294</v>
      </c>
      <c r="C1790" s="36" t="s">
        <v>7295</v>
      </c>
      <c r="D1790" s="38" t="s">
        <v>132</v>
      </c>
      <c r="E1790" s="82" t="s">
        <v>132</v>
      </c>
      <c r="F1790" s="38" t="s">
        <v>132</v>
      </c>
      <c r="G1790" s="82" t="s">
        <v>132</v>
      </c>
      <c r="H1790" s="41">
        <v>0</v>
      </c>
      <c r="I1790" s="41">
        <v>0</v>
      </c>
      <c r="J1790" s="82" t="s">
        <v>132</v>
      </c>
      <c r="K1790" s="83">
        <v>0</v>
      </c>
      <c r="L1790" s="83" t="s">
        <v>132</v>
      </c>
      <c r="M1790" s="38" t="s">
        <v>132</v>
      </c>
      <c r="N1790" s="84">
        <v>0</v>
      </c>
      <c r="O1790" s="84">
        <v>0</v>
      </c>
      <c r="P1790" s="84">
        <v>0</v>
      </c>
      <c r="Q1790" s="38" t="s">
        <v>132</v>
      </c>
      <c r="R1790" s="38" t="s">
        <v>132</v>
      </c>
      <c r="S1790" s="38" t="s">
        <v>4969</v>
      </c>
      <c r="T1790" s="38" t="s">
        <v>132</v>
      </c>
      <c r="U1790" s="85">
        <f>+IF(LEN(L4T[[#This Row],[KOD]])=1,1,IF(LEN(L4T[[#This Row],[KOD]])=8,2,IF(LEN(L4T[[#This Row],[KOD]])=15,3,4)))</f>
        <v>3</v>
      </c>
    </row>
    <row r="1791" spans="2:21" ht="14.5" outlineLevel="3">
      <c r="B1791" s="86" t="s">
        <v>7296</v>
      </c>
      <c r="C1791" s="47" t="s">
        <v>7297</v>
      </c>
      <c r="D1791" s="49" t="s">
        <v>6361</v>
      </c>
      <c r="E1791" s="87" t="s">
        <v>132</v>
      </c>
      <c r="F1791" s="49" t="s">
        <v>132</v>
      </c>
      <c r="G1791" s="87" t="s">
        <v>132</v>
      </c>
      <c r="H1791" s="52">
        <v>0</v>
      </c>
      <c r="I1791" s="52">
        <v>0</v>
      </c>
      <c r="J1791" s="87" t="s">
        <v>7268</v>
      </c>
      <c r="K1791" s="88">
        <v>1</v>
      </c>
      <c r="L1791" s="88" t="s">
        <v>1428</v>
      </c>
      <c r="M1791" s="49" t="s">
        <v>2563</v>
      </c>
      <c r="N1791" s="89">
        <v>0</v>
      </c>
      <c r="O1791" s="89">
        <v>0</v>
      </c>
      <c r="P1791" s="89">
        <v>0</v>
      </c>
      <c r="Q1791" s="49" t="s">
        <v>132</v>
      </c>
      <c r="R1791" s="49" t="s">
        <v>132</v>
      </c>
      <c r="S1791" s="49" t="s">
        <v>132</v>
      </c>
      <c r="T1791" s="49" t="s">
        <v>3458</v>
      </c>
      <c r="U1791" s="90">
        <f>+IF(LEN(L4T[[#This Row],[KOD]])=1,1,IF(LEN(L4T[[#This Row],[KOD]])=8,2,IF(LEN(L4T[[#This Row],[KOD]])=15,3,4)))</f>
        <v>4</v>
      </c>
    </row>
    <row r="1792" spans="2:21" ht="14.5" outlineLevel="3">
      <c r="B1792" s="86" t="s">
        <v>7298</v>
      </c>
      <c r="C1792" s="47" t="s">
        <v>7299</v>
      </c>
      <c r="D1792" s="49" t="s">
        <v>110</v>
      </c>
      <c r="E1792" s="87" t="s">
        <v>132</v>
      </c>
      <c r="F1792" s="49" t="s">
        <v>132</v>
      </c>
      <c r="G1792" s="87" t="s">
        <v>132</v>
      </c>
      <c r="H1792" s="52">
        <v>0</v>
      </c>
      <c r="I1792" s="52">
        <v>0</v>
      </c>
      <c r="J1792" s="87" t="s">
        <v>7268</v>
      </c>
      <c r="K1792" s="88">
        <v>1</v>
      </c>
      <c r="L1792" s="88" t="s">
        <v>1428</v>
      </c>
      <c r="M1792" s="49" t="s">
        <v>2563</v>
      </c>
      <c r="N1792" s="89">
        <v>0</v>
      </c>
      <c r="O1792" s="89">
        <v>0</v>
      </c>
      <c r="P1792" s="89">
        <v>0</v>
      </c>
      <c r="Q1792" s="49" t="s">
        <v>132</v>
      </c>
      <c r="R1792" s="49" t="s">
        <v>132</v>
      </c>
      <c r="S1792" s="49" t="s">
        <v>132</v>
      </c>
      <c r="T1792" s="49" t="s">
        <v>5243</v>
      </c>
      <c r="U1792" s="90">
        <f>+IF(LEN(L4T[[#This Row],[KOD]])=1,1,IF(LEN(L4T[[#This Row],[KOD]])=8,2,IF(LEN(L4T[[#This Row],[KOD]])=15,3,4)))</f>
        <v>4</v>
      </c>
    </row>
    <row r="1793" spans="2:21" ht="14.5" outlineLevel="1">
      <c r="B1793" s="76" t="s">
        <v>7300</v>
      </c>
      <c r="C1793" s="25" t="s">
        <v>7301</v>
      </c>
      <c r="D1793" s="27" t="s">
        <v>132</v>
      </c>
      <c r="E1793" s="77" t="s">
        <v>132</v>
      </c>
      <c r="F1793" s="27" t="s">
        <v>132</v>
      </c>
      <c r="G1793" s="77" t="s">
        <v>132</v>
      </c>
      <c r="H1793" s="30">
        <v>0</v>
      </c>
      <c r="I1793" s="30">
        <v>0</v>
      </c>
      <c r="J1793" s="77" t="s">
        <v>132</v>
      </c>
      <c r="K1793" s="78">
        <v>0</v>
      </c>
      <c r="L1793" s="78" t="s">
        <v>132</v>
      </c>
      <c r="M1793" s="27" t="s">
        <v>132</v>
      </c>
      <c r="N1793" s="79">
        <v>0</v>
      </c>
      <c r="O1793" s="79">
        <v>0</v>
      </c>
      <c r="P1793" s="79">
        <v>0</v>
      </c>
      <c r="Q1793" s="27" t="s">
        <v>132</v>
      </c>
      <c r="R1793" s="27" t="s">
        <v>7302</v>
      </c>
      <c r="S1793" s="27" t="s">
        <v>132</v>
      </c>
      <c r="T1793" s="27" t="s">
        <v>132</v>
      </c>
      <c r="U1793" s="80">
        <f>+IF(LEN(L4T[[#This Row],[KOD]])=1,1,IF(LEN(L4T[[#This Row],[KOD]])=8,2,IF(LEN(L4T[[#This Row],[KOD]])=15,3,4)))</f>
        <v>2</v>
      </c>
    </row>
    <row r="1794" spans="2:21" ht="14.5" outlineLevel="2">
      <c r="B1794" s="81" t="s">
        <v>7303</v>
      </c>
      <c r="C1794" s="36" t="s">
        <v>7304</v>
      </c>
      <c r="D1794" s="38" t="s">
        <v>132</v>
      </c>
      <c r="E1794" s="82" t="s">
        <v>132</v>
      </c>
      <c r="F1794" s="38" t="s">
        <v>132</v>
      </c>
      <c r="G1794" s="82" t="s">
        <v>132</v>
      </c>
      <c r="H1794" s="41">
        <v>0</v>
      </c>
      <c r="I1794" s="41">
        <v>0</v>
      </c>
      <c r="J1794" s="82" t="s">
        <v>132</v>
      </c>
      <c r="K1794" s="83">
        <v>0</v>
      </c>
      <c r="L1794" s="83" t="s">
        <v>132</v>
      </c>
      <c r="M1794" s="38" t="s">
        <v>132</v>
      </c>
      <c r="N1794" s="84">
        <v>0</v>
      </c>
      <c r="O1794" s="84">
        <v>0</v>
      </c>
      <c r="P1794" s="84">
        <v>0</v>
      </c>
      <c r="Q1794" s="38" t="s">
        <v>132</v>
      </c>
      <c r="R1794" s="38" t="s">
        <v>132</v>
      </c>
      <c r="S1794" s="38" t="s">
        <v>7305</v>
      </c>
      <c r="T1794" s="38" t="s">
        <v>132</v>
      </c>
      <c r="U1794" s="85">
        <f>+IF(LEN(L4T[[#This Row],[KOD]])=1,1,IF(LEN(L4T[[#This Row],[KOD]])=8,2,IF(LEN(L4T[[#This Row],[KOD]])=15,3,4)))</f>
        <v>3</v>
      </c>
    </row>
    <row r="1795" spans="2:21" ht="14.5" outlineLevel="3">
      <c r="B1795" s="86" t="s">
        <v>7306</v>
      </c>
      <c r="C1795" s="47" t="s">
        <v>7307</v>
      </c>
      <c r="D1795" s="49" t="s">
        <v>110</v>
      </c>
      <c r="E1795" s="87" t="s">
        <v>132</v>
      </c>
      <c r="F1795" s="49" t="s">
        <v>132</v>
      </c>
      <c r="G1795" s="87" t="s">
        <v>132</v>
      </c>
      <c r="H1795" s="52">
        <v>0</v>
      </c>
      <c r="I1795" s="52">
        <v>0</v>
      </c>
      <c r="J1795" s="87" t="s">
        <v>7223</v>
      </c>
      <c r="K1795" s="88">
        <v>0</v>
      </c>
      <c r="L1795" s="88" t="s">
        <v>1428</v>
      </c>
      <c r="M1795" s="49" t="s">
        <v>2563</v>
      </c>
      <c r="N1795" s="89">
        <v>0</v>
      </c>
      <c r="O1795" s="89">
        <v>0</v>
      </c>
      <c r="P1795" s="89">
        <v>0</v>
      </c>
      <c r="Q1795" s="49" t="s">
        <v>132</v>
      </c>
      <c r="R1795" s="49" t="s">
        <v>132</v>
      </c>
      <c r="S1795" s="49" t="s">
        <v>132</v>
      </c>
      <c r="T1795" s="49" t="s">
        <v>3458</v>
      </c>
      <c r="U1795" s="90">
        <f>+IF(LEN(L4T[[#This Row],[KOD]])=1,1,IF(LEN(L4T[[#This Row],[KOD]])=8,2,IF(LEN(L4T[[#This Row],[KOD]])=15,3,4)))</f>
        <v>4</v>
      </c>
    </row>
    <row r="1796" spans="2:21" ht="14.5" outlineLevel="3">
      <c r="B1796" s="86" t="s">
        <v>7308</v>
      </c>
      <c r="C1796" s="47" t="s">
        <v>7309</v>
      </c>
      <c r="D1796" s="49" t="s">
        <v>110</v>
      </c>
      <c r="E1796" s="87" t="s">
        <v>132</v>
      </c>
      <c r="F1796" s="49" t="s">
        <v>132</v>
      </c>
      <c r="G1796" s="87" t="s">
        <v>132</v>
      </c>
      <c r="H1796" s="52">
        <v>0</v>
      </c>
      <c r="I1796" s="52">
        <v>0</v>
      </c>
      <c r="J1796" s="87" t="s">
        <v>7223</v>
      </c>
      <c r="K1796" s="88">
        <v>0</v>
      </c>
      <c r="L1796" s="88" t="s">
        <v>1428</v>
      </c>
      <c r="M1796" s="49" t="s">
        <v>2563</v>
      </c>
      <c r="N1796" s="89">
        <v>0</v>
      </c>
      <c r="O1796" s="89">
        <v>0</v>
      </c>
      <c r="P1796" s="89">
        <v>0</v>
      </c>
      <c r="Q1796" s="49" t="s">
        <v>132</v>
      </c>
      <c r="R1796" s="49" t="s">
        <v>132</v>
      </c>
      <c r="S1796" s="49" t="s">
        <v>132</v>
      </c>
      <c r="T1796" s="49" t="s">
        <v>5261</v>
      </c>
      <c r="U1796" s="90">
        <f>+IF(LEN(L4T[[#This Row],[KOD]])=1,1,IF(LEN(L4T[[#This Row],[KOD]])=8,2,IF(LEN(L4T[[#This Row],[KOD]])=15,3,4)))</f>
        <v>4</v>
      </c>
    </row>
    <row r="1797" spans="2:21" ht="14.5" outlineLevel="3">
      <c r="B1797" s="86" t="s">
        <v>7310</v>
      </c>
      <c r="C1797" s="47" t="s">
        <v>7311</v>
      </c>
      <c r="D1797" s="49" t="s">
        <v>110</v>
      </c>
      <c r="E1797" s="87" t="s">
        <v>132</v>
      </c>
      <c r="F1797" s="49" t="s">
        <v>132</v>
      </c>
      <c r="G1797" s="87" t="s">
        <v>132</v>
      </c>
      <c r="H1797" s="52">
        <v>0</v>
      </c>
      <c r="I1797" s="52">
        <v>0</v>
      </c>
      <c r="J1797" s="87" t="s">
        <v>7223</v>
      </c>
      <c r="K1797" s="88">
        <v>0</v>
      </c>
      <c r="L1797" s="88" t="s">
        <v>1428</v>
      </c>
      <c r="M1797" s="49" t="s">
        <v>2563</v>
      </c>
      <c r="N1797" s="89">
        <v>0</v>
      </c>
      <c r="O1797" s="89">
        <v>0</v>
      </c>
      <c r="P1797" s="89">
        <v>0</v>
      </c>
      <c r="Q1797" s="49" t="s">
        <v>132</v>
      </c>
      <c r="R1797" s="49" t="s">
        <v>132</v>
      </c>
      <c r="S1797" s="49" t="s">
        <v>132</v>
      </c>
      <c r="T1797" s="49" t="s">
        <v>2900</v>
      </c>
      <c r="U1797" s="90">
        <f>+IF(LEN(L4T[[#This Row],[KOD]])=1,1,IF(LEN(L4T[[#This Row],[KOD]])=8,2,IF(LEN(L4T[[#This Row],[KOD]])=15,3,4)))</f>
        <v>4</v>
      </c>
    </row>
    <row r="1798" spans="2:21" ht="14.5" outlineLevel="3">
      <c r="B1798" s="86" t="s">
        <v>7312</v>
      </c>
      <c r="C1798" s="47" t="s">
        <v>7313</v>
      </c>
      <c r="D1798" s="49" t="s">
        <v>110</v>
      </c>
      <c r="E1798" s="87" t="s">
        <v>132</v>
      </c>
      <c r="F1798" s="49" t="s">
        <v>132</v>
      </c>
      <c r="G1798" s="87" t="s">
        <v>132</v>
      </c>
      <c r="H1798" s="52">
        <v>0</v>
      </c>
      <c r="I1798" s="52">
        <v>0</v>
      </c>
      <c r="J1798" s="87" t="s">
        <v>7223</v>
      </c>
      <c r="K1798" s="88">
        <v>0</v>
      </c>
      <c r="L1798" s="88" t="s">
        <v>1428</v>
      </c>
      <c r="M1798" s="49" t="s">
        <v>2563</v>
      </c>
      <c r="N1798" s="89">
        <v>0</v>
      </c>
      <c r="O1798" s="89">
        <v>0</v>
      </c>
      <c r="P1798" s="89">
        <v>0</v>
      </c>
      <c r="Q1798" s="49" t="s">
        <v>132</v>
      </c>
      <c r="R1798" s="49" t="s">
        <v>132</v>
      </c>
      <c r="S1798" s="49" t="s">
        <v>132</v>
      </c>
      <c r="T1798" s="49" t="s">
        <v>5990</v>
      </c>
      <c r="U1798" s="90">
        <f>+IF(LEN(L4T[[#This Row],[KOD]])=1,1,IF(LEN(L4T[[#This Row],[KOD]])=8,2,IF(LEN(L4T[[#This Row],[KOD]])=15,3,4)))</f>
        <v>4</v>
      </c>
    </row>
    <row r="1799" spans="2:21" ht="14.5" outlineLevel="2">
      <c r="B1799" s="81" t="s">
        <v>7314</v>
      </c>
      <c r="C1799" s="36" t="s">
        <v>7315</v>
      </c>
      <c r="D1799" s="38" t="s">
        <v>132</v>
      </c>
      <c r="E1799" s="82" t="s">
        <v>132</v>
      </c>
      <c r="F1799" s="38" t="s">
        <v>132</v>
      </c>
      <c r="G1799" s="82" t="s">
        <v>132</v>
      </c>
      <c r="H1799" s="41">
        <v>0</v>
      </c>
      <c r="I1799" s="41">
        <v>0</v>
      </c>
      <c r="J1799" s="82" t="s">
        <v>132</v>
      </c>
      <c r="K1799" s="83">
        <v>0</v>
      </c>
      <c r="L1799" s="83" t="s">
        <v>132</v>
      </c>
      <c r="M1799" s="38" t="s">
        <v>132</v>
      </c>
      <c r="N1799" s="84">
        <v>0</v>
      </c>
      <c r="O1799" s="84">
        <v>0</v>
      </c>
      <c r="P1799" s="84">
        <v>0</v>
      </c>
      <c r="Q1799" s="38" t="s">
        <v>132</v>
      </c>
      <c r="R1799" s="38" t="s">
        <v>132</v>
      </c>
      <c r="S1799" s="38" t="s">
        <v>7316</v>
      </c>
      <c r="T1799" s="38" t="s">
        <v>132</v>
      </c>
      <c r="U1799" s="85">
        <f>+IF(LEN(L4T[[#This Row],[KOD]])=1,1,IF(LEN(L4T[[#This Row],[KOD]])=8,2,IF(LEN(L4T[[#This Row],[KOD]])=15,3,4)))</f>
        <v>3</v>
      </c>
    </row>
    <row r="1800" spans="2:21" ht="14.5" outlineLevel="3">
      <c r="B1800" s="86" t="s">
        <v>7317</v>
      </c>
      <c r="C1800" s="47" t="s">
        <v>7318</v>
      </c>
      <c r="D1800" s="49" t="s">
        <v>110</v>
      </c>
      <c r="E1800" s="87" t="s">
        <v>132</v>
      </c>
      <c r="F1800" s="49" t="s">
        <v>132</v>
      </c>
      <c r="G1800" s="87" t="s">
        <v>132</v>
      </c>
      <c r="H1800" s="52">
        <v>0</v>
      </c>
      <c r="I1800" s="52">
        <v>0</v>
      </c>
      <c r="J1800" s="87" t="s">
        <v>6640</v>
      </c>
      <c r="K1800" s="88">
        <v>0</v>
      </c>
      <c r="L1800" s="88" t="s">
        <v>1428</v>
      </c>
      <c r="M1800" s="49" t="s">
        <v>2563</v>
      </c>
      <c r="N1800" s="89">
        <v>0</v>
      </c>
      <c r="O1800" s="89">
        <v>0</v>
      </c>
      <c r="P1800" s="89">
        <v>0</v>
      </c>
      <c r="Q1800" s="49" t="s">
        <v>132</v>
      </c>
      <c r="R1800" s="49" t="s">
        <v>132</v>
      </c>
      <c r="S1800" s="49" t="s">
        <v>132</v>
      </c>
      <c r="T1800" s="49" t="s">
        <v>5844</v>
      </c>
      <c r="U1800" s="90">
        <f>+IF(LEN(L4T[[#This Row],[KOD]])=1,1,IF(LEN(L4T[[#This Row],[KOD]])=8,2,IF(LEN(L4T[[#This Row],[KOD]])=15,3,4)))</f>
        <v>4</v>
      </c>
    </row>
    <row r="1801" spans="2:21" ht="14.5" outlineLevel="2">
      <c r="B1801" s="81" t="s">
        <v>7319</v>
      </c>
      <c r="C1801" s="36" t="s">
        <v>7320</v>
      </c>
      <c r="D1801" s="38" t="s">
        <v>132</v>
      </c>
      <c r="E1801" s="82" t="s">
        <v>132</v>
      </c>
      <c r="F1801" s="38" t="s">
        <v>132</v>
      </c>
      <c r="G1801" s="82" t="s">
        <v>132</v>
      </c>
      <c r="H1801" s="41">
        <v>0</v>
      </c>
      <c r="I1801" s="41">
        <v>0</v>
      </c>
      <c r="J1801" s="82" t="s">
        <v>132</v>
      </c>
      <c r="K1801" s="83">
        <v>0</v>
      </c>
      <c r="L1801" s="83" t="s">
        <v>132</v>
      </c>
      <c r="M1801" s="38" t="s">
        <v>132</v>
      </c>
      <c r="N1801" s="84">
        <v>0</v>
      </c>
      <c r="O1801" s="84">
        <v>0</v>
      </c>
      <c r="P1801" s="84">
        <v>0</v>
      </c>
      <c r="Q1801" s="38" t="s">
        <v>132</v>
      </c>
      <c r="R1801" s="38" t="s">
        <v>132</v>
      </c>
      <c r="S1801" s="38" t="s">
        <v>4969</v>
      </c>
      <c r="T1801" s="38" t="s">
        <v>132</v>
      </c>
      <c r="U1801" s="85">
        <f>+IF(LEN(L4T[[#This Row],[KOD]])=1,1,IF(LEN(L4T[[#This Row],[KOD]])=8,2,IF(LEN(L4T[[#This Row],[KOD]])=15,3,4)))</f>
        <v>3</v>
      </c>
    </row>
    <row r="1802" spans="2:21" ht="14.5" outlineLevel="2" collapsed="1">
      <c r="B1802" s="86" t="s">
        <v>7321</v>
      </c>
      <c r="C1802" s="47" t="s">
        <v>7322</v>
      </c>
      <c r="D1802" s="49" t="s">
        <v>6361</v>
      </c>
      <c r="E1802" s="87" t="s">
        <v>132</v>
      </c>
      <c r="F1802" s="49" t="s">
        <v>132</v>
      </c>
      <c r="G1802" s="87" t="s">
        <v>132</v>
      </c>
      <c r="H1802" s="52">
        <v>0</v>
      </c>
      <c r="I1802" s="52">
        <v>0</v>
      </c>
      <c r="J1802" s="87" t="s">
        <v>6640</v>
      </c>
      <c r="K1802" s="88">
        <v>0</v>
      </c>
      <c r="L1802" s="88" t="s">
        <v>1428</v>
      </c>
      <c r="M1802" s="49" t="s">
        <v>2563</v>
      </c>
      <c r="N1802" s="89">
        <v>0</v>
      </c>
      <c r="O1802" s="89">
        <v>0</v>
      </c>
      <c r="P1802" s="89">
        <v>0</v>
      </c>
      <c r="Q1802" s="49" t="s">
        <v>132</v>
      </c>
      <c r="R1802" s="49" t="s">
        <v>132</v>
      </c>
      <c r="S1802" s="49" t="s">
        <v>132</v>
      </c>
      <c r="T1802" s="49" t="s">
        <v>3458</v>
      </c>
      <c r="U1802" s="90">
        <f>+IF(LEN(L4T[[#This Row],[KOD]])=1,1,IF(LEN(L4T[[#This Row],[KOD]])=8,2,IF(LEN(L4T[[#This Row],[KOD]])=15,3,4)))</f>
        <v>4</v>
      </c>
    </row>
    <row r="1803" spans="2:21" ht="14.5" outlineLevel="2">
      <c r="B1803" s="86" t="s">
        <v>7557</v>
      </c>
      <c r="C1803" s="47" t="s">
        <v>7558</v>
      </c>
      <c r="D1803" s="49" t="s">
        <v>110</v>
      </c>
      <c r="E1803" s="87" t="s">
        <v>132</v>
      </c>
      <c r="F1803" s="49" t="s">
        <v>132</v>
      </c>
      <c r="G1803" s="87" t="s">
        <v>132</v>
      </c>
      <c r="H1803" s="52">
        <v>0</v>
      </c>
      <c r="I1803" s="52">
        <v>0</v>
      </c>
      <c r="J1803" s="87" t="s">
        <v>132</v>
      </c>
      <c r="K1803" s="88">
        <v>0</v>
      </c>
      <c r="L1803" s="88" t="s">
        <v>1428</v>
      </c>
      <c r="M1803" s="49" t="s">
        <v>132</v>
      </c>
      <c r="N1803" s="89">
        <v>0</v>
      </c>
      <c r="O1803" s="89">
        <v>0</v>
      </c>
      <c r="P1803" s="89">
        <v>0</v>
      </c>
      <c r="Q1803" s="49" t="s">
        <v>132</v>
      </c>
      <c r="R1803" s="49" t="s">
        <v>132</v>
      </c>
      <c r="S1803" s="49" t="s">
        <v>132</v>
      </c>
      <c r="T1803" s="49" t="s">
        <v>5261</v>
      </c>
      <c r="U1803" s="90">
        <f>+IF(LEN(L4T[[#This Row],[KOD]])=1,1,IF(LEN(L4T[[#This Row],[KOD]])=8,2,IF(LEN(L4T[[#This Row],[KOD]])=15,3,4)))</f>
        <v>4</v>
      </c>
    </row>
    <row r="1804" spans="2:21" ht="14.5" outlineLevel="2">
      <c r="B1804" s="164" t="s">
        <v>7323</v>
      </c>
      <c r="C1804" s="149" t="s">
        <v>7324</v>
      </c>
      <c r="D1804" s="151" t="s">
        <v>110</v>
      </c>
      <c r="E1804" s="165" t="s">
        <v>132</v>
      </c>
      <c r="F1804" s="151" t="s">
        <v>132</v>
      </c>
      <c r="G1804" s="165" t="s">
        <v>132</v>
      </c>
      <c r="H1804" s="154">
        <v>0</v>
      </c>
      <c r="I1804" s="154">
        <v>0</v>
      </c>
      <c r="J1804" s="165" t="s">
        <v>6640</v>
      </c>
      <c r="K1804" s="166">
        <v>0</v>
      </c>
      <c r="L1804" s="166" t="s">
        <v>1428</v>
      </c>
      <c r="M1804" s="151" t="s">
        <v>2563</v>
      </c>
      <c r="N1804" s="167">
        <v>0</v>
      </c>
      <c r="O1804" s="167">
        <v>0</v>
      </c>
      <c r="P1804" s="167">
        <v>0</v>
      </c>
      <c r="Q1804" s="151" t="s">
        <v>132</v>
      </c>
      <c r="R1804" s="151" t="s">
        <v>132</v>
      </c>
      <c r="S1804" s="151" t="s">
        <v>132</v>
      </c>
      <c r="T1804" s="151" t="s">
        <v>5243</v>
      </c>
      <c r="U1804" s="168">
        <f>+IF(LEN(L4T[[#This Row],[KOD]])=1,1,IF(LEN(L4T[[#This Row],[KOD]])=8,2,IF(LEN(L4T[[#This Row],[KOD]])=15,3,4)))</f>
        <v>4</v>
      </c>
    </row>
    <row r="1805" spans="2:21" hidden="1"/>
    <row r="1806" spans="2:21" hidden="1"/>
    <row r="1807" spans="2:21" hidden="1"/>
    <row r="1808" spans="2:21" hidden="1"/>
    <row r="1809" hidden="1"/>
    <row r="1810" hidden="1"/>
    <row r="1811" hidden="1"/>
    <row r="1812" hidden="1"/>
    <row r="1813" hidden="1"/>
    <row r="1814" hidden="1" collapsed="1"/>
    <row r="1815" hidden="1"/>
    <row r="1816" hidden="1"/>
    <row r="1817" hidden="1"/>
    <row r="1818" hidden="1"/>
    <row r="1819" hidden="1"/>
    <row r="1820" hidden="1" collapsed="1"/>
    <row r="1821" hidden="1"/>
    <row r="1822" hidden="1"/>
    <row r="1823" hidden="1"/>
    <row r="1824" collapsed="1"/>
    <row r="1825" hidden="1" collapsed="1"/>
    <row r="1826" hidden="1"/>
    <row r="1827" hidden="1"/>
    <row r="1828" hidden="1"/>
    <row r="1829" hidden="1"/>
    <row r="1830" hidden="1"/>
    <row r="1831" hidden="1"/>
    <row r="1832" hidden="1" collapsed="1"/>
    <row r="1833" hidden="1"/>
    <row r="1834" hidden="1"/>
    <row r="1835" hidden="1"/>
    <row r="1836" hidden="1"/>
    <row r="1837" hidden="1"/>
    <row r="1838" hidden="1"/>
    <row r="1839" hidden="1"/>
    <row r="1840" hidden="1" collapsed="1"/>
    <row r="1841" hidden="1"/>
    <row r="1842" hidden="1"/>
    <row r="1843" collapsed="1"/>
    <row r="1844" hidden="1" collapsed="1"/>
    <row r="1845" hidden="1"/>
    <row r="1846" hidden="1" collapsed="1"/>
    <row r="1847" hidden="1"/>
    <row r="1848" hidden="1" collapsed="1"/>
    <row r="1849" hidden="1"/>
    <row r="1850" hidden="1" collapsed="1"/>
    <row r="1851" hidden="1"/>
    <row r="1852" hidden="1" collapsed="1"/>
    <row r="1853" hidden="1"/>
    <row r="1854" hidden="1" collapsed="1"/>
    <row r="1855" hidden="1"/>
    <row r="1856" hidden="1" collapsed="1"/>
    <row r="1857" hidden="1"/>
    <row r="1858" hidden="1"/>
    <row r="1859" collapsed="1"/>
    <row r="1860" hidden="1" collapsed="1"/>
    <row r="1861" hidden="1"/>
    <row r="1862" hidden="1"/>
    <row r="1863" hidden="1"/>
    <row r="1864" hidden="1"/>
    <row r="1865" hidden="1" collapsed="1"/>
    <row r="1866" hidden="1"/>
    <row r="1867" hidden="1" collapsed="1"/>
    <row r="1868" hidden="1"/>
    <row r="1869" hidden="1"/>
    <row r="1871" collapsed="1"/>
    <row r="1872" hidden="1"/>
    <row r="1873" hidden="1"/>
    <row r="1874" hidden="1"/>
    <row r="1875" hidden="1"/>
    <row r="2055" collapsed="1"/>
    <row r="2056" hidden="1" collapsed="1"/>
    <row r="2057" hidden="1"/>
    <row r="2058" hidden="1"/>
    <row r="2059" hidden="1"/>
    <row r="2060" hidden="1"/>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k U A A B Q S w M E F A A C A A g A o 1 o c W c 9 T 3 6 e k A A A A 9 g A A A B I A H A B D b 2 5 m a W c v U G F j a 2 F n Z S 5 4 b W w g o h g A K K A U A A A A A A A A A A A A A A A A A A A A A A A A A A A A h Y 8 x D o I w G I W v Q r r T l h I T Q 3 7 K 4 C q J U W N c m 1 q h E Y p p i + V u D h 7 J K 4 h R 1 M 3 x f e 8 b 3 r t f b 1 A M b R N d l H W 6 M z l K M E W R M r I 7 a F P l q P f H e I 4 K D i s h T 6 J S 0 S g b l w 3 u k K P a + 3 N G S A g B h x R 3 t i K M 0 o T s y + V G 1 q o V 6 C P r / 3 K s j f P C S I U 4 7 F 5 j O M N J m u A Z Z Z g C m S C U 2 n w F N u 5 9 t j 8 Q F n 3 j e 6 u 4 t / F 2 D W S K Q N 4 f + A N Q S w M E F A A C A A g A o 1 o 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N a H F k C w P Q z I x E A A M 6 I A A A T A B w A R m 9 y b X V s Y X M v U 2 V j d G l v b j E u b S C i G A A o o B Q A A A A A A A A A A A A A A A A A A A A A A A A A A A D t H d t u 2 8 b y P U D + g W C B A x t Q l V C y c 0 G R B 8 a h E 1 e S 7 U p K C j c w B F q i b Z 1 I o g 5 F p T G M P J 8 / 6 F O R b / A / x P 2 v s 8 v b 3 m Z v s u I 2 B z o H q c n d 4 c 7 s 7 s z s z O z s a h E N 0 3 E 8 c 3 r 5 X + + n h w 8 e P l h c h k k 0 c r o 7 z g t n E q U P H z j o f 7 1 4 m Q w j V H I 0 O h v W X 4 V p m J d s u a P F 7 M V x v E g v k q j 3 S 7 u 5 + + u P 7 X g Y T t y a 8 / 7 N O E r C Z H g 5 R u + H 4 c f x R Y i x v E i T Z V R z 9 p I o T C N S f J z E 8 y h J x 9 H i x X k 4 W U S n 2 7 U c 9 f R q d D b A G M / C B a Y g R 3 z 9 / j C c R i 9 c X O v W W u P Z 6 I V b A r m n n 9 / j 5 9 O i h f n y b D I e D n r D y 2 g a o h a Y F s u G c q C y q R y W b y g d J D u D Y T y K B v 3 w b I K J Y Z o u m 6 r A y t Y y a L 6 x H 9 z 9 8 S S N 8 F j 7 a P g / R k 4 3 / n 3 h o k Y z 8 H o v m q B p w W V b H N 6 a E 4 X D S + f 9 e D E I s y 9 P 0 U e u 5 2 5 X L X e j a f w R N b w X T 5 b T G d V o X l E U b 0 l I q F 2 7 w 2 x 2 R o M w R R P p L u c j 6 q 1 C W 7 y M E K G o F r 8 V j w V g 2 c j Z 1 W D M V F c F Z c N 5 w W f S g U 6 U X C C q f l l G C e I I Q v 9 h t E D w P 8 f j 2 Z b Y y 5 p z 7 S b N f K B w c z W n 2 8 R l + b P b b S I I / C m e l H o 7 O k + P l q j z B G n w a R 7 O R p j 3 m w R j X p g 9 5 3 i 2 B O r K t q / R H 6 d 1 9 C o r a F R P X v b 0 O a + v U y D o p U G / F I D 0 N M 4 Q Q 1 U d b N D z i G v I P N K k 1 6 6 v u b Y b U g r Y C o + n W U 6 L n B S B a E z P K F o M k / E c C z p u 3 / / 6 3 4 N W 2 + / 4 O e 5 K X B D m H U J S N p H D e H q G K 6 r S n H M O M u o e P h j P Z A Q y y q z 5 T Z X Z d 6 r L m m a 6 r G m i y w w E l s O Y T X y D k d Y G L a 0 N Y 2 l t W E t r I 5 d W W E a F 0 m 1 R Y 0 t V N U t X o a k x k 9 x F O d + z V q Z m R a W j L T Q C p 6 e v K z 3 N a y F Y 5 O X a w 0 I F N D Y q Q F Q B D T M V 0 F i f C m j w K s B j V I B H q w D P W A V 4 1 i r A y 1 U A L f h 3 F H f v e x V 3 7 x 7 E v U H E n b J G 1 G a B q A w s x N 3 b i L s o 7 p 6 Z u H t W 3 o v K b f F E t + U 7 k 4 5 v J A 8 e k Q f v X u R h p w 8 K R H f H R n / n n 2 F a D j K K f 3 B f 3 9 6 8 C r r O y 9 u b 7 u 1 N x 9 m / v T n x + 2 2 / i x p 2 K d N + U K r 0 H R F U q u T z / / O q H m r B V v n D V J S + x T w Z D 6 P q Y Y D n n 7 y F o 3 8 v F + k 0 m q W D 9 G q e V Z z F 8 Q S x 2 D y J h u O w n D v 6 v Y K M Z o i W q + r 1 f E y q h q j V e L r I H 5 M k m g 2 v 8 H O c j C / G W Y P D e J Z i r O j v I g 1 n G f t O k U C N Z 6 X q p s a a J 6 D q E l P 6 n y V q Z 5 x e U a T h 1 p f T i g O H 4 T w c F h D p Y D k b p 1 t l U f a G c G 3 X 8 Q M F U L Q k q a 5 e j 4 6 D r t / / + k e X e X E K B x C V d R r U E x E F 9 N 6 v H F X 0 x N S Q d s j X T J k E m r T I l H E C C P F N P R 9 t s K o a d X l t x V 0 K E I D l Q G i Q D 0 F I k D l B S I 5 j Q R i a j U E A i r c l 9 Y T h Q Q A i B f D 3 g G i A g K y 8 g C C s E O l H T z 3 H U n F T D T Y n g 3 C X K c E E A b T S q v p K J s K K b 9 Q w j L C r I S g N A A I S w Z Z V M z I O A h F x l 1 X r 2 4 B U j R 7 Q p l 0 N l T J N J T V R n p n E D 8 G l 8 V q i + 1 Z j M g Z c o V l X Y U Y K m A t f G t q Z w p j V c m O H N O X P 5 1 E 2 V t i i u C I t 7 S H L D C m X r W s o M o 0 d W x z f 6 j Y Z o u a T c I j g 3 o W T Z c S E d 7 O K r H h L w F i b L S e T m u v W C r C E g a 9 d u 5 U E 5 W Y i i b G A g W l C T y 9 O U t G g R 4 V b I q 2 Y J / K G j p I R I s F f D B G N 4 9 m F Y t Q 9 + b D T q G v y l X Y N 9 r c n Z + d K l 4 s i I O d S d h l / W S + q n L 6 P A N / c 3 m g / B Z b 3 o o l 9 v 9 s 6 e B T 0 W n 7 b 7 5 0 c H T q 3 N 4 e v g l Z P 2 S h o B f i d o 2 7 / 9 q b X 8 Q + d r n 9 y e 7 O n b A O 0 D + g 2 0 N 9 j Z Q u c 3 X D i t w 7 6 j 4 L D o P u z 8 j P a l E C l h / 6 h G T r K w n j 9 9 c 9 O 9 + u f L e d d 0 E X e i X q w a M v j u F 7 U K 7 8 g p k g n O P z r S 6 B u H j B M 9 v a c l t / v + S c H v Q P F p 6 y p 0 v F b a D Q C 5 0 C 5 K e M Z 7 8 r I Z Q A 2 b p i 5 f 4 t Y W 0 U 6 b N m b f E C t / U K Z Q q 8 0 j d W 5 J 1 U u r N 2 n V D W K f T i B M M 3 S W S 1 m B Q D X y x i r V s n 8 Z n X K b b d S + T M 2 R 4 k I 1 H K w A u N k Q 6 Z O Y B U B M 4 + R j h P 0 B q g U Y J G n 5 Z M X O l a e T F x R a m e U 2 r G l r D N h 4 5 Z e L K X r O j D B N R f / C 9 4 F f X F 5 7 0 e f U j S r s C 6 X I f c U 2 B k i s U H h v k E j 1 J U b F n a o m 4 a o P b 1 F Q 3 S t D N m O I b K m H l k l i z J c u 4 a 4 d g p c j 3 W o a E N D h v S J I d J d f Q e Z l U 6 G 7 6 k h v i d 6 f A b m j I y K Z 4 Z U P N V T Y a e 0 t D r B T D X R C z f p 4 9 5 l O M M x y T 4 2 d a o O 9 p N w t j i P k 2 m u D X D l Q u j o s 2 x J A b U 0 N p y c F C m J z 9 L h f C 4 d T o Y k v Y g A Z q 5 U A z 0 2 n M P n W n G B z B A p W l P N h + j T 4 W V t N i l G u Q c n k K Y d Y c i M l S I 2 1 r T I L H A f y / V 8 s c J Y 4 T Z V v I h I g 8 V N h 5 o x c p o q Q 4 w j U i o 1 V O k j h 2 E w v Q M n D e / R 7 Z Q q A G n b l s Z y h g O A Z Q M v u 3 W n 5 y M 6 C 6 X z K F N B T h 8 N V 4 C Q d c a u X P A 9 1 Z r F D a q N F A q d s 6 N X O r U 7 x l O 7 K 7 e x 6 S B p y z / 2 E T f 1 A 5 U D t W v s Q O 3 o s Q 5 K 2 7 5 C 7 V S W h Y 4 D y k / Z k Y O d B G Y 0 V F Y C 1 1 W t C o K R w x 2 S E m R q R n h P t H x H T a H U F d x R u Y I c Y d i u B J d n b q i e G P t 7 O V c Y u u 4 M N S o 7 h y N G b y y b d O q p s Y A 9 k 7 O 6 J A S 9 y j a a d i + O 5 O n Y B d k l N Y Z N Q X u I a k r 4 k T D s P 7 O n q c b A 9 9 C w X 8 x + a o b B k f O j 3 F A U + E j P j 7 Y b u X L x 3 j U W 7 + d Y v O l s c E V c R R l W 4 f B L w i p 0 Q G G l n W s 6 W k H H a H T G i R i c A c M 6 R t G W d Y R 1 N M a B V Q S H j 9 o I L p e 5 p S F d S x n T A F z b J P 6 f x E F c c 9 6 B e f C J z Q T i O Z z O B V J n 7 d B p Q o 8 e l Z l C o z A N N 7 l 0 V U P V 8 L T j c J S f C 8 p i 5 U 6 K 1 Q h 1 W i j f 4 t E f F y o i 7 c q M O 9 P d N B 4 x U l n w T t M d D 9 z k K b R J N B 9 M 4 1 l 6 W e R 4 I T D / + K j r + C f t X O R J P i 9 b r s r s Z c l p S u g R M r u u X X 4 r G i M u 2 L w d d C l i S G F 9 j 7 g J 5 j T t G N G U H w t i d 7 B N S M q / s C K o Y U R Q n p V n T o k V C Z 4 R C f n h C y z j Y R o n A z Z D s L t D s g v d L I f Q K A E c m k 2 L p E D P l X I E F Q 6 m X m i g O u g E G W 5 O K 3 u Q x S w U C G u 6 p D z a 4 Y A w F W y m H C l h 5 x B m V P k 4 5 S D Q K A E k q W l R 9 I H n W o 4 e e r t t J f 8 f o p W b H 6 6 j N X V G p C I M o d x g 5 L 3 4 z D f D y C i J g i e e B r C Z 8 g b f O h 5 Q x k S p / B U K q s 5 A 0 B X q U 4 6 K y A / Y E z w A f O v 6 / W P z O C I Q 9 p H 2 k t r s h i a A W Q B t Z q D p i s s n t f I W p y j J 6 z Z v p u T Z 8 0 4 S / 7 5 w s K 2 D h n D m h M 5 i H g 3 H 5 + O h 8 x H 7 T M 5 4 h o 2 W s p l 6 9 b T a e R i W 3 P z I c t U k P r J M L I W D O 5 1 d v u c T A d D K h Y o Z O w j j L 9 b Y G n + G g I a V m 2 C 7 Z j Z Y x g h T 5 h h l h z 5 G 2 T E + R t m x O k a 5 6 5 a N A / 5 w x o 4 S J 1 j a 4 S e S D t M E Z p q c O T D W p w + M 9 Y 0 P j P W t D o w 9 c c v G Y e e / 9 / W P 3 9 r B X 1 8 6 g b O / 7 7 f y / s t d f Q F c N i R P d U N S 0 F R x 5 F 0 Y g U X 9 z M i U e 8 q i X 8 v U d K y m 5 p m W D y 1 c c 0 h n 9 z V i Q d O t 4 B K O F P 1 5 A 9 n E P N f y R C E m K t N j z W b / Y y N m e U 7 T J T N Y 9 a 6 R M S O R b 6 w 4 C m 8 H q 2 1 J i h g z o 7 a u I Q A k W e y 1 n A z P w A d R J A f C J H P W L W X W M k n W U l J q j s t l e q + S I c W n 7 + m C z X R G J 7 t A T 5 l j 7 b S u o n K 7 R 3 g Y 9 r J s U k I U K q U s M z Z r C g n 5 o f + m 7 / P R N G L y V E S c O v 9 y 3 B 9 d 9 N / 3 h B a q k J B E F X K L x S k T 5 2 P I Z U N 8 v K 2 5 O Q v L n Y W t z D V d c K 6 y 1 c D o H J k O o U 1 6 Q o i E b O Z C m I t s D d B M Q 7 4 j b h M f l Y d H C T 6 V 1 2 B 5 E Y B o m O u P O y s O R A j e D e u m U C 6 M j E 7 P j F C z a w s a h p R 6 t C N 2 j 6 e q T a 4 Z s s q 1 N k + 1 d q m U U d 4 z K L L J K + f T + L A N T w 2 1 G L v Q k R t 6 V a B b h h c F d k W o 1 B Y q D D 4 N o 0 l 9 L 1 t E 0 1 / j 5 M N Z H H / Y 2 i 7 l k C h D J H 1 7 + e m G 0 + v H + B n T 6 V H q s A K l S e h s b m E R 1 d / U 7 B a W q d E t L B a X y k 0 b 4 u 0 M i k v l j L a I 4 A v l c I y C 8 Q 0 7 t G / Y + U a + o V u 2 f U 0 C l B 3 g k j X D e B P j 6 f 1 N 9 0 / g D f Q p a L n e 6 T q K K b m e p X M v 1 7 N 0 N t e z A H r A 7 H q W q d 3 1 L A Z 6 A L i l 5 f / 5 c s k 7 i Y r t D W W U 7 s v 1 k V O J i q m w 9 D f C I g p L a i Y s 6 b q F J d 0 I i 7 m w p I T x j S 7 z M z S O x a O s B i f R T Y N h 7 E l 0 M X U G j O D f R 2 R L s W 1 g s 3 / M h q 8 y j T Z L E 8 R H g 1 n M 9 u 3 b H 0 b l u 8 S i x 4 x L a 9 u M M Z V p b h 6 j N 9 v f 9 g r r 7 1 N v T s x u s J 4 Y 3 W B t d O X j h L 2 7 m s k + + o E K H T t b j W 1 3 l d 0 I 6 z Q S 0 U 1 Y I X X E L P U J T B t B j W Z 6 G 0 f G c S J e N R i v g z Y C c / x W / / b m X Z a E W q X I V s M C V R q N j v i h b Y Y U T B e t 0 L M B E 8 D q D M g q a R i K T m A V p s Y I U v 5 Z O p W y R D o g J 4 O a x 1 G U h u O J Y i Z f B X 0 c e I F n s q q 0 n c n 8 Q 6 u t + 4 Y r w a 2 e y h z M c C p N k n i A X n B z C a A E S Y e u h j h K L 6 N E t F p y W 0 6 Z 3 8 O a V R N y N z l H x z Q d D k Y X i 8 H s Q 2 Y T z M I P g z g t v 7 n 8 M F q U n 4 e T 4 W A a p Z f x q C g 5 O 0 c f F s / T D 4 M P G W Q a f h J W P F S f R O f 4 K b y 6 m F a E Z C 8 X S b y c V 2 + Y t j L g C M k p N O G 4 + W w B H S R 4 A S s Q I t M Q d T 2 5 K g u z 3 q A Z Q 6 N a A T I 6 0 Z G z g f I 8 H T R P m A F E q n q o E / i 8 w 1 9 f n N u b N 7 / V n a O u f 1 i c o w Q o R h 8 E 7 1 o g K N 8 R x + 0 H v T b e t W O g V 7 i j S X K 8 T n 6 a T d I p i H o Z m S t Z 6 e I 1 T v a X b q / p A h p K t t r U v f + M / G V 8 u 4 / 6 X q T V c F L 3 6 u j 2 y 1 s 0 h I f 4 J E g f t / E 2 h 6 P E s a j 7 + k c / a A f I 1 N z y r 7 Y J R x S C 6 p + 8 7 j i F 1 j 4 + + u 1 t B c C J 7 5 u g 5 x 8 7 n a B f Y a I F m m 7 l Z b 3 Y C S 6 h K l G n o Y q z M Y W p k e u A / B B M 9 V 2 h A t A Q d Y P 9 A E 1 9 L 6 9 i d E L W J u k + q y J y h N 2 3 L + n a U m V k l d X 0 9 n j 2 X z E z N c 8 f M L j l x s L V M 7 5 1 j H M L m g p X h b t 4 T H N l j s A l 7 O A y 8 w A N r Y x F J E w h Y X A Z T / P s S V i J Y x 9 W r i j x u / s V N g b 3 q 9 g M 2 B r u t d G d Z r e Y D 9 7 9 Z A l i 9 9 o 4 x 2 b j i m 6 2 / T f b / p t t / 7 9 j 2 1 8 a V t g o J U E p 4 U B o F p P R K K Y S b l 3 K i c W r D / z D s f 5 / m P K y 1 w j s + s o h 1 n F 1 4 d h u u F r O 1 U W Y y p C 5 C / A 1 / B I I S M D 9 / i L I G n f H F F z K 7 U D A v 7 r R J r + 6 o b 1 N u v z N j X Y T / W u g f 5 7 h a s L f G m 3 m O h l Z / Y z T Z H q d 4 h r c p 3 + a N 7 B C l A i 6 + F J O D h y 6 u O u F m w 3 9 p E n c T j P 3 0 n o V 4 i 7 o h N W C 2 W 2 f n F b Q 9 b N d 3 e f R r q 7 U a F f n h N p A t t i K F 4 E a 3 O s q R K D W c B W o w W 1 / 5 n g t r g Q 1 6 C 4 V 2 F t B + / O U W X V E d d s W Z x F p g x n A n h i 0 R Q H q b A 9 w A c T L P i 2 1 t v z q J g b z P c e n b f w s 7 l J Q w 6 j c 9 x 2 B y w 0 N Q 2 6 S 7 4 l Y T A / R b 6 z O I 3 o Q C A q a u g K Q K y s M j d 2 A V J J k 7 C O 0 N z / 7 C y S A m P 3 s 7 8 T o Z 3 + t d l s 5 3 M J O a 1 O 2 0 0 o 2 q O 4 S M h J 3 G q E M 5 n W F h g o Z 4 n o C d n j F / T Q o V q S O h C k 3 1 q j h L 1 T A Z 2 s 7 j t 8 B o g w 5 W m j Z x h i J 3 Z w P A S T W 7 H z I x O h 8 i K 3 E N j i J H Y l s 3 N D L L Q a T H F u w v 4 u R F 2 Q W j 1 L i C K k r x 5 8 h s V s l K V w q j L p k F i H A b 6 K H G N O J X W j L Q V l R D Y E U Z r v 7 Z L A L 6 0 J 9 Q I R b u z d J 7 4 A m M E t 6 n x g l v d t q A k + v C b y / f w X P l j J C R 9 s T l r K 7 Z D I b r u z E r l a q G Z v l P Z c p 5 Q p u l L F z 5 4 V 8 Z e U k x G v 1 q q m K v 0 A m P 4 f 3 p / 8 B U E s B A i 0 A F A A C A A g A o 1 o c W c 9 T 3 6 e k A A A A 9 g A A A B I A A A A A A A A A A A A A A A A A A A A A A E N v b m Z p Z y 9 Q Y W N r Y W d l L n h t b F B L A Q I t A B Q A A g A I A K N a H F k P y u m r p A A A A O k A A A A T A A A A A A A A A A A A A A A A A P A A A A B b Q 2 9 u d G V u d F 9 U e X B l c 1 0 u e G 1 s U E s B A i 0 A F A A C A A g A o 1 o c W Q L A 9 D M j E Q A A z o g A A B M A A A A A A A A A A A A A A A A A 4 Q E A A E Z v c m 1 1 b G F z L 1 N l Y 3 R p b 2 4 x L m 1 Q S w U G A A A A A A M A A w D C A A A A U R 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l A B A A A A A A B M U A E 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I 0 P C 9 J d G V t U G F 0 a D 4 8 L 0 l 0 Z W 1 M b 2 N h d G l v b j 4 8 U 3 R h Y m x l R W 5 0 c m l l c z 4 8 R W 5 0 c n k g V H l w Z T 0 i S X N Q c m l 2 Y X R l I i B W Y W x 1 Z T 0 i b D A i I C 8 + P E V u d H J 5 I F R 5 c G U 9 I l F 1 Z X J 5 S U Q i I F Z h b H V l P S J z N T k 5 Z D g w O D A t N 2 U x Y y 0 0 N D U y L W J j Z G I t Z W I y M T F l N z V j N W Y 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T G F z d F V w Z G F 0 Z W Q i I F Z h b H V l P S J k M j A y N C 0 w O C 0 y O F Q w O D o x O T o z N S 4 0 N z g 4 M z E z W i I g L z 4 8 R W 5 0 c n k g V H l w Z T 0 i R m l s b E V y c m 9 y Q 2 9 k Z S I g V m F s d W U 9 I n N V b m t u b 3 d u 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0 9 k Y m M u R G F 0 Y V N v d X J j Z V x c L z E v Z H N u P V B v c 3 R n c m V T U U w z N V c t T G 9 j Y W w v b X l k Y i 9 w d W J s a W M v d F 9 y N F 9 j b 2 R l L n t k Z X N j c m l w d G l v b i w 3 f S Z x d W 9 0 O y w m c X V v d D t P Z G J j L k R h d G F T b 3 V y Y 2 V c X C 8 x L 2 R z b j 1 Q b 3 N 0 Z 3 J l U 1 F M M z V X L U x v Y 2 F s L 2 1 5 Z G I v c H V i b G l j L 3 R f c j R f Y 2 9 k Z S 5 7 c j R f Y 2 9 k Z S w 2 f S Z x d W 9 0 O y w m c X V v d D t P Z G J j L k R h d G F T b 3 V y Y 2 V c X C 8 x L 2 R z b j 1 Q b 3 N 0 Z 3 J l U 1 F M M z V X L U x v Y 2 F s L 2 1 5 Z G I v c H V i b G l j L 3 R f c j R f Y 2 9 k Z S 5 7 Y 2 9 k Z V 9 j b 2 1 i L D h 9 J n F 1 b 3 Q 7 L C Z x d W 9 0 O 0 9 k Y m M u R G F 0 Y V N v d X J j Z V x c L z E v Z H N u P V B v c 3 R n c m V T U U w z N V c t T G 9 j Y W w v b X l k Y i 9 w d W J s a W M v d F 9 y M 1 9 j b 2 R l L n t y M 1 9 j b 2 R l L D Z 9 J n F 1 b 3 Q 7 L C Z x d W 9 0 O 0 9 k Y m M u R G F 0 Y V N v d X J j Z V x c L z E v Z H N u P V B v c 3 R n c m V T U U w z N V c t T G 9 j Y W w v b X l k Y i 9 w d W J s a W M v d F 9 y M l 9 j b 2 R l L n t y M l 9 j b 2 R l L D Z 9 J n F 1 b 3 Q 7 L C Z x d W 9 0 O 0 9 k Y m M u R G F 0 Y V N v d X J j Z V x c L z E v Z H N u P V B v c 3 R n c m V T U U w z N V c t T G 9 j Y W w v b X l k Y i 9 w d W J s a W M v d F 9 y M V 9 j b 2 R l L n t y M V 9 j b 2 R l L D Z 9 J n F 1 b 3 Q 7 L C Z x d W 9 0 O 0 9 k Y m M u R G F 0 Y V N v d X J j Z V x c L z E v Z H N u P V B v c 3 R n c m V T U U w z N V c t T G 9 j Y W w v b X l k Y i 9 w d W J s a W M v d F 9 y N F 9 j b 2 R l L n t p Z C w w f S Z x d W 9 0 O 1 0 s J n F 1 b 3 Q 7 Q 2 9 s d W 1 u Q 2 9 1 b n Q m c X V v d D s 6 N y w m c X V v d D t L Z X l D b 2 x 1 b W 5 O Y W 1 l c y Z x d W 9 0 O z p b X S w m c X V v d D t D b 2 x 1 b W 5 J Z G V u d G l 0 a W V z J n F 1 b 3 Q 7 O l s m c X V v d D t P Z G J j L k R h d G F T b 3 V y Y 2 V c X C 8 x L 2 R z b j 1 Q b 3 N 0 Z 3 J l U 1 F M M z V X L U x v Y 2 F s L 2 1 5 Z G I v c H V i b G l j L 3 R f c j R f Y 2 9 k Z S 5 7 Z G V z Y 3 J p c H R p b 2 4 s N 3 0 m c X V v d D s s J n F 1 b 3 Q 7 T 2 R i Y y 5 E Y X R h U 2 9 1 c m N l X F w v M S 9 k c 2 4 9 U G 9 z d G d y Z V N R T D M 1 V y 1 M b 2 N h b C 9 t e W R i L 3 B 1 Y m x p Y y 9 0 X 3 I 0 X 2 N v Z G U u e 3 I 0 X 2 N v Z G U s N n 0 m c X V v d D s s J n F 1 b 3 Q 7 T 2 R i Y y 5 E Y X R h U 2 9 1 c m N l X F w v M S 9 k c 2 4 9 U G 9 z d G d y Z V N R T D M 1 V y 1 M b 2 N h b C 9 t e W R i L 3 B 1 Y m x p Y y 9 0 X 3 I 0 X 2 N v Z G U u e 2 N v Z G V f Y 2 9 t Y i w 4 f S Z x d W 9 0 O y w m c X V v d D t P Z G J j L k R h d G F T b 3 V y Y 2 V c X C 8 x L 2 R z b j 1 Q b 3 N 0 Z 3 J l U 1 F M M z V X L U x v Y 2 F s L 2 1 5 Z G I v c H V i b G l j L 3 R f c j N f Y 2 9 k Z S 5 7 c j N f Y 2 9 k Z S w 2 f S Z x d W 9 0 O y w m c X V v d D t P Z G J j L k R h d G F T b 3 V y Y 2 V c X C 8 x L 2 R z b j 1 Q b 3 N 0 Z 3 J l U 1 F M M z V X L U x v Y 2 F s L 2 1 5 Z G I v c H V i b G l j L 3 R f c j J f Y 2 9 k Z S 5 7 c j J f Y 2 9 k Z S w 2 f S Z x d W 9 0 O y w m c X V v d D t P Z G J j L k R h d G F T b 3 V y Y 2 V c X C 8 x L 2 R z b j 1 Q b 3 N 0 Z 3 J l U 1 F M M z V X L U x v Y 2 F s L 2 1 5 Z G I v c H V i b G l j L 3 R f c j F f Y 2 9 k Z S 5 7 c j F f Y 2 9 k Z S w 2 f S Z x d W 9 0 O y w m c X V v d D t P Z G J j L k R h d G F T b 3 V y Y 2 V c X C 8 x L 2 R z b j 1 Q b 3 N 0 Z 3 J l U 1 F M M z V X L U x v Y 2 F s L 2 1 5 Z G I v c H V i b G l j L 3 R f c j R f Y 2 9 k Z S 5 7 a W Q s M H 0 m c X V v d D t d L C Z x d W 9 0 O 1 J l b G F 0 a W 9 u c 2 h p c E l u Z m 8 m c X V v d D s 6 W 1 1 9 I i A v P j w v U 3 R h Y m x l R W 5 0 c m l l c z 4 8 L 0 l 0 Z W 0 + P E l 0 Z W 0 + P E l 0 Z W 1 M b 2 N h d G l v b j 4 8 S X R l b V R 5 c G U + R m 9 y b X V s Y T w v S X R l b V R 5 c G U + P E l 0 Z W 1 Q Y X R o P l N l Y 3 R p b 2 4 x L 1 I 0 L 1 N v d X J j Z T w v S X R l b V B h d G g + P C 9 J d G V t T G 9 j Y X R p b 2 4 + P F N 0 Y W J s Z U V u d H J p Z X M g L z 4 8 L 0 l 0 Z W 0 + P E l 0 Z W 0 + P E l 0 Z W 1 M b 2 N h d G l v b j 4 8 S X R l b V R 5 c G U + R m 9 y b X V s Y T w v S X R l b V R 5 c G U + P E l 0 Z W 1 Q Y X R o P l N l Y 3 R p b 2 4 x L 1 I 0 L 2 1 5 Z G J f R G F 0 Y W J h c 2 U 8 L 0 l 0 Z W 1 Q Y X R o P j w v S X R l b U x v Y 2 F 0 a W 9 u P j x T d G F i b G V F b n R y a W V z I C 8 + P C 9 J d G V t P j x J d G V t P j x J d G V t T G 9 j Y X R p b 2 4 + P E l 0 Z W 1 U e X B l P k Z v c m 1 1 b G E 8 L 0 l 0 Z W 1 U e X B l P j x J d G V t U G F 0 a D 5 T Z W N 0 a W 9 u M S 9 S N C 9 w d W J s a W N f U 2 N o Z W 1 h P C 9 J d G V t U G F 0 a D 4 8 L 0 l 0 Z W 1 M b 2 N h d G l v b j 4 8 U 3 R h Y m x l R W 5 0 c m l l c y A v P j w v S X R l b T 4 8 S X R l b T 4 8 S X R l b U x v Y 2 F 0 a W 9 u P j x J d G V t V H l w Z T 5 G b 3 J t d W x h P C 9 J d G V t V H l w Z T 4 8 S X R l b V B h d G g + U 2 V j d G l v b j E v U j Q v d F 9 y N F 9 j b 2 R l X 1 R h Y m x l P C 9 J d G V t U G F 0 a D 4 8 L 0 l 0 Z W 1 M b 2 N h d G l v b j 4 8 U 3 R h Y m x l R W 5 0 c m l l c y A v P j w v S X R l b T 4 8 S X R l b T 4 8 S X R l b U x v Y 2 F 0 a W 9 u P j x J d G V t V H l w Z T 5 G b 3 J t d W x h P C 9 J d G V t V H l w Z T 4 8 S X R l b V B h d G g + U 2 V j d G l v b j E v U j Q v R m l s d G V y Z W Q l M j B B Y 3 R p d m U l M j B S b 3 d z P C 9 J d G V t U G F 0 a D 4 8 L 0 l 0 Z W 1 M b 2 N h d G l v b j 4 8 U 3 R h Y m x l R W 5 0 c m l l c y A v P j w v S X R l b T 4 8 S X R l b T 4 8 S X R l b U x v Y 2 F 0 a W 9 u P j x J d G V t V H l w Z T 5 G b 3 J t d W x h P C 9 J d G V t V H l w Z T 4 8 S X R l b V B h d G g + U 2 V j d G l v b j E v U j Q v U m V t b 3 Z l Z C U y M E N v b H V t b n M 8 L 0 l 0 Z W 1 Q Y X R o P j w v S X R l b U x v Y 2 F 0 a W 9 u P j x T d G F i b G V F b n R y a W V z I C 8 + P C 9 J d G V t P j x J d G V t P j x J d G V t T G 9 j Y X R p b 2 4 + P E l 0 Z W 1 U e X B l P k Z v c m 1 1 b G E 8 L 0 l 0 Z W 1 U e X B l P j x J d G V t U G F 0 a D 5 T Z W N 0 a W 9 u M S 9 S N C 9 N Z X J n Z W Q l M j B R d W V y a W V z P C 9 J d G V t U G F 0 a D 4 8 L 0 l 0 Z W 1 M b 2 N h d G l v b j 4 8 U 3 R h Y m x l R W 5 0 c m l l c y A v P j w v S X R l b T 4 8 S X R l b T 4 8 S X R l b U x v Y 2 F 0 a W 9 u P j x J d G V t V H l w Z T 5 G b 3 J t d W x h P C 9 J d G V t V H l w Z T 4 8 S X R l b V B h d G g + U 2 V j d G l v b j E v U j Q v R X h w Y W 5 k Z W Q l M j B S M z w v S X R l b V B h d G g + P C 9 J d G V t T G 9 j Y X R p b 2 4 + P F N 0 Y W J s Z U V u d H J p Z X M g L z 4 8 L 0 l 0 Z W 0 + P E l 0 Z W 0 + P E l 0 Z W 1 M b 2 N h d G l v b j 4 8 S X R l b V R 5 c G U + R m 9 y b X V s Y T w v S X R l b V R 5 c G U + P E l 0 Z W 1 Q Y X R o P l N l Y 3 R p b 2 4 x L 1 I 0 L 1 J l b m F t Z W Q l M j B D b 2 x 1 b W 5 z M j w v S X R l b V B h d G g + P C 9 J d G V t T G 9 j Y X R p b 2 4 + P F N 0 Y W J s Z U V u d H J p Z X M g L z 4 8 L 0 l 0 Z W 0 + P E l 0 Z W 0 + P E l 0 Z W 1 M b 2 N h d G l v b j 4 8 S X R l b V R 5 c G U + R m 9 y b X V s Y T w v S X R l b V R 5 c G U + P E l 0 Z W 1 Q Y X R o P l N l Y 3 R p b 2 4 x L 1 I 0 L 1 J l b m F t Z W Q l M j B D b 2 x 1 b W 5 z P C 9 J d G V t U G F 0 a D 4 8 L 0 l 0 Z W 1 M b 2 N h d G l v b j 4 8 U 3 R h Y m x l R W 5 0 c m l l c y A v P j w v S X R l b T 4 8 S X R l b T 4 8 S X R l b U x v Y 2 F 0 a W 9 u P j x J d G V t V H l w Z T 5 G b 3 J t d W x h P C 9 J d G V t V H l w Z T 4 8 S X R l b V B h d G g + U 2 V j d G l v b j E v U j M 8 L 0 l 0 Z W 1 Q Y X R o P j w v S X R l b U x v Y 2 F 0 a W 9 u P j x T d G F i b G V F b n R y a W V z P j x F b n R y e S B U e X B l P S J J c 1 B y a X Z h d G U i I F Z h b H V l P S J s M C I g L z 4 8 R W 5 0 c n k g V H l w Z T 0 i U X V l c n l J R C I g V m F s d W U 9 I n N i M z I 0 O D J k O C 0 5 O T Y z L T R l M T g t O W M z N i 1 l M m M 5 M G J l N G Z i N G 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x h c 3 R V c G R h d G V k I i B W Y W x 1 Z T 0 i Z D I w M j Q t M D g t M j h U M D g 6 M T k 6 M z U u N D g x M z M 4 N F o 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T 2 R i Y y 5 E Y X R h U 2 9 1 c m N l X F w v M S 9 k c 2 4 9 U G 9 z d G d y Z V N R T D M 1 V y 1 M b 2 N h b C 9 t e W R i L 3 B 1 Y m x p Y y 9 0 X 3 I z X 2 N v Z G U u e 2 l k L D B 9 J n F 1 b 3 Q 7 L C Z x d W 9 0 O 0 9 k Y m M u R G F 0 Y V N v d X J j Z V x c L z E v Z H N u P V B v c 3 R n c m V T U U w z N V c t T G 9 j Y W w v b X l k Y i 9 w d W J s a W M v d F 9 y M 1 9 j b 2 R l L n t y M 1 9 j b 2 R l L D Z 9 J n F 1 b 3 Q 7 L C Z x d W 9 0 O 0 9 k Y m M u R G F 0 Y V N v d X J j Z V x c L z E v Z H N u P V B v c 3 R n c m V T U U w z N V c t T G 9 j Y W w v b X l k Y i 9 w d W J s a W M v d F 9 y M 1 9 j b 2 R l L n t k Z X N j c m l w d G l v b i w 3 f S Z x d W 9 0 O y w m c X V v d D t P Z G J j L k R h d G F T b 3 V y Y 2 V c X C 8 x L 2 R z b j 1 Q b 3 N 0 Z 3 J l U 1 F M M z V X L U x v Y 2 F s L 2 1 5 Z G I v c H V i b G l j L 3 R f c j N f Y 2 9 k Z S 5 7 Y 2 9 k Z V 9 j b 2 1 i L D h 9 J n F 1 b 3 Q 7 L C Z x d W 9 0 O 0 9 k Y m M u R G F 0 Y V N v d X J j Z V x c L z E v Z H N u P V B v c 3 R n c m V T U U w z N V c t T G 9 j Y W w v b X l k Y i 9 w d W J s a W M v d F 9 y M l 9 j b 2 R l L n t y M l 9 j b 2 R l L D Z 9 J n F 1 b 3 Q 7 L C Z x d W 9 0 O 0 9 k Y m M u R G F 0 Y V N v d X J j Z V x c L z E v Z H N u P V B v c 3 R n c m V T U U w z N V c t T G 9 j Y W w v b X l k Y i 9 w d W J s a W M v d F 9 y M V 9 j b 2 R l L n t y M V 9 j b 2 R l L D Z 9 J n F 1 b 3 Q 7 X S w m c X V v d D t D b 2 x 1 b W 5 D b 3 V u d C Z x d W 9 0 O z o 2 L C Z x d W 9 0 O 0 t l e U N v b H V t b k 5 h b W V z J n F 1 b 3 Q 7 O l t d L C Z x d W 9 0 O 0 N v b H V t b k l k Z W 5 0 a X R p Z X M m c X V v d D s 6 W y Z x d W 9 0 O 0 9 k Y m M u R G F 0 Y V N v d X J j Z V x c L z E v Z H N u P V B v c 3 R n c m V T U U w z N V c t T G 9 j Y W w v b X l k Y i 9 w d W J s a W M v d F 9 y M 1 9 j b 2 R l L n t p Z C w w f S Z x d W 9 0 O y w m c X V v d D t P Z G J j L k R h d G F T b 3 V y Y 2 V c X C 8 x L 2 R z b j 1 Q b 3 N 0 Z 3 J l U 1 F M M z V X L U x v Y 2 F s L 2 1 5 Z G I v c H V i b G l j L 3 R f c j N f Y 2 9 k Z S 5 7 c j N f Y 2 9 k Z S w 2 f S Z x d W 9 0 O y w m c X V v d D t P Z G J j L k R h d G F T b 3 V y Y 2 V c X C 8 x L 2 R z b j 1 Q b 3 N 0 Z 3 J l U 1 F M M z V X L U x v Y 2 F s L 2 1 5 Z G I v c H V i b G l j L 3 R f c j N f Y 2 9 k Z S 5 7 Z G V z Y 3 J p c H R p b 2 4 s N 3 0 m c X V v d D s s J n F 1 b 3 Q 7 T 2 R i Y y 5 E Y X R h U 2 9 1 c m N l X F w v M S 9 k c 2 4 9 U G 9 z d G d y Z V N R T D M 1 V y 1 M b 2 N h b C 9 t e W R i L 3 B 1 Y m x p Y y 9 0 X 3 I z X 2 N v Z G U u e 2 N v Z G V f Y 2 9 t Y i w 4 f S Z x d W 9 0 O y w m c X V v d D t P Z G J j L k R h d G F T b 3 V y Y 2 V c X C 8 x L 2 R z b j 1 Q b 3 N 0 Z 3 J l U 1 F M M z V X L U x v Y 2 F s L 2 1 5 Z G I v c H V i b G l j L 3 R f c j J f Y 2 9 k Z S 5 7 c j J f Y 2 9 k Z S w 2 f S Z x d W 9 0 O y w m c X V v d D t P Z G J j L k R h d G F T b 3 V y Y 2 V c X C 8 x L 2 R z b j 1 Q b 3 N 0 Z 3 J l U 1 F M M z V X L U x v Y 2 F s L 2 1 5 Z G I v c H V i b G l j L 3 R f c j F f Y 2 9 k Z S 5 7 c j F f Y 2 9 k Z S w 2 f S Z x d W 9 0 O 1 0 s J n F 1 b 3 Q 7 U m V s Y X R p b 2 5 z a G l w S W 5 m b y Z x d W 9 0 O z p b X X 0 i I C 8 + P C 9 T d G F i b G V F b n R y a W V z P j w v S X R l b T 4 8 S X R l b T 4 8 S X R l b U x v Y 2 F 0 a W 9 u P j x J d G V t V H l w Z T 5 G b 3 J t d W x h P C 9 J d G V t V H l w Z T 4 8 S X R l b V B h d G g + U 2 V j d G l v b j E v U j M v U 2 9 1 c m N l P C 9 J d G V t U G F 0 a D 4 8 L 0 l 0 Z W 1 M b 2 N h d G l v b j 4 8 U 3 R h Y m x l R W 5 0 c m l l c y A v P j w v S X R l b T 4 8 S X R l b T 4 8 S X R l b U x v Y 2 F 0 a W 9 u P j x J d G V t V H l w Z T 5 G b 3 J t d W x h P C 9 J d G V t V H l w Z T 4 8 S X R l b V B h d G g + U 2 V j d G l v b j E v U j M v b X l k Y l 9 E Y X R h Y m F z Z T w v S X R l b V B h d G g + P C 9 J d G V t T G 9 j Y X R p b 2 4 + P F N 0 Y W J s Z U V u d H J p Z X M g L z 4 8 L 0 l 0 Z W 0 + P E l 0 Z W 0 + P E l 0 Z W 1 M b 2 N h d G l v b j 4 8 S X R l b V R 5 c G U + R m 9 y b X V s Y T w v S X R l b V R 5 c G U + P E l 0 Z W 1 Q Y X R o P l N l Y 3 R p b 2 4 x L 1 I z L 3 B 1 Y m x p Y 1 9 T Y 2 h l b W E 8 L 0 l 0 Z W 1 Q Y X R o P j w v S X R l b U x v Y 2 F 0 a W 9 u P j x T d G F i b G V F b n R y a W V z I C 8 + P C 9 J d G V t P j x J d G V t P j x J d G V t T G 9 j Y X R p b 2 4 + P E l 0 Z W 1 U e X B l P k Z v c m 1 1 b G E 8 L 0 l 0 Z W 1 U e X B l P j x J d G V t U G F 0 a D 5 T Z W N 0 a W 9 u M S 9 S M y 9 0 X 3 I z X 2 N v Z G V f V G F i b G U 8 L 0 l 0 Z W 1 Q Y X R o P j w v S X R l b U x v Y 2 F 0 a W 9 u P j x T d G F i b G V F b n R y a W V z I C 8 + P C 9 J d G V t P j x J d G V t P j x J d G V t T G 9 j Y X R p b 2 4 + P E l 0 Z W 1 U e X B l P k Z v c m 1 1 b G E 8 L 0 l 0 Z W 1 U e X B l P j x J d G V t U G F 0 a D 5 T Z W N 0 a W 9 u M S 9 S M y 9 N Z X J n Z W Q l M j B R d W V y a W V z P C 9 J d G V t U G F 0 a D 4 8 L 0 l 0 Z W 1 M b 2 N h d G l v b j 4 8 U 3 R h Y m x l R W 5 0 c m l l c y A v P j w v S X R l b T 4 8 S X R l b T 4 8 S X R l b U x v Y 2 F 0 a W 9 u P j x J d G V t V H l w Z T 5 G b 3 J t d W x h P C 9 J d G V t V H l w Z T 4 8 S X R l b V B h d G g + U 2 V j d G l v b j E v U j M v R X h w Y W 5 k Z W Q l M j B S M j w v S X R l b V B h d G g + P C 9 J d G V t T G 9 j Y X R p b 2 4 + P F N 0 Y W J s Z U V u d H J p Z X M g L z 4 8 L 0 l 0 Z W 0 + P E l 0 Z W 0 + P E l 0 Z W 1 M b 2 N h d G l v b j 4 8 S X R l b V R 5 c G U + R m 9 y b X V s Y T w v S X R l b V R 5 c G U + P E l 0 Z W 1 Q Y X R o P l N l Y 3 R p b 2 4 x L 1 I z L 0 Z p b H R l c m V k J T I w U m 9 3 c z w v S X R l b V B h d G g + P C 9 J d G V t T G 9 j Y X R p b 2 4 + P F N 0 Y W J s Z U V u d H J p Z X M g L z 4 8 L 0 l 0 Z W 0 + P E l 0 Z W 0 + P E l 0 Z W 1 M b 2 N h d G l v b j 4 8 S X R l b V R 5 c G U + R m 9 y b X V s Y T w v S X R l b V R 5 c G U + P E l 0 Z W 1 Q Y X R o P l N l Y 3 R p b 2 4 x L 1 I z L 1 J l b W 9 2 Z W Q l M j B D b 2 x 1 b W 5 z P C 9 J d G V t U G F 0 a D 4 8 L 0 l 0 Z W 1 M b 2 N h d G l v b j 4 8 U 3 R h Y m x l R W 5 0 c m l l c y A v P j w v S X R l b T 4 8 S X R l b T 4 8 S X R l b U x v Y 2 F 0 a W 9 u P j x J d G V t V H l w Z T 5 G b 3 J t d W x h P C 9 J d G V t V H l w Z T 4 8 S X R l b V B h d G g + U 2 V j d G l v b j E v U j M v U m V u Y W 1 l Z C U y M E N v b H V t b n M 8 L 0 l 0 Z W 1 Q Y X R o P j w v S X R l b U x v Y 2 F 0 a W 9 u P j x T d G F i b G V F b n R y a W V z I C 8 + P C 9 J d G V t P j x J d G V t P j x J d G V t T G 9 j Y X R p b 2 4 + P E l 0 Z W 1 U e X B l P k Z v c m 1 1 b G E 8 L 0 l 0 Z W 1 U e X B l P j x J d G V t U G F 0 a D 5 T Z W N 0 a W 9 u M S 9 S M j w v S X R l b V B h d G g + P C 9 J d G V t T G 9 j Y X R p b 2 4 + P F N 0 Y W J s Z U V u d H J p Z X M + P E V u d H J 5 I F R 5 c G U 9 I k l z U H J p d m F 0 Z S I g V m F s d W U 9 I m w w I i A v P j x F b n R y e S B U e X B l P S J R d W V y e U l E I i B W Y W x 1 Z T 0 i c z F l M z Q 1 Y m N h L T A 3 M G U t N D F m N y 0 4 O G F k L W E 3 Y W F i Z j E 4 M m V j 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T G F z d F V w Z G F 0 Z W Q i I F Z h b H V l P S J k M j A y N C 0 w O C 0 y O F Q w O D o x O T o z N S 4 0 O D M z M z g 0 W i 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P Z G J j L k R h d G F T b 3 V y Y 2 V c X C 8 x L 2 R z b j 1 Q b 3 N 0 Z 3 J l U 1 F M M z V X L U x v Y 2 F s L 2 1 5 Z G I v c H V i b G l j L 3 R f c j J f Y 2 9 k Z S 5 7 a W Q s M H 0 m c X V v d D s s J n F 1 b 3 Q 7 T 2 R i Y y 5 E Y X R h U 2 9 1 c m N l X F w v M S 9 k c 2 4 9 U G 9 z d G d y Z V N R T D M 1 V y 1 M b 2 N h b C 9 t e W R i L 3 B 1 Y m x p Y y 9 0 X 3 I y X 2 N v Z G U u e 3 I y X 2 N v Z G U s N n 0 m c X V v d D s s J n F 1 b 3 Q 7 T 2 R i Y y 5 E Y X R h U 2 9 1 c m N l X F w v M S 9 k c 2 4 9 U G 9 z d G d y Z V N R T D M 1 V y 1 M b 2 N h b C 9 t e W R i L 3 B 1 Y m x p Y y 9 0 X 3 I y X 2 N v Z G U u e 2 R l c 2 N y a X B 0 a W 9 u L D d 9 J n F 1 b 3 Q 7 L C Z x d W 9 0 O 0 9 k Y m M u R G F 0 Y V N v d X J j Z V x c L z E v Z H N u P V B v c 3 R n c m V T U U w z N V c t T G 9 j Y W w v b X l k Y i 9 w d W J s a W M v d F 9 y M l 9 j b 2 R l L n t j b 2 R l X 2 N v b W I s O H 0 m c X V v d D s s J n F 1 b 3 Q 7 T 2 R i Y y 5 E Y X R h U 2 9 1 c m N l X F w v M S 9 k c 2 4 9 U G 9 z d G d y Z V N R T D M 1 V y 1 M b 2 N h b C 9 t e W R i L 3 B 1 Y m x p Y y 9 0 X 3 I x X 2 N v Z G U u e 3 I x X 2 N v Z G U s N n 0 m c X V v d D t d L C Z x d W 9 0 O 0 N v b H V t b k N v d W 5 0 J n F 1 b 3 Q 7 O j U s J n F 1 b 3 Q 7 S 2 V 5 Q 2 9 s d W 1 u T m F t Z X M m c X V v d D s 6 W 1 0 s J n F 1 b 3 Q 7 Q 2 9 s d W 1 u S W R l b n R p d G l l c y Z x d W 9 0 O z p b J n F 1 b 3 Q 7 T 2 R i Y y 5 E Y X R h U 2 9 1 c m N l X F w v M S 9 k c 2 4 9 U G 9 z d G d y Z V N R T D M 1 V y 1 M b 2 N h b C 9 t e W R i L 3 B 1 Y m x p Y y 9 0 X 3 I y X 2 N v Z G U u e 2 l k L D B 9 J n F 1 b 3 Q 7 L C Z x d W 9 0 O 0 9 k Y m M u R G F 0 Y V N v d X J j Z V x c L z E v Z H N u P V B v c 3 R n c m V T U U w z N V c t T G 9 j Y W w v b X l k Y i 9 w d W J s a W M v d F 9 y M l 9 j b 2 R l L n t y M l 9 j b 2 R l L D Z 9 J n F 1 b 3 Q 7 L C Z x d W 9 0 O 0 9 k Y m M u R G F 0 Y V N v d X J j Z V x c L z E v Z H N u P V B v c 3 R n c m V T U U w z N V c t T G 9 j Y W w v b X l k Y i 9 w d W J s a W M v d F 9 y M l 9 j b 2 R l L n t k Z X N j c m l w d G l v b i w 3 f S Z x d W 9 0 O y w m c X V v d D t P Z G J j L k R h d G F T b 3 V y Y 2 V c X C 8 x L 2 R z b j 1 Q b 3 N 0 Z 3 J l U 1 F M M z V X L U x v Y 2 F s L 2 1 5 Z G I v c H V i b G l j L 3 R f c j J f Y 2 9 k Z S 5 7 Y 2 9 k Z V 9 j b 2 1 i L D h 9 J n F 1 b 3 Q 7 L C Z x d W 9 0 O 0 9 k Y m M u R G F 0 Y V N v d X J j Z V x c L z E v Z H N u P V B v c 3 R n c m V T U U w z N V c t T G 9 j Y W w v b X l k Y i 9 w d W J s a W M v d F 9 y M V 9 j b 2 R l L n t y M V 9 j b 2 R l L D Z 9 J n F 1 b 3 Q 7 X S w m c X V v d D t S Z W x h d G l v b n N o a X B J b m Z v J n F 1 b 3 Q 7 O l t d f S I g L z 4 8 L 1 N 0 Y W J s Z U V u d H J p Z X M + P C 9 J d G V t P j x J d G V t P j x J d G V t T G 9 j Y X R p b 2 4 + P E l 0 Z W 1 U e X B l P k Z v c m 1 1 b G E 8 L 0 l 0 Z W 1 U e X B l P j x J d G V t U G F 0 a D 5 T Z W N 0 a W 9 u M S 9 S M i 9 T b 3 V y Y 2 U 8 L 0 l 0 Z W 1 Q Y X R o P j w v S X R l b U x v Y 2 F 0 a W 9 u P j x T d G F i b G V F b n R y a W V z I C 8 + P C 9 J d G V t P j x J d G V t P j x J d G V t T G 9 j Y X R p b 2 4 + P E l 0 Z W 1 U e X B l P k Z v c m 1 1 b G E 8 L 0 l 0 Z W 1 U e X B l P j x J d G V t U G F 0 a D 5 T Z W N 0 a W 9 u M S 9 S M i 9 t e W R i X 0 R h d G F i Y X N l P C 9 J d G V t U G F 0 a D 4 8 L 0 l 0 Z W 1 M b 2 N h d G l v b j 4 8 U 3 R h Y m x l R W 5 0 c m l l c y A v P j w v S X R l b T 4 8 S X R l b T 4 8 S X R l b U x v Y 2 F 0 a W 9 u P j x J d G V t V H l w Z T 5 G b 3 J t d W x h P C 9 J d G V t V H l w Z T 4 8 S X R l b V B h d G g + U 2 V j d G l v b j E v U j I v c H V i b G l j X 1 N j a G V t Y T w v S X R l b V B h d G g + P C 9 J d G V t T G 9 j Y X R p b 2 4 + P F N 0 Y W J s Z U V u d H J p Z X M g L z 4 8 L 0 l 0 Z W 0 + P E l 0 Z W 0 + P E l 0 Z W 1 M b 2 N h d G l v b j 4 8 S X R l b V R 5 c G U + R m 9 y b X V s Y T w v S X R l b V R 5 c G U + P E l 0 Z W 1 Q Y X R o P l N l Y 3 R p b 2 4 x L 1 I y L 3 R f c j J f Y 2 9 k Z V 9 U Y W J s Z T w v S X R l b V B h d G g + P C 9 J d G V t T G 9 j Y X R p b 2 4 + P F N 0 Y W J s Z U V u d H J p Z X M g L z 4 8 L 0 l 0 Z W 0 + P E l 0 Z W 0 + P E l 0 Z W 1 M b 2 N h d G l v b j 4 8 S X R l b V R 5 c G U + R m 9 y b X V s Y T w v S X R l b V R 5 c G U + P E l 0 Z W 1 Q Y X R o P l N l Y 3 R p b 2 4 x L 1 I y L 0 1 l c m d l Z C U y M F F 1 Z X J p Z X M 8 L 0 l 0 Z W 1 Q Y X R o P j w v S X R l b U x v Y 2 F 0 a W 9 u P j x T d G F i b G V F b n R y a W V z I C 8 + P C 9 J d G V t P j x J d G V t P j x J d G V t T G 9 j Y X R p b 2 4 + P E l 0 Z W 1 U e X B l P k Z v c m 1 1 b G E 8 L 0 l 0 Z W 1 U e X B l P j x J d G V t U G F 0 a D 5 T Z W N 0 a W 9 u M S 9 S M i 9 F e H B h b m R l Z C U y M F I x P C 9 J d G V t U G F 0 a D 4 8 L 0 l 0 Z W 1 M b 2 N h d G l v b j 4 8 U 3 R h Y m x l R W 5 0 c m l l c y A v P j w v S X R l b T 4 8 S X R l b T 4 8 S X R l b U x v Y 2 F 0 a W 9 u P j x J d G V t V H l w Z T 5 G b 3 J t d W x h P C 9 J d G V t V H l w Z T 4 8 S X R l b V B h d G g + U 2 V j d G l v b j E v U j I v R m l s d G V y Z W Q l M j B S b 3 d z P C 9 J d G V t U G F 0 a D 4 8 L 0 l 0 Z W 1 M b 2 N h d G l v b j 4 8 U 3 R h Y m x l R W 5 0 c m l l c y A v P j w v S X R l b T 4 8 S X R l b T 4 8 S X R l b U x v Y 2 F 0 a W 9 u P j x J d G V t V H l w Z T 5 G b 3 J t d W x h P C 9 J d G V t V H l w Z T 4 8 S X R l b V B h d G g + U 2 V j d G l v b j E v U j I v U m V t b 3 Z l Z C U y M E N v b H V t b n M 8 L 0 l 0 Z W 1 Q Y X R o P j w v S X R l b U x v Y 2 F 0 a W 9 u P j x T d G F i b G V F b n R y a W V z I C 8 + P C 9 J d G V t P j x J d G V t P j x J d G V t T G 9 j Y X R p b 2 4 + P E l 0 Z W 1 U e X B l P k Z v c m 1 1 b G E 8 L 0 l 0 Z W 1 U e X B l P j x J d G V t U G F 0 a D 5 T Z W N 0 a W 9 u M S 9 S M i 9 S Z W 5 h b W V k J T I w Q 2 9 s d W 1 u c z w v S X R l b V B h d G g + P C 9 J d G V t T G 9 j Y X R p b 2 4 + P F N 0 Y W J s Z U V u d H J p Z X M g L z 4 8 L 0 l 0 Z W 0 + P E l 0 Z W 0 + P E l 0 Z W 1 M b 2 N h d G l v b j 4 8 S X R l b V R 5 c G U + R m 9 y b X V s Y T w v S X R l b V R 5 c G U + P E l 0 Z W 1 Q Y X R o P l N l Y 3 R p b 2 4 x L 1 I x P C 9 J d G V t U G F 0 a D 4 8 L 0 l 0 Z W 1 M b 2 N h d G l v b j 4 8 U 3 R h Y m x l R W 5 0 c m l l c z 4 8 R W 5 0 c n k g V H l w Z T 0 i S X N Q c m l 2 Y X R l I i B W Y W x 1 Z T 0 i b D A i I C 8 + P E V u d H J 5 I F R 5 c G U 9 I l F 1 Z X J 5 S U Q i I F Z h b H V l P S J z Y T c z M D I 2 Z D Q t M T J h M y 0 0 N z Y y L W I w Z T E t O T Q w M m Z k O G U 3 Y m R 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M Y X N 0 V X B k Y X R l Z C I g V m F s d W U 9 I m Q y M D I 0 L T A 4 L T I 4 V D A 4 O j E 5 O j M 1 L j Q 4 N j M z O D F a I i A v P j x F b n R y e S B U e X B l P S J G a W x s U 3 R h d H V z I i B W Y W x 1 Z T 0 i c 0 N v b X B s Z X R l I i A v P j x F b n R y e S B U e X B l P S J B Z G R l Z F R v R G F 0 Y U 1 v Z G V s I i B W Y W x 1 Z T 0 i b D A i I C 8 + P E V u d H J 5 I F R 5 c G U 9 I l J l b G F 0 a W 9 u c 2 h p c E l u Z m 9 D b 2 5 0 Y W l u Z X I i I F Z h b H V l P S J z e y Z x d W 9 0 O 2 N v b H V t b k N v d W 5 0 J n F 1 b 3 Q 7 O j Q s J n F 1 b 3 Q 7 a 2 V 5 Q 2 9 s d W 1 u T m F t Z X M m c X V v d D s 6 W y Z x d W 9 0 O 2 l k J n F 1 b 3 Q 7 X S w m c X V v d D t x d W V y e V J l b G F 0 a W 9 u c 2 h p c H M m c X V v d D s 6 W 1 0 s J n F 1 b 3 Q 7 Y 2 9 s d W 1 u S W R l b n R p d G l l c y Z x d W 9 0 O z p b J n F 1 b 3 Q 7 T 2 R i Y y 5 E Y X R h U 2 9 1 c m N l X F w v M S 9 k c 2 4 9 U G 9 z d G d y Z V N R T D M 1 V y 1 M b 2 N h b C 9 t e W R i L 3 B 1 Y m x p Y y 9 0 X 3 I x X 2 N v Z G U u e 2 l k L D B 9 J n F 1 b 3 Q 7 L C Z x d W 9 0 O 0 9 k Y m M u R G F 0 Y V N v d X J j Z V x c L z E v Z H N u P V B v c 3 R n c m V T U U w z N V c t T G 9 j Y W w v b X l k Y i 9 w d W J s a W M v d F 9 y M V 9 j b 2 R l L n t y M V 9 j b 2 R l L D Z 9 J n F 1 b 3 Q 7 L C Z x d W 9 0 O 0 9 k Y m M u R G F 0 Y V N v d X J j Z V x c L z E v Z H N u P V B v c 3 R n c m V T U U w z N V c t T G 9 j Y W w v b X l k Y i 9 w d W J s a W M v d F 9 y M V 9 j b 2 R l L n t k Z X N j c m l w d G l v b i w 3 f S Z x d W 9 0 O y w m c X V v d D t P Z G J j L k R h d G F T b 3 V y Y 2 V c X C 8 x L 2 R z b j 1 Q b 3 N 0 Z 3 J l U 1 F M M z V X L U x v Y 2 F s L 2 1 5 Z G I v c H V i b G l j L 3 R f c j F f Y 2 9 k Z S 5 7 Y 2 9 k Z V 9 j b 2 1 i L D h 9 J n F 1 b 3 Q 7 X S w m c X V v d D t D b 2 x 1 b W 5 D b 3 V u d C Z x d W 9 0 O z o 0 L C Z x d W 9 0 O 0 t l e U N v b H V t b k 5 h b W V z J n F 1 b 3 Q 7 O l s m c X V v d D t p Z C Z x d W 9 0 O 1 0 s J n F 1 b 3 Q 7 Q 2 9 s d W 1 u S W R l b n R p d G l l c y Z x d W 9 0 O z p b J n F 1 b 3 Q 7 T 2 R i Y y 5 E Y X R h U 2 9 1 c m N l X F w v M S 9 k c 2 4 9 U G 9 z d G d y Z V N R T D M 1 V y 1 M b 2 N h b C 9 t e W R i L 3 B 1 Y m x p Y y 9 0 X 3 I x X 2 N v Z G U u e 2 l k L D B 9 J n F 1 b 3 Q 7 L C Z x d W 9 0 O 0 9 k Y m M u R G F 0 Y V N v d X J j Z V x c L z E v Z H N u P V B v c 3 R n c m V T U U w z N V c t T G 9 j Y W w v b X l k Y i 9 w d W J s a W M v d F 9 y M V 9 j b 2 R l L n t y M V 9 j b 2 R l L D Z 9 J n F 1 b 3 Q 7 L C Z x d W 9 0 O 0 9 k Y m M u R G F 0 Y V N v d X J j Z V x c L z E v Z H N u P V B v c 3 R n c m V T U U w z N V c t T G 9 j Y W w v b X l k Y i 9 w d W J s a W M v d F 9 y M V 9 j b 2 R l L n t k Z X N j c m l w d G l v b i w 3 f S Z x d W 9 0 O y w m c X V v d D t P Z G J j L k R h d G F T b 3 V y Y 2 V c X C 8 x L 2 R z b j 1 Q b 3 N 0 Z 3 J l U 1 F M M z V X L U x v Y 2 F s L 2 1 5 Z G I v c H V i b G l j L 3 R f c j F f Y 2 9 k Z S 5 7 Y 2 9 k Z V 9 j b 2 1 i L D h 9 J n F 1 b 3 Q 7 X S w m c X V v d D t S Z W x h d G l v b n N o a X B J b m Z v J n F 1 b 3 Q 7 O l t d f S I g L z 4 8 L 1 N 0 Y W J s Z U V u d H J p Z X M + P C 9 J d G V t P j x J d G V t P j x J d G V t T G 9 j Y X R p b 2 4 + P E l 0 Z W 1 U e X B l P k Z v c m 1 1 b G E 8 L 0 l 0 Z W 1 U e X B l P j x J d G V t U G F 0 a D 5 T Z W N 0 a W 9 u M S 9 S M S 9 T b 3 V y Y 2 U 8 L 0 l 0 Z W 1 Q Y X R o P j w v S X R l b U x v Y 2 F 0 a W 9 u P j x T d G F i b G V F b n R y a W V z I C 8 + P C 9 J d G V t P j x J d G V t P j x J d G V t T G 9 j Y X R p b 2 4 + P E l 0 Z W 1 U e X B l P k Z v c m 1 1 b G E 8 L 0 l 0 Z W 1 U e X B l P j x J d G V t U G F 0 a D 5 T Z W N 0 a W 9 u M S 9 S M S 9 t e W R i X 0 R h d G F i Y X N l P C 9 J d G V t U G F 0 a D 4 8 L 0 l 0 Z W 1 M b 2 N h d G l v b j 4 8 U 3 R h Y m x l R W 5 0 c m l l c y A v P j w v S X R l b T 4 8 S X R l b T 4 8 S X R l b U x v Y 2 F 0 a W 9 u P j x J d G V t V H l w Z T 5 G b 3 J t d W x h P C 9 J d G V t V H l w Z T 4 8 S X R l b V B h d G g + U 2 V j d G l v b j E v U j E v c H V i b G l j X 1 N j a G V t Y T w v S X R l b V B h d G g + P C 9 J d G V t T G 9 j Y X R p b 2 4 + P F N 0 Y W J s Z U V u d H J p Z X M g L z 4 8 L 0 l 0 Z W 0 + P E l 0 Z W 0 + P E l 0 Z W 1 M b 2 N h d G l v b j 4 8 S X R l b V R 5 c G U + R m 9 y b X V s Y T w v S X R l b V R 5 c G U + P E l 0 Z W 1 Q Y X R o P l N l Y 3 R p b 2 4 x L 1 I x L 3 R f c j F f Y 2 9 k Z V 9 U Y W J s Z T w v S X R l b V B h d G g + P C 9 J d G V t T G 9 j Y X R p b 2 4 + P F N 0 Y W J s Z U V u d H J p Z X M g L z 4 8 L 0 l 0 Z W 0 + P E l 0 Z W 0 + P E l 0 Z W 1 M b 2 N h d G l v b j 4 8 S X R l b V R 5 c G U + R m 9 y b X V s Y T w v S X R l b V R 5 c G U + P E l 0 Z W 1 Q Y X R o P l N l Y 3 R p b 2 4 x L 1 I x L 0 Z p b H R l c m V k J T I w U m 9 3 c z w v S X R l b V B h d G g + P C 9 J d G V t T G 9 j Y X R p b 2 4 + P F N 0 Y W J s Z U V u d H J p Z X M g L z 4 8 L 0 l 0 Z W 0 + P E l 0 Z W 0 + P E l 0 Z W 1 M b 2 N h d G l v b j 4 8 S X R l b V R 5 c G U + R m 9 y b X V s Y T w v S X R l b V R 5 c G U + P E l 0 Z W 1 Q Y X R o P l N l Y 3 R p b 2 4 x L 1 I x L 1 J l b W 9 2 Z W Q l M j B D b 2 x 1 b W 5 z P C 9 J d G V t U G F 0 a D 4 8 L 0 l 0 Z W 1 M b 2 N h d G l v b j 4 8 U 3 R h Y m x l R W 5 0 c m l l c y A v P j w v S X R l b T 4 8 S X R l b T 4 8 S X R l b U x v Y 2 F 0 a W 9 u P j x J d G V t V H l w Z T 5 G b 3 J t d W x h P C 9 J d G V t V H l w Z T 4 8 S X R l b V B h d G g + U 2 V j d G l v b j E v U j E v U m V u Y W 1 l Z C U y M E N v b H V t b n M 8 L 0 l 0 Z W 1 Q Y X R o P j w v S X R l b U x v Y 2 F 0 a W 9 u P j x T d G F i b G V F b n R y a W V z I C 8 + P C 9 J d G V t P j x J d G V t P j x J d G V t T G 9 j Y X R p b 2 4 + P E l 0 Z W 1 U e X B l P k Z v c m 1 1 b G E 8 L 0 l 0 Z W 1 U e X B l P j x J d G V t U G F 0 a D 5 T Z W N 0 a W 9 u M S 9 S N F Q 8 L 0 l 0 Z W 1 Q Y X R o P j w v S X R l b U x v Y 2 F 0 a W 9 u P j x T d G F i b G V F b n R y a W V z P j x F b n R y e S B U e X B l P S J R d W V y e U l E I i B W Y W x 1 Z T 0 i c z k x Y 2 F m M D k 1 L W I x M G U t N D h i N y 1 h Z j I 5 L W E x Z D Y 0 Y m Q y Z m V k N y 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F R h c m d l d C I g V m F s d W U 9 I n N f U j R U I i A v P j x F b n R y e S B U e X B l P S J G a W x s Z W R D b 2 1 w b G V 0 Z V J l c 3 V s d F R v V 2 9 y a 3 N o Z W V 0 I i B W Y W x 1 Z T 0 i b D E i I C 8 + P E V u d H J 5 I F R 5 c G U 9 I k Z p b G x M Y X N 0 V X B k Y X R l Z C I g V m F s d W U 9 I m Q y M D I 0 L T A 4 L T I 4 V D A 2 O j A 0 O j U 5 L j g x M z M 0 M z R a I i A v P j x F b n R y e S B U e X B l P S J G a W x s Q 2 9 s d W 1 u V H l w Z X M i I F Z h b H V l P S J z Q m d Z R 0 J n W U d C Z 1 l H Q m d Z R k J n W U d C U V V H Q m d V R 0 J R W U Z C Z 1 l H Q m d Z R 0 J n W U d C Z 1 k 9 I i A v P j x F b n R y e S B U e X B l P S J G a W x s Q 2 9 s d W 1 u T m F t Z X M i I F Z h b H V l P S J z W y Z x d W 9 0 O 0 t P R C Z x d W 9 0 O y w m c X V v d D t B w 4 d J S 0 x B T U E m c X V v d D s s J n F 1 b 3 Q 7 T U F L x L B O R S B J R C Z x d W 9 0 O y w m c X V v d D t N M i B L T 0 Q m c X V v d D s s J n F 1 b 3 Q 7 T T I g Q c O H S U t M Q U 1 B J n F 1 b 3 Q 7 L C Z x d W 9 0 O 1 Q x I E t P R C Z x d W 9 0 O y w m c X V v d D t U M S B B w 4 d J S 0 x B T U E m c X V v d D s s J n F 1 b 3 Q 7 T U V O x Z 5 F x L A m c X V v d D s s J n F 1 b 3 Q 7 Q s S w U s S w T S Z x d W 9 0 O y w m c X V v d D t C L i B G x L B Z Q V Q g L y B B T U 9 S V M S w U 0 1 B T i B U Q V L E s E j E s C Z x d W 9 0 O y w m c X V v d D t Q L k L E s F L E s E 3 E s C Z x d W 9 0 O y w m c X V v d D t C x L B S x L B N I E b E s F l B V E x B U i Z x d W 9 0 O y w m c X V v d D t G x L B Z Q V Q g R k F S S 0 k v R V N L Q U x B U 1 l P T i D E s E 5 E R U t T x L A m c X V v d D s s J n F 1 b 3 Q 7 Q U 1 P U l T E s F N N Q U 4 g U k F Z x L B D x L A m c X V v d D s s J n F 1 b 3 Q 7 Q U 1 P U l T E s F N N Q U 4 g V M S w U M S w J n F 1 b 3 Q 7 L C Z x d W 9 0 O 0 F N T 1 J U x L B T T U F O I F R V V E F S S S Z x d W 9 0 O y w m c X V v d D t B T U 9 S V M S w U 0 1 B T i B N Q U v E s E 5 F I E 3 E s E t U Q V J J J n F 1 b 3 Q 7 L C Z x d W 9 0 O 0 b E s E 5 B T l N N Q U 4 g V M S w U M S w J n F 1 b 3 Q 7 L C Z x d W 9 0 O 0 f D n E 1 S w 5 x L I F Z F U k f E s F P E s C Z x d W 9 0 O y w m c X V v d D t D Q y B L Q V R T Q V l J U 0 k m c X V v d D s s J n F 1 b 3 Q 7 W U F L S V Q v R U 5 F U k r E s C Z x d W 9 0 O y w m c X V v d D t N Q U v E s E 5 F I E J S L i B T Q U F U I E V O R V J K x L A v W U F L S V Q g V M O c S 0 V U x L B N a S Z x d W 9 0 O y w m c X V v d D t F T k V S S s S w L 1 l B S 0 l U I E L E s F L E s E 0 m c X V v d D s s J n F 1 b 3 Q 7 S 0 F Q Q V P E s F R F J n F 1 b 3 Q 7 L C Z x d W 9 0 O 0 t B U E F T x L B U R S B C x L B S x L B N J n F 1 b 3 Q 7 L C Z x d W 9 0 O 0 9 Q R V J B V M O W U i B S N C B L T 0 Q m c X V v d D s s J n F 1 b 3 Q 7 T 1 B F U k F U w 5 Z S J n F 1 b 3 Q 7 L C Z x d W 9 0 O 0 9 Q R V J B V M O W U i B N M i B L T 0 Q m c X V v d D s s J n F 1 b 3 Q 7 T 1 B F U k F U w 5 Z S I E 0 y I E H D h 0 l L T E F N Q S Z x d W 9 0 O y w m c X V v d D t P U E V S Q V T D l l I g V D E g S 0 9 E J n F 1 b 3 Q 7 L C Z x d W 9 0 O 0 9 Q R V J B V M O W U i B U M S B B w 4 d J S 0 x B T U E m c X V v d D s s J n F 1 b 3 Q 7 U j E g S 0 9 E J n F 1 b 3 Q 7 L C Z x d W 9 0 O 1 I y I E t P R C Z x d W 9 0 O y w m c X V v d D t S M y B L T 0 Q m c X V v d D s s J n F 1 b 3 Q 7 U j Q g S 0 9 E J n F 1 b 3 Q 7 X S I g L z 4 8 R W 5 0 c n k g V H l w Z T 0 i R m l s b F N 0 Y X R 1 c y I g V m F s d W U 9 I n N D b 2 1 w b G V 0 Z S I g L z 4 8 R W 5 0 c n k g V H l w Z T 0 i U m V s Y X R p b 2 5 z a G l w S W 5 m b 0 N v b n R h a W 5 l c i I g V m F s d W U 9 I n N 7 J n F 1 b 3 Q 7 Y 2 9 s d W 1 u Q 2 9 1 b n Q m c X V v d D s 6 M z U s J n F 1 b 3 Q 7 a 2 V 5 Q 2 9 s d W 1 u T m F t Z X M m c X V v d D s 6 W 1 0 s J n F 1 b 3 Q 7 c X V l c n l S Z W x h d G l v b n N o a X B z J n F 1 b 3 Q 7 O l t d L C Z x d W 9 0 O 2 N v b H V t b k l k Z W 5 0 a X R p Z X M m c X V v d D s 6 W y Z x d W 9 0 O 1 N l Y 3 R p b 2 4 x L 1 I 0 V C 9 B d X R v U m V t b 3 Z l Z E N v b H V t b n M x L n t L T 0 Q s M H 0 m c X V v d D s s J n F 1 b 3 Q 7 U 2 V j d G l v b j E v U j R U L 0 F 1 d G 9 S Z W 1 v d m V k Q 2 9 s d W 1 u c z E u e 0 H D h 0 l L T E F N Q S w x f S Z x d W 9 0 O y w m c X V v d D t T Z W N 0 a W 9 u M S 9 S N F Q v Q X V 0 b 1 J l b W 9 2 Z W R D b 2 x 1 b W 5 z M S 5 7 T U F L x L B O R S B J R C w y f S Z x d W 9 0 O y w m c X V v d D t T Z W N 0 a W 9 u M S 9 S N F Q v Q X V 0 b 1 J l b W 9 2 Z W R D b 2 x 1 b W 5 z M S 5 7 T T I g S 0 9 E L D N 9 J n F 1 b 3 Q 7 L C Z x d W 9 0 O 1 N l Y 3 R p b 2 4 x L 1 I 0 V C 9 B d X R v U m V t b 3 Z l Z E N v b H V t b n M x L n t N M i B B w 4 d J S 0 x B T U E s N H 0 m c X V v d D s s J n F 1 b 3 Q 7 U 2 V j d G l v b j E v U j R U L 0 F 1 d G 9 S Z W 1 v d m V k Q 2 9 s d W 1 u c z E u e 1 Q x I E t P R C w 1 f S Z x d W 9 0 O y w m c X V v d D t T Z W N 0 a W 9 u M S 9 S N F Q v Q X V 0 b 1 J l b W 9 2 Z W R D b 2 x 1 b W 5 z M S 5 7 V D E g Q c O H S U t M Q U 1 B L D Z 9 J n F 1 b 3 Q 7 L C Z x d W 9 0 O 1 N l Y 3 R p b 2 4 x L 1 I 0 V C 9 B d X R v U m V t b 3 Z l Z E N v b H V t b n M x L n t N R U 7 F n k X E s C w 3 f S Z x d W 9 0 O y w m c X V v d D t T Z W N 0 a W 9 u M S 9 S N F Q v Q X V 0 b 1 J l b W 9 2 Z W R D b 2 x 1 b W 5 z M S 5 7 Q s S w U s S w T S w 4 f S Z x d W 9 0 O y w m c X V v d D t T Z W N 0 a W 9 u M S 9 S N F Q v Q X V 0 b 1 J l b W 9 2 Z W R D b 2 x 1 b W 5 z M S 5 7 Q i 4 g R s S w W U F U I C 8 g Q U 1 P U l T E s F N N Q U 4 g V E F S x L B I x L A s O X 0 m c X V v d D s s J n F 1 b 3 Q 7 U 2 V j d G l v b j E v U j R U L 0 F 1 d G 9 S Z W 1 v d m V k Q 2 9 s d W 1 u c z E u e 1 A u Q s S w U s S w T c S w L D E w f S Z x d W 9 0 O y w m c X V v d D t T Z W N 0 a W 9 u M S 9 S N F Q v Q X V 0 b 1 J l b W 9 2 Z W R D b 2 x 1 b W 5 z M S 5 7 Q s S w U s S w T S B G x L B Z Q V R M Q V I s M T F 9 J n F 1 b 3 Q 7 L C Z x d W 9 0 O 1 N l Y 3 R p b 2 4 x L 1 I 0 V C 9 B d X R v U m V t b 3 Z l Z E N v b H V t b n M x L n t G x L B Z Q V Q g R k F S S 0 k v R V N L Q U x B U 1 l P T i D E s E 5 E R U t T x L A s M T J 9 J n F 1 b 3 Q 7 L C Z x d W 9 0 O 1 N l Y 3 R p b 2 4 x L 1 I 0 V C 9 B d X R v U m V t b 3 Z l Z E N v b H V t b n M x L n t B T U 9 S V M S w U 0 1 B T i B S Q V n E s E P E s C w x M 3 0 m c X V v d D s s J n F 1 b 3 Q 7 U 2 V j d G l v b j E v U j R U L 0 F 1 d G 9 S Z W 1 v d m V k Q 2 9 s d W 1 u c z E u e 0 F N T 1 J U x L B T T U F O I F T E s F D E s C w x N H 0 m c X V v d D s s J n F 1 b 3 Q 7 U 2 V j d G l v b j E v U j R U L 0 F 1 d G 9 S Z W 1 v d m V k Q 2 9 s d W 1 u c z E u e 0 F N T 1 J U x L B T T U F O I F R V V E F S S S w x N X 0 m c X V v d D s s J n F 1 b 3 Q 7 U 2 V j d G l v b j E v U j R U L 0 F 1 d G 9 S Z W 1 v d m V k Q 2 9 s d W 1 u c z E u e 0 F N T 1 J U x L B T T U F O I E 1 B S 8 S w T k U g T c S w S 1 R B U k k s M T Z 9 J n F 1 b 3 Q 7 L C Z x d W 9 0 O 1 N l Y 3 R p b 2 4 x L 1 I 0 V C 9 B d X R v U m V t b 3 Z l Z E N v b H V t b n M x L n t G x L B O Q U 5 T T U F O I F T E s F D E s C w x N 3 0 m c X V v d D s s J n F 1 b 3 Q 7 U 2 V j d G l v b j E v U j R U L 0 F 1 d G 9 S Z W 1 v d m V k Q 2 9 s d W 1 u c z E u e 0 f D n E 1 S w 5 x L I F Z F U k f E s F P E s C w x O H 0 m c X V v d D s s J n F 1 b 3 Q 7 U 2 V j d G l v b j E v U j R U L 0 F 1 d G 9 S Z W 1 v d m V k Q 2 9 s d W 1 u c z E u e 0 N D I E t B V F N B W U l T S S w x O X 0 m c X V v d D s s J n F 1 b 3 Q 7 U 2 V j d G l v b j E v U j R U L 0 F 1 d G 9 S Z W 1 v d m V k Q 2 9 s d W 1 u c z E u e 1 l B S 0 l U L 0 V O R V J K x L A s M j B 9 J n F 1 b 3 Q 7 L C Z x d W 9 0 O 1 N l Y 3 R p b 2 4 x L 1 I 0 V C 9 B d X R v U m V t b 3 Z l Z E N v b H V t b n M x L n t N Q U v E s E 5 F I E J S L i B T Q U F U I E V O R V J K x L A v W U F L S V Q g V M O c S 0 V U x L B N a S w y M X 0 m c X V v d D s s J n F 1 b 3 Q 7 U 2 V j d G l v b j E v U j R U L 0 F 1 d G 9 S Z W 1 v d m V k Q 2 9 s d W 1 u c z E u e 0 V O R V J K x L A v W U F L S V Q g Q s S w U s S w T S w y M n 0 m c X V v d D s s J n F 1 b 3 Q 7 U 2 V j d G l v b j E v U j R U L 0 F 1 d G 9 S Z W 1 v d m V k Q 2 9 s d W 1 u c z E u e 0 t B U E F T x L B U R S w y M 3 0 m c X V v d D s s J n F 1 b 3 Q 7 U 2 V j d G l v b j E v U j R U L 0 F 1 d G 9 S Z W 1 v d m V k Q 2 9 s d W 1 u c z E u e 0 t B U E F T x L B U R S B C x L B S x L B N L D I 0 f S Z x d W 9 0 O y w m c X V v d D t T Z W N 0 a W 9 u M S 9 S N F Q v Q X V 0 b 1 J l b W 9 2 Z W R D b 2 x 1 b W 5 z M S 5 7 T 1 B F U k F U w 5 Z S I F I 0 I E t P R C w y N X 0 m c X V v d D s s J n F 1 b 3 Q 7 U 2 V j d G l v b j E v U j R U L 0 F 1 d G 9 S Z W 1 v d m V k Q 2 9 s d W 1 u c z E u e 0 9 Q R V J B V M O W U i w y N n 0 m c X V v d D s s J n F 1 b 3 Q 7 U 2 V j d G l v b j E v U j R U L 0 F 1 d G 9 S Z W 1 v d m V k Q 2 9 s d W 1 u c z E u e 0 9 Q R V J B V M O W U i B N M i B L T 0 Q s M j d 9 J n F 1 b 3 Q 7 L C Z x d W 9 0 O 1 N l Y 3 R p b 2 4 x L 1 I 0 V C 9 B d X R v U m V t b 3 Z l Z E N v b H V t b n M x L n t P U E V S Q V T D l l I g T T I g Q c O H S U t M Q U 1 B L D I 4 f S Z x d W 9 0 O y w m c X V v d D t T Z W N 0 a W 9 u M S 9 S N F Q v Q X V 0 b 1 J l b W 9 2 Z W R D b 2 x 1 b W 5 z M S 5 7 T 1 B F U k F U w 5 Z S I F Q x I E t P R C w y O X 0 m c X V v d D s s J n F 1 b 3 Q 7 U 2 V j d G l v b j E v U j R U L 0 F 1 d G 9 S Z W 1 v d m V k Q 2 9 s d W 1 u c z E u e 0 9 Q R V J B V M O W U i B U M S B B w 4 d J S 0 x B T U E s M z B 9 J n F 1 b 3 Q 7 L C Z x d W 9 0 O 1 N l Y 3 R p b 2 4 x L 1 I 0 V C 9 B d X R v U m V t b 3 Z l Z E N v b H V t b n M x L n t S M S B L T 0 Q s M z F 9 J n F 1 b 3 Q 7 L C Z x d W 9 0 O 1 N l Y 3 R p b 2 4 x L 1 I 0 V C 9 B d X R v U m V t b 3 Z l Z E N v b H V t b n M x L n t S M i B L T 0 Q s M z J 9 J n F 1 b 3 Q 7 L C Z x d W 9 0 O 1 N l Y 3 R p b 2 4 x L 1 I 0 V C 9 B d X R v U m V t b 3 Z l Z E N v b H V t b n M x L n t S M y B L T 0 Q s M z N 9 J n F 1 b 3 Q 7 L C Z x d W 9 0 O 1 N l Y 3 R p b 2 4 x L 1 I 0 V C 9 B d X R v U m V t b 3 Z l Z E N v b H V t b n M x L n t S N C B L T 0 Q s M z R 9 J n F 1 b 3 Q 7 X S w m c X V v d D t D b 2 x 1 b W 5 D b 3 V u d C Z x d W 9 0 O z o z N S w m c X V v d D t L Z X l D b 2 x 1 b W 5 O Y W 1 l c y Z x d W 9 0 O z p b X S w m c X V v d D t D b 2 x 1 b W 5 J Z G V u d G l 0 a W V z J n F 1 b 3 Q 7 O l s m c X V v d D t T Z W N 0 a W 9 u M S 9 S N F Q v Q X V 0 b 1 J l b W 9 2 Z W R D b 2 x 1 b W 5 z M S 5 7 S 0 9 E L D B 9 J n F 1 b 3 Q 7 L C Z x d W 9 0 O 1 N l Y 3 R p b 2 4 x L 1 I 0 V C 9 B d X R v U m V t b 3 Z l Z E N v b H V t b n M x L n t B w 4 d J S 0 x B T U E s M X 0 m c X V v d D s s J n F 1 b 3 Q 7 U 2 V j d G l v b j E v U j R U L 0 F 1 d G 9 S Z W 1 v d m V k Q 2 9 s d W 1 u c z E u e 0 1 B S 8 S w T k U g S U Q s M n 0 m c X V v d D s s J n F 1 b 3 Q 7 U 2 V j d G l v b j E v U j R U L 0 F 1 d G 9 S Z W 1 v d m V k Q 2 9 s d W 1 u c z E u e 0 0 y I E t P R C w z f S Z x d W 9 0 O y w m c X V v d D t T Z W N 0 a W 9 u M S 9 S N F Q v Q X V 0 b 1 J l b W 9 2 Z W R D b 2 x 1 b W 5 z M S 5 7 T T I g Q c O H S U t M Q U 1 B L D R 9 J n F 1 b 3 Q 7 L C Z x d W 9 0 O 1 N l Y 3 R p b 2 4 x L 1 I 0 V C 9 B d X R v U m V t b 3 Z l Z E N v b H V t b n M x L n t U M S B L T 0 Q s N X 0 m c X V v d D s s J n F 1 b 3 Q 7 U 2 V j d G l v b j E v U j R U L 0 F 1 d G 9 S Z W 1 v d m V k Q 2 9 s d W 1 u c z E u e 1 Q x I E H D h 0 l L T E F N Q S w 2 f S Z x d W 9 0 O y w m c X V v d D t T Z W N 0 a W 9 u M S 9 S N F Q v Q X V 0 b 1 J l b W 9 2 Z W R D b 2 x 1 b W 5 z M S 5 7 T U V O x Z 5 F x L A s N 3 0 m c X V v d D s s J n F 1 b 3 Q 7 U 2 V j d G l v b j E v U j R U L 0 F 1 d G 9 S Z W 1 v d m V k Q 2 9 s d W 1 u c z E u e 0 L E s F L E s E 0 s O H 0 m c X V v d D s s J n F 1 b 3 Q 7 U 2 V j d G l v b j E v U j R U L 0 F 1 d G 9 S Z W 1 v d m V k Q 2 9 s d W 1 u c z E u e 0 I u I E b E s F l B V C A v I E F N T 1 J U x L B T T U F O I F R B U s S w S M S w L D l 9 J n F 1 b 3 Q 7 L C Z x d W 9 0 O 1 N l Y 3 R p b 2 4 x L 1 I 0 V C 9 B d X R v U m V t b 3 Z l Z E N v b H V t b n M x L n t Q L k L E s F L E s E 3 E s C w x M H 0 m c X V v d D s s J n F 1 b 3 Q 7 U 2 V j d G l v b j E v U j R U L 0 F 1 d G 9 S Z W 1 v d m V k Q 2 9 s d W 1 u c z E u e 0 L E s F L E s E 0 g R s S w W U F U T E F S L D E x f S Z x d W 9 0 O y w m c X V v d D t T Z W N 0 a W 9 u M S 9 S N F Q v Q X V 0 b 1 J l b W 9 2 Z W R D b 2 x 1 b W 5 z M S 5 7 R s S w W U F U I E Z B U k t J L 0 V T S 0 F M Q V N Z T 0 4 g x L B O R E V L U 8 S w L D E y f S Z x d W 9 0 O y w m c X V v d D t T Z W N 0 a W 9 u M S 9 S N F Q v Q X V 0 b 1 J l b W 9 2 Z W R D b 2 x 1 b W 5 z M S 5 7 Q U 1 P U l T E s F N N Q U 4 g U k F Z x L B D x L A s M T N 9 J n F 1 b 3 Q 7 L C Z x d W 9 0 O 1 N l Y 3 R p b 2 4 x L 1 I 0 V C 9 B d X R v U m V t b 3 Z l Z E N v b H V t b n M x L n t B T U 9 S V M S w U 0 1 B T i B U x L B Q x L A s M T R 9 J n F 1 b 3 Q 7 L C Z x d W 9 0 O 1 N l Y 3 R p b 2 4 x L 1 I 0 V C 9 B d X R v U m V t b 3 Z l Z E N v b H V t b n M x L n t B T U 9 S V M S w U 0 1 B T i B U V V R B U k k s M T V 9 J n F 1 b 3 Q 7 L C Z x d W 9 0 O 1 N l Y 3 R p b 2 4 x L 1 I 0 V C 9 B d X R v U m V t b 3 Z l Z E N v b H V t b n M x L n t B T U 9 S V M S w U 0 1 B T i B N Q U v E s E 5 F I E 3 E s E t U Q V J J L D E 2 f S Z x d W 9 0 O y w m c X V v d D t T Z W N 0 a W 9 u M S 9 S N F Q v Q X V 0 b 1 J l b W 9 2 Z W R D b 2 x 1 b W 5 z M S 5 7 R s S w T k F O U 0 1 B T i B U x L B Q x L A s M T d 9 J n F 1 b 3 Q 7 L C Z x d W 9 0 O 1 N l Y 3 R p b 2 4 x L 1 I 0 V C 9 B d X R v U m V t b 3 Z l Z E N v b H V t b n M x L n t H w 5 x N U s O c S y B W R V J H x L B T x L A s M T h 9 J n F 1 b 3 Q 7 L C Z x d W 9 0 O 1 N l Y 3 R p b 2 4 x L 1 I 0 V C 9 B d X R v U m V t b 3 Z l Z E N v b H V t b n M x L n t D Q y B L Q V R T Q V l J U 0 k s M T l 9 J n F 1 b 3 Q 7 L C Z x d W 9 0 O 1 N l Y 3 R p b 2 4 x L 1 I 0 V C 9 B d X R v U m V t b 3 Z l Z E N v b H V t b n M x L n t Z Q U t J V C 9 F T k V S S s S w L D I w f S Z x d W 9 0 O y w m c X V v d D t T Z W N 0 a W 9 u M S 9 S N F Q v Q X V 0 b 1 J l b W 9 2 Z W R D b 2 x 1 b W 5 z M S 5 7 T U F L x L B O R S B C U i 4 g U 0 F B V C B F T k V S S s S w L 1 l B S 0 l U I F T D n E t F V M S w T W k s M j F 9 J n F 1 b 3 Q 7 L C Z x d W 9 0 O 1 N l Y 3 R p b 2 4 x L 1 I 0 V C 9 B d X R v U m V t b 3 Z l Z E N v b H V t b n M x L n t F T k V S S s S w L 1 l B S 0 l U I E L E s F L E s E 0 s M j J 9 J n F 1 b 3 Q 7 L C Z x d W 9 0 O 1 N l Y 3 R p b 2 4 x L 1 I 0 V C 9 B d X R v U m V t b 3 Z l Z E N v b H V t b n M x L n t L Q V B B U 8 S w V E U s M j N 9 J n F 1 b 3 Q 7 L C Z x d W 9 0 O 1 N l Y 3 R p b 2 4 x L 1 I 0 V C 9 B d X R v U m V t b 3 Z l Z E N v b H V t b n M x L n t L Q V B B U 8 S w V E U g Q s S w U s S w T S w y N H 0 m c X V v d D s s J n F 1 b 3 Q 7 U 2 V j d G l v b j E v U j R U L 0 F 1 d G 9 S Z W 1 v d m V k Q 2 9 s d W 1 u c z E u e 0 9 Q R V J B V M O W U i B S N C B L T 0 Q s M j V 9 J n F 1 b 3 Q 7 L C Z x d W 9 0 O 1 N l Y 3 R p b 2 4 x L 1 I 0 V C 9 B d X R v U m V t b 3 Z l Z E N v b H V t b n M x L n t P U E V S Q V T D l l I s M j Z 9 J n F 1 b 3 Q 7 L C Z x d W 9 0 O 1 N l Y 3 R p b 2 4 x L 1 I 0 V C 9 B d X R v U m V t b 3 Z l Z E N v b H V t b n M x L n t P U E V S Q V T D l l I g T T I g S 0 9 E L D I 3 f S Z x d W 9 0 O y w m c X V v d D t T Z W N 0 a W 9 u M S 9 S N F Q v Q X V 0 b 1 J l b W 9 2 Z W R D b 2 x 1 b W 5 z M S 5 7 T 1 B F U k F U w 5 Z S I E 0 y I E H D h 0 l L T E F N Q S w y O H 0 m c X V v d D s s J n F 1 b 3 Q 7 U 2 V j d G l v b j E v U j R U L 0 F 1 d G 9 S Z W 1 v d m V k Q 2 9 s d W 1 u c z E u e 0 9 Q R V J B V M O W U i B U M S B L T 0 Q s M j l 9 J n F 1 b 3 Q 7 L C Z x d W 9 0 O 1 N l Y 3 R p b 2 4 x L 1 I 0 V C 9 B d X R v U m V t b 3 Z l Z E N v b H V t b n M x L n t P U E V S Q V T D l l I g V D E g Q c O H S U t M Q U 1 B L D M w f S Z x d W 9 0 O y w m c X V v d D t T Z W N 0 a W 9 u M S 9 S N F Q v Q X V 0 b 1 J l b W 9 2 Z W R D b 2 x 1 b W 5 z M S 5 7 U j E g S 0 9 E L D M x f S Z x d W 9 0 O y w m c X V v d D t T Z W N 0 a W 9 u M S 9 S N F Q v Q X V 0 b 1 J l b W 9 2 Z W R D b 2 x 1 b W 5 z M S 5 7 U j I g S 0 9 E L D M y f S Z x d W 9 0 O y w m c X V v d D t T Z W N 0 a W 9 u M S 9 S N F Q v Q X V 0 b 1 J l b W 9 2 Z W R D b 2 x 1 b W 5 z M S 5 7 U j M g S 0 9 E L D M z f S Z x d W 9 0 O y w m c X V v d D t T Z W N 0 a W 9 u M S 9 S N F Q v Q X V 0 b 1 J l b W 9 2 Z W R D b 2 x 1 b W 5 z M S 5 7 U j Q g S 0 9 E L D M 0 f S Z x d W 9 0 O 1 0 s J n F 1 b 3 Q 7 U m V s Y X R p b 2 5 z a G l w S W 5 m b y Z x d W 9 0 O z p b X X 0 i I C 8 + P E V u d H J 5 I F R 5 c G U 9 I k Z p b G x F c n J v c k N v d W 5 0 I i B W Y W x 1 Z T 0 i b D A i I C 8 + P E V u d H J 5 I F R 5 c G U 9 I k Z p b G x F c n J v c k N v Z G U i I F Z h b H V l P S J z V W 5 r b m 9 3 b i I g L z 4 8 R W 5 0 c n k g V H l w Z T 0 i R m l s b E N v d W 5 0 I i B W Y W x 1 Z T 0 i b D E 0 M z M i I C 8 + P E V u d H J 5 I F R 5 c G U 9 I k F k Z G V k V G 9 E Y X R h T W 9 k Z W w i I F Z h b H V l P S J s M C I g L z 4 8 L 1 N 0 Y W J s Z U V u d H J p Z X M + P C 9 J d G V t P j x J d G V t P j x J d G V t T G 9 j Y X R p b 2 4 + P E l 0 Z W 1 U e X B l P k Z v c m 1 1 b G E 8 L 0 l 0 Z W 1 U e X B l P j x J d G V t U G F 0 a D 5 T Z W N 0 a W 9 u M S 9 S N F Q v U 2 9 1 c m N l P C 9 J d G V t U G F 0 a D 4 8 L 0 l 0 Z W 1 M b 2 N h d G l v b j 4 8 U 3 R h Y m x l R W 5 0 c m l l c y A v P j w v S X R l b T 4 8 S X R l b T 4 8 S X R l b U x v Y 2 F 0 a W 9 u P j x J d G V t V H l w Z T 5 G b 3 J t d W x h P C 9 J d G V t V H l w Z T 4 8 S X R l b V B h d G g + U 2 V j d G l v b j E v U j R U L 0 1 l c m d l Z C U y M F F 1 Z X J p Z X M 8 L 0 l 0 Z W 1 Q Y X R o P j w v S X R l b U x v Y 2 F 0 a W 9 u P j x T d G F i b G V F b n R y a W V z I C 8 + P C 9 J d G V t P j x J d G V t P j x J d G V t T G 9 j Y X R p b 2 4 + P E l 0 Z W 1 U e X B l P k Z v c m 1 1 b G E 8 L 0 l 0 Z W 1 U e X B l P j x J d G V t U G F 0 a D 5 T Z W N 0 a W 9 u M S 9 S N F Q v R X h w Y W 5 k Z W Q l M j B S N C U y M E I l Q z Q l Q j B S J U M 0 J U I w T S U y M E Y l Q z Q l Q j B Z Q V R M Q V I 8 L 0 l 0 Z W 1 Q Y X R o P j w v S X R l b U x v Y 2 F 0 a W 9 u P j x T d G F i b G V F b n R y a W V z I C 8 + P C 9 J d G V t P j x J d G V t P j x J d G V t T G 9 j Y X R p b 2 4 + P E l 0 Z W 1 U e X B l P k Z v c m 1 1 b G E 8 L 0 l 0 Z W 1 U e X B l P j x J d G V t U G F 0 a D 5 T Z W N 0 a W 9 u M S 9 S N F Q v U m V u Y W 1 l Z C U y M E N v b H V t b n M 4 P C 9 J d G V t U G F 0 a D 4 8 L 0 l 0 Z W 1 M b 2 N h d G l v b j 4 8 U 3 R h Y m x l R W 5 0 c m l l c y A v P j w v S X R l b T 4 8 S X R l b T 4 8 S X R l b U x v Y 2 F 0 a W 9 u P j x J d G V t V H l w Z T 5 G b 3 J t d W x h P C 9 J d G V t V H l w Z T 4 8 S X R l b V B h d G g + U 2 V j d G l v b j E v U j R U L 1 J l b W 9 2 Z W Q l M j B D b 2 x 1 b W 5 z P C 9 J d G V t U G F 0 a D 4 8 L 0 l 0 Z W 1 M b 2 N h d G l v b j 4 8 U 3 R h Y m x l R W 5 0 c m l l c y A v P j w v S X R l b T 4 8 S X R l b T 4 8 S X R l b U x v Y 2 F 0 a W 9 u P j x J d G V t V H l w Z T 5 G b 3 J t d W x h P C 9 J d G V t V H l w Z T 4 8 S X R l b V B h d G g + U 2 V j d G l v b j E v U j R U L 0 F w c G V u Z G V k J T I w U X V l c n k 8 L 0 l 0 Z W 1 Q Y X R o P j w v S X R l b U x v Y 2 F 0 a W 9 u P j x T d G F i b G V F b n R y a W V z I C 8 + P C 9 J d G V t P j x J d G V t P j x J d G V t T G 9 j Y X R p b 2 4 + P E l 0 Z W 1 U e X B l P k Z v c m 1 1 b G E 8 L 0 l 0 Z W 1 U e X B l P j x J d G V t U G F 0 a D 5 T Z W N 0 a W 9 u M S 9 S N F Q v U m V w b G F j Z W Q l M j B W Y W x 1 Z T I 8 L 0 l 0 Z W 1 Q Y X R o P j w v S X R l b U x v Y 2 F 0 a W 9 u P j x T d G F i b G V F b n R y a W V z I C 8 + P C 9 J d G V t P j x J d G V t P j x J d G V t T G 9 j Y X R p b 2 4 + P E l 0 Z W 1 U e X B l P k Z v c m 1 1 b G E 8 L 0 l 0 Z W 1 U e X B l P j x J d G V t U G F 0 a D 5 T Z W N 0 a W 9 u M S 9 S N F Q v U 2 9 y d G V k J T I w U m 9 3 c z w v S X R l b V B h d G g + P C 9 J d G V t T G 9 j Y X R p b 2 4 + P F N 0 Y W J s Z U V u d H J p Z X M g L z 4 8 L 0 l 0 Z W 0 + P E l 0 Z W 0 + P E l 0 Z W 1 M b 2 N h d G l v b j 4 8 S X R l b V R 5 c G U + R m 9 y b X V s Y T w v S X R l b V R 5 c G U + P E l 0 Z W 1 Q Y X R o P l N l Y 3 R p b 2 4 x L 1 I 0 V C 9 S Z W 1 v d m V k J T I w Q 2 9 s d W 1 u c z E 8 L 0 l 0 Z W 1 Q Y X R o P j w v S X R l b U x v Y 2 F 0 a W 9 u P j x T d G F i b G V F b n R y a W V z I C 8 + P C 9 J d G V t P j x J d G V t P j x J d G V t T G 9 j Y X R p b 2 4 + P E l 0 Z W 1 U e X B l P k Z v c m 1 1 b G E 8 L 0 l 0 Z W 1 U e X B l P j x J d G V t U G F 0 a D 5 T Z W N 0 a W 9 u M S 9 S N F Q v U m V u Y W 1 l Z C U y M E N v b H V t b n M 8 L 0 l 0 Z W 1 Q Y X R o P j w v S X R l b U x v Y 2 F 0 a W 9 u P j x T d G F i b G V F b n R y a W V z I C 8 + P C 9 J d G V t P j x J d G V t P j x J d G V t T G 9 j Y X R p b 2 4 + P E l 0 Z W 1 U e X B l P k Z v c m 1 1 b G E 8 L 0 l 0 Z W 1 U e X B l P j x J d G V t U G F 0 a D 5 T Z W N 0 a W 9 u M S 9 S N F Q v U m V u Y W 1 l Z C U y M E N v b H V t b n M x P C 9 J d G V t U G F 0 a D 4 8 L 0 l 0 Z W 1 M b 2 N h d G l v b j 4 8 U 3 R h Y m x l R W 5 0 c m l l c y A v P j w v S X R l b T 4 8 S X R l b T 4 8 S X R l b U x v Y 2 F 0 a W 9 u P j x J d G V t V H l w Z T 5 G b 3 J t d W x h P C 9 J d G V t V H l w Z T 4 8 S X R l b V B h d G g + U 2 V j d G l v b j E v U j R U L 1 J l b W 9 2 Z W Q l M j B D b 2 x 1 b W 5 z M z w v S X R l b V B h d G g + P C 9 J d G V t T G 9 j Y X R p b 2 4 + P F N 0 Y W J s Z U V u d H J p Z X M g L z 4 8 L 0 l 0 Z W 0 + P E l 0 Z W 0 + P E l 0 Z W 1 M b 2 N h d G l v b j 4 8 S X R l b V R 5 c G U + R m 9 y b X V s Y T w v S X R l b V R 5 c G U + P E l 0 Z W 1 Q Y X R o P l N l Y 3 R p b 2 4 x L 1 I 0 V C 9 S Z W 5 h b W V k J T I w Q 2 9 s d W 1 u c z I 8 L 0 l 0 Z W 1 Q Y X R o P j w v S X R l b U x v Y 2 F 0 a W 9 u P j x T d G F i b G V F b n R y a W V z I C 8 + P C 9 J d G V t P j x J d G V t P j x J d G V t T G 9 j Y X R p b 2 4 + P E l 0 Z W 1 U e X B l P k Z v c m 1 1 b G E 8 L 0 l 0 Z W 1 U e X B l P j x J d G V t U G F 0 a D 5 T Z W N 0 a W 9 u M S 9 S N F Q v U m V v c m R l c m V k J T I w Q 2 9 s d W 1 u c z E 8 L 0 l 0 Z W 1 Q Y X R o P j w v S X R l b U x v Y 2 F 0 a W 9 u P j x T d G F i b G V F b n R y a W V z I C 8 + P C 9 J d G V t P j x J d G V t P j x J d G V t T G 9 j Y X R p b 2 4 + P E l 0 Z W 1 U e X B l P k Z v c m 1 1 b G E 8 L 0 l 0 Z W 1 U e X B l P j x J d G V t U G F 0 a D 5 T Z W N 0 a W 9 u M S 9 S N F Q v U m V w b G F j Z W Q l M j B W Y W x 1 Z T w v S X R l b V B h d G g + P C 9 J d G V t T G 9 j Y X R p b 2 4 + P F N 0 Y W J s Z U V u d H J p Z X M g L z 4 8 L 0 l 0 Z W 0 + P E l 0 Z W 0 + P E l 0 Z W 1 M b 2 N h d G l v b j 4 8 S X R l b V R 5 c G U + R m 9 y b X V s Y T w v S X R l b V R 5 c G U + P E l 0 Z W 1 Q Y X R o P l N l Y 3 R p b 2 4 x L 1 I 0 V C 9 S Z X B s Y W N l Z C U y M F Z h b H V l M T w v S X R l b V B h d G g + P C 9 J d G V t T G 9 j Y X R p b 2 4 + P F N 0 Y W J s Z U V u d H J p Z X M g L z 4 8 L 0 l 0 Z W 0 + P E l 0 Z W 0 + P E l 0 Z W 1 M b 2 N h d G l v b j 4 8 S X R l b V R 5 c G U + R m 9 y b X V s Y T w v S X R l b V R 5 c G U + P E l 0 Z W 1 Q Y X R o P l N l Y 3 R p b 2 4 x L 1 I 0 V C 9 S Z X B s Y W N l Z C U y M F Z h b H V l M z w v S X R l b V B h d G g + P C 9 J d G V t T G 9 j Y X R p b 2 4 + P F N 0 Y W J s Z U V u d H J p Z X M g L z 4 8 L 0 l 0 Z W 0 + P E l 0 Z W 0 + P E l 0 Z W 1 M b 2 N h d G l v b j 4 8 S X R l b V R 5 c G U + R m 9 y b X V s Y T w v S X R l b V R 5 c G U + P E l 0 Z W 1 Q Y X R o P l N l Y 3 R p b 2 4 x L 1 I 0 V C 9 S Z X B s Y W N l Z C U y M F Z h b H V l N D w v S X R l b V B h d G g + P C 9 J d G V t T G 9 j Y X R p b 2 4 + P F N 0 Y W J s Z U V u d H J p Z X M g L z 4 8 L 0 l 0 Z W 0 + P E l 0 Z W 0 + P E l 0 Z W 1 M b 2 N h d G l v b j 4 8 S X R l b V R 5 c G U + R m 9 y b X V s Y T w v S X R l b V R 5 c G U + P E l 0 Z W 1 Q Y X R o P l N l Y 3 R p b 2 4 x L 1 I 0 V C 9 S Z X B s Y W N l Z C U y M F Z h b H V l N T w v S X R l b V B h d G g + P C 9 J d G V t T G 9 j Y X R p b 2 4 + P F N 0 Y W J s Z U V u d H J p Z X M g L z 4 8 L 0 l 0 Z W 0 + P E l 0 Z W 0 + P E l 0 Z W 1 M b 2 N h d G l v b j 4 8 S X R l b V R 5 c G U + R m 9 y b X V s Y T w v S X R l b V R 5 c G U + P E l 0 Z W 1 Q Y X R o P l N l Y 3 R p b 2 4 x L 1 I 0 V C 9 S Z X B s Y W N l Z C U y M F Z h b H V l N j w v S X R l b V B h d G g + P C 9 J d G V t T G 9 j Y X R p b 2 4 + P F N 0 Y W J s Z U V u d H J p Z X M g L z 4 8 L 0 l 0 Z W 0 + P E l 0 Z W 0 + P E l 0 Z W 1 M b 2 N h d G l v b j 4 8 S X R l b V R 5 c G U + R m 9 y b X V s Y T w v S X R l b V R 5 c G U + P E l 0 Z W 1 Q Y X R o P l N l Y 3 R p b 2 4 x L 1 I 0 V C 9 S Z X B s Y W N l Z C U y M F Z h b H V l N z w v S X R l b V B h d G g + P C 9 J d G V t T G 9 j Y X R p b 2 4 + P F N 0 Y W J s Z U V u d H J p Z X M g L z 4 8 L 0 l 0 Z W 0 + P E l 0 Z W 0 + P E l 0 Z W 1 M b 2 N h d G l v b j 4 8 S X R l b V R 5 c G U + R m 9 y b X V s Y T w v S X R l b V R 5 c G U + P E l 0 Z W 1 Q Y X R o P l N l Y 3 R p b 2 4 x L 1 I 0 V C 9 S Z X B s Y W N l Z C U y M F Z h b H V l O D w v S X R l b V B h d G g + P C 9 J d G V t T G 9 j Y X R p b 2 4 + P F N 0 Y W J s Z U V u d H J p Z X M g L z 4 8 L 0 l 0 Z W 0 + P E l 0 Z W 0 + P E l 0 Z W 1 M b 2 N h d G l v b j 4 8 S X R l b V R 5 c G U + R m 9 y b X V s Y T w v S X R l b V R 5 c G U + P E l 0 Z W 1 Q Y X R o P l N l Y 3 R p b 2 4 x L 1 I 0 V C 9 D a G F u Z 2 V k J T I w V H l w Z T w v S X R l b V B h d G g + P C 9 J d G V t T G 9 j Y X R p b 2 4 + P F N 0 Y W J s Z U V u d H J p Z X M g L z 4 8 L 0 l 0 Z W 0 + P E l 0 Z W 0 + P E l 0 Z W 1 M b 2 N h d G l v b j 4 8 S X R l b V R 5 c G U + R m 9 y b X V s Y T w v S X R l b V R 5 c G U + P E l 0 Z W 1 Q Y X R o P l N l Y 3 R p b 2 4 x L 1 I 0 V C 9 S Z X B s Y W N l Z C U y M F Z h b H V l O T w v S X R l b V B h d G g + P C 9 J d G V t T G 9 j Y X R p b 2 4 + P F N 0 Y W J s Z U V u d H J p Z X M g L z 4 8 L 0 l 0 Z W 0 + P E l 0 Z W 0 + P E l 0 Z W 1 M b 2 N h d G l v b j 4 8 S X R l b V R 5 c G U + R m 9 y b X V s Y T w v S X R l b V R 5 c G U + P E l 0 Z W 1 Q Y X R o P l N l Y 3 R p b 2 4 x L 1 I 0 V C 9 S Z X B s Y W N l Z C U y M F Z h b H V l M T A 8 L 0 l 0 Z W 1 Q Y X R o P j w v S X R l b U x v Y 2 F 0 a W 9 u P j x T d G F i b G V F b n R y a W V z I C 8 + P C 9 J d G V t P j x J d G V t P j x J d G V t T G 9 j Y X R p b 2 4 + P E l 0 Z W 1 U e X B l P k Z v c m 1 1 b G E 8 L 0 l 0 Z W 1 U e X B l P j x J d G V t U G F 0 a D 5 T Z W N 0 a W 9 u M S 9 S N F Q v U m V w b G F j Z W Q l M j B W Y W x 1 Z T E x P C 9 J d G V t U G F 0 a D 4 8 L 0 l 0 Z W 1 M b 2 N h d G l v b j 4 8 U 3 R h Y m x l R W 5 0 c m l l c y A v P j w v S X R l b T 4 8 S X R l b T 4 8 S X R l b U x v Y 2 F 0 a W 9 u P j x J d G V t V H l w Z T 5 G b 3 J t d W x h P C 9 J d G V t V H l w Z T 4 8 S X R l b V B h d G g + U 2 V j d G l v b j E v U j R U L 1 J l c G x h Y 2 V k J T I w V m F s d W U x M j w v S X R l b V B h d G g + P C 9 J d G V t T G 9 j Y X R p b 2 4 + P F N 0 Y W J s Z U V u d H J p Z X M g L z 4 8 L 0 l 0 Z W 0 + P E l 0 Z W 0 + P E l 0 Z W 1 M b 2 N h d G l v b j 4 8 S X R l b V R 5 c G U + R m 9 y b X V s Y T w v S X R l b V R 5 c G U + P E l 0 Z W 1 Q Y X R o P l N l Y 3 R p b 2 4 x L 1 I 0 V C 9 S Z X B s Y W N l Z C U y M F Z h b H V l M T M 8 L 0 l 0 Z W 1 Q Y X R o P j w v S X R l b U x v Y 2 F 0 a W 9 u P j x T d G F i b G V F b n R y a W V z I C 8 + P C 9 J d G V t P j x J d G V t P j x J d G V t T G 9 j Y X R p b 2 4 + P E l 0 Z W 1 U e X B l P k Z v c m 1 1 b G E 8 L 0 l 0 Z W 1 U e X B l P j x J d G V t U G F 0 a D 5 T Z W N 0 a W 9 u M S 9 S N F Q v U m V w b G F j Z W Q l M j B W Y W x 1 Z T E 0 P C 9 J d G V t U G F 0 a D 4 8 L 0 l 0 Z W 1 M b 2 N h d G l v b j 4 8 U 3 R h Y m x l R W 5 0 c m l l c y A v P j w v S X R l b T 4 8 S X R l b T 4 8 S X R l b U x v Y 2 F 0 a W 9 u P j x J d G V t V H l w Z T 5 G b 3 J t d W x h P C 9 J d G V t V H l w Z T 4 8 S X R l b V B h d G g + U 2 V j d G l v b j E v U j R U L 1 J l b m F t Z W Q l M j B D b 2 x 1 b W 5 z M z w v S X R l b V B h d G g + P C 9 J d G V t T G 9 j Y X R p b 2 4 + P F N 0 Y W J s Z U V u d H J p Z X M g L z 4 8 L 0 l 0 Z W 0 + P E l 0 Z W 0 + P E l 0 Z W 1 M b 2 N h d G l v b j 4 8 S X R l b V R 5 c G U + R m 9 y b X V s Y T w v S X R l b V R 5 c G U + P E l 0 Z W 1 Q Y X R o P l N l Y 3 R p b 2 4 x L 1 I 0 V C 9 S Z X B s Y W N l Z C U y M F Z h b H V l M T U 8 L 0 l 0 Z W 1 Q Y X R o P j w v S X R l b U x v Y 2 F 0 a W 9 u P j x T d G F i b G V F b n R y a W V z I C 8 + P C 9 J d G V t P j x J d G V t P j x J d G V t T G 9 j Y X R p b 2 4 + P E l 0 Z W 1 U e X B l P k Z v c m 1 1 b G E 8 L 0 l 0 Z W 1 U e X B l P j x J d G V t U G F 0 a D 5 T Z W N 0 a W 9 u M S 9 S N F Q v U m V u Y W 1 l Z C U y M E N v b H V t b n M 0 P C 9 J d G V t U G F 0 a D 4 8 L 0 l 0 Z W 1 M b 2 N h d G l v b j 4 8 U 3 R h Y m x l R W 5 0 c m l l c y A v P j w v S X R l b T 4 8 S X R l b T 4 8 S X R l b U x v Y 2 F 0 a W 9 u P j x J d G V t V H l w Z T 5 G b 3 J t d W x h P C 9 J d G V t V H l w Z T 4 8 S X R l b V B h d G g + U 2 V j d G l v b j E v U j R U L 1 J l b m F t Z W Q l M j B D b 2 x 1 b W 5 z N T w v S X R l b V B h d G g + P C 9 J d G V t T G 9 j Y X R p b 2 4 + P F N 0 Y W J s Z U V u d H J p Z X M g L z 4 8 L 0 l 0 Z W 0 + P E l 0 Z W 0 + P E l 0 Z W 1 M b 2 N h d G l v b j 4 8 S X R l b V R 5 c G U + R m 9 y b X V s Y T w v S X R l b V R 5 c G U + P E l 0 Z W 1 Q Y X R o P l N l Y 3 R p b 2 4 x L 1 I 0 V C 9 S Z X B s Y W N l Z C U y M F Z h b H V l M T Y 8 L 0 l 0 Z W 1 Q Y X R o P j w v S X R l b U x v Y 2 F 0 a W 9 u P j x T d G F i b G V F b n R y a W V z I C 8 + P C 9 J d G V t P j x J d G V t P j x J d G V t T G 9 j Y X R p b 2 4 + P E l 0 Z W 1 U e X B l P k Z v c m 1 1 b G E 8 L 0 l 0 Z W 1 U e X B l P j x J d G V t U G F 0 a D 5 T Z W N 0 a W 9 u M S 9 S N F Q v U m V w b G F j Z W Q l M j B W Y W x 1 Z T E 3 P C 9 J d G V t U G F 0 a D 4 8 L 0 l 0 Z W 1 M b 2 N h d G l v b j 4 8 U 3 R h Y m x l R W 5 0 c m l l c y A v P j w v S X R l b T 4 8 S X R l b T 4 8 S X R l b U x v Y 2 F 0 a W 9 u P j x J d G V t V H l w Z T 5 G b 3 J t d W x h P C 9 J d G V t V H l w Z T 4 8 S X R l b V B h d G g + U 2 V j d G l v b j E v U j R U L 1 J l b W 9 2 Z W Q l M j B D b 2 x 1 b W 5 z N D w v S X R l b V B h d G g + P C 9 J d G V t T G 9 j Y X R p b 2 4 + P F N 0 Y W J s Z U V u d H J p Z X M g L z 4 8 L 0 l 0 Z W 0 + P E l 0 Z W 0 + P E l 0 Z W 1 M b 2 N h d G l v b j 4 8 S X R l b V R 5 c G U + R m 9 y b X V s Y T w v S X R l b V R 5 c G U + P E l 0 Z W 1 Q Y X R o P l N l Y 3 R p b 2 4 x L 1 I 0 V C 9 S Z W 5 h b W V k J T I w Q 2 9 s d W 1 u c z Y 8 L 0 l 0 Z W 1 Q Y X R o P j w v S X R l b U x v Y 2 F 0 a W 9 u P j x T d G F i b G V F b n R y a W V z I C 8 + P C 9 J d G V t P j x J d G V t P j x J d G V t T G 9 j Y X R p b 2 4 + P E l 0 Z W 1 U e X B l P k Z v c m 1 1 b G E 8 L 0 l 0 Z W 1 U e X B l P j x J d G V t U G F 0 a D 5 T Z W N 0 a W 9 u M S 9 S N F Q v U m V w b G F j Z W Q l M j B W Y W x 1 Z T E 4 P C 9 J d G V t U G F 0 a D 4 8 L 0 l 0 Z W 1 M b 2 N h d G l v b j 4 8 U 3 R h Y m x l R W 5 0 c m l l c y A v P j w v S X R l b T 4 8 S X R l b T 4 8 S X R l b U x v Y 2 F 0 a W 9 u P j x J d G V t V H l w Z T 5 G b 3 J t d W x h P C 9 J d G V t V H l w Z T 4 8 S X R l b V B h d G g + U 2 V j d G l v b j E v U j R U L 1 J l b m F t Z W Q l M j B D b 2 x 1 b W 5 z N z w v S X R l b V B h d G g + P C 9 J d G V t T G 9 j Y X R p b 2 4 + P F N 0 Y W J s Z U V u d H J p Z X M g L z 4 8 L 0 l 0 Z W 0 + P E l 0 Z W 0 + P E l 0 Z W 1 M b 2 N h d G l v b j 4 8 S X R l b V R 5 c G U + R m 9 y b X V s Y T w v S X R l b V R 5 c G U + P E l 0 Z W 1 Q Y X R o P l N l Y 3 R p b 2 4 x L 1 I 0 V C 9 S Z X B s Y W N l Z C U y M F Z h b H V l M T k 8 L 0 l 0 Z W 1 Q Y X R o P j w v S X R l b U x v Y 2 F 0 a W 9 u P j x T d G F i b G V F b n R y a W V z I C 8 + P C 9 J d G V t P j x J d G V t P j x J d G V t T G 9 j Y X R p b 2 4 + P E l 0 Z W 1 U e X B l P k Z v c m 1 1 b G E 8 L 0 l 0 Z W 1 U e X B l P j x J d G V t U G F 0 a D 5 T Z W N 0 a W 9 u M S 9 S N F Q v U m V t b 3 Z l Z C U y M E N v b H V t b n M 1 P C 9 J d G V t U G F 0 a D 4 8 L 0 l 0 Z W 1 M b 2 N h d G l v b j 4 8 U 3 R h Y m x l R W 5 0 c m l l c y A v P j w v S X R l b T 4 8 S X R l b T 4 8 S X R l b U x v Y 2 F 0 a W 9 u P j x J d G V t V H l w Z T 5 G b 3 J t d W x h P C 9 J d G V t V H l w Z T 4 8 S X R l b V B h d G g + U 2 V j d G l v b j E v U j R U L 1 J l b 3 J k Z X J l Z C U y M E N v b H V t b n M 8 L 0 l 0 Z W 1 Q Y X R o P j w v S X R l b U x v Y 2 F 0 a W 9 u P j x T d G F i b G V F b n R y a W V z I C 8 + P C 9 J d G V t P j x J d G V t P j x J d G V t T G 9 j Y X R p b 2 4 + P E l 0 Z W 1 U e X B l P k Z v c m 1 1 b G E 8 L 0 l 0 Z W 1 U e X B l P j x J d G V t U G F 0 a D 5 T Z W N 0 a W 9 u M S 9 H J U M 0 J U I w R E V S J T I w Q i V D N C V C M F I l Q z Q l Q j B N J T I w R i V D N C V C M F l B V E x B U i U y M F I 0 P C 9 J d G V t U G F 0 a D 4 8 L 0 l 0 Z W 1 M b 2 N h d G l v b j 4 8 U 3 R h Y m x l R W 5 0 c m l l c z 4 8 R W 5 0 c n k g V H l w Z T 0 i S X N Q c m l 2 Y X R l I i B W Y W x 1 Z T 0 i b D A i I C 8 + P E V u d H J 5 I F R 5 c G U 9 I l F 1 Z X J 5 S U Q i I F Z h b H V l P S J z Z G F k N z I 3 Y z U t Z D U w M y 0 0 O T M 2 L W E w Z D c t M z c w Z W E x M j M w M D A 0 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F e G N l c H R p b 2 4 i I C 8 + P E V u d H J 5 I F R 5 c G U 9 I k J 1 Z m Z l c k 5 l e H R S Z W Z y Z X N o I i B W Y W x 1 Z T 0 i b D E i I C 8 + P E V u d H J 5 I F R 5 c G U 9 I k Z p b G x l Z E N v b X B s Z X R l U m V z d W x 0 V G 9 X b 3 J r c 2 h l Z X Q i I F Z h b H V l P S J s M C I g L z 4 8 R W 5 0 c n k g V H l w Z T 0 i R m l s b E V y c m 9 y Q 2 9 k Z S I g V m F s d W U 9 I n N V b m t u b 3 d u I i A v P j x F b n R y e S B U e X B l P S J G a W x s U 3 R h d H V z I i B W Y W x 1 Z T 0 i c 0 N v b X B s Z X R l I i A v P j x F b n R y e S B U e X B l P S J B Z G R l Z F R v R G F 0 Y U 1 v Z G V s I i B W Y W x 1 Z T 0 i b D A i I C 8 + P E V u d H J 5 I F R 5 c G U 9 I k Z p b G x M Y X N 0 V X B k Y X R l Z C I g V m F s d W U 9 I m Q y M D I 0 L T A 4 L T I 4 V D A 4 O j E 5 O j M 1 L j Q 4 N z Q x M j l a I i A v P j x F b n R y e S B U e X B l P S J S Z W x h d G l v b n N o a X B J b m Z v Q 2 9 u d G F p b m V y I i B W Y W x 1 Z T 0 i c 3 s m c X V v d D t j b 2 x 1 b W 5 D b 3 V u d C Z x d W 9 0 O z o x O C w m c X V v d D t r Z X l D b 2 x 1 b W 5 O Y W 1 l c y Z x d W 9 0 O z p b X S w m c X V v d D t x d W V y e V J l b G F 0 a W 9 u c 2 h p c H M m c X V v d D s 6 W 1 0 s J n F 1 b 3 Q 7 Y 2 9 s d W 1 u S W R l b n R p d G l l c y Z x d W 9 0 O z p b J n F 1 b 3 Q 7 U 2 V j d G l v b j E v U j Q g Q s S w U s S w T S B G x L B Z Q V R M Q V I v Q X V 0 b 1 J l b W 9 2 Z W R D b 2 x 1 b W 5 z M S 5 7 a W Q s M H 0 m c X V v d D s s J n F 1 b 3 Q 7 U 2 V j d G l v b j E v U j Q g Q s S w U s S w T S B G x L B Z Q V R M Q V I v Q X V 0 b 1 J l b W 9 2 Z W R D b 2 x 1 b W 5 z M S 5 7 c H J p Y 2 U s M X 0 m c X V v d D s s J n F 1 b 3 Q 7 U 2 V j d G l v b j E v U j Q g Q s S w U s S w T S B G x L B Z Q V R M Q V I v Q X V 0 b 1 J l b W 9 2 Z W R D b 2 x 1 b W 5 z M S 5 7 c H J p Y 2 V f Z G F 0 Z S w y f S Z x d W 9 0 O y w m c X V v d D t T Z W N 0 a W 9 u M S 9 S N C B C x L B S x L B N I E b E s F l B V E x B U i 9 B d X R v U m V t b 3 Z l Z E N v b H V t b n M x L n t w c m l j Z V 9 h Z G p 1 c 3 R t Z W 5 0 X 3 R 5 c G U s M 3 0 m c X V v d D s s J n F 1 b 3 Q 7 U 2 V j d G l v b j E v U j Q g Q s S w U s S w T S B G x L B Z Q V R M Q V I v Q X V 0 b 1 J l b W 9 2 Z W R D b 2 x 1 b W 5 z M S 5 7 Y m 9 v b F 9 k Z X B y Z W N p Y X R p b 2 4 s N H 0 m c X V v d D s s J n F 1 b 3 Q 7 U 2 V j d G l v b j E v U j Q g Q s S w U s S w T S B G x L B Z Q V R M Q V I v Q X V 0 b 1 J l b W 9 2 Z W R D b 2 x 1 b W 5 z M S 5 7 Z G V w c m V j a W F 0 a W 9 u X 3 R 5 c G U s N X 0 m c X V v d D s s J n F 1 b 3 Q 7 U 2 V j d G l v b j E v U j Q g Q s S w U s S w T S B G x L B Z Q V R M Q V I v Q X V 0 b 1 J l b W 9 2 Z W R D b 2 x 1 b W 5 z M S 5 7 Z W 5 l c m d 5 X 3 R 5 c G U s N n 0 m c X V v d D s s J n F 1 b 3 Q 7 U 2 V j d G l v b j E v U j Q g Q s S w U s S w T S B G x L B Z Q V R M Q V I v Q X V 0 b 1 J l b W 9 2 Z W R D b 2 x 1 b W 5 z M S 5 7 Z m l u X 3 R 5 c G U s N 3 0 m c X V v d D s s J n F 1 b 3 Q 7 U 2 V j d G l v b j E v U j Q g Q s S w U s S w T S B G x L B Z Q V R M Q V I v Q X V 0 b 1 J l b W 9 2 Z W R D b 2 x 1 b W 5 z M S 5 7 Y 3 V z d G 9 t c y w 4 f S Z x d W 9 0 O y w m c X V v d D t T Z W N 0 a W 9 u M S 9 S N C B C x L B S x L B N I E b E s F l B V E x B U i 9 B d X R v U m V t b 3 Z l Z E N v b H V t b n M x L n t j d X J y Z W 5 j e S w 5 f S Z x d W 9 0 O y w m c X V v d D t T Z W N 0 a W 9 u M S 9 S N C B C x L B S x L B N I E b E s F l B V E x B U i 9 B d X R v U m V t b 3 Z l Z E N v b H V t b n M x L n t v c m l n a W 4 s M T B 9 J n F 1 b 3 Q 7 L C Z x d W 9 0 O 1 N l Y 3 R p b 2 4 x L 1 I 0 I E L E s F L E s E 0 g R s S w W U F U T E F S L 0 F 1 d G 9 S Z W 1 v d m V k Q 2 9 s d W 1 u c z E u e 2 N v b n R l b n R f Y 2 9 u c 3 R h b n Q s M T F 9 J n F 1 b 3 Q 7 L C Z x d W 9 0 O 1 N l Y 3 R p b 2 4 x L 1 I 0 I E L E s F L E s E 0 g R s S w W U F U T E F S L 0 F 1 d G 9 S Z W 1 v d m V k Q 2 9 s d W 1 u c z E u e 2 1 h Y 2 h p b m V f a W Q s M T J 9 J n F 1 b 3 Q 7 L C Z x d W 9 0 O 1 N l Y 3 R p b 2 4 x L 1 I 0 I E L E s F L E s E 0 g R s S w W U F U T E F S L 0 F 1 d G 9 S Z W 1 v d m V k Q 2 9 s d W 1 u c z E u e 3 I 0 X 2 N v Z G V f a W Q s M T N 9 J n F 1 b 3 Q 7 L C Z x d W 9 0 O 1 N l Y 3 R p b 2 4 x L 1 I 0 I E L E s F L E s E 0 g R s S w W U F U T E F S L 0 F 1 d G 9 S Z W 1 v d m V k Q 2 9 s d W 1 u c z E u e 2 R l c H J l Y 2 l h d G l v b l 9 w c m l j Z S w x N H 0 m c X V v d D s s J n F 1 b 3 Q 7 U 2 V j d G l v b j E v U j Q g Q s S w U s S w T S B G x L B Z Q V R M Q V I v Q X V 0 b 1 J l b W 9 2 Z W R D b 2 x 1 b W 5 z M S 5 7 T 1 B F U k F U w 5 Z S L D E 1 f S Z x d W 9 0 O y w m c X V v d D t T Z W N 0 a W 9 u M S 9 S N C B C x L B S x L B N I E b E s F l B V E x B U i 9 B d X R v U m V t b 3 Z l Z E N v b H V t b n M x L n t P U E V S Q V T D l l I g U j Q g S 0 9 E L D E 2 f S Z x d W 9 0 O y w m c X V v d D t T Z W N 0 a W 9 u M S 9 S N C B C x L B S x L B N I E b E s F l B V E x B U i 9 B d X R v U m V t b 3 Z l Z E N v b H V t b n M x L n t 0 X 3 V u a X Q u d W 5 p d C w x N 3 0 m c X V v d D t d L C Z x d W 9 0 O 0 N v b H V t b k N v d W 5 0 J n F 1 b 3 Q 7 O j E 4 L C Z x d W 9 0 O 0 t l e U N v b H V t b k 5 h b W V z J n F 1 b 3 Q 7 O l t d L C Z x d W 9 0 O 0 N v b H V t b k l k Z W 5 0 a X R p Z X M m c X V v d D s 6 W y Z x d W 9 0 O 1 N l Y 3 R p b 2 4 x L 1 I 0 I E L E s F L E s E 0 g R s S w W U F U T E F S L 0 F 1 d G 9 S Z W 1 v d m V k Q 2 9 s d W 1 u c z E u e 2 l k L D B 9 J n F 1 b 3 Q 7 L C Z x d W 9 0 O 1 N l Y 3 R p b 2 4 x L 1 I 0 I E L E s F L E s E 0 g R s S w W U F U T E F S L 0 F 1 d G 9 S Z W 1 v d m V k Q 2 9 s d W 1 u c z E u e 3 B y a W N l L D F 9 J n F 1 b 3 Q 7 L C Z x d W 9 0 O 1 N l Y 3 R p b 2 4 x L 1 I 0 I E L E s F L E s E 0 g R s S w W U F U T E F S L 0 F 1 d G 9 S Z W 1 v d m V k Q 2 9 s d W 1 u c z E u e 3 B y a W N l X 2 R h d G U s M n 0 m c X V v d D s s J n F 1 b 3 Q 7 U 2 V j d G l v b j E v U j Q g Q s S w U s S w T S B G x L B Z Q V R M Q V I v Q X V 0 b 1 J l b W 9 2 Z W R D b 2 x 1 b W 5 z M S 5 7 c H J p Y 2 V f Y W R q d X N 0 b W V u d F 9 0 e X B l L D N 9 J n F 1 b 3 Q 7 L C Z x d W 9 0 O 1 N l Y 3 R p b 2 4 x L 1 I 0 I E L E s F L E s E 0 g R s S w W U F U T E F S L 0 F 1 d G 9 S Z W 1 v d m V k Q 2 9 s d W 1 u c z E u e 2 J v b 2 x f Z G V w c m V j a W F 0 a W 9 u L D R 9 J n F 1 b 3 Q 7 L C Z x d W 9 0 O 1 N l Y 3 R p b 2 4 x L 1 I 0 I E L E s F L E s E 0 g R s S w W U F U T E F S L 0 F 1 d G 9 S Z W 1 v d m V k Q 2 9 s d W 1 u c z E u e 2 R l c H J l Y 2 l h d G l v b l 9 0 e X B l L D V 9 J n F 1 b 3 Q 7 L C Z x d W 9 0 O 1 N l Y 3 R p b 2 4 x L 1 I 0 I E L E s F L E s E 0 g R s S w W U F U T E F S L 0 F 1 d G 9 S Z W 1 v d m V k Q 2 9 s d W 1 u c z E u e 2 V u Z X J n e V 9 0 e X B l L D Z 9 J n F 1 b 3 Q 7 L C Z x d W 9 0 O 1 N l Y 3 R p b 2 4 x L 1 I 0 I E L E s F L E s E 0 g R s S w W U F U T E F S L 0 F 1 d G 9 S Z W 1 v d m V k Q 2 9 s d W 1 u c z E u e 2 Z p b l 9 0 e X B l L D d 9 J n F 1 b 3 Q 7 L C Z x d W 9 0 O 1 N l Y 3 R p b 2 4 x L 1 I 0 I E L E s F L E s E 0 g R s S w W U F U T E F S L 0 F 1 d G 9 S Z W 1 v d m V k Q 2 9 s d W 1 u c z E u e 2 N 1 c 3 R v b X M s O H 0 m c X V v d D s s J n F 1 b 3 Q 7 U 2 V j d G l v b j E v U j Q g Q s S w U s S w T S B G x L B Z Q V R M Q V I v Q X V 0 b 1 J l b W 9 2 Z W R D b 2 x 1 b W 5 z M S 5 7 Y 3 V y c m V u Y 3 k s O X 0 m c X V v d D s s J n F 1 b 3 Q 7 U 2 V j d G l v b j E v U j Q g Q s S w U s S w T S B G x L B Z Q V R M Q V I v Q X V 0 b 1 J l b W 9 2 Z W R D b 2 x 1 b W 5 z M S 5 7 b 3 J p Z 2 l u L D E w f S Z x d W 9 0 O y w m c X V v d D t T Z W N 0 a W 9 u M S 9 S N C B C x L B S x L B N I E b E s F l B V E x B U i 9 B d X R v U m V t b 3 Z l Z E N v b H V t b n M x L n t j b 2 5 0 Z W 5 0 X 2 N v b n N 0 Y W 5 0 L D E x f S Z x d W 9 0 O y w m c X V v d D t T Z W N 0 a W 9 u M S 9 S N C B C x L B S x L B N I E b E s F l B V E x B U i 9 B d X R v U m V t b 3 Z l Z E N v b H V t b n M x L n t t Y W N o a W 5 l X 2 l k L D E y f S Z x d W 9 0 O y w m c X V v d D t T Z W N 0 a W 9 u M S 9 S N C B C x L B S x L B N I E b E s F l B V E x B U i 9 B d X R v U m V t b 3 Z l Z E N v b H V t b n M x L n t y N F 9 j b 2 R l X 2 l k L D E z f S Z x d W 9 0 O y w m c X V v d D t T Z W N 0 a W 9 u M S 9 S N C B C x L B S x L B N I E b E s F l B V E x B U i 9 B d X R v U m V t b 3 Z l Z E N v b H V t b n M x L n t k Z X B y Z W N p Y X R p b 2 5 f c H J p Y 2 U s M T R 9 J n F 1 b 3 Q 7 L C Z x d W 9 0 O 1 N l Y 3 R p b 2 4 x L 1 I 0 I E L E s F L E s E 0 g R s S w W U F U T E F S L 0 F 1 d G 9 S Z W 1 v d m V k Q 2 9 s d W 1 u c z E u e 0 9 Q R V J B V M O W U i w x N X 0 m c X V v d D s s J n F 1 b 3 Q 7 U 2 V j d G l v b j E v U j Q g Q s S w U s S w T S B G x L B Z Q V R M Q V I v Q X V 0 b 1 J l b W 9 2 Z W R D b 2 x 1 b W 5 z M S 5 7 T 1 B F U k F U w 5 Z S I F I 0 I E t P R C w x N n 0 m c X V v d D s s J n F 1 b 3 Q 7 U 2 V j d G l v b j E v U j Q g Q s S w U s S w T S B G x L B Z Q V R M Q V I v Q X V 0 b 1 J l b W 9 2 Z W R D b 2 x 1 b W 5 z M S 5 7 d F 9 1 b m l 0 L n V u a X Q s M T d 9 J n F 1 b 3 Q 7 X S w m c X V v d D t S Z W x h d G l v b n N o a X B J b m Z v J n F 1 b 3 Q 7 O l t d f S I g L z 4 8 L 1 N 0 Y W J s Z U V u d H J p Z X M + P C 9 J d G V t P j x J d G V t P j x J d G V t T G 9 j Y X R p b 2 4 + P E l 0 Z W 1 U e X B l P k Z v c m 1 1 b G E 8 L 0 l 0 Z W 1 U e X B l P j x J d G V t U G F 0 a D 5 T Z W N 0 a W 9 u M S 9 H J U M 0 J U I w R E V S J T I w Q i V D N C V C M F I l Q z Q l Q j B N J T I w R i V D N C V C M F l B V E x B U i U y M F I 0 L 1 N v d X J j Z T w v S X R l b V B h d G g + P C 9 J d G V t T G 9 j Y X R p b 2 4 + P F N 0 Y W J s Z U V u d H J p Z X M g L z 4 8 L 0 l 0 Z W 0 + P E l 0 Z W 0 + P E l 0 Z W 1 M b 2 N h d G l v b j 4 8 S X R l b V R 5 c G U + R m 9 y b X V s Y T w v S X R l b V R 5 c G U + P E l 0 Z W 1 Q Y X R o P l N l Y 3 R p b 2 4 x L 0 c l Q z Q l Q j B E R V I l M j B C J U M 0 J U I w U i V D N C V C M E 0 l M j B G J U M 0 J U I w W U F U T E F S J T I w U j Q v b X l k Y l 9 E Y X R h Y m F z Z T w v S X R l b V B h d G g + P C 9 J d G V t T G 9 j Y X R p b 2 4 + P F N 0 Y W J s Z U V u d H J p Z X M g L z 4 8 L 0 l 0 Z W 0 + P E l 0 Z W 0 + P E l 0 Z W 1 M b 2 N h d G l v b j 4 8 S X R l b V R 5 c G U + R m 9 y b X V s Y T w v S X R l b V R 5 c G U + P E l 0 Z W 1 Q Y X R o P l N l Y 3 R p b 2 4 x L 0 c l Q z Q l Q j B E R V I l M j B C J U M 0 J U I w U i V D N C V C M E 0 l M j B G J U M 0 J U I w W U F U T E F S J T I w U j Q v c H V i b G l j X 1 N j a G V t Y T w v S X R l b V B h d G g + P C 9 J d G V t T G 9 j Y X R p b 2 4 + P F N 0 Y W J s Z U V u d H J p Z X M g L z 4 8 L 0 l 0 Z W 0 + P E l 0 Z W 0 + P E l 0 Z W 1 M b 2 N h d G l v b j 4 8 S X R l b V R 5 c G U + R m 9 y b X V s Y T w v S X R l b V R 5 c G U + P E l 0 Z W 1 Q Y X R o P l N l Y 3 R p b 2 4 x L 0 c l Q z Q l Q j B E R V I l M j B C J U M 0 J U I w U i V D N C V C M E 0 l M j B G J U M 0 J U I w W U F U T E F S J T I w U j Q v d F 9 y N F 9 w c m l j Z V 9 U Y W J s Z T w v S X R l b V B h d G g + P C 9 J d G V t T G 9 j Y X R p b 2 4 + P F N 0 Y W J s Z U V u d H J p Z X M g L z 4 8 L 0 l 0 Z W 0 + P E l 0 Z W 0 + P E l 0 Z W 1 M b 2 N h d G l v b j 4 8 S X R l b V R 5 c G U + R m 9 y b X V s Y T w v S X R l b V R 5 c G U + P E l 0 Z W 1 Q Y X R o P l N l Y 3 R p b 2 4 x L 0 c l Q z Q l Q j B E R V I l M j B C J U M 0 J U I w U i V D N C V C M E 0 l M j B G J U M 0 J U I w W U F U T E F S J T I w U j Q v U m V t b 3 Z l Z C U y M E N v b H V t b n M x P C 9 J d G V t U G F 0 a D 4 8 L 0 l 0 Z W 1 M b 2 N h d G l v b j 4 8 U 3 R h Y m x l R W 5 0 c m l l c y A v P j w v S X R l b T 4 8 S X R l b T 4 8 S X R l b U x v Y 2 F 0 a W 9 u P j x J d G V t V H l w Z T 5 G b 3 J t d W x h P C 9 J d G V t V H l w Z T 4 8 S X R l b V B h d G g + U 2 V j d G l v b j E v R y V D N C V C M E R F U i U y M E I l Q z Q l Q j B S J U M 0 J U I w T S U y M E Y l Q z Q l Q j B Z Q V R M Q V I l M j B S N C 9 N Z X J n Z W Q l M j B R d W V y a W V z P C 9 J d G V t U G F 0 a D 4 8 L 0 l 0 Z W 1 M b 2 N h d G l v b j 4 8 U 3 R h Y m x l R W 5 0 c m l l c y A v P j w v S X R l b T 4 8 S X R l b T 4 8 S X R l b U x v Y 2 F 0 a W 9 u P j x J d G V t V H l w Z T 5 G b 3 J t d W x h P C 9 J d G V t V H l w Z T 4 8 S X R l b V B h d G g + U 2 V j d G l v b j E v R y V D N C V C M E R F U i U y M E I l Q z Q l Q j B S J U M 0 J U I w T S U y M E Y l Q z Q l Q j B Z Q V R M Q V I l M j B S N C 9 N Z X J n Z W Q l M j B R d W V y a W V z M z w v S X R l b V B h d G g + P C 9 J d G V t T G 9 j Y X R p b 2 4 + P F N 0 Y W J s Z U V u d H J p Z X M g L z 4 8 L 0 l 0 Z W 0 + P E l 0 Z W 0 + P E l 0 Z W 1 M b 2 N h d G l v b j 4 8 S X R l b V R 5 c G U + R m 9 y b X V s Y T w v S X R l b V R 5 c G U + P E l 0 Z W 1 Q Y X R o P l N l Y 3 R p b 2 4 x L 0 c l Q z Q l Q j B E R V I l M j B C J U M 0 J U I w U i V D N C V C M E 0 l M j B G J U M 0 J U I w W U F U T E F S J T I w U j Q v T W V y Z 2 V k J T I w U X V l c m l l c z Q 8 L 0 l 0 Z W 1 Q Y X R o P j w v S X R l b U x v Y 2 F 0 a W 9 u P j x T d G F i b G V F b n R y a W V z I C 8 + P C 9 J d G V t P j x J d G V t P j x J d G V t T G 9 j Y X R p b 2 4 + P E l 0 Z W 1 U e X B l P k Z v c m 1 1 b G E 8 L 0 l 0 Z W 1 U e X B l P j x J d G V t U G F 0 a D 5 T Z W N 0 a W 9 u M S 9 H J U M 0 J U I w R E V S J T I w Q i V D N C V C M F I l Q z Q l Q j B N J T I w R i V D N C V C M F l B V E x B U i U y M F I 0 L 0 1 l c m d l Z C U y M F F 1 Z X J p Z X M y P C 9 J d G V t U G F 0 a D 4 8 L 0 l 0 Z W 1 M b 2 N h d G l v b j 4 8 U 3 R h Y m x l R W 5 0 c m l l c y A v P j w v S X R l b T 4 8 S X R l b T 4 8 S X R l b U x v Y 2 F 0 a W 9 u P j x J d G V t V H l w Z T 5 G b 3 J t d W x h P C 9 J d G V t V H l w Z T 4 8 S X R l b V B h d G g + U 2 V j d G l v b j E v R y V D N C V C M E R F U i U y M E I l Q z Q l Q j B S J U M 0 J U I w T S U y M E Y l Q z Q l Q j B Z Q V R M Q V I l M j B S N C 9 N Z X J n Z W Q l M j B R d W V y a W V z M T w v S X R l b V B h d G g + P C 9 J d G V t T G 9 j Y X R p b 2 4 + P F N 0 Y W J s Z U V u d H J p Z X M g L z 4 8 L 0 l 0 Z W 0 + P E l 0 Z W 0 + P E l 0 Z W 1 M b 2 N h d G l v b j 4 8 S X R l b V R 5 c G U + R m 9 y b X V s Y T w v S X R l b V R 5 c G U + P E l 0 Z W 1 Q Y X R o P l N l Y 3 R p b 2 4 x L 0 c l Q z Q l Q j B E R V I l M j B C J U M 0 J U I w U i V D N C V C M E 0 l M j B G J U M 0 J U I w W U F U T E F S J T I w U j Q v R X h w Y W 5 k Z W Q l M j B C J U M 0 J U I w U i V D N C V C M E 1 M R V I u Q 2 F w Y W N p d H k 8 L 0 l 0 Z W 1 Q Y X R o P j w v S X R l b U x v Y 2 F 0 a W 9 u P j x T d G F i b G V F b n R y a W V z I C 8 + P C 9 J d G V t P j x J d G V t P j x J d G V t T G 9 j Y X R p b 2 4 + P E l 0 Z W 1 U e X B l P k Z v c m 1 1 b G E 8 L 0 l 0 Z W 1 U e X B l P j x J d G V t U G F 0 a D 5 T Z W N 0 a W 9 u M S 9 H J U M 0 J U I w R E V S J T I w Q i V D N C V C M F I l Q z Q l Q j B N J T I w R i V D N C V C M F l B V E x B U i U y M F I 0 L 1 J l b m F t Z W Q l M j B D b 2 x 1 b W 5 z P C 9 J d G V t U G F 0 a D 4 8 L 0 l 0 Z W 1 M b 2 N h d G l v b j 4 8 U 3 R h Y m x l R W 5 0 c m l l c y A v P j w v S X R l b T 4 8 S X R l b T 4 8 S X R l b U x v Y 2 F 0 a W 9 u P j x J d G V t V H l w Z T 5 G b 3 J t d W x h P C 9 J d G V t V H l w Z T 4 8 S X R l b V B h d G g + U 2 V j d G l v b j E v R y V D N C V C M E R F U i U y M E I l Q z Q l Q j B S J U M 0 J U I w T S U y M E Y l Q z Q l Q j B Z Q V R M Q V I l M j B S N C 9 F e H B h b m R l Z C U y M E I l Q z Q l Q j B S J U M 0 J U I w T U x F U i 5 l b m V y Z 3 k 8 L 0 l 0 Z W 1 Q Y X R o P j w v S X R l b U x v Y 2 F 0 a W 9 u P j x T d G F i b G V F b n R y a W V z I C 8 + P C 9 J d G V t P j x J d G V t P j x J d G V t T G 9 j Y X R p b 2 4 + P E l 0 Z W 1 U e X B l P k Z v c m 1 1 b G E 8 L 0 l 0 Z W 1 U e X B l P j x J d G V t U G F 0 a D 5 T Z W N 0 a W 9 u M S 9 H J U M 0 J U I w R E V S J T I w Q i V D N C V C M F I l Q z Q l Q j B N J T I w R i V D N C V C M F l B V E x B U i U y M F I 0 L 0 V 4 c G F u Z G V k J T I w Q i V D N C V C M F I l Q z Q l Q j B N T E V S P C 9 J d G V t U G F 0 a D 4 8 L 0 l 0 Z W 1 M b 2 N h d G l v b j 4 8 U 3 R h Y m x l R W 5 0 c m l l c y A v P j w v S X R l b T 4 8 S X R l b T 4 8 S X R l b U x v Y 2 F 0 a W 9 u P j x J d G V t V H l w Z T 5 G b 3 J t d W x h P C 9 J d G V t V H l w Z T 4 8 S X R l b V B h d G g + U 2 V j d G l v b j E v R y V D N C V C M E R F U i U y M E I l Q z Q l Q j B S J U M 0 J U I w T S U y M E Y l Q z Q l Q j B Z Q V R M Q V I l M j B S N C 9 S Z W 5 h b W V k J T I w Q 2 9 s d W 1 u c z U 8 L 0 l 0 Z W 1 Q Y X R o P j w v S X R l b U x v Y 2 F 0 a W 9 u P j x T d G F i b G V F b n R y a W V z I C 8 + P C 9 J d G V t P j x J d G V t P j x J d G V t T G 9 j Y X R p b 2 4 + P E l 0 Z W 1 U e X B l P k Z v c m 1 1 b G E 8 L 0 l 0 Z W 1 U e X B l P j x J d G V t U G F 0 a D 5 T Z W N 0 a W 9 u M S 9 H J U M 0 J U I w R E V S J T I w Q i V D N C V C M F I l Q z Q l Q j B N J T I w R i V D N C V C M F l B V E x B U i U y M F I 0 L 1 J l b m F t Z W Q l M j B D b 2 x 1 b W 5 z M j w v S X R l b V B h d G g + P C 9 J d G V t T G 9 j Y X R p b 2 4 + P F N 0 Y W J s Z U V u d H J p Z X M g L z 4 8 L 0 l 0 Z W 0 + P E l 0 Z W 0 + P E l 0 Z W 1 M b 2 N h d G l v b j 4 8 S X R l b V R 5 c G U + R m 9 y b X V s Y T w v S X R l b V R 5 c G U + P E l 0 Z W 1 Q Y X R o P l N l Y 3 R p b 2 4 x L 0 c l Q z Q l Q j B E R V I l M j B C J U M 0 J U I w U i V D N C V C M E 0 l M j B G J U M 0 J U I w W U F U T E F S J T I w U j Q v R X h w Y W 5 k Z W Q l M j B v c G V y Y X R v c l 9 y N D w v S X R l b V B h d G g + P C 9 J d G V t T G 9 j Y X R p b 2 4 + P F N 0 Y W J s Z U V u d H J p Z X M g L z 4 8 L 0 l 0 Z W 0 + P E l 0 Z W 0 + P E l 0 Z W 1 M b 2 N h d G l v b j 4 8 S X R l b V R 5 c G U + R m 9 y b X V s Y T w v S X R l b V R 5 c G U + P E l 0 Z W 1 Q Y X R o P l N l Y 3 R p b 2 4 x L 0 c l Q z Q l Q j B E R V I l M j B C J U M 0 J U I w U i V D N C V C M E 0 l M j B G J U M 0 J U I w W U F U T E F S J T I w U j Q v U m V u Y W 1 l Z C U y M E N v b H V t b n M 0 P C 9 J d G V t U G F 0 a D 4 8 L 0 l 0 Z W 1 M b 2 N h d G l v b j 4 8 U 3 R h Y m x l R W 5 0 c m l l c y A v P j w v S X R l b T 4 8 S X R l b T 4 8 S X R l b U x v Y 2 F 0 a W 9 u P j x J d G V t V H l w Z T 5 G b 3 J t d W x h P C 9 J d G V t V H l w Z T 4 8 S X R l b V B h d G g + U 2 V j d G l v b j E v R y V D N C V C M E R F U i U y M E I l Q z Q l Q j B S J U M 0 J U I w T S U y M E Y l Q z Q l Q j B Z Q V R M Q V I l M j B S N C 9 S Z W 5 h b W V k J T I w Q 2 9 s d W 1 u c z M 8 L 0 l 0 Z W 1 Q Y X R o P j w v S X R l b U x v Y 2 F 0 a W 9 u P j x T d G F i b G V F b n R y a W V z I C 8 + P C 9 J d G V t P j x J d G V t P j x J d G V t T G 9 j Y X R p b 2 4 + P E l 0 Z W 1 U e X B l P k Z v c m 1 1 b G E 8 L 0 l 0 Z W 1 U e X B l P j x J d G V t U G F 0 a D 5 T Z W N 0 a W 9 u M S 9 H J U M 0 J U I w R E V S J T I w Q i V D N C V C M F I l Q z Q l Q j B N J T I w R i V D N C V C M F l B V E x B U i U y M F I 0 L 0 V 4 c G F u Z G V k J T I w U k F Q T 1 I l M j B B W U x B U k k 8 L 0 l 0 Z W 1 Q Y X R o P j w v S X R l b U x v Y 2 F 0 a W 9 u P j x T d G F i b G V F b n R y a W V z I C 8 + P C 9 J d G V t P j x J d G V t P j x J d G V t T G 9 j Y X R p b 2 4 + P E l 0 Z W 1 U e X B l P k Z v c m 1 1 b G E 8 L 0 l 0 Z W 1 U e X B l P j x J d G V t U G F 0 a D 5 T Z W N 0 a W 9 u M S 9 H J U M 0 J U I w R E V S J T I w Q i V D N C V C M F I l Q z Q l Q j B N J T I w R i V D N C V C M F l B V E x B U i U y M F I 0 L 0 Z p b H R l c m V k J T I w U m 9 3 c z w v S X R l b V B h d G g + P C 9 J d G V t T G 9 j Y X R p b 2 4 + P F N 0 Y W J s Z U V u d H J p Z X M g L z 4 8 L 0 l 0 Z W 0 + P E l 0 Z W 0 + P E l 0 Z W 1 M b 2 N h d G l v b j 4 8 S X R l b V R 5 c G U + R m 9 y b X V s Y T w v S X R l b V R 5 c G U + P E l 0 Z W 1 Q Y X R o P l N l Y 3 R p b 2 4 x L 0 c l Q z Q l Q j B E R V I l M j B C J U M 0 J U I w U i V D N C V C M E 0 l M j B G J U M 0 J U I w W U F U T E F S J T I w U j Q v U m V t b 3 Z l Z C U y M E N v b H V t b n M 8 L 0 l 0 Z W 1 Q Y X R o P j w v S X R l b U x v Y 2 F 0 a W 9 u P j x T d G F i b G V F b n R y a W V z I C 8 + P C 9 J d G V t P j x J d G V t P j x J d G V t T G 9 j Y X R p b 2 4 + P E l 0 Z W 1 U e X B l P k Z v c m 1 1 b G E 8 L 0 l 0 Z W 1 U e X B l P j x J d G V t U G F 0 a D 5 T Z W N 0 a W 9 u M S 9 H J U M 0 J U I w R E V S J T I w Q i V D N C V C M F I l Q z Q l Q j B N J T I w R i V D N C V C M F l B V E x B U i U y M F I 0 L 0 1 l c m d l Z C U y M F F 1 Z X J p Z X M 1 P C 9 J d G V t U G F 0 a D 4 8 L 0 l 0 Z W 1 M b 2 N h d G l v b j 4 8 U 3 R h Y m x l R W 5 0 c m l l c y A v P j w v S X R l b T 4 8 S X R l b T 4 8 S X R l b U x v Y 2 F 0 a W 9 u P j x J d G V t V H l w Z T 5 G b 3 J t d W x h P C 9 J d G V t V H l w Z T 4 8 S X R l b V B h d G g + U 2 V j d G l v b j E v R y V D N C V C M E R F U i U y M E I l Q z Q l Q j B S J U M 0 J U I w T S U y M E Y l Q z Q l Q j B Z Q V R M Q V I l M j B S N C 9 F e H B h b m R l Z C U y M E 0 y P C 9 J d G V t U G F 0 a D 4 8 L 0 l 0 Z W 1 M b 2 N h d G l v b j 4 8 U 3 R h Y m x l R W 5 0 c m l l c y A v P j w v S X R l b T 4 8 S X R l b T 4 8 S X R l b U x v Y 2 F 0 a W 9 u P j x J d G V t V H l w Z T 5 G b 3 J t d W x h P C 9 J d G V t V H l w Z T 4 8 S X R l b V B h d G g + U 2 V j d G l v b j E v R y V D N C V C M E R F U i U y M E I l Q z Q l Q j B S J U M 0 J U I w T S U y M E Y l Q z Q l Q j B Z Q V R M Q V I l M j B S N C 9 N Z X J n Z W Q l M j B R d W V y a W V z N j w v S X R l b V B h d G g + P C 9 J d G V t T G 9 j Y X R p b 2 4 + P F N 0 Y W J s Z U V u d H J p Z X M g L z 4 8 L 0 l 0 Z W 0 + P E l 0 Z W 0 + P E l 0 Z W 1 M b 2 N h d G l v b j 4 8 S X R l b V R 5 c G U + R m 9 y b X V s Y T w v S X R l b V R 5 c G U + P E l 0 Z W 1 Q Y X R o P l N l Y 3 R p b 2 4 x L 0 c l Q z Q l Q j B E R V I l M j B C J U M 0 J U I w U i V D N C V C M E 0 l M j B G J U M 0 J U I w W U F U T E F S J T I w U j Q v R X h w Y W 5 k Z W Q l M j B U M T w v S X R l b V B h d G g + P C 9 J d G V t T G 9 j Y X R p b 2 4 + P F N 0 Y W J s Z U V u d H J p Z X M g L z 4 8 L 0 l 0 Z W 0 + P E l 0 Z W 0 + P E l 0 Z W 1 M b 2 N h d G l v b j 4 8 S X R l b V R 5 c G U + R m 9 y b X V s Y T w v S X R l b V R 5 c G U + P E l 0 Z W 1 Q Y X R o P l N l Y 3 R p b 2 4 x L 0 c l Q z Q l Q j B E R V I l M j B C J U M 0 J U I w U i V D N C V C M E 0 l M j B G J U M 0 J U I w W U F U T E F S J T I w U j Q v T W V y Z 2 V k J T I w U X V l c m l l c z c 8 L 0 l 0 Z W 1 Q Y X R o P j w v S X R l b U x v Y 2 F 0 a W 9 u P j x T d G F i b G V F b n R y a W V z I C 8 + P C 9 J d G V t P j x J d G V t P j x J d G V t T G 9 j Y X R p b 2 4 + P E l 0 Z W 1 U e X B l P k Z v c m 1 1 b G E 8 L 0 l 0 Z W 1 U e X B l P j x J d G V t U G F 0 a D 5 T Z W N 0 a W 9 u M S 9 H J U M 0 J U I w R E V S J T I w Q i V D N C V C M F I l Q z Q l Q j B N J T I w R i V D N C V C M F l B V E x B U i U y M F I 0 L 0 1 l c m d l Z C U y M F F 1 Z X J p Z X M 4 P C 9 J d G V t U G F 0 a D 4 8 L 0 l 0 Z W 1 M b 2 N h d G l v b j 4 8 U 3 R h Y m x l R W 5 0 c m l l c y A v P j w v S X R l b T 4 8 S X R l b T 4 8 S X R l b U x v Y 2 F 0 a W 9 u P j x J d G V t V H l w Z T 5 G b 3 J t d W x h P C 9 J d G V t V H l w Z T 4 8 S X R l b V B h d G g + U 2 V j d G l v b j E v R y V D N C V C M E R F U i U y M E I l Q z Q l Q j B S J U M 0 J U I w T S U y M E Y l Q z Q l Q j B Z Q V R M Q V I l M j B S N C 9 F e H B h b m R l Z C U y M E 0 x P C 9 J d G V t U G F 0 a D 4 8 L 0 l 0 Z W 1 M b 2 N h d G l v b j 4 8 U 3 R h Y m x l R W 5 0 c m l l c y A v P j w v S X R l b T 4 8 S X R l b T 4 8 S X R l b U x v Y 2 F 0 a W 9 u P j x J d G V t V H l w Z T 5 G b 3 J t d W x h P C 9 J d G V t V H l w Z T 4 8 S X R l b V B h d G g + U 2 V j d G l v b j E v R y V D N C V C M E R F U i U y M E I l Q z Q l Q j B S J U M 0 J U I w T S U y M E Y l Q z Q l Q j B Z Q V R M Q V I l M j B S N C 9 F e H B h b m R l Z C U y M F Q y P C 9 J d G V t U G F 0 a D 4 8 L 0 l 0 Z W 1 M b 2 N h d G l v b j 4 8 U 3 R h Y m x l R W 5 0 c m l l c y A v P j w v S X R l b T 4 8 S X R l b T 4 8 S X R l b U x v Y 2 F 0 a W 9 u P j x J d G V t V H l w Z T 5 G b 3 J t d W x h P C 9 J d G V t V H l w Z T 4 8 S X R l b V B h d G g + U 2 V j d G l v b j E v R y V D N C V C M E R F U i U y M E I l Q z Q l Q j B S J U M 0 J U I w T S U y M E Y l Q z Q l Q j B Z Q V R M Q V I l M j B S N C 9 N Z X J n Z W Q l M j B R d W V y a W V z O T w v S X R l b V B h d G g + P C 9 J d G V t T G 9 j Y X R p b 2 4 + P F N 0 Y W J s Z U V u d H J p Z X M g L z 4 8 L 0 l 0 Z W 0 + P E l 0 Z W 0 + P E l 0 Z W 1 M b 2 N h d G l v b j 4 8 S X R l b V R 5 c G U + R m 9 y b X V s Y T w v S X R l b V R 5 c G U + P E l 0 Z W 1 Q Y X R o P l N l Y 3 R p b 2 4 x L 0 c l Q z Q l Q j B E R V I l M j B C J U M 0 J U I w U i V D N C V C M E 0 l M j B G J U M 0 J U I w W U F U T E F S J T I w U j Q v T W V y Z 2 V k J T I w U X V l c m l l c z E w P C 9 J d G V t U G F 0 a D 4 8 L 0 l 0 Z W 1 M b 2 N h d G l v b j 4 8 U 3 R h Y m x l R W 5 0 c m l l c y A v P j w v S X R l b T 4 8 S X R l b T 4 8 S X R l b U x v Y 2 F 0 a W 9 u P j x J d G V t V H l w Z T 5 G b 3 J t d W x h P C 9 J d G V t V H l w Z T 4 8 S X R l b V B h d G g + U 2 V j d G l v b j E v R y V D N C V C M E R F U i U y M E I l Q z Q l Q j B S J U M 0 J U I w T S U y M E Y l Q z Q l Q j B Z Q V R M Q V I l M j B S N C 9 F e H B h b m R l Z C U y M E I l Q z Q l Q j B S J U M 0 J U I w T U x F U j E 8 L 0 l 0 Z W 1 Q Y X R o P j w v S X R l b U x v Y 2 F 0 a W 9 u P j x T d G F i b G V F b n R y a W V z I C 8 + P C 9 J d G V t P j x J d G V t P j x J d G V t T G 9 j Y X R p b 2 4 + P E l 0 Z W 1 U e X B l P k Z v c m 1 1 b G E 8 L 0 l 0 Z W 1 U e X B l P j x J d G V t U G F 0 a D 5 T Z W N 0 a W 9 u M S 9 H J U M 0 J U I w R E V S J T I w Q i V D N C V C M F I l Q z Q l Q j B N J T I w R i V D N C V C M F l B V E x B U i U y M F I 0 L 0 V 4 c G F u Z G V k J T I w Q i V D N C V C M F I l Q z Q l Q j B N T E V S L j E 8 L 0 l 0 Z W 1 Q Y X R o P j w v S X R l b U x v Y 2 F 0 a W 9 u P j x T d G F i b G V F b n R y a W V z I C 8 + P C 9 J d G V t P j x J d G V t P j x J d G V t T G 9 j Y X R p b 2 4 + P E l 0 Z W 1 U e X B l P k Z v c m 1 1 b G E 8 L 0 l 0 Z W 1 U e X B l P j x J d G V t U G F 0 a D 5 T Z W N 0 a W 9 u M S 9 H J U M 0 J U I w R E V S J T I w Q i V D N C V C M F I l Q z Q l Q j B N J T I w R i V D N C V C M F l B V E x B U i U y M F I 0 L 1 J l b m F t Z W Q l M j B D b 2 x 1 b W 5 z M T w v S X R l b V B h d G g + P C 9 J d G V t T G 9 j Y X R p b 2 4 + P F N 0 Y W J s Z U V u d H J p Z X M g L z 4 8 L 0 l 0 Z W 0 + P E l 0 Z W 0 + P E l 0 Z W 1 M b 2 N h d G l v b j 4 8 S X R l b V R 5 c G U + R m 9 y b X V s Y T w v S X R l b V R 5 c G U + P E l 0 Z W 1 Q Y X R o P l N l Y 3 R p b 2 4 x L 0 c l Q z Q l Q j B E R V I l M j B C J U M 0 J U I w U i V D N C V C M E 0 l M j B G J U M 0 J U I w W U F U T E F S J T I w U j Q v U m V w b G F j Z W Q l M j B W Y W x 1 Z T w v S X R l b V B h d G g + P C 9 J d G V t T G 9 j Y X R p b 2 4 + P F N 0 Y W J s Z U V u d H J p Z X M g L z 4 8 L 0 l 0 Z W 0 + P E l 0 Z W 0 + P E l 0 Z W 1 M b 2 N h d G l v b j 4 8 S X R l b V R 5 c G U + R m 9 y b X V s Y T w v S X R l b V R 5 c G U + P E l 0 Z W 1 Q Y X R o P l N l Y 3 R p b 2 4 x L 0 c l Q z Q l Q j B E R V I l M j B C J U M 0 J U I w U i V D N C V C M E 0 l M j B G J U M 0 J U I w W U F U T E F S J T I w U j Q v Q W R k Z W Q l M j B D d X N 0 b 2 0 8 L 0 l 0 Z W 1 Q Y X R o P j w v S X R l b U x v Y 2 F 0 a W 9 u P j x T d G F i b G V F b n R y a W V z I C 8 + P C 9 J d G V t P j x J d G V t P j x J d G V t T G 9 j Y X R p b 2 4 + P E l 0 Z W 1 U e X B l P k Z v c m 1 1 b G E 8 L 0 l 0 Z W 1 U e X B l P j x J d G V t U G F 0 a D 5 T Z W N 0 a W 9 u M S 9 S Q V B P U i U y M E F Z T E F S S T w v S X R l b V B h d G g + P C 9 J d G V t T G 9 j Y X R p b 2 4 + P F N 0 Y W J s Z U V u d H J p Z X M + P E V u d H J 5 I F R 5 c G U 9 I k l z U H J p d m F 0 Z S I g V m F s d W U 9 I m w w I i A v P j x F b n R y e S B U e X B l P S J R d W V y e U l E I i B W Y W x 1 Z T 0 i c z Q 1 N 2 I w M T N i L T M 1 O W U t N D Y 3 Z i 1 h Z j l i L W J m M W U y Z D R k M T B h Y 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x h c 3 R V c G R h d G V k I i B W Y W x 1 Z T 0 i Z D I w M j Q t M D g t M j h U M D g 6 M T k 6 M z U u N D k w M z M 5 O F o 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U k F Q T 1 I g Q V l M Q V J J L 0 F 1 d G 9 S Z W 1 v d m V k Q 2 9 s d W 1 u c z E u e 2 l k L D B 9 J n F 1 b 3 Q 7 L C Z x d W 9 0 O 1 N l Y 3 R p b 2 4 x L 1 J B U E 9 S I E F Z T E F S S S 9 B d X R v U m V t b 3 Z l Z E N v b H V t b n M x L n t j c m V h d G V k X 2 F 0 L D F 9 J n F 1 b 3 Q 7 L C Z x d W 9 0 O 1 N l Y 3 R p b 2 4 x L 1 J B U E 9 S I E F Z T E F S S S 9 B d X R v U m V t b 3 Z l Z E N v b H V t b n M x L n t 1 c G R h d G V k X 2 F 0 L D J 9 J n F 1 b 3 Q 7 L C Z x d W 9 0 O 1 N l Y 3 R p b 2 4 x L 1 J B U E 9 S I E F Z T E F S S S 9 B d X R v U m V t b 3 Z l Z E N v b H V t b n M x L n t p c 1 9 h Y 3 R p d m U s M 3 0 m c X V v d D s s J n F 1 b 3 Q 7 U 2 V j d G l v b j E v U k F Q T 1 I g Q V l M Q V J J L 0 F 1 d G 9 S Z W 1 v d m V k Q 2 9 s d W 1 u c z E u e 2 l z X 2 R l b G V 0 Z W Q s N H 0 m c X V v d D s s J n F 1 b 3 Q 7 U 2 V j d G l v b j E v U k F Q T 1 I g Q V l M Q V J J L 0 F 1 d G 9 S Z W 1 v d m V k Q 2 9 s d W 1 u c z E u e 2 R l b G V 0 Z W R f Y X Q s N X 0 m c X V v d D s s J n F 1 b 3 Q 7 U 2 V j d G l v b j E v U k F Q T 1 I g Q V l M Q V J J L 0 F 1 d G 9 S Z W 1 v d m V k Q 2 9 s d W 1 u c z E u e 3 J l c F 9 t b 2 5 0 a C w 2 f S Z x d W 9 0 O y w m c X V v d D t T Z W N 0 a W 9 u M S 9 S Q V B P U i B B W U x B U k k v Q X V 0 b 1 J l b W 9 2 Z W R D b 2 x 1 b W 5 z M S 5 7 b W 9 u d G g s N 3 0 m c X V v d D s s J n F 1 b 3 Q 7 U 2 V j d G l v b j E v U k F Q T 1 I g Q V l M Q V J J L 0 F 1 d G 9 S Z W 1 v d m V k Q 2 9 s d W 1 u c z E u e 3 l l Y X I s O H 0 m c X V v d D s s J n F 1 b 3 Q 7 U 2 V j d G l v b j E v U k F Q T 1 I g Q V l M Q V J J L 0 F 1 d G 9 S Z W 1 v d m V k Q 2 9 s d W 1 u c z E u e 3 J l c F 9 t b 2 5 0 a F 9 k Y X R l L D l 9 J n F 1 b 3 Q 7 L C Z x d W 9 0 O 1 N l Y 3 R p b 2 4 x L 1 J B U E 9 S I E F Z T E F S S S 9 B d X R v U m V t b 3 Z l Z E N v b H V t b n M x L n t j c m V h d G V k X 2 J 5 X 2 l k L D E w f S Z x d W 9 0 O y w m c X V v d D t T Z W N 0 a W 9 u M S 9 S Q V B P U i B B W U x B U k k v Q X V 0 b 1 J l b W 9 2 Z W R D b 2 x 1 b W 5 z M S 5 7 Z G V s Z X R l Z F 9 i e V 9 p Z C w x M X 0 m c X V v d D s s J n F 1 b 3 Q 7 U 2 V j d G l v b j E v U k F Q T 1 I g Q V l M Q V J J L 0 F 1 d G 9 S Z W 1 v d m V k Q 2 9 s d W 1 u c z E u e 3 V w Z G F 0 Z W R f Y n l f a W Q s M T J 9 J n F 1 b 3 Q 7 X S w m c X V v d D t D b 2 x 1 b W 5 D b 3 V u d C Z x d W 9 0 O z o x M y w m c X V v d D t L Z X l D b 2 x 1 b W 5 O Y W 1 l c y Z x d W 9 0 O z p b X S w m c X V v d D t D b 2 x 1 b W 5 J Z G V u d G l 0 a W V z J n F 1 b 3 Q 7 O l s m c X V v d D t T Z W N 0 a W 9 u M S 9 S Q V B P U i B B W U x B U k k v Q X V 0 b 1 J l b W 9 2 Z W R D b 2 x 1 b W 5 z M S 5 7 a W Q s M H 0 m c X V v d D s s J n F 1 b 3 Q 7 U 2 V j d G l v b j E v U k F Q T 1 I g Q V l M Q V J J L 0 F 1 d G 9 S Z W 1 v d m V k Q 2 9 s d W 1 u c z E u e 2 N y Z W F 0 Z W R f Y X Q s M X 0 m c X V v d D s s J n F 1 b 3 Q 7 U 2 V j d G l v b j E v U k F Q T 1 I g Q V l M Q V J J L 0 F 1 d G 9 S Z W 1 v d m V k Q 2 9 s d W 1 u c z E u e 3 V w Z G F 0 Z W R f Y X Q s M n 0 m c X V v d D s s J n F 1 b 3 Q 7 U 2 V j d G l v b j E v U k F Q T 1 I g Q V l M Q V J J L 0 F 1 d G 9 S Z W 1 v d m V k Q 2 9 s d W 1 u c z E u e 2 l z X 2 F j d G l 2 Z S w z f S Z x d W 9 0 O y w m c X V v d D t T Z W N 0 a W 9 u M S 9 S Q V B P U i B B W U x B U k k v Q X V 0 b 1 J l b W 9 2 Z W R D b 2 x 1 b W 5 z M S 5 7 a X N f Z G V s Z X R l Z C w 0 f S Z x d W 9 0 O y w m c X V v d D t T Z W N 0 a W 9 u M S 9 S Q V B P U i B B W U x B U k k v Q X V 0 b 1 J l b W 9 2 Z W R D b 2 x 1 b W 5 z M S 5 7 Z G V s Z X R l Z F 9 h d C w 1 f S Z x d W 9 0 O y w m c X V v d D t T Z W N 0 a W 9 u M S 9 S Q V B P U i B B W U x B U k k v Q X V 0 b 1 J l b W 9 2 Z W R D b 2 x 1 b W 5 z M S 5 7 c m V w X 2 1 v b n R o L D Z 9 J n F 1 b 3 Q 7 L C Z x d W 9 0 O 1 N l Y 3 R p b 2 4 x L 1 J B U E 9 S I E F Z T E F S S S 9 B d X R v U m V t b 3 Z l Z E N v b H V t b n M x L n t t b 2 5 0 a C w 3 f S Z x d W 9 0 O y w m c X V v d D t T Z W N 0 a W 9 u M S 9 S Q V B P U i B B W U x B U k k v Q X V 0 b 1 J l b W 9 2 Z W R D b 2 x 1 b W 5 z M S 5 7 e W V h c i w 4 f S Z x d W 9 0 O y w m c X V v d D t T Z W N 0 a W 9 u M S 9 S Q V B P U i B B W U x B U k k v Q X V 0 b 1 J l b W 9 2 Z W R D b 2 x 1 b W 5 z M S 5 7 c m V w X 2 1 v b n R o X 2 R h d G U s O X 0 m c X V v d D s s J n F 1 b 3 Q 7 U 2 V j d G l v b j E v U k F Q T 1 I g Q V l M Q V J J L 0 F 1 d G 9 S Z W 1 v d m V k Q 2 9 s d W 1 u c z E u e 2 N y Z W F 0 Z W R f Y n l f a W Q s M T B 9 J n F 1 b 3 Q 7 L C Z x d W 9 0 O 1 N l Y 3 R p b 2 4 x L 1 J B U E 9 S I E F Z T E F S S S 9 B d X R v U m V t b 3 Z l Z E N v b H V t b n M x L n t k Z W x l d G V k X 2 J 5 X 2 l k L D E x f S Z x d W 9 0 O y w m c X V v d D t T Z W N 0 a W 9 u M S 9 S Q V B P U i B B W U x B U k k v Q X V 0 b 1 J l b W 9 2 Z W R D b 2 x 1 b W 5 z M S 5 7 d X B k Y X R l Z F 9 i e V 9 p Z C w x M n 0 m c X V v d D t d L C Z x d W 9 0 O 1 J l b G F 0 a W 9 u c 2 h p c E l u Z m 8 m c X V v d D s 6 W 1 1 9 I i A v P j w v U 3 R h Y m x l R W 5 0 c m l l c z 4 8 L 0 l 0 Z W 0 + P E l 0 Z W 0 + P E l 0 Z W 1 M b 2 N h d G l v b j 4 8 S X R l b V R 5 c G U + R m 9 y b X V s Y T w v S X R l b V R 5 c G U + P E l 0 Z W 1 Q Y X R o P l N l Y 3 R p b 2 4 x L 1 J B U E 9 S J T I w Q V l M Q V J J L 1 N v d X J j Z T w v S X R l b V B h d G g + P C 9 J d G V t T G 9 j Y X R p b 2 4 + P F N 0 Y W J s Z U V u d H J p Z X M g L z 4 8 L 0 l 0 Z W 0 + P E l 0 Z W 0 + P E l 0 Z W 1 M b 2 N h d G l v b j 4 8 S X R l b V R 5 c G U + R m 9 y b X V s Y T w v S X R l b V R 5 c G U + P E l 0 Z W 1 Q Y X R o P l N l Y 3 R p b 2 4 x L 1 J B U E 9 S J T I w Q V l M Q V J J L 2 1 5 Z G J f R G F 0 Y W J h c 2 U 8 L 0 l 0 Z W 1 Q Y X R o P j w v S X R l b U x v Y 2 F 0 a W 9 u P j x T d G F i b G V F b n R y a W V z I C 8 + P C 9 J d G V t P j x J d G V t P j x J d G V t T G 9 j Y X R p b 2 4 + P E l 0 Z W 1 U e X B l P k Z v c m 1 1 b G E 8 L 0 l 0 Z W 1 U e X B l P j x J d G V t U G F 0 a D 5 T Z W N 0 a W 9 u M S 9 S Q V B P U i U y M E F Z T E F S S S 9 w d W J s a W N f U 2 N o Z W 1 h P C 9 J d G V t U G F 0 a D 4 8 L 0 l 0 Z W 1 M b 2 N h d G l v b j 4 8 U 3 R h Y m x l R W 5 0 c m l l c y A v P j w v S X R l b T 4 8 S X R l b T 4 8 S X R l b U x v Y 2 F 0 a W 9 u P j x J d G V t V H l w Z T 5 G b 3 J t d W x h P C 9 J d G V t V H l w Z T 4 8 S X R l b V B h d G g + U 2 V j d G l v b j E v U k F Q T 1 I l M j B B W U x B U k k v d F 9 y Z X B f b W 9 u d G h f V G F i b G U 8 L 0 l 0 Z W 1 Q Y X R o P j w v S X R l b U x v Y 2 F 0 a W 9 u P j x T d G F i b G V F b n R y a W V z I C 8 + P C 9 J d G V t P j x J d G V t P j x J d G V t T G 9 j Y X R p b 2 4 + P E l 0 Z W 1 U e X B l P k Z v c m 1 1 b G E 8 L 0 l 0 Z W 1 U e X B l P j x J d G V t U G F 0 a D 5 T Z W N 0 a W 9 u M S 9 C J U M 0 J U I w U i V D N C V C M E 1 M R V I 8 L 0 l 0 Z W 1 Q Y X R o P j w v S X R l b U x v Y 2 F 0 a W 9 u P j x T d G F i b G V F b n R y a W V z P j x F b n R y e S B U e X B l P S J J c 1 B y a X Z h d G U i I F Z h b H V l P S J s M C I g L z 4 8 R W 5 0 c n k g V H l w Z T 0 i U X V l c n l J R C I g V m F s d W U 9 I n M 3 M G R h N m F h M i 0 3 O D g 4 L T Q y N 2 U t Y T A 1 N i 1 j Y j g w Y T U 4 N D d h Y m M i I C 8 + P E V u d H J 5 I F R 5 c G U 9 I k Z p b G 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k Z p b G x M Y X N 0 V X B k Y X R l Z C I g V m F s d W U 9 I m Q y M D I 0 L T A 4 L T I 4 V D A 4 O j E 5 O j M 1 L j Q 5 M T M z O D F a 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0 N v b H V t b k N v d W 5 0 J n F 1 b 3 Q 7 O j Q s J n F 1 b 3 Q 7 S 2 V 5 Q 2 9 s d W 1 u T m F t Z X M m c X V v d D s 6 W 1 0 s J n F 1 b 3 Q 7 Q 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1 J l b G F 0 a W 9 u c 2 h p c E l u Z m 8 m c X V v d D s 6 W 1 1 9 I i A v P j w v U 3 R h Y m x l R W 5 0 c m l l c z 4 8 L 0 l 0 Z W 0 + P E l 0 Z W 0 + P E l 0 Z W 1 M b 2 N h d G l v b j 4 8 S X R l b V R 5 c G U + R m 9 y b X V s Y T w v S X R l b V R 5 c G U + P E l 0 Z W 1 Q Y X R o P l N l Y 3 R p b 2 4 x L 0 I l Q z Q l Q j B S J U M 0 J U I w T U x F U i 9 T b 3 V y Y 2 U 8 L 0 l 0 Z W 1 Q Y X R o P j w v S X R l b U x v Y 2 F 0 a W 9 u P j x T d G F i b G V F b n R y a W V z I C 8 + P C 9 J d G V t P j x J d G V t P j x J d G V t T G 9 j Y X R p b 2 4 + P E l 0 Z W 1 U e X B l P k Z v c m 1 1 b G E 8 L 0 l 0 Z W 1 U e X B l P j x J d G V t U G F 0 a D 5 T Z W N 0 a W 9 u M S 9 C J U M 0 J U I w U i V D N C V C M E 1 M R V I v b X l k Y l 9 E Y X R h Y m F z Z T w v S X R l b V B h d G g + P C 9 J d G V t T G 9 j Y X R p b 2 4 + P F N 0 Y W J s Z U V u d H J p Z X M g L z 4 8 L 0 l 0 Z W 0 + P E l 0 Z W 0 + P E l 0 Z W 1 M b 2 N h d G l v b j 4 8 S X R l b V R 5 c G U + R m 9 y b X V s Y T w v S X R l b V R 5 c G U + P E l 0 Z W 1 Q Y X R o P l N l Y 3 R p b 2 4 x L 0 I l Q z Q l Q j B S J U M 0 J U I w T U x F U i 9 w d W J s a W N f U 2 N o Z W 1 h P C 9 J d G V t U G F 0 a D 4 8 L 0 l 0 Z W 1 M b 2 N h d G l v b j 4 8 U 3 R h Y m x l R W 5 0 c m l l c y A v P j w v S X R l b T 4 8 S X R l b T 4 8 S X R l b U x v Y 2 F 0 a W 9 u P j x J d G V t V H l w Z T 5 G b 3 J t d W x h P C 9 J d G V t V H l w Z T 4 8 S X R l b V B h d G g + U 2 V j d G l v b j E v Q i V D N C V C M F I l Q z Q l Q j B N T E V S L 3 R f d W 5 p d F 9 U Y W J s Z T w v S X R l b V B h d G g + P C 9 J d G V t T G 9 j Y X R p b 2 4 + P F N 0 Y W J s Z U V u d H J p Z X M g L z 4 8 L 0 l 0 Z W 0 + P E l 0 Z W 0 + P E l 0 Z W 1 M b 2 N h d G l v b j 4 8 S X R l b V R 5 c G U + R m 9 y b X V s Y T w v S X R l b V R 5 c G U + P E l 0 Z W 1 Q Y X R o P l N l Y 3 R p b 2 4 x L 0 I l Q z Q l Q j B S J U M 0 J U I w T U x F U i 9 S Z W 1 v d m V k J T I w Q 2 9 s d W 1 u c z w v S X R l b V B h d G g + P C 9 J d G V t T G 9 j Y X R p b 2 4 + P F N 0 Y W J s Z U V u d H J p Z X M g L z 4 8 L 0 l 0 Z W 0 + P E l 0 Z W 0 + P E l 0 Z W 1 M b 2 N h d G l v b j 4 8 S X R l b V R 5 c G U + R m 9 y b X V s Y T w v S X R l b V R 5 c G U + P E l 0 Z W 1 Q Y X R o P l N l Y 3 R p b 2 4 x L 0 I l Q z Q l Q j B S J U M 0 J U I w T U x F U i 9 G a W x 0 Z X J l Z C U y M F J v d 3 M 8 L 0 l 0 Z W 1 Q Y X R o P j w v S X R l b U x v Y 2 F 0 a W 9 u P j x T d G F i b G V F b n R y a W V z I C 8 + P C 9 J d G V t P j x J d G V t P j x J d G V t T G 9 j Y X R p b 2 4 + P E l 0 Z W 1 U e X B l P k Z v c m 1 1 b G E 8 L 0 l 0 Z W 1 U e X B l P j x J d G V t U G F 0 a D 5 T Z W N 0 a W 9 u M S 9 C J U M 0 J U I w U i V D N C V C M E 1 M R V I v U m V t b 3 Z l Z C U y M E N v b H V t b n M x P C 9 J d G V t U G F 0 a D 4 8 L 0 l 0 Z W 1 M b 2 N h d G l v b j 4 8 U 3 R h Y m x l R W 5 0 c m l l c y A v P j w v S X R l b T 4 8 S X R l b T 4 8 S X R l b U x v Y 2 F 0 a W 9 u P j x J d G V t V H l w Z T 5 G b 3 J t d W x h P C 9 J d G V t V H l w Z T 4 8 S X R l b V B h d G g + U 2 V j d G l v b j E v Q i V D N C V C M F I l Q z Q l Q j B N T E V S L 0 Z p b H R l c m V k J T I w U m 9 3 c z E 8 L 0 l 0 Z W 1 Q Y X R o P j w v S X R l b U x v Y 2 F 0 a W 9 u P j x T d G F i b G V F b n R y a W V z I C 8 + P C 9 J d G V t P j x J d G V t P j x J d G V t T G 9 j Y X R p b 2 4 + P E l 0 Z W 1 U e X B l P k Z v c m 1 1 b G E 8 L 0 l 0 Z W 1 U e X B l P j x J d G V t U G F 0 a D 5 T Z W N 0 a W 9 u M S 9 C J U M 0 J U I w U i V D N C V C M E 1 M R V I v U m V t b 3 Z l Z C U y M E N v b H V t b n M y P C 9 J d G V t U G F 0 a D 4 8 L 0 l 0 Z W 1 M b 2 N h d G l v b j 4 8 U 3 R h Y m x l R W 5 0 c m l l c y A v P j w v S X R l b T 4 8 S X R l b T 4 8 S X R l b U x v Y 2 F 0 a W 9 u P j x J d G V t V H l w Z T 5 G b 3 J t d W x h P C 9 J d G V t V H l w Z T 4 8 S X R l b V B h d G g + U 2 V j d G l v b j E v Q i V D N C V C M F I l Q z Q l Q j B N T E V S L 1 J l b m F t Z W Q l M j B D b 2 x 1 b W 5 z P C 9 J d G V t U G F 0 a D 4 8 L 0 l 0 Z W 1 M b 2 N h d G l v b j 4 8 U 3 R h Y m x l R W 5 0 c m l l c y A v P j w v S X R l b T 4 8 S X R l b T 4 8 S X R l b U x v Y 2 F 0 a W 9 u P j x J d G V t V H l w Z T 5 G b 3 J t d W x h P C 9 J d G V t V H l w Z T 4 8 S X R l b V B h d G g + U 2 V j d G l v b j E v Q i V D N C V C M F I l Q z Q l Q j B N T E V S L 1 J l b 3 J k Z X J l Z C U y M E N v b H V t b n M 8 L 0 l 0 Z W 1 Q Y X R o P j w v S X R l b U x v Y 2 F 0 a W 9 u P j x T d G F i b G V F b n R y a W V z I C 8 + P C 9 J d G V t P j x J d G V t P j x J d G V t T G 9 j Y X R p b 2 4 + P E l 0 Z W 1 U e X B l P k Z v c m 1 1 b G E 8 L 0 l 0 Z W 1 U e X B l P j x J d G V t U G F 0 a D 5 T Z W N 0 a W 9 u M S 9 C J U M 0 J U I w U i V D N C V C M E 1 M R V I v U 2 9 y d G V k J T I w U m 9 3 c z w v S X R l b V B h d G g + P C 9 J d G V t T G 9 j Y X R p b 2 4 + P F N 0 Y W J s Z U V u d H J p Z X M g L z 4 8 L 0 l 0 Z W 0 + P E l 0 Z W 0 + P E l 0 Z W 1 M b 2 N h d G l v b j 4 8 S X R l b V R 5 c G U + R m 9 y b X V s Y T w v S X R l b V R 5 c G U + P E l 0 Z W 1 Q Y X R o P l N l Y 3 R p b 2 4 x L 1 J B U E 9 S J T I w Q V l J P C 9 J d G V t U G F 0 a D 4 8 L 0 l 0 Z W 1 M b 2 N h d G l v b j 4 8 U 3 R h Y m x l R W 5 0 c m l l c z 4 8 R W 5 0 c n k g V H l w Z T 0 i S X N Q c m l 2 Y X R l I i B W Y W x 1 Z T 0 i b D A i I C 8 + P E V u d H J 5 I F R 5 c G U 9 I l F 1 Z X J 5 S U Q i I F Z h b H V l P S J z M 2 U 1 O W J k N D c t M j Y 3 M y 0 0 N D N k L T g 2 N z I t Z T Z l M W Y 0 Y m J k Z G Q z 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F e G N l c H R p b 2 4 i I C 8 + P E V u d H J 5 I F R 5 c G U 9 I k J 1 Z m Z l c k 5 l e H R S Z W Z y Z X N o I i B W Y W x 1 Z T 0 i b D E i I C 8 + P E V u d H J 5 I F R 5 c G U 9 I k Z p b G x l Z E N v b X B s Z X R l U m V z d W x 0 V G 9 X b 3 J r c 2 h l Z X Q i I F Z h b H V l P S J s M S I g L z 4 8 R W 5 0 c n k g V H l w Z T 0 i R m l s b E V y c m 9 y Q 2 9 k Z S I g V m F s d W U 9 I n N V b m t u b 3 d u I i A v P j x F b n R y e S B U e X B l P S J G a W x s T G F z d F V w Z G F 0 Z W Q i I F Z h b H V l P S J k M j A y N C 0 w O C 0 y O F Q w O D o x O T o z N S 4 0 O T I z O D I 3 W i I g L z 4 8 R W 5 0 c n k g V H l w Z T 0 i R m l s b F N 0 Y X R 1 c y I g V m F s d W U 9 I n N D b 2 1 w b G V 0 Z S I g L z 4 8 R W 5 0 c n k g V H l w Z T 0 i Q W R k Z W R U b 0 R h d G F N b 2 R l b C I g V m F s d W U 9 I m w w I i A v P j x F b n R y e S B U e X B l P S J S Z W x h d G l v b n N o a X B J b m Z v Q 2 9 u d G F p b m V y I i B W Y W x 1 Z T 0 i c 3 s m c X V v d D t j b 2 x 1 b W 5 D b 3 V u d C Z x d W 9 0 O z o x L C Z x d W 9 0 O 2 t l e U N v b H V t b k 5 h b W V z J n F 1 b 3 Q 7 O l t d L C Z x d W 9 0 O 3 F 1 Z X J 5 U m V s Y X R p b 2 5 z a G l w c y Z x d W 9 0 O z p b X S w m c X V v d D t j b 2 x 1 b W 5 J Z G V u d G l 0 a W V z J n F 1 b 3 Q 7 O l s m c X V v d D t T Z W N 0 a W 9 u M S 9 y Z X B f b W 9 u d G g v Q X V 0 b 1 J l b W 9 2 Z W R D b 2 x 1 b W 5 z M S 5 7 c m V w X 2 1 v b n R o L D B 9 J n F 1 b 3 Q 7 X S w m c X V v d D t D b 2 x 1 b W 5 D b 3 V u d C Z x d W 9 0 O z o x L C Z x d W 9 0 O 0 t l e U N v b H V t b k 5 h b W V z J n F 1 b 3 Q 7 O l t d L C Z x d W 9 0 O 0 N v b H V t b k l k Z W 5 0 a X R p Z X M m c X V v d D s 6 W y Z x d W 9 0 O 1 N l Y 3 R p b 2 4 x L 3 J l c F 9 t b 2 5 0 a C 9 B d X R v U m V t b 3 Z l Z E N v b H V t b n M x L n t y Z X B f b W 9 u d G g s M H 0 m c X V v d D t d L C Z x d W 9 0 O 1 J l b G F 0 a W 9 u c 2 h p c E l u Z m 8 m c X V v d D s 6 W 1 1 9 I i A v P j w v U 3 R h Y m x l R W 5 0 c m l l c z 4 8 L 0 l 0 Z W 0 + P E l 0 Z W 0 + P E l 0 Z W 1 M b 2 N h d G l v b j 4 8 S X R l b V R 5 c G U + R m 9 y b X V s Y T w v S X R l b V R 5 c G U + P E l 0 Z W 1 Q Y X R o P l N l Y 3 R p b 2 4 x L 1 J B U E 9 S J T I w Q V l J L 3 J l c F 9 t b 2 5 0 a D w v S X R l b V B h d G g + P C 9 J d G V t T G 9 j Y X R p b 2 4 + P F N 0 Y W J s Z U V u d H J p Z X M g L z 4 8 L 0 l 0 Z W 0 + P E l 0 Z W 0 + P E l 0 Z W 1 M b 2 N h d G l v b j 4 8 S X R l b V R 5 c G U + R m 9 y b X V s Y T w v S X R l b V R 5 c G U + P E l 0 Z W 1 Q Y X R o P l N l Y 3 R p b 2 4 x L 0 0 y P C 9 J d G V t U G F 0 a D 4 8 L 0 l 0 Z W 1 M b 2 N h d G l v b j 4 8 U 3 R h Y m x l R W 5 0 c m l l c z 4 8 R W 5 0 c n k g V H l w Z T 0 i S X N Q c m l 2 Y X R l I i B W Y W x 1 Z T 0 i b D A i I C 8 + P E V u d H J 5 I F R 5 c G U 9 I l F 1 Z X J 5 S U Q i I F Z h b H V l P S J z N 2 U 5 M j V i N 2 E t N T c x N i 0 0 M j Z m L T k 1 Z m Y t N z M x M T Z h M D c 3 M T c z 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0 L T A 4 L T I 4 V D A 4 O j E 5 O j M 1 L j Q 5 N D M z O D l a 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0 9 k Y m M u R G F 0 Y V N v d X J j Z V x c L z E v Z H N u P V B v c 3 R n c m V T U U w z N V c t T G 9 j Y W w v b X l k Y i 9 w d W J s a W M v d F 9 t M l 9 j b 2 R l L n t t M l 9 j b 2 R l L D Z 9 J n F 1 b 3 Q 7 L C Z x d W 9 0 O 0 9 k Y m M u R G F 0 Y V N v d X J j Z V x c L z E v Z H N u P V B v c 3 R n c m V T U U w z N V c t T G 9 j Y W w v b X l k Y i 9 w d W J s a W M v d F 9 t M l 9 j b 2 R l L n t k Z X N j c m l w d G l v b i w 3 f S Z x d W 9 0 O y w m c X V v d D t P Z G J j L k R h d G F T b 3 V y Y 2 V c X C 8 x L 2 R z b j 1 Q b 3 N 0 Z 3 J l U 1 F M M z V X L U x v Y 2 F s L 2 1 5 Z G I v c H V i b G l j L 3 R f b T J f Y 2 9 k Z S 5 7 Y 2 9 k Z V 9 j b 2 1 i L D h 9 J n F 1 b 3 Q 7 L C Z x d W 9 0 O 0 9 k Y m M u R G F 0 Y V N v d X J j Z V x c L z E v Z H N u P V B v c 3 R n c m V T U U w z N V c t T G 9 j Y W w v b X l k Y i 9 w d W J s a W M v d F 9 t M V 9 j b 2 R l L n t t M V 9 j b 2 R l L D Z 9 J n F 1 b 3 Q 7 X S w m c X V v d D t D b 2 x 1 b W 5 D b 3 V u d C Z x d W 9 0 O z o 0 L C Z x d W 9 0 O 0 t l e U N v b H V t b k 5 h b W V z J n F 1 b 3 Q 7 O l t d L C Z x d W 9 0 O 0 N v b H V t b k l k Z W 5 0 a X R p Z X M m c X V v d D s 6 W y Z x d W 9 0 O 0 9 k Y m M u R G F 0 Y V N v d X J j Z V x c L z E v Z H N u P V B v c 3 R n c m V T U U w z N V c t T G 9 j Y W w v b X l k Y i 9 w d W J s a W M v d F 9 t M l 9 j b 2 R l L n t t M l 9 j b 2 R l L D Z 9 J n F 1 b 3 Q 7 L C Z x d W 9 0 O 0 9 k Y m M u R G F 0 Y V N v d X J j Z V x c L z E v Z H N u P V B v c 3 R n c m V T U U w z N V c t T G 9 j Y W w v b X l k Y i 9 w d W J s a W M v d F 9 t M l 9 j b 2 R l L n t k Z X N j c m l w d G l v b i w 3 f S Z x d W 9 0 O y w m c X V v d D t P Z G J j L k R h d G F T b 3 V y Y 2 V c X C 8 x L 2 R z b j 1 Q b 3 N 0 Z 3 J l U 1 F M M z V X L U x v Y 2 F s L 2 1 5 Z G I v c H V i b G l j L 3 R f b T J f Y 2 9 k Z S 5 7 Y 2 9 k Z V 9 j b 2 1 i L D h 9 J n F 1 b 3 Q 7 L C Z x d W 9 0 O 0 9 k Y m M u R G F 0 Y V N v d X J j Z V x c L z E v Z H N u P V B v c 3 R n c m V T U U w z N V c t T G 9 j Y W w v b X l k Y i 9 w d W J s a W M v d F 9 t M V 9 j b 2 R l L n t t M V 9 j b 2 R l L D Z 9 J n F 1 b 3 Q 7 X S w m c X V v d D t S Z W x h d G l v b n N o a X B J b m Z v J n F 1 b 3 Q 7 O l t d f S I g L z 4 8 L 1 N 0 Y W J s Z U V u d H J p Z X M + P C 9 J d G V t P j x J d G V t P j x J d G V t T G 9 j Y X R p b 2 4 + P E l 0 Z W 1 U e X B l P k Z v c m 1 1 b G E 8 L 0 l 0 Z W 1 U e X B l P j x J d G V t U G F 0 a D 5 T Z W N 0 a W 9 u M S 9 N M i 9 T b 3 V y Y 2 U 8 L 0 l 0 Z W 1 Q Y X R o P j w v S X R l b U x v Y 2 F 0 a W 9 u P j x T d G F i b G V F b n R y a W V z I C 8 + P C 9 J d G V t P j x J d G V t P j x J d G V t T G 9 j Y X R p b 2 4 + P E l 0 Z W 1 U e X B l P k Z v c m 1 1 b G E 8 L 0 l 0 Z W 1 U e X B l P j x J d G V t U G F 0 a D 5 T Z W N 0 a W 9 u M S 9 N M i 9 t e W R i X 0 R h d G F i Y X N l P C 9 J d G V t U G F 0 a D 4 8 L 0 l 0 Z W 1 M b 2 N h d G l v b j 4 8 U 3 R h Y m x l R W 5 0 c m l l c y A v P j w v S X R l b T 4 8 S X R l b T 4 8 S X R l b U x v Y 2 F 0 a W 9 u P j x J d G V t V H l w Z T 5 G b 3 J t d W x h P C 9 J d G V t V H l w Z T 4 8 S X R l b V B h d G g + U 2 V j d G l v b j E v T T I v c H V i b G l j X 1 N j a G V t Y T w v S X R l b V B h d G g + P C 9 J d G V t T G 9 j Y X R p b 2 4 + P F N 0 Y W J s Z U V u d H J p Z X M g L z 4 8 L 0 l 0 Z W 0 + P E l 0 Z W 0 + P E l 0 Z W 1 M b 2 N h d G l v b j 4 8 S X R l b V R 5 c G U + R m 9 y b X V s Y T w v S X R l b V R 5 c G U + P E l 0 Z W 1 Q Y X R o P l N l Y 3 R p b 2 4 x L 0 0 y L 3 R f b T J f Y 2 9 k Z V 9 U Y W J s Z T w v S X R l b V B h d G g + P C 9 J d G V t T G 9 j Y X R p b 2 4 + P F N 0 Y W J s Z U V u d H J p Z X M g L z 4 8 L 0 l 0 Z W 0 + P E l 0 Z W 0 + P E l 0 Z W 1 M b 2 N h d G l v b j 4 8 S X R l b V R 5 c G U + R m 9 y b X V s Y T w v S X R l b V R 5 c G U + P E l 0 Z W 1 Q Y X R o P l N l Y 3 R p b 2 4 x L 0 0 y L 0 Z p b H R l c m V k J T I w Q W N 0 a X Z l J T I w U m 9 3 c z w v S X R l b V B h d G g + P C 9 J d G V t T G 9 j Y X R p b 2 4 + P F N 0 Y W J s Z U V u d H J p Z X M g L z 4 8 L 0 l 0 Z W 0 + P E l 0 Z W 0 + P E l 0 Z W 1 M b 2 N h d G l v b j 4 8 S X R l b V R 5 c G U + R m 9 y b X V s Y T w v S X R l b V R 5 c G U + P E l 0 Z W 1 Q Y X R o P l N l Y 3 R p b 2 4 x L 0 0 y L 0 1 l c m d l Z C U y M F F 1 Z X J p Z X M 8 L 0 l 0 Z W 1 Q Y X R o P j w v S X R l b U x v Y 2 F 0 a W 9 u P j x T d G F i b G V F b n R y a W V z I C 8 + P C 9 J d G V t P j x J d G V t P j x J d G V t T G 9 j Y X R p b 2 4 + P E l 0 Z W 1 U e X B l P k Z v c m 1 1 b G E 8 L 0 l 0 Z W 1 U e X B l P j x J d G V t U G F 0 a D 5 T Z W N 0 a W 9 u M S 9 N M i 9 F e H B h b m R l Z C U y M E 0 x P C 9 J d G V t U G F 0 a D 4 8 L 0 l 0 Z W 1 M b 2 N h d G l v b j 4 8 U 3 R h Y m x l R W 5 0 c m l l c y A v P j w v S X R l b T 4 8 S X R l b T 4 8 S X R l b U x v Y 2 F 0 a W 9 u P j x J d G V t V H l w Z T 5 G b 3 J t d W x h P C 9 J d G V t V H l w Z T 4 8 S X R l b V B h d G g + U 2 V j d G l v b j E v T T I v U m V t b 3 Z l Z C U y M E N v b H V t b n M 8 L 0 l 0 Z W 1 Q Y X R o P j w v S X R l b U x v Y 2 F 0 a W 9 u P j x T d G F i b G V F b n R y a W V z I C 8 + P C 9 J d G V t P j x J d G V t P j x J d G V t T G 9 j Y X R p b 2 4 + P E l 0 Z W 1 U e X B l P k Z v c m 1 1 b G E 8 L 0 l 0 Z W 1 U e X B l P j x J d G V t U G F 0 a D 5 T Z W N 0 a W 9 u M S 9 N M i 9 S Z W 5 h b W V k J T I w Q 2 9 s d W 1 u c z w v S X R l b V B h d G g + P C 9 J d G V t T G 9 j Y X R p b 2 4 + P F N 0 Y W J s Z U V u d H J p Z X M g L z 4 8 L 0 l 0 Z W 0 + P E l 0 Z W 0 + P E l 0 Z W 1 M b 2 N h d G l v b j 4 8 S X R l b V R 5 c G U + R m 9 y b X V s Y T w v S X R l b V R 5 c G U + P E l 0 Z W 1 Q Y X R o P l N l Y 3 R p b 2 4 x L 0 0 x P C 9 J d G V t U G F 0 a D 4 8 L 0 l 0 Z W 1 M b 2 N h d G l v b j 4 8 U 3 R h Y m x l R W 5 0 c m l l c z 4 8 R W 5 0 c n k g V H l w Z T 0 i S X N Q c m l 2 Y X R l I i B W Y W x 1 Z T 0 i b D A i I C 8 + P E V u d H J 5 I F R 5 c G U 9 I l F 1 Z X J 5 S U Q i I F Z h b H V l P S J z Z G N l Y m J l O D c t N G Q 2 N i 0 0 N T A y L T l h Z T M t Z W M z M T V k Z T E y O D g x 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M Y X N 0 V X B k Y X R l Z C I g V m F s d W U 9 I m Q y M D I 0 L T A 4 L T I 4 V D A 4 O j E 5 O j M 1 L j Q 5 N j M z O D N a I i A v P j x F b n R y e S B U e X B l P S J G a W x s U 3 R h d H V z I i B W Y W x 1 Z T 0 i c 0 N v b X B s Z X R l I i A v P j x F b n R y e S B U e X B l P S J B Z G R l Z F R v R G F 0 Y U 1 v Z G V s I i B W Y W x 1 Z T 0 i b D A i I C 8 + P E V u d H J 5 I F R 5 c G U 9 I l J l b G F 0 a W 9 u c 2 h p c E l u Z m 9 D b 2 5 0 Y W l u Z X I i I F Z h b H V l P S J z e y Z x d W 9 0 O 2 N v b H V t b k N v d W 5 0 J n F 1 b 3 Q 7 O j M s J n F 1 b 3 Q 7 a 2 V 5 Q 2 9 s d W 1 u T m F t Z X M m c X V v d D s 6 W 1 0 s J n F 1 b 3 Q 7 c X V l c n l S Z W x h d G l v b n N o a X B z J n F 1 b 3 Q 7 O l t d L C Z x d W 9 0 O 2 N v b H V t b k l k Z W 5 0 a X R p Z X M m c X V v d D s 6 W y Z x d W 9 0 O 0 9 k Y m M u R G F 0 Y V N v d X J j Z V x c L z E v Z H N u P V B v c 3 R n c m V T U U w z N V c t T G 9 j Y W w v b X l k Y i 9 w d W J s a W M v d F 9 t M V 9 j b 2 R l L n t t M V 9 j b 2 R l L D Z 9 J n F 1 b 3 Q 7 L C Z x d W 9 0 O 0 9 k Y m M u R G F 0 Y V N v d X J j Z V x c L z E v Z H N u P V B v c 3 R n c m V T U U w z N V c t T G 9 j Y W w v b X l k Y i 9 w d W J s a W M v d F 9 t M V 9 j b 2 R l L n t k Z X N j c m l w d G l v b i w 3 f S Z x d W 9 0 O y w m c X V v d D t P Z G J j L k R h d G F T b 3 V y Y 2 V c X C 8 x L 2 R z b j 1 Q b 3 N 0 Z 3 J l U 1 F M M z V X L U x v Y 2 F s L 2 1 5 Z G I v c H V i b G l j L 3 R f b T F f Y 2 9 k Z S 5 7 Y 2 9 k Z V 9 j b 2 1 i L D h 9 J n F 1 b 3 Q 7 X S w m c X V v d D t D b 2 x 1 b W 5 D b 3 V u d C Z x d W 9 0 O z o z L C Z x d W 9 0 O 0 t l e U N v b H V t b k 5 h b W V z J n F 1 b 3 Q 7 O l t d L C Z x d W 9 0 O 0 N v b H V t b k l k Z W 5 0 a X R p Z X M m c X V v d D s 6 W y Z x d W 9 0 O 0 9 k Y m M u R G F 0 Y V N v d X J j Z V x c L z E v Z H N u P V B v c 3 R n c m V T U U w z N V c t T G 9 j Y W w v b X l k Y i 9 w d W J s a W M v d F 9 t M V 9 j b 2 R l L n t t M V 9 j b 2 R l L D Z 9 J n F 1 b 3 Q 7 L C Z x d W 9 0 O 0 9 k Y m M u R G F 0 Y V N v d X J j Z V x c L z E v Z H N u P V B v c 3 R n c m V T U U w z N V c t T G 9 j Y W w v b X l k Y i 9 w d W J s a W M v d F 9 t M V 9 j b 2 R l L n t k Z X N j c m l w d G l v b i w 3 f S Z x d W 9 0 O y w m c X V v d D t P Z G J j L k R h d G F T b 3 V y Y 2 V c X C 8 x L 2 R z b j 1 Q b 3 N 0 Z 3 J l U 1 F M M z V X L U x v Y 2 F s L 2 1 5 Z G I v c H V i b G l j L 3 R f b T F f Y 2 9 k Z S 5 7 Y 2 9 k Z V 9 j b 2 1 i L D h 9 J n F 1 b 3 Q 7 X S w m c X V v d D t S Z W x h d G l v b n N o a X B J b m Z v J n F 1 b 3 Q 7 O l t d f S I g L z 4 8 L 1 N 0 Y W J s Z U V u d H J p Z X M + P C 9 J d G V t P j x J d G V t P j x J d G V t T G 9 j Y X R p b 2 4 + P E l 0 Z W 1 U e X B l P k Z v c m 1 1 b G E 8 L 0 l 0 Z W 1 U e X B l P j x J d G V t U G F 0 a D 5 T Z W N 0 a W 9 u M S 9 N M S 9 T b 3 V y Y 2 U 8 L 0 l 0 Z W 1 Q Y X R o P j w v S X R l b U x v Y 2 F 0 a W 9 u P j x T d G F i b G V F b n R y a W V z I C 8 + P C 9 J d G V t P j x J d G V t P j x J d G V t T G 9 j Y X R p b 2 4 + P E l 0 Z W 1 U e X B l P k Z v c m 1 1 b G E 8 L 0 l 0 Z W 1 U e X B l P j x J d G V t U G F 0 a D 5 T Z W N 0 a W 9 u M S 9 N M S 9 t e W R i X 0 R h d G F i Y X N l P C 9 J d G V t U G F 0 a D 4 8 L 0 l 0 Z W 1 M b 2 N h d G l v b j 4 8 U 3 R h Y m x l R W 5 0 c m l l c y A v P j w v S X R l b T 4 8 S X R l b T 4 8 S X R l b U x v Y 2 F 0 a W 9 u P j x J d G V t V H l w Z T 5 G b 3 J t d W x h P C 9 J d G V t V H l w Z T 4 8 S X R l b V B h d G g + U 2 V j d G l v b j E v T T E v c H V i b G l j X 1 N j a G V t Y T w v S X R l b V B h d G g + P C 9 J d G V t T G 9 j Y X R p b 2 4 + P F N 0 Y W J s Z U V u d H J p Z X M g L z 4 8 L 0 l 0 Z W 0 + P E l 0 Z W 0 + P E l 0 Z W 1 M b 2 N h d G l v b j 4 8 S X R l b V R 5 c G U + R m 9 y b X V s Y T w v S X R l b V R 5 c G U + P E l 0 Z W 1 Q Y X R o P l N l Y 3 R p b 2 4 x L 0 0 x L 3 R f b T F f Y 2 9 k Z V 9 U Y W J s Z T w v S X R l b V B h d G g + P C 9 J d G V t T G 9 j Y X R p b 2 4 + P F N 0 Y W J s Z U V u d H J p Z X M g L z 4 8 L 0 l 0 Z W 0 + P E l 0 Z W 0 + P E l 0 Z W 1 M b 2 N h d G l v b j 4 8 S X R l b V R 5 c G U + R m 9 y b X V s Y T w v S X R l b V R 5 c G U + P E l 0 Z W 1 Q Y X R o P l N l Y 3 R p b 2 4 x L 0 0 x L 0 Z p b H R l c m V k J T I w Q W N 0 a X Z l J T I w U m 9 3 c z w v S X R l b V B h d G g + P C 9 J d G V t T G 9 j Y X R p b 2 4 + P F N 0 Y W J s Z U V u d H J p Z X M g L z 4 8 L 0 l 0 Z W 0 + P E l 0 Z W 0 + P E l 0 Z W 1 M b 2 N h d G l v b j 4 8 S X R l b V R 5 c G U + R m 9 y b X V s Y T w v S X R l b V R 5 c G U + P E l 0 Z W 1 Q Y X R o P l N l Y 3 R p b 2 4 x L 0 0 x L 1 J l b W 9 2 Z W Q l M j B D b 2 x 1 b W 5 z P C 9 J d G V t U G F 0 a D 4 8 L 0 l 0 Z W 1 M b 2 N h d G l v b j 4 8 U 3 R h Y m x l R W 5 0 c m l l c y A v P j w v S X R l b T 4 8 S X R l b T 4 8 S X R l b U x v Y 2 F 0 a W 9 u P j x J d G V t V H l w Z T 5 G b 3 J t d W x h P C 9 J d G V t V H l w Z T 4 8 S X R l b V B h d G g + U 2 V j d G l v b j E v T T E v U m V u Y W 1 l Z C U y M E N v b H V t b n M 8 L 0 l 0 Z W 1 Q Y X R o P j w v S X R l b U x v Y 2 F 0 a W 9 u P j x T d G F i b G V F b n R y a W V z I C 8 + P C 9 J d G V t P j x J d G V t P j x J d G V t T G 9 j Y X R p b 2 4 + P E l 0 Z W 1 U e X B l P k Z v c m 1 1 b G E 8 L 0 l 0 Z W 1 U e X B l P j x J d G V t U G F 0 a D 5 T Z W N 0 a W 9 u M S 9 U M T w v S X R l b V B h d G g + P C 9 J d G V t T G 9 j Y X R p b 2 4 + P F N 0 Y W J s Z U V u d H J p Z X M + P E V u d H J 5 I F R 5 c G U 9 I k l z U H J p d m F 0 Z S I g V m F s d W U 9 I m w w I i A v P j x F b n R y e S B U e X B l P S J R d W V y e U l E I i B W Y W x 1 Z T 0 i c 2 E 0 Y 2 E 3 N W Y w L W I 3 Y m Q t N D V j M i 1 h M j l m L T k 1 Z D c w N D h j O T B h Y 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x h c 3 R V c G R h d G V k I i B W Y W x 1 Z T 0 i Z D I w M j Q t M D g t M j h U M D g 6 M T k 6 M z U u N D k 4 M z M 4 N V o 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U M S 9 B d X R v U m V t b 3 Z l Z E N v b H V t b n M x L n t L T 0 Q s M H 0 m c X V v d D s s J n F 1 b 3 Q 7 U 2 V j d G l v b j E v V D E v Q X V 0 b 1 J l b W 9 2 Z W R D b 2 x 1 b W 5 z M S 5 7 Q c O H S U t M Q U 1 B L D F 9 J n F 1 b 3 Q 7 L C Z x d W 9 0 O 1 N l Y 3 R p b 2 4 x L 1 Q x L 0 F 1 d G 9 S Z W 1 v d m V k Q 2 9 s d W 1 u c z E u e 1 P D l l p M R c W e T U U g R k Z B S y w y f S Z x d W 9 0 O y w m c X V v d D t T Z W N 0 a W 9 u M S 9 U M S 9 B d X R v U m V t b 3 Z l Z E N v b H V t b n M x L n t T w 5 Z a T E X F n k 1 F L D N 9 J n F 1 b 3 Q 7 L C Z x d W 9 0 O 1 N l Y 3 R p b 2 4 x L 1 Q x L 0 F 1 d G 9 S Z W 1 v d m V k Q 2 9 s d W 1 u c z E u e 2 N v Z G V f Y 2 9 t Y i w 0 f S Z x d W 9 0 O y w m c X V v d D t T Z W N 0 a W 9 u M S 9 U M S 9 B d X R v U m V t b 3 Z l Z E N v b H V t b n M x L n t p Z C w 1 f S Z x d W 9 0 O 1 0 s J n F 1 b 3 Q 7 Q 2 9 s d W 1 u Q 2 9 1 b n Q m c X V v d D s 6 N i w m c X V v d D t L Z X l D b 2 x 1 b W 5 O Y W 1 l c y Z x d W 9 0 O z p b X S w m c X V v d D t D b 2 x 1 b W 5 J Z G V u d G l 0 a W V z J n F 1 b 3 Q 7 O l s m c X V v d D t T Z W N 0 a W 9 u M S 9 U M S 9 B d X R v U m V t b 3 Z l Z E N v b H V t b n M x L n t L T 0 Q s M H 0 m c X V v d D s s J n F 1 b 3 Q 7 U 2 V j d G l v b j E v V D E v Q X V 0 b 1 J l b W 9 2 Z W R D b 2 x 1 b W 5 z M S 5 7 Q c O H S U t M Q U 1 B L D F 9 J n F 1 b 3 Q 7 L C Z x d W 9 0 O 1 N l Y 3 R p b 2 4 x L 1 Q x L 0 F 1 d G 9 S Z W 1 v d m V k Q 2 9 s d W 1 u c z E u e 1 P D l l p M R c W e T U U g R k Z B S y w y f S Z x d W 9 0 O y w m c X V v d D t T Z W N 0 a W 9 u M S 9 U M S 9 B d X R v U m V t b 3 Z l Z E N v b H V t b n M x L n t T w 5 Z a T E X F n k 1 F L D N 9 J n F 1 b 3 Q 7 L C Z x d W 9 0 O 1 N l Y 3 R p b 2 4 x L 1 Q x L 0 F 1 d G 9 S Z W 1 v d m V k Q 2 9 s d W 1 u c z E u e 2 N v Z G V f Y 2 9 t Y i w 0 f S Z x d W 9 0 O y w m c X V v d D t T Z W N 0 a W 9 u M S 9 U M S 9 B d X R v U m V t b 3 Z l Z E N v b H V t b n M x L n t p Z C w 1 f S Z x d W 9 0 O 1 0 s J n F 1 b 3 Q 7 U m V s Y X R p b 2 5 z a G l w S W 5 m b y Z x d W 9 0 O z p b X X 0 i I C 8 + P C 9 T d G F i b G V F b n R y a W V z P j w v S X R l b T 4 8 S X R l b T 4 8 S X R l b U x v Y 2 F 0 a W 9 u P j x J d G V t V H l w Z T 5 G b 3 J t d W x h P C 9 J d G V t V H l w Z T 4 8 S X R l b V B h d G g + U 2 V j d G l v b j E v V D E v U 2 9 1 c m N l P C 9 J d G V t U G F 0 a D 4 8 L 0 l 0 Z W 1 M b 2 N h d G l v b j 4 8 U 3 R h Y m x l R W 5 0 c m l l c y A v P j w v S X R l b T 4 8 S X R l b T 4 8 S X R l b U x v Y 2 F 0 a W 9 u P j x J d G V t V H l w Z T 5 G b 3 J t d W x h P C 9 J d G V t V H l w Z T 4 8 S X R l b V B h d G g + U 2 V j d G l v b j E v V D E v b X l k Y l 9 E Y X R h Y m F z Z T w v S X R l b V B h d G g + P C 9 J d G V t T G 9 j Y X R p b 2 4 + P F N 0 Y W J s Z U V u d H J p Z X M g L z 4 8 L 0 l 0 Z W 0 + P E l 0 Z W 0 + P E l 0 Z W 1 M b 2 N h d G l v b j 4 8 S X R l b V R 5 c G U + R m 9 y b X V s Y T w v S X R l b V R 5 c G U + P E l 0 Z W 1 Q Y X R o P l N l Y 3 R p b 2 4 x L 1 Q x L 3 B 1 Y m x p Y 1 9 T Y 2 h l b W E 8 L 0 l 0 Z W 1 Q Y X R o P j w v S X R l b U x v Y 2 F 0 a W 9 u P j x T d G F i b G V F b n R y a W V z I C 8 + P C 9 J d G V t P j x J d G V t P j x J d G V t T G 9 j Y X R p b 2 4 + P E l 0 Z W 1 U e X B l P k Z v c m 1 1 b G E 8 L 0 l 0 Z W 1 U e X B l P j x J d G V t U G F 0 a D 5 T Z W N 0 a W 9 u M S 9 U M S 9 0 X 3 Q x X 2 N v Z G V f V G F i b G U 8 L 0 l 0 Z W 1 Q Y X R o P j w v S X R l b U x v Y 2 F 0 a W 9 u P j x T d G F i b G V F b n R y a W V z I C 8 + P C 9 J d G V t P j x J d G V t P j x J d G V t T G 9 j Y X R p b 2 4 + P E l 0 Z W 1 U e X B l P k Z v c m 1 1 b G E 8 L 0 l 0 Z W 1 U e X B l P j x J d G V t U G F 0 a D 5 T Z W N 0 a W 9 u M S 9 U M S 9 G a W x 0 Z X J l Z C U y M E F j d G l 2 Z S U y M F J v d 3 M 8 L 0 l 0 Z W 1 Q Y X R o P j w v S X R l b U x v Y 2 F 0 a W 9 u P j x T d G F i b G V F b n R y a W V z I C 8 + P C 9 J d G V t P j x J d G V t P j x J d G V t T G 9 j Y X R p b 2 4 + P E l 0 Z W 1 U e X B l P k Z v c m 1 1 b G E 8 L 0 l 0 Z W 1 U e X B l P j x J d G V t U G F 0 a D 5 T Z W N 0 a W 9 u M S 9 U M S 9 S Z W 1 v d m V k J T I w Q 2 9 s d W 1 u c z w v S X R l b V B h d G g + P C 9 J d G V t T G 9 j Y X R p b 2 4 + P F N 0 Y W J s Z U V u d H J p Z X M g L z 4 8 L 0 l 0 Z W 0 + P E l 0 Z W 0 + P E l 0 Z W 1 M b 2 N h d G l v b j 4 8 S X R l b V R 5 c G U + R m 9 y b X V s Y T w v S X R l b V R 5 c G U + P E l 0 Z W 1 Q Y X R o P l N l Y 3 R p b 2 4 x L 1 Q x L 1 J l b m F t Z W Q l M j B D b 2 x 1 b W 5 z P C 9 J d G V t U G F 0 a D 4 8 L 0 l 0 Z W 1 M b 2 N h d G l v b j 4 8 U 3 R h Y m x l R W 5 0 c m l l c y A v P j w v S X R l b T 4 8 S X R l b T 4 8 S X R l b U x v Y 2 F 0 a W 9 u P j x J d G V t V H l w Z T 5 G b 3 J t d W x h P C 9 J d G V t V H l w Z T 4 8 S X R l b V B h d G g + U 2 V j d G l v b j E v V D E v U 2 9 y d G V k J T I w U m 9 3 c z w v S X R l b V B h d G g + P C 9 J d G V t T G 9 j Y X R p b 2 4 + P F N 0 Y W J s Z U V u d H J p Z X M g L z 4 8 L 0 l 0 Z W 0 + P E l 0 Z W 0 + P E l 0 Z W 1 M b 2 N h d G l v b j 4 8 S X R l b V R 5 c G U + R m 9 y b X V s Y T w v S X R l b V R 5 c G U + P E l 0 Z W 1 Q Y X R o P l N l Y 3 R p b 2 4 x L 1 Q x L 1 J l b m F t Z W Q l M j B D b 2 x 1 b W 5 z M T w v S X R l b V B h d G g + P C 9 J d G V t T G 9 j Y X R p b 2 4 + P F N 0 Y W J s Z U V u d H J p Z X M g L z 4 8 L 0 l 0 Z W 0 + P E l 0 Z W 0 + P E l 0 Z W 1 M b 2 N h d G l v b j 4 8 S X R l b V R 5 c G U + R m 9 y b X V s Y T w v S X R l b V R 5 c G U + P E l 0 Z W 1 Q Y X R o P l N l Y 3 R p b 2 4 x L 1 Q x L 1 J l c G x h Y 2 V k J T I w V m F s d W U 8 L 0 l 0 Z W 1 Q Y X R o P j w v S X R l b U x v Y 2 F 0 a W 9 u P j x T d G F i b G V F b n R y a W V z I C 8 + P C 9 J d G V t P j x J d G V t P j x J d G V t T G 9 j Y X R p b 2 4 + P E l 0 Z W 1 U e X B l P k Z v c m 1 1 b G E 8 L 0 l 0 Z W 1 U e X B l P j x J d G V t U G F 0 a D 5 T Z W N 0 a W 9 u M S 9 U M S 9 S Z W 5 h b W V k J T I w Q 2 9 s d W 1 u c z I 8 L 0 l 0 Z W 1 Q Y X R o P j w v S X R l b U x v Y 2 F 0 a W 9 u P j x T d G F i b G V F b n R y a W V z I C 8 + P C 9 J d G V t P j x J d G V t P j x J d G V t T G 9 j Y X R p b 2 4 + P E l 0 Z W 1 U e X B l P k Z v c m 1 1 b G E 8 L 0 l 0 Z W 1 U e X B l P j x J d G V t U G F 0 a D 5 T Z W N 0 a W 9 u M S 9 U M S 9 S Z W 9 y Z G V y Z W Q l M j B D b 2 x 1 b W 5 z M T w v S X R l b V B h d G g + P C 9 J d G V t T G 9 j Y X R p b 2 4 + P F N 0 Y W J s Z U V u d H J p Z X M g L z 4 8 L 0 l 0 Z W 0 + P E l 0 Z W 0 + P E l 0 Z W 1 M b 2 N h d G l v b j 4 8 S X R l b V R 5 c G U + R m 9 y b X V s Y T w v S X R l b V R 5 c G U + P E l 0 Z W 1 Q Y X R o P l N l Y 3 R p b 2 4 x L 0 w 0 P C 9 J d G V t U G F 0 a D 4 8 L 0 l 0 Z W 1 M b 2 N h d G l v b j 4 8 U 3 R h Y m x l R W 5 0 c m l l c z 4 8 R W 5 0 c n k g V H l w Z T 0 i S X N Q c m l 2 Y X R l I i B W Y W x 1 Z T 0 i b D A i I C 8 + P E V u d H J 5 I F R 5 c G U 9 I l F 1 Z X J 5 S U Q i I F Z h b H V l P S J z O D Z k Y z M w N 2 U t M j E z O C 0 0 M m M 1 L W J i O G Q t O T B h Z m Z i N D h m M W J h 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0 L T A 4 L T I 4 V D A 4 O j I x O j A 1 L j g x N D Y w N z F a I i A v P j x F b n R y e S B U e X B l P S J G a W x s U 3 R h d H V z I i B W Y W x 1 Z T 0 i c 0 N v b X B s Z X R l I i A v P j x F b n R y e S B U e X B l P S J B Z G R l Z F R v R G F 0 Y U 1 v Z G V s I i B W Y W x 1 Z T 0 i b D A i I C 8 + P E V u d H J 5 I F R 5 c G U 9 I l J l b G F 0 a W 9 u c 2 h p c E l u Z m 9 D b 2 5 0 Y W l u Z X I i I F Z h b H V l P S J z e y Z x d W 9 0 O 2 N v b H V t b k N v d W 5 0 J n F 1 b 3 Q 7 O j E 2 L C Z x d W 9 0 O 2 t l e U N v b H V t b k 5 h b W V z J n F 1 b 3 Q 7 O l t d L C Z x d W 9 0 O 3 F 1 Z X J 5 U m V s Y X R p b 2 5 z a G l w c y Z x d W 9 0 O z p b X S w m c X V v d D t j b 2 x 1 b W 5 J Z G V u d G l 0 a W V z J n F 1 b 3 Q 7 O l s m c X V v d D t T Z W N 0 a W 9 u M S 9 M N C 9 B d X R v U m V t b 3 Z l Z E N v b H V t b n M x L n t L T 0 Q s M H 0 m c X V v d D s s J n F 1 b 3 Q 7 U 2 V j d G l v b j E v T D Q v Q X V 0 b 1 J l b W 9 2 Z W R D b 2 x 1 b W 5 z M S 5 7 Q c O H S U t M Q U 1 B L D F 9 J n F 1 b 3 Q 7 L C Z x d W 9 0 O 1 N l Y 3 R p b 2 4 x L 0 w 0 L 0 F 1 d G 9 S Z W 1 v d m V k Q 2 9 s d W 1 u c z E u e 0 L E s F L E s E 0 s M n 0 m c X V v d D s s J n F 1 b 3 Q 7 U 2 V j d G l v b j E v T D Q v Q X V 0 b 1 J l b W 9 2 Z W R D b 2 x 1 b W 5 z M S 5 7 Q V l H T S B H R U z E s F I g U E 9 a V S w z f S Z x d W 9 0 O y w m c X V v d D t T Z W N 0 a W 9 u M S 9 M N C 9 B d X R v U m V t b 3 Z l Z E N v b H V t b n M x L n t B W U d N I E d S V U J V L D R 9 J n F 1 b 3 Q 7 L C Z x d W 9 0 O 1 N l Y 3 R p b 2 4 x L 0 w 0 L 0 F 1 d G 9 S Z W 1 v d m V k Q 2 9 s d W 1 u c z E u e 0 F Z R 0 0 g S 0 9 E V S w 1 f S Z x d W 9 0 O y w m c X V v d D t T Z W N 0 a W 9 u M S 9 M N C 9 B d X R v U m V t b 3 Z l Z E N v b H V t b n M x L n t B W U d N I E H D h 0 l L T E F N Q V N J L D Z 9 J n F 1 b 3 Q 7 L C Z x d W 9 0 O 1 N l Y 3 R p b 2 4 x L 0 w 0 L 0 F 1 d G 9 S Z W 1 v d m V k Q 2 9 s d W 1 u c z E u e 0 F Z R 0 0 g R 0 V M x L B S I E I u R s S w W U F U L D d 9 J n F 1 b 3 Q 7 L C Z x d W 9 0 O 1 N l Y 3 R p b 2 4 x L 0 w 0 L 0 F 1 d G 9 S Z W 1 v d m V k Q 2 9 s d W 1 u c z E u e 0 F Z R 0 0 g R 0 V M x L B S I E 3 E s E t U Q V I s O H 0 m c X V v d D s s J n F 1 b 3 Q 7 U 2 V j d G l v b j E v T D Q v Q X V 0 b 1 J l b W 9 2 Z W R D b 2 x 1 b W 5 z M S 5 7 R E / E n l X F n i B O Q U v E s F Q g S 0 9 E V S w 5 f S Z x d W 9 0 O y w m c X V v d D t T Z W N 0 a W 9 u M S 9 M N C 9 B d X R v U m V t b 3 Z l Z E N v b H V t b n M x L n t O Q U v E s F Q g w 5 Z U R U x F T U U g K E F 5 K S w x M H 0 m c X V v d D s s J n F 1 b 3 Q 7 U 2 V j d G l v b j E v T D Q v Q X V 0 b 1 J l b W 9 2 Z W R D b 2 x 1 b W 5 z M S 5 7 S E V T Q V A g T U V U T 0 R V L D E x f S Z x d W 9 0 O y w m c X V v d D t T Z W N 0 a W 9 u M S 9 M N C 9 B d X R v U m V t b 3 Z l Z E N v b H V t b n M x L n t W R V J H x L A s M T J 9 J n F 1 b 3 Q 7 L C Z x d W 9 0 O 1 N l Y 3 R p b 2 4 x L 0 w 0 L 0 F 1 d G 9 S Z W 1 v d m V k Q 2 9 s d W 1 u c z E u e 0 w 0 I F J F R k V S Q U 5 T L D E z f S Z x d W 9 0 O y w m c X V v d D t T Z W N 0 a W 9 u M S 9 M N C 9 B d X R v U m V t b 3 Z l Z E N v b H V t b n M x L n t B S 1 T E s E Z M x L B L L D E 0 f S Z x d W 9 0 O y w m c X V v d D t T Z W N 0 a W 9 u M S 9 M N C 9 B d X R v U m V t b 3 Z l Z E N v b H V t b n M x L n t M N C B L T 0 Q s M T V 9 J n F 1 b 3 Q 7 X S w m c X V v d D t D b 2 x 1 b W 5 D b 3 V u d C Z x d W 9 0 O z o x N i w m c X V v d D t L Z X l D b 2 x 1 b W 5 O Y W 1 l c y Z x d W 9 0 O z p b X S w m c X V v d D t D b 2 x 1 b W 5 J Z G V u d G l 0 a W V z J n F 1 b 3 Q 7 O l s m c X V v d D t T Z W N 0 a W 9 u M S 9 M N C 9 B d X R v U m V t b 3 Z l Z E N v b H V t b n M x L n t L T 0 Q s M H 0 m c X V v d D s s J n F 1 b 3 Q 7 U 2 V j d G l v b j E v T D Q v Q X V 0 b 1 J l b W 9 2 Z W R D b 2 x 1 b W 5 z M S 5 7 Q c O H S U t M Q U 1 B L D F 9 J n F 1 b 3 Q 7 L C Z x d W 9 0 O 1 N l Y 3 R p b 2 4 x L 0 w 0 L 0 F 1 d G 9 S Z W 1 v d m V k Q 2 9 s d W 1 u c z E u e 0 L E s F L E s E 0 s M n 0 m c X V v d D s s J n F 1 b 3 Q 7 U 2 V j d G l v b j E v T D Q v Q X V 0 b 1 J l b W 9 2 Z W R D b 2 x 1 b W 5 z M S 5 7 Q V l H T S B H R U z E s F I g U E 9 a V S w z f S Z x d W 9 0 O y w m c X V v d D t T Z W N 0 a W 9 u M S 9 M N C 9 B d X R v U m V t b 3 Z l Z E N v b H V t b n M x L n t B W U d N I E d S V U J V L D R 9 J n F 1 b 3 Q 7 L C Z x d W 9 0 O 1 N l Y 3 R p b 2 4 x L 0 w 0 L 0 F 1 d G 9 S Z W 1 v d m V k Q 2 9 s d W 1 u c z E u e 0 F Z R 0 0 g S 0 9 E V S w 1 f S Z x d W 9 0 O y w m c X V v d D t T Z W N 0 a W 9 u M S 9 M N C 9 B d X R v U m V t b 3 Z l Z E N v b H V t b n M x L n t B W U d N I E H D h 0 l L T E F N Q V N J L D Z 9 J n F 1 b 3 Q 7 L C Z x d W 9 0 O 1 N l Y 3 R p b 2 4 x L 0 w 0 L 0 F 1 d G 9 S Z W 1 v d m V k Q 2 9 s d W 1 u c z E u e 0 F Z R 0 0 g R 0 V M x L B S I E I u R s S w W U F U L D d 9 J n F 1 b 3 Q 7 L C Z x d W 9 0 O 1 N l Y 3 R p b 2 4 x L 0 w 0 L 0 F 1 d G 9 S Z W 1 v d m V k Q 2 9 s d W 1 u c z E u e 0 F Z R 0 0 g R 0 V M x L B S I E 3 E s E t U Q V I s O H 0 m c X V v d D s s J n F 1 b 3 Q 7 U 2 V j d G l v b j E v T D Q v Q X V 0 b 1 J l b W 9 2 Z W R D b 2 x 1 b W 5 z M S 5 7 R E / E n l X F n i B O Q U v E s F Q g S 0 9 E V S w 5 f S Z x d W 9 0 O y w m c X V v d D t T Z W N 0 a W 9 u M S 9 M N C 9 B d X R v U m V t b 3 Z l Z E N v b H V t b n M x L n t O Q U v E s F Q g w 5 Z U R U x F T U U g K E F 5 K S w x M H 0 m c X V v d D s s J n F 1 b 3 Q 7 U 2 V j d G l v b j E v T D Q v Q X V 0 b 1 J l b W 9 2 Z W R D b 2 x 1 b W 5 z M S 5 7 S E V T Q V A g T U V U T 0 R V L D E x f S Z x d W 9 0 O y w m c X V v d D t T Z W N 0 a W 9 u M S 9 M N C 9 B d X R v U m V t b 3 Z l Z E N v b H V t b n M x L n t W R V J H x L A s M T J 9 J n F 1 b 3 Q 7 L C Z x d W 9 0 O 1 N l Y 3 R p b 2 4 x L 0 w 0 L 0 F 1 d G 9 S Z W 1 v d m V k Q 2 9 s d W 1 u c z E u e 0 w 0 I F J F R k V S Q U 5 T L D E z f S Z x d W 9 0 O y w m c X V v d D t T Z W N 0 a W 9 u M S 9 M N C 9 B d X R v U m V t b 3 Z l Z E N v b H V t b n M x L n t B S 1 T E s E Z M x L B L L D E 0 f S Z x d W 9 0 O y w m c X V v d D t T Z W N 0 a W 9 u M S 9 M N C 9 B d X R v U m V t b 3 Z l Z E N v b H V t b n M x L n t M N C B L T 0 Q s M T V 9 J n F 1 b 3 Q 7 X S w m c X V v d D t S Z W x h d G l v b n N o a X B J b m Z v J n F 1 b 3 Q 7 O l t d f S I g L z 4 8 L 1 N 0 Y W J s Z U V u d H J p Z X M + P C 9 J d G V t P j x J d G V t P j x J d G V t T G 9 j Y X R p b 2 4 + P E l 0 Z W 1 U e X B l P k Z v c m 1 1 b G E 8 L 0 l 0 Z W 1 U e X B l P j x J d G V t U G F 0 a D 5 T Z W N 0 a W 9 u M S 9 M N C 9 T b 3 V y Y 2 U 8 L 0 l 0 Z W 1 Q Y X R o P j w v S X R l b U x v Y 2 F 0 a W 9 u P j x T d G F i b G V F b n R y a W V z I C 8 + P C 9 J d G V t P j x J d G V t P j x J d G V t T G 9 j Y X R p b 2 4 + P E l 0 Z W 1 U e X B l P k Z v c m 1 1 b G E 8 L 0 l 0 Z W 1 U e X B l P j x J d G V t U G F 0 a D 5 T Z W N 0 a W 9 u M S 9 M N C 9 t e W R i X 0 R h d G F i Y X N l P C 9 J d G V t U G F 0 a D 4 8 L 0 l 0 Z W 1 M b 2 N h d G l v b j 4 8 U 3 R h Y m x l R W 5 0 c m l l c y A v P j w v S X R l b T 4 8 S X R l b T 4 8 S X R l b U x v Y 2 F 0 a W 9 u P j x J d G V t V H l w Z T 5 G b 3 J t d W x h P C 9 J d G V t V H l w Z T 4 8 S X R l b V B h d G g + U 2 V j d G l v b j E v T D Q v c H V i b G l j X 1 N j a G V t Y T w v S X R l b V B h d G g + P C 9 J d G V t T G 9 j Y X R p b 2 4 + P F N 0 Y W J s Z U V u d H J p Z X M g L z 4 8 L 0 l 0 Z W 0 + P E l 0 Z W 0 + P E l 0 Z W 1 M b 2 N h d G l v b j 4 8 S X R l b V R 5 c G U + R m 9 y b X V s Y T w v S X R l b V R 5 c G U + P E l 0 Z W 1 Q Y X R o P l N l Y 3 R p b 2 4 x L 0 w 0 L 3 R f b D R f Y 2 9 k Z V 9 U Y W J s Z T w v S X R l b V B h d G g + P C 9 J d G V t T G 9 j Y X R p b 2 4 + P F N 0 Y W J s Z U V u d H J p Z X M g L z 4 8 L 0 l 0 Z W 0 + P E l 0 Z W 0 + P E l 0 Z W 1 M b 2 N h d G l v b j 4 8 S X R l b V R 5 c G U + R m 9 y b X V s Y T w v S X R l b V R 5 c G U + P E l 0 Z W 1 Q Y X R o P l N l Y 3 R p b 2 4 x L 0 w 0 L 0 1 l c m d l Z C U y M F F 1 Z X J p Z X M 8 L 0 l 0 Z W 1 Q Y X R o P j w v S X R l b U x v Y 2 F 0 a W 9 u P j x T d G F i b G V F b n R y a W V z I C 8 + P C 9 J d G V t P j x J d G V t P j x J d G V t T G 9 j Y X R p b 2 4 + P E l 0 Z W 1 U e X B l P k Z v c m 1 1 b G E 8 L 0 l 0 Z W 1 U e X B l P j x J d G V t U G F 0 a D 5 T Z W N 0 a W 9 u M S 9 M N C 9 F e H B h b m R l Z C U y M E I l Q z Q l Q j B S J U M 0 J U I w T U x F U j w v S X R l b V B h d G g + P C 9 J d G V t T G 9 j Y X R p b 2 4 + P F N 0 Y W J s Z U V u d H J p Z X M g L z 4 8 L 0 l 0 Z W 0 + P E l 0 Z W 0 + P E l 0 Z W 1 M b 2 N h d G l v b j 4 8 S X R l b V R 5 c G U + R m 9 y b X V s Y T w v S X R l b V R 5 c G U + P E l 0 Z W 1 Q Y X R o P l N l Y 3 R p b 2 4 x L 0 w 0 L 0 1 l c m d l Z C U y M F F 1 Z X J p Z X M x P C 9 J d G V t U G F 0 a D 4 8 L 0 l 0 Z W 1 M b 2 N h d G l v b j 4 8 U 3 R h Y m x l R W 5 0 c m l l c y A v P j w v S X R l b T 4 8 S X R l b T 4 8 S X R l b U x v Y 2 F 0 a W 9 u P j x J d G V t V H l w Z T 5 G b 3 J t d W x h P C 9 J d G V t V H l w Z T 4 8 S X R l b V B h d G g + U 2 V j d G l v b j E v T D Q v R X h w Y W 5 k Z W Q l M j B B S 1 Q l Q z Q l Q j B W J U M 0 J U I w V E U l M j B U J U M 0 J U I w U C V D N C V C M D w v S X R l b V B h d G g + P C 9 J d G V t T G 9 j Y X R p b 2 4 + P F N 0 Y W J s Z U V u d H J p Z X M g L z 4 8 L 0 l 0 Z W 0 + P E l 0 Z W 0 + P E l 0 Z W 1 M b 2 N h d G l v b j 4 8 S X R l b V R 5 c G U + R m 9 y b X V s Y T w v S X R l b V R 5 c G U + P E l 0 Z W 1 Q Y X R o P l N l Y 3 R p b 2 4 x L 0 w 0 L 1 J l b m F t Z W Q l M j B D b 2 x 1 b W 5 z M z w v S X R l b V B h d G g + P C 9 J d G V t T G 9 j Y X R p b 2 4 + P F N 0 Y W J s Z U V u d H J p Z X M g L z 4 8 L 0 l 0 Z W 0 + P E l 0 Z W 0 + P E l 0 Z W 1 M b 2 N h d G l v b j 4 8 S X R l b V R 5 c G U + R m 9 y b X V s Y T w v S X R l b V R 5 c G U + P E l 0 Z W 1 Q Y X R o P l N l Y 3 R p b 2 4 x L 0 w 0 L 0 1 l c m d l Z C U y M F F 1 Z X J p Z X M y P C 9 J d G V t U G F 0 a D 4 8 L 0 l 0 Z W 1 M b 2 N h d G l v b j 4 8 U 3 R h Y m x l R W 5 0 c m l l c y A v P j w v S X R l b T 4 8 S X R l b T 4 8 S X R l b U x v Y 2 F 0 a W 9 u P j x J d G V t V H l w Z T 5 G b 3 J t d W x h P C 9 J d G V t V H l w Z T 4 8 S X R l b V B h d G g + U 2 V j d G l v b j E v T D Q v R X h w Y W 5 k Z W Q l M j B B S 1 Q l Q z Q l Q j B W J U M 0 J U I w V E U l M j B E R V R B W U k y P C 9 J d G V t U G F 0 a D 4 8 L 0 l 0 Z W 1 M b 2 N h d G l v b j 4 8 U 3 R h Y m x l R W 5 0 c m l l c y A v P j w v S X R l b T 4 8 S X R l b T 4 8 S X R l b U x v Y 2 F 0 a W 9 u P j x J d G V t V H l w Z T 5 G b 3 J t d W x h P C 9 J d G V t V H l w Z T 4 8 S X R l b V B h d G g + U 2 V j d G l v b j E v T D Q v U m V u Y W 1 l Z C U y M E N v b H V t b n M 0 P C 9 J d G V t U G F 0 a D 4 8 L 0 l 0 Z W 1 M b 2 N h d G l v b j 4 8 U 3 R h Y m x l R W 5 0 c m l l c y A v P j w v S X R l b T 4 8 S X R l b T 4 8 S X R l b U x v Y 2 F 0 a W 9 u P j x J d G V t V H l w Z T 5 G b 3 J t d W x h P C 9 J d G V t V H l w Z T 4 8 S X R l b V B h d G g + U 2 V j d G l v b j E v T D Q v U m V t b 3 Z l Z C U y M E 9 0 a G V y J T I w Q 2 9 s d W 1 u c z w v S X R l b V B h d G g + P C 9 J d G V t T G 9 j Y X R p b 2 4 + P F N 0 Y W J s Z U V u d H J p Z X M g L z 4 8 L 0 l 0 Z W 0 + P E l 0 Z W 0 + P E l 0 Z W 1 M b 2 N h d G l v b j 4 8 S X R l b V R 5 c G U + R m 9 y b X V s Y T w v S X R l b V R 5 c G U + P E l 0 Z W 1 Q Y X R o P l N l Y 3 R p b 2 4 x L 0 w 0 L 1 J l b m F t Z W Q l M j B D b 2 x 1 b W 5 z N T w v S X R l b V B h d G g + P C 9 J d G V t T G 9 j Y X R p b 2 4 + P F N 0 Y W J s Z U V u d H J p Z X M g L z 4 8 L 0 l 0 Z W 0 + P E l 0 Z W 0 + P E l 0 Z W 1 M b 2 N h d G l v b j 4 8 S X R l b V R 5 c G U + R m 9 y b X V s Y T w v S X R l b V R 5 c G U + P E l 0 Z W 1 Q Y X R o P l N l Y 3 R p b 2 4 x L 0 w 0 L 1 J l c G x h Y 2 V k J T I w V m F s d W U y P C 9 J d G V t U G F 0 a D 4 8 L 0 l 0 Z W 1 M b 2 N h d G l v b j 4 8 U 3 R h Y m x l R W 5 0 c m l l c y A v P j w v S X R l b T 4 8 S X R l b T 4 8 S X R l b U x v Y 2 F 0 a W 9 u P j x J d G V t V H l w Z T 5 G b 3 J t d W x h P C 9 J d G V t V H l w Z T 4 8 S X R l b V B h d G g + U 2 V j d G l v b j E v T D Q v U m V u Y W 1 l Z C U y M E N v b H V t b n M 8 L 0 l 0 Z W 1 Q Y X R o P j w v S X R l b U x v Y 2 F 0 a W 9 u P j x T d G F i b G V F b n R y a W V z I C 8 + P C 9 J d G V t P j x J d G V t P j x J d G V t T G 9 j Y X R p b 2 4 + P E l 0 Z W 1 U e X B l P k Z v c m 1 1 b G E 8 L 0 l 0 Z W 1 U e X B l P j x J d G V t U G F 0 a D 5 T Z W N 0 a W 9 u M S 9 M N C 9 S Z W 5 h b W V k J T I w Q 2 9 s d W 1 u c z E 8 L 0 l 0 Z W 1 Q Y X R o P j w v S X R l b U x v Y 2 F 0 a W 9 u P j x T d G F i b G V F b n R y a W V z I C 8 + P C 9 J d G V t P j x J d G V t P j x J d G V t T G 9 j Y X R p b 2 4 + P E l 0 Z W 1 U e X B l P k Z v c m 1 1 b G E 8 L 0 l 0 Z W 1 U e X B l P j x J d G V t U G F 0 a D 5 T Z W N 0 a W 9 u M S 9 M N C 9 S Z W 5 h b W V k J T I w Q 2 9 s d W 1 u c z I 8 L 0 l 0 Z W 1 Q Y X R o P j w v S X R l b U x v Y 2 F 0 a W 9 u P j x T d G F i b G V F b n R y a W V z I C 8 + P C 9 J d G V t P j x J d G V t P j x J d G V t T G 9 j Y X R p b 2 4 + P E l 0 Z W 1 U e X B l P k Z v c m 1 1 b G E 8 L 0 l 0 Z W 1 U e X B l P j x J d G V t U G F 0 a D 5 T Z W N 0 a W 9 u M S 9 M N C 9 T b 3 J 0 Z W Q l M j B S b 3 d z P C 9 J d G V t U G F 0 a D 4 8 L 0 l 0 Z W 1 M b 2 N h d G l v b j 4 8 U 3 R h Y m x l R W 5 0 c m l l c y A v P j w v S X R l b T 4 8 S X R l b T 4 8 S X R l b U x v Y 2 F 0 a W 9 u P j x J d G V t V H l w Z T 5 G b 3 J t d W x h P C 9 J d G V t V H l w Z T 4 8 S X R l b V B h d G g + U 2 V j d G l v b j E v T D Q v U m V v c m R l c m V k J T I w Q 2 9 s d W 1 u c z M 8 L 0 l 0 Z W 1 Q Y X R o P j w v S X R l b U x v Y 2 F 0 a W 9 u P j x T d G F i b G V F b n R y a W V z I C 8 + P C 9 J d G V t P j x J d G V t P j x J d G V t T G 9 j Y X R p b 2 4 + P E l 0 Z W 1 U e X B l P k Z v c m 1 1 b G E 8 L 0 l 0 Z W 1 U e X B l P j x J d G V t U G F 0 a D 5 T Z W N 0 a W 9 u M S 9 M N C 9 S Z X B s Y W N l Z C U y M F Z h b H V l P C 9 J d G V t U G F 0 a D 4 8 L 0 l 0 Z W 1 M b 2 N h d G l v b j 4 8 U 3 R h Y m x l R W 5 0 c m l l c y A v P j w v S X R l b T 4 8 S X R l b T 4 8 S X R l b U x v Y 2 F 0 a W 9 u P j x J d G V t V H l w Z T 5 G b 3 J t d W x h P C 9 J d G V t V H l w Z T 4 8 S X R l b V B h d G g + U 2 V j d G l v b j E v T D Q v U m V w b G F j Z W Q l M j B W Y W x 1 Z T E 8 L 0 l 0 Z W 1 Q Y X R o P j w v S X R l b U x v Y 2 F 0 a W 9 u P j x T d G F i b G V F b n R y a W V z I C 8 + P C 9 J d G V t P j x J d G V t P j x J d G V t T G 9 j Y X R p b 2 4 + P E l 0 Z W 1 U e X B l P k Z v c m 1 1 b G E 8 L 0 l 0 Z W 1 U e X B l P j x J d G V t U G F 0 a D 5 T Z W N 0 a W 9 u M S 9 C J U M 0 J U I w U i V D N C V C M E 1 M R V I l M j A o M i k 8 L 0 l 0 Z W 1 Q Y X R o P j w v S X R l b U x v Y 2 F 0 a W 9 u P j x T d G F i b G V F b n R y a W V z P j x F b n R y e S B U e X B l P S J J c 1 B y a X Z h d G U i I F Z h b H V l P S J s M C I g L z 4 8 R W 5 0 c n k g V H l w Z T 0 i U X V l c n l J R C I g V m F s d W U 9 I n M 5 Y m E 5 N T I y Y S 0 y N 2 Q 4 L T Q y N T g t Y W V i M S 0 y Y 2 E y N z E y M m Q 4 O T Q i I C 8 + P E V u d H J 5 I F R 5 c G U 9 I k Z p b G 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k Z p b G x M Y X N 0 V X B k Y X R l Z C I g V m F s d W U 9 I m Q y M D I 0 L T A 4 L T I 4 V D A 4 O j I x O j A 1 L j g 4 M D k 3 N D d a 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0 N v b H V t b k N v d W 5 0 J n F 1 b 3 Q 7 O j Q s J n F 1 b 3 Q 7 S 2 V 5 Q 2 9 s d W 1 u T m F t Z X M m c X V v d D s 6 W 1 0 s J n F 1 b 3 Q 7 Q 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1 J l b G F 0 a W 9 u c 2 h p c E l u Z m 8 m c X V v d D s 6 W 1 1 9 I i A v P j w v U 3 R h Y m x l R W 5 0 c m l l c z 4 8 L 0 l 0 Z W 0 + P E l 0 Z W 0 + P E l 0 Z W 1 M b 2 N h d G l v b j 4 8 S X R l b V R 5 c G U + R m 9 y b X V s Y T w v S X R l b V R 5 c G U + P E l 0 Z W 1 Q Y X R o P l N l Y 3 R p b 2 4 x L 0 I l Q z Q l Q j B S J U M 0 J U I w T U x F U i U y M C g y K S 9 T b 3 V y Y 2 U 8 L 0 l 0 Z W 1 Q Y X R o P j w v S X R l b U x v Y 2 F 0 a W 9 u P j x T d G F i b G V F b n R y a W V z I C 8 + P C 9 J d G V t P j x J d G V t P j x J d G V t T G 9 j Y X R p b 2 4 + P E l 0 Z W 1 U e X B l P k Z v c m 1 1 b G E 8 L 0 l 0 Z W 1 U e X B l P j x J d G V t U G F 0 a D 5 T Z W N 0 a W 9 u M S 9 C J U M 0 J U I w U i V D N C V C M E 1 M R V I l M j A o M i k v b X l k Y l 9 E Y X R h Y m F z Z T w v S X R l b V B h d G g + P C 9 J d G V t T G 9 j Y X R p b 2 4 + P F N 0 Y W J s Z U V u d H J p Z X M g L z 4 8 L 0 l 0 Z W 0 + P E l 0 Z W 0 + P E l 0 Z W 1 M b 2 N h d G l v b j 4 8 S X R l b V R 5 c G U + R m 9 y b X V s Y T w v S X R l b V R 5 c G U + P E l 0 Z W 1 Q Y X R o P l N l Y 3 R p b 2 4 x L 0 I l Q z Q l Q j B S J U M 0 J U I w T U x F U i U y M C g y K S 9 w d W J s a W N f U 2 N o Z W 1 h P C 9 J d G V t U G F 0 a D 4 8 L 0 l 0 Z W 1 M b 2 N h d G l v b j 4 8 U 3 R h Y m x l R W 5 0 c m l l c y A v P j w v S X R l b T 4 8 S X R l b T 4 8 S X R l b U x v Y 2 F 0 a W 9 u P j x J d G V t V H l w Z T 5 G b 3 J t d W x h P C 9 J d G V t V H l w Z T 4 8 S X R l b V B h d G g + U 2 V j d G l v b j E v Q i V D N C V C M F I l Q z Q l Q j B N T E V S J T I w K D I p L 3 R f d W 5 p d F 9 U Y W J s Z T w v S X R l b V B h d G g + P C 9 J d G V t T G 9 j Y X R p b 2 4 + P F N 0 Y W J s Z U V u d H J p Z X M g L z 4 8 L 0 l 0 Z W 0 + P E l 0 Z W 0 + P E l 0 Z W 1 M b 2 N h d G l v b j 4 8 S X R l b V R 5 c G U + R m 9 y b X V s Y T w v S X R l b V R 5 c G U + P E l 0 Z W 1 Q Y X R o P l N l Y 3 R p b 2 4 x L 0 I l Q z Q l Q j B S J U M 0 J U I w T U x F U i U y M C g y K S 9 S Z W 1 v d m V k J T I w Q 2 9 s d W 1 u c z w v S X R l b V B h d G g + P C 9 J d G V t T G 9 j Y X R p b 2 4 + P F N 0 Y W J s Z U V u d H J p Z X M g L z 4 8 L 0 l 0 Z W 0 + P E l 0 Z W 0 + P E l 0 Z W 1 M b 2 N h d G l v b j 4 8 S X R l b V R 5 c G U + R m 9 y b X V s Y T w v S X R l b V R 5 c G U + P E l 0 Z W 1 Q Y X R o P l N l Y 3 R p b 2 4 x L 0 I l Q z Q l Q j B S J U M 0 J U I w T U x F U i U y M C g y K S 9 G a W x 0 Z X J l Z C U y M F J v d 3 M 8 L 0 l 0 Z W 1 Q Y X R o P j w v S X R l b U x v Y 2 F 0 a W 9 u P j x T d G F i b G V F b n R y a W V z I C 8 + P C 9 J d G V t P j x J d G V t P j x J d G V t T G 9 j Y X R p b 2 4 + P E l 0 Z W 1 U e X B l P k Z v c m 1 1 b G E 8 L 0 l 0 Z W 1 U e X B l P j x J d G V t U G F 0 a D 5 T Z W N 0 a W 9 u M S 9 C J U M 0 J U I w U i V D N C V C M E 1 M R V I l M j A o M i k v U m V t b 3 Z l Z C U y M E N v b H V t b n M x P C 9 J d G V t U G F 0 a D 4 8 L 0 l 0 Z W 1 M b 2 N h d G l v b j 4 8 U 3 R h Y m x l R W 5 0 c m l l c y A v P j w v S X R l b T 4 8 S X R l b T 4 8 S X R l b U x v Y 2 F 0 a W 9 u P j x J d G V t V H l w Z T 5 G b 3 J t d W x h P C 9 J d G V t V H l w Z T 4 8 S X R l b V B h d G g + U 2 V j d G l v b j E v Q i V D N C V C M F I l Q z Q l Q j B N T E V S J T I w K D I p L 0 Z p b H R l c m V k J T I w U m 9 3 c z E 8 L 0 l 0 Z W 1 Q Y X R o P j w v S X R l b U x v Y 2 F 0 a W 9 u P j x T d G F i b G V F b n R y a W V z I C 8 + P C 9 J d G V t P j x J d G V t P j x J d G V t T G 9 j Y X R p b 2 4 + P E l 0 Z W 1 U e X B l P k Z v c m 1 1 b G E 8 L 0 l 0 Z W 1 U e X B l P j x J d G V t U G F 0 a D 5 T Z W N 0 a W 9 u M S 9 C J U M 0 J U I w U i V D N C V C M E 1 M R V I l M j A o M i k v U m V t b 3 Z l Z C U y M E N v b H V t b n M y P C 9 J d G V t U G F 0 a D 4 8 L 0 l 0 Z W 1 M b 2 N h d G l v b j 4 8 U 3 R h Y m x l R W 5 0 c m l l c y A v P j w v S X R l b T 4 8 S X R l b T 4 8 S X R l b U x v Y 2 F 0 a W 9 u P j x J d G V t V H l w Z T 5 G b 3 J t d W x h P C 9 J d G V t V H l w Z T 4 8 S X R l b V B h d G g + U 2 V j d G l v b j E v Q i V D N C V C M F I l Q z Q l Q j B N T E V S J T I w K D I p L 1 J l b m F t Z W Q l M j B D b 2 x 1 b W 5 z P C 9 J d G V t U G F 0 a D 4 8 L 0 l 0 Z W 1 M b 2 N h d G l v b j 4 8 U 3 R h Y m x l R W 5 0 c m l l c y A v P j w v S X R l b T 4 8 S X R l b T 4 8 S X R l b U x v Y 2 F 0 a W 9 u P j x J d G V t V H l w Z T 5 G b 3 J t d W x h P C 9 J d G V t V H l w Z T 4 8 S X R l b V B h d G g + U 2 V j d G l v b j E v Q i V D N C V C M F I l Q z Q l Q j B N T E V S J T I w K D I p L 1 J l b 3 J k Z X J l Z C U y M E N v b H V t b n M 8 L 0 l 0 Z W 1 Q Y X R o P j w v S X R l b U x v Y 2 F 0 a W 9 u P j x T d G F i b G V F b n R y a W V z I C 8 + P C 9 J d G V t P j x J d G V t P j x J d G V t T G 9 j Y X R p b 2 4 + P E l 0 Z W 1 U e X B l P k Z v c m 1 1 b G E 8 L 0 l 0 Z W 1 U e X B l P j x J d G V t U G F 0 a D 5 T Z W N 0 a W 9 u M S 9 C J U M 0 J U I w U i V D N C V C M E 1 M R V I l M j A o M i k v U 2 9 y d G V k J T I w U m 9 3 c z w v S X R l b V B h d G g + P C 9 J d G V t T G 9 j Y X R p b 2 4 + P F N 0 Y W J s Z U V u d H J p Z X M g L z 4 8 L 0 l 0 Z W 0 + P E l 0 Z W 0 + P E l 0 Z W 1 M b 2 N h d G l v b j 4 8 S X R l b V R 5 c G U + R m 9 y b X V s Y T w v S X R l b V R 5 c G U + P E l 0 Z W 1 Q Y X R o P l N l Y 3 R p b 2 4 x L 0 d F T C V D N C V C M F I l M j B B S 1 Q l Q z Q l Q j B W J U M 0 J U I w V E U l M j B U J U M 0 J U I w U C V D N C V C M D w v S X R l b V B h d G g + P C 9 J d G V t T G 9 j Y X R p b 2 4 + P F N 0 Y W J s Z U V u d H J p Z X M + P E V u d H J 5 I F R 5 c G U 9 I k l z U H J p d m F 0 Z S I g V m F s d W U 9 I m w w I i A v P j x F b n R y e S B U e X B l P S J R d W V y e U l E I i B W Y W x 1 Z T 0 i c z g 5 Y T Q 5 Z j l j L T Q w M z c t N D h l Z C 0 4 N T c z L T E z Y W Z l M G V h Z j Z k Z 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x h c 3 R V c G R h d G V k I i B W Y W x 1 Z T 0 i Z D I w M j Q t M D g t M j h U M D g 6 M j E 6 M D U u O D g 5 O T Y 1 N l o 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z L C Z x d W 9 0 O 2 t l e U N v b H V t b k 5 h b W V z J n F 1 b 3 Q 7 O l s m c X V v d D t p Z C Z x d W 9 0 O 1 0 s J n F 1 b 3 Q 7 c X V l c n l S Z W x h d G l v b n N o a X B z J n F 1 b 3 Q 7 O l t d L C Z x d W 9 0 O 2 N v b H V t b k l k Z W 5 0 a X R p Z X M m c X V v d D s 6 W y Z x d W 9 0 O 0 9 k Y m M u R G F 0 Y V N v d X J j Z V x c L z E v Z H N u P V B v c 3 R n c m V T U U w z N V c t T G 9 j Y W w v b X l k Y i 9 w d W J s a W M v d F 9 h Y 3 R f d H l w Z S 5 7 a W Q s M H 0 m c X V v d D s s J n F 1 b 3 Q 7 T 2 R i Y y 5 E Y X R h U 2 9 1 c m N l X F w v M S 9 k c 2 4 9 U G 9 z d G d y Z V N R T D M 1 V y 1 M b 2 N h b C 9 t e W R i L 3 B 1 Y m x p Y y 9 0 X 2 F j d F 9 0 e X B l L n t p c 1 9 h Y 3 R p d m U s M 3 0 m c X V v d D s s J n F 1 b 3 Q 7 T 2 R i Y y 5 E Y X R h U 2 9 1 c m N l X F w v M S 9 k c 2 4 9 U G 9 z d G d y Z V N R T D M 1 V y 1 M b 2 N h b C 9 t e W R i L 3 B 1 Y m x p Y y 9 0 X 2 F j d F 9 0 e X B l L n t k Z X N j c m l w d G l v b i w 2 f S Z x d W 9 0 O 1 0 s J n F 1 b 3 Q 7 Q 2 9 s d W 1 u Q 2 9 1 b n Q m c X V v d D s 6 M y w m c X V v d D t L Z X l D b 2 x 1 b W 5 O Y W 1 l c y Z x d W 9 0 O z p b J n F 1 b 3 Q 7 a W Q m c X V v d D t d L C Z x d W 9 0 O 0 N v b H V t b k l k Z W 5 0 a X R p Z X M m c X V v d D s 6 W y Z x d W 9 0 O 0 9 k Y m M u R G F 0 Y V N v d X J j Z V x c L z E v Z H N u P V B v c 3 R n c m V T U U w z N V c t T G 9 j Y W w v b X l k Y i 9 w d W J s a W M v d F 9 h Y 3 R f d H l w Z S 5 7 a W Q s M H 0 m c X V v d D s s J n F 1 b 3 Q 7 T 2 R i Y y 5 E Y X R h U 2 9 1 c m N l X F w v M S 9 k c 2 4 9 U G 9 z d G d y Z V N R T D M 1 V y 1 M b 2 N h b C 9 t e W R i L 3 B 1 Y m x p Y y 9 0 X 2 F j d F 9 0 e X B l L n t p c 1 9 h Y 3 R p d m U s M 3 0 m c X V v d D s s J n F 1 b 3 Q 7 T 2 R i Y y 5 E Y X R h U 2 9 1 c m N l X F w v M S 9 k c 2 4 9 U G 9 z d G d y Z V N R T D M 1 V y 1 M b 2 N h b C 9 t e W R i L 3 B 1 Y m x p Y y 9 0 X 2 F j d F 9 0 e X B l L n t k Z X N j c m l w d G l v b i w 2 f S Z x d W 9 0 O 1 0 s J n F 1 b 3 Q 7 U m V s Y X R p b 2 5 z a G l w S W 5 m b y Z x d W 9 0 O z p b X X 0 i I C 8 + P C 9 T d G F i b G V F b n R y a W V z P j w v S X R l b T 4 8 S X R l b T 4 8 S X R l b U x v Y 2 F 0 a W 9 u P j x J d G V t V H l w Z T 5 G b 3 J t d W x h P C 9 J d G V t V H l w Z T 4 8 S X R l b V B h d G g + U 2 V j d G l v b j E v R 0 V M J U M 0 J U I w U i U y M E F L V C V D N C V C M F Y l Q z Q l Q j B U R S U y M F Q l Q z Q l Q j B Q J U M 0 J U I w L 1 N v d X J j Z T w v S X R l b V B h d G g + P C 9 J d G V t T G 9 j Y X R p b 2 4 + P F N 0 Y W J s Z U V u d H J p Z X M g L z 4 8 L 0 l 0 Z W 0 + P E l 0 Z W 0 + P E l 0 Z W 1 M b 2 N h d G l v b j 4 8 S X R l b V R 5 c G U + R m 9 y b X V s Y T w v S X R l b V R 5 c G U + P E l 0 Z W 1 Q Y X R o P l N l Y 3 R p b 2 4 x L 0 d F T C V D N C V C M F I l M j B B S 1 Q l Q z Q l Q j B W J U M 0 J U I w V E U l M j B U J U M 0 J U I w U C V D N C V C M C 9 t e W R i X 0 R h d G F i Y X N l P C 9 J d G V t U G F 0 a D 4 8 L 0 l 0 Z W 1 M b 2 N h d G l v b j 4 8 U 3 R h Y m x l R W 5 0 c m l l c y A v P j w v S X R l b T 4 8 S X R l b T 4 8 S X R l b U x v Y 2 F 0 a W 9 u P j x J d G V t V H l w Z T 5 G b 3 J t d W x h P C 9 J d G V t V H l w Z T 4 8 S X R l b V B h d G g + U 2 V j d G l v b j E v R 0 V M J U M 0 J U I w U i U y M E F L V C V D N C V C M F Y l Q z Q l Q j B U R S U y M F Q l Q z Q l Q j B Q J U M 0 J U I w L 3 B 1 Y m x p Y 1 9 T Y 2 h l b W E 8 L 0 l 0 Z W 1 Q Y X R o P j w v S X R l b U x v Y 2 F 0 a W 9 u P j x T d G F i b G V F b n R y a W V z I C 8 + P C 9 J d G V t P j x J d G V t P j x J d G V t T G 9 j Y X R p b 2 4 + P E l 0 Z W 1 U e X B l P k Z v c m 1 1 b G E 8 L 0 l 0 Z W 1 U e X B l P j x J d G V t U G F 0 a D 5 T Z W N 0 a W 9 u M S 9 H R U w l Q z Q l Q j B S J T I w Q U t U J U M 0 J U I w V i V D N C V C M F R F J T I w V C V D N C V C M F A l Q z Q l Q j A v d F 9 h Y 3 R f d H l w Z V 9 U Y W J s Z T w v S X R l b V B h d G g + P C 9 J d G V t T G 9 j Y X R p b 2 4 + P F N 0 Y W J s Z U V u d H J p Z X M g L z 4 8 L 0 l 0 Z W 0 + P E l 0 Z W 0 + P E l 0 Z W 1 M b 2 N h d G l v b j 4 8 S X R l b V R 5 c G U + R m 9 y b X V s Y T w v S X R l b V R 5 c G U + P E l 0 Z W 1 Q Y X R o P l N l Y 3 R p b 2 4 x L 0 d F T C V D N C V C M F I l M j B B S 1 Q l Q z Q l Q j B W J U M 0 J U I w V E U l M j B U J U M 0 J U I w U C V D N C V C M C 9 S Z W 1 v d m V k J T I w Q 2 9 s d W 1 u c z w v S X R l b V B h d G g + P C 9 J d G V t T G 9 j Y X R p b 2 4 + P F N 0 Y W J s Z U V u d H J p Z X M g L z 4 8 L 0 l 0 Z W 0 + P E l 0 Z W 0 + P E l 0 Z W 1 M b 2 N h d G l v b j 4 8 S X R l b V R 5 c G U + R m 9 y b X V s Y T w v S X R l b V R 5 c G U + P E l 0 Z W 1 Q Y X R o P l N l Y 3 R p b 2 4 x L 0 d F T C V D N C V C M F I l M j B B S 1 Q l Q z Q l Q j B W J U M 0 J U I w V E U l M j B U J U M 0 J U I w U C V D N C V C M C 9 G a W x 0 Z X J l Z C U y M F J v d 3 M 8 L 0 l 0 Z W 1 Q Y X R o P j w v S X R l b U x v Y 2 F 0 a W 9 u P j x T d G F i b G V F b n R y a W V z I C 8 + P C 9 J d G V t P j x J d G V t P j x J d G V t T G 9 j Y X R p b 2 4 + P E l 0 Z W 1 U e X B l P k Z v c m 1 1 b G E 8 L 0 l 0 Z W 1 U e X B l P j x J d G V t U G F 0 a D 5 T Z W N 0 a W 9 u M S 9 H R U w l Q z Q l Q j B S J T I w Q U t U J U M 0 J U I w V i V D N C V C M F R F J T I w V C V D N C V C M F A l Q z Q l Q j A v U m V t b 3 Z l Z C U y M E N v b H V t b n M x P C 9 J d G V t U G F 0 a D 4 8 L 0 l 0 Z W 1 M b 2 N h d G l v b j 4 8 U 3 R h Y m x l R W 5 0 c m l l c y A v P j w v S X R l b T 4 8 S X R l b T 4 8 S X R l b U x v Y 2 F 0 a W 9 u P j x J d G V t V H l w Z T 5 G b 3 J t d W x h P C 9 J d G V t V H l w Z T 4 8 S X R l b V B h d G g + U 2 V j d G l v b j E v R 0 V M J U M 0 J U I w U i U y M E F L V C V D N C V C M F Y l Q z Q l Q j B U R S U y M E R F V E F Z S T w v S X R l b V B h d G g + P C 9 J d G V t T G 9 j Y X R p b 2 4 + P F N 0 Y W J s Z U V u d H J p Z X M + P E V u d H J 5 I F R 5 c G U 9 I k l z U H J p d m F 0 Z S I g V m F s d W U 9 I m w w I i A v P j x F b n R y e S B U e X B l P S J R d W V y e U l E I i B W Y W x 1 Z T 0 i c z N k N j g w N W I 2 L T N i M T g t N D V h Y y 0 5 N G Y z L W E 5 M D I w N T g y M G Y 5 Z 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E x h c 3 R V c G R h d G V k I i B W Y W x 1 Z T 0 i Z D I w M j Q t M D g t M j h U M D g 6 M j E 6 M D U u O D k 5 N D c 1 M 1 o 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z L C Z x d W 9 0 O 2 t l e U N v b H V t b k 5 h b W V z J n F 1 b 3 Q 7 O l s m c X V v d D t p Z C Z x d W 9 0 O 1 0 s J n F 1 b 3 Q 7 c X V l c n l S Z W x h d G l v b n N o a X B z J n F 1 b 3 Q 7 O l t d L C Z x d W 9 0 O 2 N v b H V t b k l k Z W 5 0 a X R p Z X M m c X V v d D s 6 W y Z x d W 9 0 O 0 9 k Y m M u R G F 0 Y V N v d X J j Z V x c L z E v Z H N u P V B v c 3 R n c m V T U U w z N V c t T G 9 j Y W w v b X l k Y i 9 w d W J s a W M v d F 9 h Y 3 R f d H l w Z V 9 k Z X R h a W w u e 2 l k L D B 9 J n F 1 b 3 Q 7 L C Z x d W 9 0 O 0 9 k Y m M u R G F 0 Y V N v d X J j Z V x c L z E v Z H N u P V B v c 3 R n c m V T U U w z N V c t T G 9 j Y W w v b X l k Y i 9 w d W J s a W M v d F 9 h Y 3 R f d H l w Z V 9 k Z X R h a W w u e 2 l z X 2 F j d G l 2 Z S w z f S Z x d W 9 0 O y w m c X V v d D t P Z G J j L k R h d G F T b 3 V y Y 2 V c X C 8 x L 2 R z b j 1 Q b 3 N 0 Z 3 J l U 1 F M M z V X L U x v Y 2 F s L 2 1 5 Z G I v c H V i b G l j L 3 R f Y W N 0 X 3 R 5 c G V f Z G V 0 Y W l s L n t k Z X N j c m l w d G l v b i w 2 f S Z x d W 9 0 O 1 0 s J n F 1 b 3 Q 7 Q 2 9 s d W 1 u Q 2 9 1 b n Q m c X V v d D s 6 M y w m c X V v d D t L Z X l D b 2 x 1 b W 5 O Y W 1 l c y Z x d W 9 0 O z p b J n F 1 b 3 Q 7 a W Q m c X V v d D t d L C Z x d W 9 0 O 0 N v b H V t b k l k Z W 5 0 a X R p Z X M m c X V v d D s 6 W y Z x d W 9 0 O 0 9 k Y m M u R G F 0 Y V N v d X J j Z V x c L z E v Z H N u P V B v c 3 R n c m V T U U w z N V c t T G 9 j Y W w v b X l k Y i 9 w d W J s a W M v d F 9 h Y 3 R f d H l w Z V 9 k Z X R h a W w u e 2 l k L D B 9 J n F 1 b 3 Q 7 L C Z x d W 9 0 O 0 9 k Y m M u R G F 0 Y V N v d X J j Z V x c L z E v Z H N u P V B v c 3 R n c m V T U U w z N V c t T G 9 j Y W w v b X l k Y i 9 w d W J s a W M v d F 9 h Y 3 R f d H l w Z V 9 k Z X R h a W w u e 2 l z X 2 F j d G l 2 Z S w z f S Z x d W 9 0 O y w m c X V v d D t P Z G J j L k R h d G F T b 3 V y Y 2 V c X C 8 x L 2 R z b j 1 Q b 3 N 0 Z 3 J l U 1 F M M z V X L U x v Y 2 F s L 2 1 5 Z G I v c H V i b G l j L 3 R f Y W N 0 X 3 R 5 c G V f Z G V 0 Y W l s L n t k Z X N j c m l w d G l v b i w 2 f S Z x d W 9 0 O 1 0 s J n F 1 b 3 Q 7 U m V s Y X R p b 2 5 z a G l w S W 5 m b y Z x d W 9 0 O z p b X X 0 i I C 8 + P C 9 T d G F i b G V F b n R y a W V z P j w v S X R l b T 4 8 S X R l b T 4 8 S X R l b U x v Y 2 F 0 a W 9 u P j x J d G V t V H l w Z T 5 G b 3 J t d W x h P C 9 J d G V t V H l w Z T 4 8 S X R l b V B h d G g + U 2 V j d G l v b j E v R 0 V M J U M 0 J U I w U i U y M E F L V C V D N C V C M F Y l Q z Q l Q j B U R S U y M E R F V E F Z S S 9 T b 3 V y Y 2 U 8 L 0 l 0 Z W 1 Q Y X R o P j w v S X R l b U x v Y 2 F 0 a W 9 u P j x T d G F i b G V F b n R y a W V z I C 8 + P C 9 J d G V t P j x J d G V t P j x J d G V t T G 9 j Y X R p b 2 4 + P E l 0 Z W 1 U e X B l P k Z v c m 1 1 b G E 8 L 0 l 0 Z W 1 U e X B l P j x J d G V t U G F 0 a D 5 T Z W N 0 a W 9 u M S 9 H R U w l Q z Q l Q j B S J T I w Q U t U J U M 0 J U I w V i V D N C V C M F R F J T I w R E V U Q V l J L 2 1 5 Z G J f R G F 0 Y W J h c 2 U 8 L 0 l 0 Z W 1 Q Y X R o P j w v S X R l b U x v Y 2 F 0 a W 9 u P j x T d G F i b G V F b n R y a W V z I C 8 + P C 9 J d G V t P j x J d G V t P j x J d G V t T G 9 j Y X R p b 2 4 + P E l 0 Z W 1 U e X B l P k Z v c m 1 1 b G E 8 L 0 l 0 Z W 1 U e X B l P j x J d G V t U G F 0 a D 5 T Z W N 0 a W 9 u M S 9 H R U w l Q z Q l Q j B S J T I w Q U t U J U M 0 J U I w V i V D N C V C M F R F J T I w R E V U Q V l J L 3 B 1 Y m x p Y 1 9 T Y 2 h l b W E 8 L 0 l 0 Z W 1 Q Y X R o P j w v S X R l b U x v Y 2 F 0 a W 9 u P j x T d G F i b G V F b n R y a W V z I C 8 + P C 9 J d G V t P j x J d G V t P j x J d G V t T G 9 j Y X R p b 2 4 + P E l 0 Z W 1 U e X B l P k Z v c m 1 1 b G E 8 L 0 l 0 Z W 1 U e X B l P j x J d G V t U G F 0 a D 5 T Z W N 0 a W 9 u M S 9 H R U w l Q z Q l Q j B S J T I w Q U t U J U M 0 J U I w V i V D N C V C M F R F J T I w R E V U Q V l J L 3 R f Y W N 0 X 3 R 5 c G V f Z G V 0 Y W l s X 1 R h Y m x l P C 9 J d G V t U G F 0 a D 4 8 L 0 l 0 Z W 1 M b 2 N h d G l v b j 4 8 U 3 R h Y m x l R W 5 0 c m l l c y A v P j w v S X R l b T 4 8 S X R l b T 4 8 S X R l b U x v Y 2 F 0 a W 9 u P j x J d G V t V H l w Z T 5 G b 3 J t d W x h P C 9 J d G V t V H l w Z T 4 8 S X R l b V B h d G g + U 2 V j d G l v b j E v R 0 V M J U M 0 J U I w U i U y M E F L V C V D N C V C M F Y l Q z Q l Q j B U R S U y M E R F V E F Z S S 9 G a W x 0 Z X J l Z C U y M F J v d 3 M 8 L 0 l 0 Z W 1 Q Y X R o P j w v S X R l b U x v Y 2 F 0 a W 9 u P j x T d G F i b G V F b n R y a W V z I C 8 + P C 9 J d G V t P j x J d G V t P j x J d G V t T G 9 j Y X R p b 2 4 + P E l 0 Z W 1 U e X B l P k Z v c m 1 1 b G E 8 L 0 l 0 Z W 1 U e X B l P j x J d G V t U G F 0 a D 5 T Z W N 0 a W 9 u M S 9 H R U w l Q z Q l Q j B S J T I w Q U t U J U M 0 J U I w V i V D N C V C M F R F J T I w R E V U Q V l J L 1 J l b W 9 2 Z W Q l M j B D b 2 x 1 b W 5 z P C 9 J d G V t U G F 0 a D 4 8 L 0 l 0 Z W 1 M b 2 N h d G l v b j 4 8 U 3 R h Y m x l R W 5 0 c m l l c y A v P j w v S X R l b T 4 8 S X R l b T 4 8 S X R l b U x v Y 2 F 0 a W 9 u P j x J d G V t V H l w Z T 5 G b 3 J t d W x h P C 9 J d G V t V H l w Z T 4 8 S X R l b V B h d G g + U 2 V j d G l v b j E v T D R U P C 9 J d G V t U G F 0 a D 4 8 L 0 l 0 Z W 1 M b 2 N h d G l v b j 4 8 U 3 R h Y m x l R W 5 0 c m l l c z 4 8 R W 5 0 c n k g V H l w Z T 0 i U X V l c n l J R C I g V m F s d W U 9 I n M 4 Y W Y y Y W V m Z C 1 k N D F k L T R i Y 2 M t Y m U 5 Y S 0 1 N j V k N j h k O W M x O T k 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0 w 0 V C A o M i k i I C 8 + P E V u d H J 5 I F R 5 c G U 9 I l J l Y 2 9 2 Z X J 5 V G F y Z 2 V 0 Q 2 9 s d W 1 u I i B W Y W x 1 Z T 0 i b D E i I C 8 + P E V u d H J 5 I F R 5 c G U 9 I l J l Y 2 9 2 Z X J 5 V G F y Z 2 V 0 U m 9 3 I i B W Y W x 1 Z T 0 i b D E i I C 8 + P E V u d H J 5 I F R 5 c G U 9 I k Z p b G x D b 2 x 1 b W 5 U e X B l c y I g V m F s d W U 9 I n N C Z 1 l H Q m d Z R 0 J R V U d C U V l H Q l F V R k J n W U d C Z z 0 9 I i A v P j x F b n R y e S B U e X B l P S J G a W x s T G F z d F V w Z G F 0 Z W Q i I F Z h b H V l P S J k M j A y N C 0 w O C 0 y M F Q x M T o w N j o y N y 4 w M j Q y M T I z W i I g L z 4 8 R W 5 0 c n k g V H l w Z T 0 i R m l s b F R h c m d l d C I g V m F s d W U 9 I n N M N F Q i I C 8 + P E V u d H J 5 I F R 5 c G U 9 I k x v Y W R l Z F R v Q W 5 h b H l z a X N T Z X J 2 a W N l c y I g V m F s d W U 9 I m w w I i A v P j x F b n R y e S B U e X B l P S J G a W x s Q 2 9 s d W 1 u T m F t Z X M i I F Z h b H V l P S J z W y Z x d W 9 0 O 0 t P R C Z x d W 9 0 O y w m c X V v d D t B w 4 d J S 0 x B T U E m c X V v d D s s J n F 1 b 3 Q 7 Q s S w U s S w T S Z x d W 9 0 O y w m c X V v d D t B W U d N I E d S V U J V J n F 1 b 3 Q 7 L C Z x d W 9 0 O 0 F Z R 0 0 g S 0 9 E V S Z x d W 9 0 O y w m c X V v d D t B W U d N I E H D h 0 l L T E F N Q V N J J n F 1 b 3 Q 7 L C Z x d W 9 0 O 0 F Z R 0 0 g R 0 V M x L B S I E I u R s S w W U F U J n F 1 b 3 Q 7 L C Z x d W 9 0 O 0 F Z R 0 0 g R 0 V M x L B S I E 3 E s E t U Q V I m c X V v d D s s J n F 1 b 3 Q 7 R E / E n l X F n i B O Q U v E s F Q g S 0 9 E V S Z x d W 9 0 O y w m c X V v d D t O Q U v E s F Q g w 5 Z U R U x F T U U g K E F 5 K S Z x d W 9 0 O y w m c X V v d D t W R V J H x L A m c X V v d D s s J n F 1 b 3 Q 7 Q U t U x L B W x L B U R S B U x L B Q x L A m c X V v d D s s J n F 1 b 3 Q 7 U 8 S w U E F S x L D F n i D E s E h a L i B P U k F O S S Z x d W 9 0 O y w m c X V v d D t T R V Z L I M S w S F o u I E 9 S Q U 5 J J n F 1 b 3 Q 7 L C Z x d W 9 0 O 1 R F U 0 z E s E 0 g x L B I W i 4 g T 1 J B T k k m c X V v d D s s J n F 1 b 3 Q 7 T D E g S 0 9 E J n F 1 b 3 Q 7 L C Z x d W 9 0 O 0 w y I E t P R C Z x d W 9 0 O y w m c X V v d D t M M y B L T 0 Q m c X V v d D s s J n F 1 b 3 Q 7 T D Q g S 0 9 E J n F 1 b 3 Q 7 X S I g L z 4 8 R W 5 0 c n k g V H l w Z T 0 i R m l s b F R h c m d l d E 5 h b W V D d X N 0 b 2 1 p e m V k I i B W Y W x 1 Z T 0 i b D E i I C 8 + P E V u d H J 5 I F R 5 c G U 9 I k Z p b G x F c n J v c k N v d W 5 0 I i B W Y W x 1 Z T 0 i b D A i I C 8 + P E V u d H J 5 I F R 5 c G U 9 I k Z p b G x T d G F 0 d X M i I F Z h b H V l P S J z Q 2 9 t c G x l d G U i I C 8 + P E V u d H J 5 I F R 5 c G U 9 I k Z p b G x F c n J v c k N v Z G U i I F Z h b H V l P S J z V W 5 r b m 9 3 b i I g L z 4 8 R W 5 0 c n k g V H l w Z T 0 i R m l s b E N v d W 5 0 I i B W Y W x 1 Z T 0 i b D E 4 M D I i I C 8 + P E V u d H J 5 I F R 5 c G U 9 I k F k Z G V k V G 9 E Y X R h T W 9 k Z W w i I F Z h b H V l P S J s M C I g L z 4 8 R W 5 0 c n k g V H l w Z T 0 i U m V s Y X R p b 2 5 z a G l w S W 5 m b 0 N v b n R h a W 5 l c i I g V m F s d W U 9 I n N 7 J n F 1 b 3 Q 7 Y 2 9 s d W 1 u Q 2 9 1 b n Q m c X V v d D s 6 M T k s J n F 1 b 3 Q 7 a 2 V 5 Q 2 9 s d W 1 u T m F t Z X M m c X V v d D s 6 W 1 0 s J n F 1 b 3 Q 7 c X V l c n l S Z W x h d G l v b n N o a X B z J n F 1 b 3 Q 7 O l t d L C Z x d W 9 0 O 2 N v b H V t b k l k Z W 5 0 a X R p Z X M m c X V v d D s 6 W y Z x d W 9 0 O 1 N l Y 3 R p b 2 4 x L 0 w 0 V C 9 B d X R v U m V t b 3 Z l Z E N v b H V t b n M x L n t L T 0 Q s M H 0 m c X V v d D s s J n F 1 b 3 Q 7 U 2 V j d G l v b j E v T D R U L 0 F 1 d G 9 S Z W 1 v d m V k Q 2 9 s d W 1 u c z E u e 0 H D h 0 l L T E F N Q S w x f S Z x d W 9 0 O y w m c X V v d D t T Z W N 0 a W 9 u M S 9 M N F Q v Q X V 0 b 1 J l b W 9 2 Z W R D b 2 x 1 b W 5 z M S 5 7 Q s S w U s S w T S w y f S Z x d W 9 0 O y w m c X V v d D t T Z W N 0 a W 9 u M S 9 M N F Q v Q X V 0 b 1 J l b W 9 2 Z W R D b 2 x 1 b W 5 z M S 5 7 Q V l H T S B H U l V C V S w z f S Z x d W 9 0 O y w m c X V v d D t T Z W N 0 a W 9 u M S 9 M N F Q v Q X V 0 b 1 J l b W 9 2 Z W R D b 2 x 1 b W 5 z M S 5 7 Q V l H T S B L T 0 R V L D R 9 J n F 1 b 3 Q 7 L C Z x d W 9 0 O 1 N l Y 3 R p b 2 4 x L 0 w 0 V C 9 B d X R v U m V t b 3 Z l Z E N v b H V t b n M x L n t B W U d N I E H D h 0 l L T E F N Q V N J L D V 9 J n F 1 b 3 Q 7 L C Z x d W 9 0 O 1 N l Y 3 R p b 2 4 x L 0 w 0 V C 9 B d X R v U m V t b 3 Z l Z E N v b H V t b n M x L n t B W U d N I E d F T M S w U i B C L k b E s F l B V C w 2 f S Z x d W 9 0 O y w m c X V v d D t T Z W N 0 a W 9 u M S 9 M N F Q v Q X V 0 b 1 J l b W 9 2 Z W R D b 2 x 1 b W 5 z M S 5 7 Q V l H T S B H R U z E s F I g T c S w S 1 R B U i w 3 f S Z x d W 9 0 O y w m c X V v d D t T Z W N 0 a W 9 u M S 9 M N F Q v Q X V 0 b 1 J l b W 9 2 Z W R D b 2 x 1 b W 5 z M S 5 7 R E / E n l X F n i B O Q U v E s F Q g S 0 9 E V S w 4 f S Z x d W 9 0 O y w m c X V v d D t T Z W N 0 a W 9 u M S 9 M N F Q v Q X V 0 b 1 J l b W 9 2 Z W R D b 2 x 1 b W 5 z M S 5 7 T k F L x L B U I M O W V E V M R U 1 F I C h B e S k s O X 0 m c X V v d D s s J n F 1 b 3 Q 7 U 2 V j d G l v b j E v T D R U L 0 F 1 d G 9 S Z W 1 v d m V k Q 2 9 s d W 1 u c z E u e 1 Z F U k f E s C w x M H 0 m c X V v d D s s J n F 1 b 3 Q 7 U 2 V j d G l v b j E v T D R U L 0 F 1 d G 9 S Z W 1 v d m V k Q 2 9 s d W 1 u c z E u e 0 F L V M S w V s S w V E U g V M S w U M S w L D E x f S Z x d W 9 0 O y w m c X V v d D t T Z W N 0 a W 9 u M S 9 M N F Q v Q X V 0 b 1 J l b W 9 2 Z W R D b 2 x 1 b W 5 z M S 5 7 U 8 S w U E F S x L D F n i D E s E h a L i B P U k F O S S w x M n 0 m c X V v d D s s J n F 1 b 3 Q 7 U 2 V j d G l v b j E v T D R U L 0 F 1 d G 9 S Z W 1 v d m V k Q 2 9 s d W 1 u c z E u e 1 N F V k s g x L B I W i 4 g T 1 J B T k k s M T N 9 J n F 1 b 3 Q 7 L C Z x d W 9 0 O 1 N l Y 3 R p b 2 4 x L 0 w 0 V C 9 B d X R v U m V t b 3 Z l Z E N v b H V t b n M x L n t U R V N M x L B N I M S w S F o u I E 9 S Q U 5 J L D E 0 f S Z x d W 9 0 O y w m c X V v d D t T Z W N 0 a W 9 u M S 9 M N F Q v Q X V 0 b 1 J l b W 9 2 Z W R D b 2 x 1 b W 5 z M S 5 7 T D E g S 0 9 E L D E 1 f S Z x d W 9 0 O y w m c X V v d D t T Z W N 0 a W 9 u M S 9 M N F Q v Q X V 0 b 1 J l b W 9 2 Z W R D b 2 x 1 b W 5 z M S 5 7 T D I g S 0 9 E L D E 2 f S Z x d W 9 0 O y w m c X V v d D t T Z W N 0 a W 9 u M S 9 M N F Q v Q X V 0 b 1 J l b W 9 2 Z W R D b 2 x 1 b W 5 z M S 5 7 T D M g S 0 9 E L D E 3 f S Z x d W 9 0 O y w m c X V v d D t T Z W N 0 a W 9 u M S 9 M N F Q v Q X V 0 b 1 J l b W 9 2 Z W R D b 2 x 1 b W 5 z M S 5 7 T D Q g S 0 9 E L D E 4 f S Z x d W 9 0 O 1 0 s J n F 1 b 3 Q 7 Q 2 9 s d W 1 u Q 2 9 1 b n Q m c X V v d D s 6 M T k s J n F 1 b 3 Q 7 S 2 V 5 Q 2 9 s d W 1 u T m F t Z X M m c X V v d D s 6 W 1 0 s J n F 1 b 3 Q 7 Q 2 9 s d W 1 u S W R l b n R p d G l l c y Z x d W 9 0 O z p b J n F 1 b 3 Q 7 U 2 V j d G l v b j E v T D R U L 0 F 1 d G 9 S Z W 1 v d m V k Q 2 9 s d W 1 u c z E u e 0 t P R C w w f S Z x d W 9 0 O y w m c X V v d D t T Z W N 0 a W 9 u M S 9 M N F Q v Q X V 0 b 1 J l b W 9 2 Z W R D b 2 x 1 b W 5 z M S 5 7 Q c O H S U t M Q U 1 B L D F 9 J n F 1 b 3 Q 7 L C Z x d W 9 0 O 1 N l Y 3 R p b 2 4 x L 0 w 0 V C 9 B d X R v U m V t b 3 Z l Z E N v b H V t b n M x L n t C x L B S x L B N L D J 9 J n F 1 b 3 Q 7 L C Z x d W 9 0 O 1 N l Y 3 R p b 2 4 x L 0 w 0 V C 9 B d X R v U m V t b 3 Z l Z E N v b H V t b n M x L n t B W U d N I E d S V U J V L D N 9 J n F 1 b 3 Q 7 L C Z x d W 9 0 O 1 N l Y 3 R p b 2 4 x L 0 w 0 V C 9 B d X R v U m V t b 3 Z l Z E N v b H V t b n M x L n t B W U d N I E t P R F U s N H 0 m c X V v d D s s J n F 1 b 3 Q 7 U 2 V j d G l v b j E v T D R U L 0 F 1 d G 9 S Z W 1 v d m V k Q 2 9 s d W 1 u c z E u e 0 F Z R 0 0 g Q c O H S U t M Q U 1 B U 0 k s N X 0 m c X V v d D s s J n F 1 b 3 Q 7 U 2 V j d G l v b j E v T D R U L 0 F 1 d G 9 S Z W 1 v d m V k Q 2 9 s d W 1 u c z E u e 0 F Z R 0 0 g R 0 V M x L B S I E I u R s S w W U F U L D Z 9 J n F 1 b 3 Q 7 L C Z x d W 9 0 O 1 N l Y 3 R p b 2 4 x L 0 w 0 V C 9 B d X R v U m V t b 3 Z l Z E N v b H V t b n M x L n t B W U d N I E d F T M S w U i B N x L B L V E F S L D d 9 J n F 1 b 3 Q 7 L C Z x d W 9 0 O 1 N l Y 3 R p b 2 4 x L 0 w 0 V C 9 B d X R v U m V t b 3 Z l Z E N v b H V t b n M x L n t E T 8 S e V c W e I E 5 B S 8 S w V C B L T 0 R V L D h 9 J n F 1 b 3 Q 7 L C Z x d W 9 0 O 1 N l Y 3 R p b 2 4 x L 0 w 0 V C 9 B d X R v U m V t b 3 Z l Z E N v b H V t b n M x L n t O Q U v E s F Q g w 5 Z U R U x F T U U g K E F 5 K S w 5 f S Z x d W 9 0 O y w m c X V v d D t T Z W N 0 a W 9 u M S 9 M N F Q v Q X V 0 b 1 J l b W 9 2 Z W R D b 2 x 1 b W 5 z M S 5 7 V k V S R 8 S w L D E w f S Z x d W 9 0 O y w m c X V v d D t T Z W N 0 a W 9 u M S 9 M N F Q v Q X V 0 b 1 J l b W 9 2 Z W R D b 2 x 1 b W 5 z M S 5 7 Q U t U x L B W x L B U R S B U x L B Q x L A s M T F 9 J n F 1 b 3 Q 7 L C Z x d W 9 0 O 1 N l Y 3 R p b 2 4 x L 0 w 0 V C 9 B d X R v U m V t b 3 Z l Z E N v b H V t b n M x L n t T x L B Q Q V L E s M W e I M S w S F o u I E 9 S Q U 5 J L D E y f S Z x d W 9 0 O y w m c X V v d D t T Z W N 0 a W 9 u M S 9 M N F Q v Q X V 0 b 1 J l b W 9 2 Z W R D b 2 x 1 b W 5 z M S 5 7 U 0 V W S y D E s E h a L i B P U k F O S S w x M 3 0 m c X V v d D s s J n F 1 b 3 Q 7 U 2 V j d G l v b j E v T D R U L 0 F 1 d G 9 S Z W 1 v d m V k Q 2 9 s d W 1 u c z E u e 1 R F U 0 z E s E 0 g x L B I W i 4 g T 1 J B T k k s M T R 9 J n F 1 b 3 Q 7 L C Z x d W 9 0 O 1 N l Y 3 R p b 2 4 x L 0 w 0 V C 9 B d X R v U m V t b 3 Z l Z E N v b H V t b n M x L n t M M S B L T 0 Q s M T V 9 J n F 1 b 3 Q 7 L C Z x d W 9 0 O 1 N l Y 3 R p b 2 4 x L 0 w 0 V C 9 B d X R v U m V t b 3 Z l Z E N v b H V t b n M x L n t M M i B L T 0 Q s M T Z 9 J n F 1 b 3 Q 7 L C Z x d W 9 0 O 1 N l Y 3 R p b 2 4 x L 0 w 0 V C 9 B d X R v U m V t b 3 Z l Z E N v b H V t b n M x L n t M M y B L T 0 Q s M T d 9 J n F 1 b 3 Q 7 L C Z x d W 9 0 O 1 N l Y 3 R p b 2 4 x L 0 w 0 V C 9 B d X R v U m V t b 3 Z l Z E N v b H V t b n M x L n t M N C B L T 0 Q s M T h 9 J n F 1 b 3 Q 7 X S w m c X V v d D t S Z W x h d G l v b n N o a X B J b m Z v J n F 1 b 3 Q 7 O l t d f S I g L z 4 8 L 1 N 0 Y W J s Z U V u d H J p Z X M + P C 9 J d G V t P j x J d G V t P j x J d G V t T G 9 j Y X R p b 2 4 + P E l 0 Z W 1 U e X B l P k Z v c m 1 1 b G E 8 L 0 l 0 Z W 1 U e X B l P j x J d G V t U G F 0 a D 5 T Z W N 0 a W 9 u M S 9 M N F Q v U 2 9 1 c m N l P C 9 J d G V t U G F 0 a D 4 8 L 0 l 0 Z W 1 M b 2 N h d G l v b j 4 8 U 3 R h Y m x l R W 5 0 c m l l c y A v P j w v S X R l b T 4 8 S X R l b T 4 8 S X R l b U x v Y 2 F 0 a W 9 u P j x J d G V t V H l w Z T 5 G b 3 J t d W x h P C 9 J d G V t V H l w Z T 4 8 S X R l b V B h d G g + U 2 V j d G l v b j E v T D R U L 0 F w c G V u Z G V k J T I w U X V l c n k 8 L 0 l 0 Z W 1 Q Y X R o P j w v S X R l b U x v Y 2 F 0 a W 9 u P j x T d G F i b G V F b n R y a W V z I C 8 + P C 9 J d G V t P j x J d G V t P j x J d G V t T G 9 j Y X R p b 2 4 + P E l 0 Z W 1 U e X B l P k Z v c m 1 1 b G E 8 L 0 l 0 Z W 1 U e X B l P j x J d G V t U G F 0 a D 5 T Z W N 0 a W 9 u M S 9 M N F Q v U 2 9 y d G V k J T I w U m 9 3 c z w v S X R l b V B h d G g + P C 9 J d G V t T G 9 j Y X R p b 2 4 + P F N 0 Y W J s Z U V u d H J p Z X M g L z 4 8 L 0 l 0 Z W 0 + P E l 0 Z W 0 + P E l 0 Z W 1 M b 2 N h d G l v b j 4 8 S X R l b V R 5 c G U + R m 9 y b X V s Y T w v S X R l b V R 5 c G U + P E l 0 Z W 1 Q Y X R o P l N l Y 3 R p b 2 4 x L 0 w 0 V C 9 S Z X B s Y W N l Z C U y M F Z h b H V l P C 9 J d G V t U G F 0 a D 4 8 L 0 l 0 Z W 1 M b 2 N h d G l v b j 4 8 U 3 R h Y m x l R W 5 0 c m l l c y A v P j w v S X R l b T 4 8 S X R l b T 4 8 S X R l b U x v Y 2 F 0 a W 9 u P j x J d G V t V H l w Z T 5 G b 3 J t d W x h P C 9 J d G V t V H l w Z T 4 8 S X R l b V B h d G g + U 2 V j d G l v b j E v T D R U L 1 J l c G x h Y 2 V k J T I w V m F s d W U x P C 9 J d G V t U G F 0 a D 4 8 L 0 l 0 Z W 1 M b 2 N h d G l v b j 4 8 U 3 R h Y m x l R W 5 0 c m l l c y A v P j w v S X R l b T 4 8 S X R l b T 4 8 S X R l b U x v Y 2 F 0 a W 9 u P j x J d G V t V H l w Z T 5 G b 3 J t d W x h P C 9 J d G V t V H l w Z T 4 8 S X R l b V B h d G g + U 2 V j d G l v b j E v T D R U L 1 J l c G x h Y 2 V k J T I w V m F s d W U y P C 9 J d G V t U G F 0 a D 4 8 L 0 l 0 Z W 1 M b 2 N h d G l v b j 4 8 U 3 R h Y m x l R W 5 0 c m l l c y A v P j w v S X R l b T 4 8 S X R l b T 4 8 S X R l b U x v Y 2 F 0 a W 9 u P j x J d G V t V H l w Z T 5 G b 3 J t d W x h P C 9 J d G V t V H l w Z T 4 8 S X R l b V B h d G g + U 2 V j d G l v b j E v T D R U L 1 J l c G x h Y 2 V k J T I w V m F s d W U z P C 9 J d G V t U G F 0 a D 4 8 L 0 l 0 Z W 1 M b 2 N h d G l v b j 4 8 U 3 R h Y m x l R W 5 0 c m l l c y A v P j w v S X R l b T 4 8 S X R l b T 4 8 S X R l b U x v Y 2 F 0 a W 9 u P j x J d G V t V H l w Z T 5 G b 3 J t d W x h P C 9 J d G V t V H l w Z T 4 8 S X R l b V B h d G g + U 2 V j d G l v b j E v T D R U L 0 Z p b H R l c m V k J T I w U m 9 3 c z w v S X R l b V B h d G g + P C 9 J d G V t T G 9 j Y X R p b 2 4 + P F N 0 Y W J s Z U V u d H J p Z X M g L z 4 8 L 0 l 0 Z W 0 + P E l 0 Z W 0 + P E l 0 Z W 1 M b 2 N h d G l v b j 4 8 S X R l b V R 5 c G U + R m 9 y b X V s Y T w v S X R l b V R 5 c G U + P E l 0 Z W 1 Q Y X R o P l N l Y 3 R p b 2 4 x L 0 w 0 V C 9 S Z X B s Y W N l Z C U y M F Z h b H V l N D w v S X R l b V B h d G g + P C 9 J d G V t T G 9 j Y X R p b 2 4 + P F N 0 Y W J s Z U V u d H J p Z X M g L z 4 8 L 0 l 0 Z W 0 + P E l 0 Z W 0 + P E l 0 Z W 1 M b 2 N h d G l v b j 4 8 S X R l b V R 5 c G U + R m 9 y b X V s Y T w v S X R l b V R 5 c G U + P E l 0 Z W 1 Q Y X R o P l N l Y 3 R p b 2 4 x L 0 w 0 V C 9 S Z X B s Y W N l Z C U y M F Z h b H V l N T w v S X R l b V B h d G g + P C 9 J d G V t T G 9 j Y X R p b 2 4 + P F N 0 Y W J s Z U V u d H J p Z X M g L z 4 8 L 0 l 0 Z W 0 + P E l 0 Z W 0 + P E l 0 Z W 1 M b 2 N h d G l v b j 4 8 S X R l b V R 5 c G U + R m 9 y b X V s Y T w v S X R l b V R 5 c G U + P E l 0 Z W 1 Q Y X R o P l N l Y 3 R p b 2 4 x L 0 w 0 V C 9 S Z X B s Y W N l Z C U y M F Z h b H V l N j w v S X R l b V B h d G g + P C 9 J d G V t T G 9 j Y X R p b 2 4 + P F N 0 Y W J s Z U V u d H J p Z X M g L z 4 8 L 0 l 0 Z W 0 + P E l 0 Z W 0 + P E l 0 Z W 1 M b 2 N h d G l v b j 4 8 S X R l b V R 5 c G U + R m 9 y b X V s Y T w v S X R l b V R 5 c G U + P E l 0 Z W 1 Q Y X R o P l N l Y 3 R p b 2 4 x L 0 w 0 V C 9 S Z X B s Y W N l Z C U y M F Z h b H V l N z w v S X R l b V B h d G g + P C 9 J d G V t T G 9 j Y X R p b 2 4 + P F N 0 Y W J s Z U V u d H J p Z X M g L z 4 8 L 0 l 0 Z W 0 + P E l 0 Z W 0 + P E l 0 Z W 1 M b 2 N h d G l v b j 4 8 S X R l b V R 5 c G U + R m 9 y b X V s Y T w v S X R l b V R 5 c G U + P E l 0 Z W 1 Q Y X R o P l N l Y 3 R p b 2 4 x L 0 w 0 V C 9 S Z W 1 v d m V k J T I w Q 2 9 s d W 1 u c z w v S X R l b V B h d G g + P C 9 J d G V t T G 9 j Y X R p b 2 4 + P F N 0 Y W J s Z U V u d H J p Z X M g L z 4 8 L 0 l 0 Z W 0 + P E l 0 Z W 0 + P E l 0 Z W 1 M b 2 N h d G l v b j 4 8 S X R l b V R 5 c G U + R m 9 y b X V s Y T w v S X R l b V R 5 c G U + P E l 0 Z W 1 Q Y X R o P l N l Y 3 R p b 2 4 x L 0 w 0 V C 9 S Z X B s Y W N l Z C U y M F Z h b H V l O D w v S X R l b V B h d G g + P C 9 J d G V t T G 9 j Y X R p b 2 4 + P F N 0 Y W J s Z U V u d H J p Z X M g L z 4 8 L 0 l 0 Z W 0 + P E l 0 Z W 0 + P E l 0 Z W 1 M b 2 N h d G l v b j 4 8 S X R l b V R 5 c G U + R m 9 y b X V s Y T w v S X R l b V R 5 c G U + P E l 0 Z W 1 Q Y X R o P l N l Y 3 R p b 2 4 x L 0 w 0 V C 9 T b 3 J 0 Z W Q l M j B S b 3 d z M T w v S X R l b V B h d G g + P C 9 J d G V t T G 9 j Y X R p b 2 4 + P F N 0 Y W J s Z U V u d H J p Z X M g L z 4 8 L 0 l 0 Z W 0 + P E l 0 Z W 0 + P E l 0 Z W 1 M b 2 N h d G l v b j 4 8 S X R l b V R 5 c G U + R m 9 y b X V s Y T w v S X R l b V R 5 c G U + P E l 0 Z W 1 Q Y X R o P l N l Y 3 R p b 2 4 x L 0 w 0 V C 9 S Z X B s Y W N l Z C U y M F Z h b H V l O T w v S X R l b V B h d G g + P C 9 J d G V t T G 9 j Y X R p b 2 4 + P F N 0 Y W J s Z U V u d H J p Z X M g L z 4 8 L 0 l 0 Z W 0 + P E l 0 Z W 0 + P E l 0 Z W 1 M b 2 N h d G l v b j 4 8 S X R l b V R 5 c G U + R m 9 y b X V s Y T w v S X R l b V R 5 c G U + P E l 0 Z W 1 Q Y X R o P l N l Y 3 R p b 2 4 x L 0 w 0 V C 9 S Z W 9 y Z G V y Z W Q l M j B D b 2 x 1 b W 5 z P C 9 J d G V t U G F 0 a D 4 8 L 0 l 0 Z W 1 M b 2 N h d G l v b j 4 8 U 3 R h Y m x l R W 5 0 c m l l c y A v P j w v S X R l b T 4 8 S X R l b T 4 8 S X R l b U x v Y 2 F 0 a W 9 u P j x J d G V t V H l w Z T 5 G b 3 J t d W x h P C 9 J d G V t V H l w Z T 4 8 S X R l b V B h d G g + U 2 V j d G l v b j E v T D R U L 1 J l b W 9 2 Z W Q l M j B D b 2 x 1 b W 5 z M T w v S X R l b V B h d G g + P C 9 J d G V t T G 9 j Y X R p b 2 4 + P F N 0 Y W J s Z U V u d H J p Z X M g L z 4 8 L 0 l 0 Z W 0 + P E l 0 Z W 0 + P E l 0 Z W 1 M b 2 N h d G l v b j 4 8 S X R l b V R 5 c G U + R m 9 y b X V s Y T w v S X R l b V R 5 c G U + P E l 0 Z W 1 Q Y X R o P l N l Y 3 R p b 2 4 x L 0 w z P C 9 J d G V t U G F 0 a D 4 8 L 0 l 0 Z W 1 M b 2 N h d G l v b j 4 8 U 3 R h Y m x l R W 5 0 c m l l c z 4 8 R W 5 0 c n k g V H l w Z T 0 i S X N Q c m l 2 Y X R l I i B W Y W x 1 Z T 0 i b D A i I C 8 + P E V u d H J 5 I F R 5 c G U 9 I l F 1 Z X J 5 S U Q i I F Z h b H V l P S J z Y 2 I x M G M 3 Y 2 I t M j R l Y y 0 0 M D h l L W I 5 Y j c t O D I 4 N 2 F h Y T c w M m U 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M Y X N 0 V X B k Y X R l Z C I g V m F s d W U 9 I m Q y M D I 0 L T A 4 L T I 4 V D A 4 O j I x O j A 1 L j k w O T Q 3 N j F a 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0 w z L 0 F 1 d G 9 S Z W 1 v d m V k Q 2 9 s d W 1 u c z E u e 0 t P R C w w f S Z x d W 9 0 O y w m c X V v d D t T Z W N 0 a W 9 u M S 9 M M y 9 B d X R v U m V t b 3 Z l Z E N v b H V t b n M x L n t B w 4 d J S 0 x B T U E s M X 0 m c X V v d D s s J n F 1 b 3 Q 7 U 2 V j d G l v b j E v T D M v Q X V 0 b 1 J l b W 9 2 Z W R D b 2 x 1 b W 5 z M S 5 7 Q U t U x L B G T M S w S y w y f S Z x d W 9 0 O y w m c X V v d D t T Z W N 0 a W 9 u M S 9 M M y 9 B d X R v U m V t b 3 Z l Z E N v b H V t b n M x L n t M M y B L T 0 Q s M 3 0 m c X V v d D t d L C Z x d W 9 0 O 0 N v b H V t b k N v d W 5 0 J n F 1 b 3 Q 7 O j Q s J n F 1 b 3 Q 7 S 2 V 5 Q 2 9 s d W 1 u T m F t Z X M m c X V v d D s 6 W 1 0 s J n F 1 b 3 Q 7 Q 2 9 s d W 1 u S W R l b n R p d G l l c y Z x d W 9 0 O z p b J n F 1 b 3 Q 7 U 2 V j d G l v b j E v T D M v Q X V 0 b 1 J l b W 9 2 Z W R D b 2 x 1 b W 5 z M S 5 7 S 0 9 E L D B 9 J n F 1 b 3 Q 7 L C Z x d W 9 0 O 1 N l Y 3 R p b 2 4 x L 0 w z L 0 F 1 d G 9 S Z W 1 v d m V k Q 2 9 s d W 1 u c z E u e 0 H D h 0 l L T E F N Q S w x f S Z x d W 9 0 O y w m c X V v d D t T Z W N 0 a W 9 u M S 9 M M y 9 B d X R v U m V t b 3 Z l Z E N v b H V t b n M x L n t B S 1 T E s E Z M x L B L L D J 9 J n F 1 b 3 Q 7 L C Z x d W 9 0 O 1 N l Y 3 R p b 2 4 x L 0 w z L 0 F 1 d G 9 S Z W 1 v d m V k Q 2 9 s d W 1 u c z E u e 0 w z I E t P R C w z f S Z x d W 9 0 O 1 0 s J n F 1 b 3 Q 7 U m V s Y X R p b 2 5 z a G l w S W 5 m b y Z x d W 9 0 O z p b X X 0 i I C 8 + P C 9 T d G F i b G V F b n R y a W V z P j w v S X R l b T 4 8 S X R l b T 4 8 S X R l b U x v Y 2 F 0 a W 9 u P j x J d G V t V H l w Z T 5 G b 3 J t d W x h P C 9 J d G V t V H l w Z T 4 8 S X R l b V B h d G g + U 2 V j d G l v b j E v T D M v U 2 9 1 c m N l P C 9 J d G V t U G F 0 a D 4 8 L 0 l 0 Z W 1 M b 2 N h d G l v b j 4 8 U 3 R h Y m x l R W 5 0 c m l l c y A v P j w v S X R l b T 4 8 S X R l b T 4 8 S X R l b U x v Y 2 F 0 a W 9 u P j x J d G V t V H l w Z T 5 G b 3 J t d W x h P C 9 J d G V t V H l w Z T 4 8 S X R l b V B h d G g + U 2 V j d G l v b j E v T D M v b X l k Y l 9 E Y X R h Y m F z Z T w v S X R l b V B h d G g + P C 9 J d G V t T G 9 j Y X R p b 2 4 + P F N 0 Y W J s Z U V u d H J p Z X M g L z 4 8 L 0 l 0 Z W 0 + P E l 0 Z W 0 + P E l 0 Z W 1 M b 2 N h d G l v b j 4 8 S X R l b V R 5 c G U + R m 9 y b X V s Y T w v S X R l b V R 5 c G U + P E l 0 Z W 1 Q Y X R o P l N l Y 3 R p b 2 4 x L 0 w z L 3 B 1 Y m x p Y 1 9 T Y 2 h l b W E 8 L 0 l 0 Z W 1 Q Y X R o P j w v S X R l b U x v Y 2 F 0 a W 9 u P j x T d G F i b G V F b n R y a W V z I C 8 + P C 9 J d G V t P j x J d G V t P j x J d G V t T G 9 j Y X R p b 2 4 + P E l 0 Z W 1 U e X B l P k Z v c m 1 1 b G E 8 L 0 l 0 Z W 1 U e X B l P j x J d G V t U G F 0 a D 5 T Z W N 0 a W 9 u M S 9 M M y 9 0 X 2 w z X 2 N v Z G V f V G F i b G U 8 L 0 l 0 Z W 1 Q Y X R o P j w v S X R l b U x v Y 2 F 0 a W 9 u P j x T d G F i b G V F b n R y a W V z I C 8 + P C 9 J d G V t P j x J d G V t P j x J d G V t T G 9 j Y X R p b 2 4 + P E l 0 Z W 1 U e X B l P k Z v c m 1 1 b G E 8 L 0 l 0 Z W 1 U e X B l P j x J d G V t U G F 0 a D 5 T Z W N 0 a W 9 u M S 9 M M y 9 S Z W 1 v d m V k J T I w T 3 R o Z X I l M j B D b 2 x 1 b W 5 z P C 9 J d G V t U G F 0 a D 4 8 L 0 l 0 Z W 1 M b 2 N h d G l v b j 4 8 U 3 R h Y m x l R W 5 0 c m l l c y A v P j w v S X R l b T 4 8 S X R l b T 4 8 S X R l b U x v Y 2 F 0 a W 9 u P j x J d G V t V H l w Z T 5 G b 3 J t d W x h P C 9 J d G V t V H l w Z T 4 8 S X R l b V B h d G g + U 2 V j d G l v b j E v T D M v U m V u Y W 1 l Z C U y M E N v b H V t b n M 8 L 0 l 0 Z W 1 Q Y X R o P j w v S X R l b U x v Y 2 F 0 a W 9 u P j x T d G F i b G V F b n R y a W V z I C 8 + P C 9 J d G V t P j x J d G V t P j x J d G V t T G 9 j Y X R p b 2 4 + P E l 0 Z W 1 U e X B l P k Z v c m 1 1 b G E 8 L 0 l 0 Z W 1 U e X B l P j x J d G V t U G F 0 a D 5 T Z W N 0 a W 9 u M S 9 M M y 9 S Z W 9 y Z G V y Z W Q l M j B D b 2 x 1 b W 5 z P C 9 J d G V t U G F 0 a D 4 8 L 0 l 0 Z W 1 M b 2 N h d G l v b j 4 8 U 3 R h Y m x l R W 5 0 c m l l c y A v P j w v S X R l b T 4 8 S X R l b T 4 8 S X R l b U x v Y 2 F 0 a W 9 u P j x J d G V t V H l w Z T 5 G b 3 J t d W x h P C 9 J d G V t V H l w Z T 4 8 S X R l b V B h d G g + U 2 V j d G l v b j E v T D M v U m V u Y W 1 l Z C U y M E N v b H V t b n M x P C 9 J d G V t U G F 0 a D 4 8 L 0 l 0 Z W 1 M b 2 N h d G l v b j 4 8 U 3 R h Y m x l R W 5 0 c m l l c y A v P j w v S X R l b T 4 8 S X R l b T 4 8 S X R l b U x v Y 2 F 0 a W 9 u P j x J d G V t V H l w Z T 5 G b 3 J t d W x h P C 9 J d G V t V H l w Z T 4 8 S X R l b V B h d G g + U 2 V j d G l v b j E v T D M v R m l s d G V y Z W Q l M j B S b 3 d z P C 9 J d G V t U G F 0 a D 4 8 L 0 l 0 Z W 1 M b 2 N h d G l v b j 4 8 U 3 R h Y m x l R W 5 0 c m l l c y A v P j w v S X R l b T 4 8 S X R l b T 4 8 S X R l b U x v Y 2 F 0 a W 9 u P j x J d G V t V H l w Z T 5 G b 3 J t d W x h P C 9 J d G V t V H l w Z T 4 8 S X R l b V B h d G g + U 2 V j d G l v b j E v T D I 8 L 0 l 0 Z W 1 Q Y X R o P j w v S X R l b U x v Y 2 F 0 a W 9 u P j x T d G F i b G V F b n R y a W V z P j x F b n R y e S B U e X B l P S J J c 1 B y a X Z h d G U i I F Z h b H V l P S J s M C I g L z 4 8 R W 5 0 c n k g V H l w Z T 0 i U X V l c n l J R C I g V m F s d W U 9 I n N h M D E 3 Y m Q w M C 1 h Z m R k L T Q 2 N W E t Y j Q w M C 0 0 N D A y M z A y M T E y N 2 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Z G U i I F Z h b H V l P S J z V W 5 r b m 9 3 b i I g L z 4 8 R W 5 0 c n k g V H l w Z T 0 i R m l s b E x h c 3 R V c G R h d G V k I i B W Y W x 1 Z T 0 i Z D I w M j Q t M D g t M j h U M D g 6 M j E 6 M D Y u M D E 1 O T g 0 N l o 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T D I v Q X V 0 b 1 J l b W 9 2 Z W R D b 2 x 1 b W 5 z M S 5 7 S 0 9 E L D B 9 J n F 1 b 3 Q 7 L C Z x d W 9 0 O 1 N l Y 3 R p b 2 4 x L 0 w y L 0 F 1 d G 9 S Z W 1 v d m V k Q 2 9 s d W 1 u c z E u e 0 H D h 0 l L T E F N Q S w x f S Z x d W 9 0 O y w m c X V v d D t T Z W N 0 a W 9 u M S 9 M M i 9 B d X R v U m V t b 3 Z l Z E N v b H V t b n M x L n t B S 1 T E s E Z M x L B L L D J 9 J n F 1 b 3 Q 7 L C Z x d W 9 0 O 1 N l Y 3 R p b 2 4 x L 0 w y L 0 F 1 d G 9 S Z W 1 v d m V k Q 2 9 s d W 1 u c z E u e 0 w y I E t P R C w z f S Z x d W 9 0 O 1 0 s J n F 1 b 3 Q 7 Q 2 9 s d W 1 u Q 2 9 1 b n Q m c X V v d D s 6 N C w m c X V v d D t L Z X l D b 2 x 1 b W 5 O Y W 1 l c y Z x d W 9 0 O z p b X S w m c X V v d D t D b 2 x 1 b W 5 J Z G V u d G l 0 a W V z J n F 1 b 3 Q 7 O l s m c X V v d D t T Z W N 0 a W 9 u M S 9 M M i 9 B d X R v U m V t b 3 Z l Z E N v b H V t b n M x L n t L T 0 Q s M H 0 m c X V v d D s s J n F 1 b 3 Q 7 U 2 V j d G l v b j E v T D I v Q X V 0 b 1 J l b W 9 2 Z W R D b 2 x 1 b W 5 z M S 5 7 Q c O H S U t M Q U 1 B L D F 9 J n F 1 b 3 Q 7 L C Z x d W 9 0 O 1 N l Y 3 R p b 2 4 x L 0 w y L 0 F 1 d G 9 S Z W 1 v d m V k Q 2 9 s d W 1 u c z E u e 0 F L V M S w R k z E s E s s M n 0 m c X V v d D s s J n F 1 b 3 Q 7 U 2 V j d G l v b j E v T D I v Q X V 0 b 1 J l b W 9 2 Z W R D b 2 x 1 b W 5 z M S 5 7 T D I g S 0 9 E L D N 9 J n F 1 b 3 Q 7 X S w m c X V v d D t S Z W x h d G l v b n N o a X B J b m Z v J n F 1 b 3 Q 7 O l t d f S I g L z 4 8 L 1 N 0 Y W J s Z U V u d H J p Z X M + P C 9 J d G V t P j x J d G V t P j x J d G V t T G 9 j Y X R p b 2 4 + P E l 0 Z W 1 U e X B l P k Z v c m 1 1 b G E 8 L 0 l 0 Z W 1 U e X B l P j x J d G V t U G F 0 a D 5 T Z W N 0 a W 9 u M S 9 M M i 9 T b 3 V y Y 2 U 8 L 0 l 0 Z W 1 Q Y X R o P j w v S X R l b U x v Y 2 F 0 a W 9 u P j x T d G F i b G V F b n R y a W V z I C 8 + P C 9 J d G V t P j x J d G V t P j x J d G V t T G 9 j Y X R p b 2 4 + P E l 0 Z W 1 U e X B l P k Z v c m 1 1 b G E 8 L 0 l 0 Z W 1 U e X B l P j x J d G V t U G F 0 a D 5 T Z W N 0 a W 9 u M S 9 M M i 9 t e W R i X 0 R h d G F i Y X N l P C 9 J d G V t U G F 0 a D 4 8 L 0 l 0 Z W 1 M b 2 N h d G l v b j 4 8 U 3 R h Y m x l R W 5 0 c m l l c y A v P j w v S X R l b T 4 8 S X R l b T 4 8 S X R l b U x v Y 2 F 0 a W 9 u P j x J d G V t V H l w Z T 5 G b 3 J t d W x h P C 9 J d G V t V H l w Z T 4 8 S X R l b V B h d G g + U 2 V j d G l v b j E v T D I v c H V i b G l j X 1 N j a G V t Y T w v S X R l b V B h d G g + P C 9 J d G V t T G 9 j Y X R p b 2 4 + P F N 0 Y W J s Z U V u d H J p Z X M g L z 4 8 L 0 l 0 Z W 0 + P E l 0 Z W 0 + P E l 0 Z W 1 M b 2 N h d G l v b j 4 8 S X R l b V R 5 c G U + R m 9 y b X V s Y T w v S X R l b V R 5 c G U + P E l 0 Z W 1 Q Y X R o P l N l Y 3 R p b 2 4 x L 0 w y L 3 R f b D J f Y 2 9 k Z V 9 U Y W J s Z T w v S X R l b V B h d G g + P C 9 J d G V t T G 9 j Y X R p b 2 4 + P F N 0 Y W J s Z U V u d H J p Z X M g L z 4 8 L 0 l 0 Z W 0 + P E l 0 Z W 0 + P E l 0 Z W 1 M b 2 N h d G l v b j 4 8 S X R l b V R 5 c G U + R m 9 y b X V s Y T w v S X R l b V R 5 c G U + P E l 0 Z W 1 Q Y X R o P l N l Y 3 R p b 2 4 x L 0 w y L 1 J l b W 9 2 Z W Q l M j B P d G h l c i U y M E N v b H V t b n M 8 L 0 l 0 Z W 1 Q Y X R o P j w v S X R l b U x v Y 2 F 0 a W 9 u P j x T d G F i b G V F b n R y a W V z I C 8 + P C 9 J d G V t P j x J d G V t P j x J d G V t T G 9 j Y X R p b 2 4 + P E l 0 Z W 1 U e X B l P k Z v c m 1 1 b G E 8 L 0 l 0 Z W 1 U e X B l P j x J d G V t U G F 0 a D 5 T Z W N 0 a W 9 u M S 9 M M i 9 S Z W 9 y Z G V y Z W Q l M j B D b 2 x 1 b W 5 z P C 9 J d G V t U G F 0 a D 4 8 L 0 l 0 Z W 1 M b 2 N h d G l v b j 4 8 U 3 R h Y m x l R W 5 0 c m l l c y A v P j w v S X R l b T 4 8 S X R l b T 4 8 S X R l b U x v Y 2 F 0 a W 9 u P j x J d G V t V H l w Z T 5 G b 3 J t d W x h P C 9 J d G V t V H l w Z T 4 8 S X R l b V B h d G g + U 2 V j d G l v b j E v T D I v U m V u Y W 1 l Z C U y M E N v b H V t b n M 8 L 0 l 0 Z W 1 Q Y X R o P j w v S X R l b U x v Y 2 F 0 a W 9 u P j x T d G F i b G V F b n R y a W V z I C 8 + P C 9 J d G V t P j x J d G V t P j x J d G V t T G 9 j Y X R p b 2 4 + P E l 0 Z W 1 U e X B l P k Z v c m 1 1 b G E 8 L 0 l 0 Z W 1 U e X B l P j x J d G V t U G F 0 a D 5 T Z W N 0 a W 9 u M S 9 M M i 9 S Z W 1 v d m V k J T I w T 3 R o Z X I l M j B D b 2 x 1 b W 5 z M T w v S X R l b V B h d G g + P C 9 J d G V t T G 9 j Y X R p b 2 4 + P F N 0 Y W J s Z U V u d H J p Z X M g L z 4 8 L 0 l 0 Z W 0 + P E l 0 Z W 0 + P E l 0 Z W 1 M b 2 N h d G l v b j 4 8 S X R l b V R 5 c G U + R m 9 y b X V s Y T w v S X R l b V R 5 c G U + P E l 0 Z W 1 Q Y X R o P l N l Y 3 R p b 2 4 x L 0 w y L 1 J l b m F t Z W Q l M j B D b 2 x 1 b W 5 z M T w v S X R l b V B h d G g + P C 9 J d G V t T G 9 j Y X R p b 2 4 + P F N 0 Y W J s Z U V u d H J p Z X M g L z 4 8 L 0 l 0 Z W 0 + P E l 0 Z W 0 + P E l 0 Z W 1 M b 2 N h d G l v b j 4 8 S X R l b V R 5 c G U + R m 9 y b X V s Y T w v S X R l b V R 5 c G U + P E l 0 Z W 1 Q Y X R o P l N l Y 3 R p b 2 4 x L 0 w x P C 9 J d G V t U G F 0 a D 4 8 L 0 l 0 Z W 1 M b 2 N h d G l v b j 4 8 U 3 R h Y m x l R W 5 0 c m l l c z 4 8 R W 5 0 c n k g V H l w Z T 0 i S X N Q c m l 2 Y X R l I i B W Y W x 1 Z T 0 i b D A i I C 8 + P E V u d H J 5 I F R 5 c G U 9 I l F 1 Z X J 5 S U Q i I F Z h b H V l P S J z M G R l Y z g 2 Y j g t Y z B j Z S 0 0 M T d l L T h k M z E t Y z E x Z T h k N j E y Z m Q 4 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0 L T A 4 L T I 4 V D A 4 O j I x O j A 2 L j A y N D k 4 N D Z a 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0 9 k Y m M u R G F 0 Y V N v d X J j Z V x c L z E v Z H N u P V B v c 3 R n c m V T U U w z N V c t T G 9 j Y W w v b X l k Y i 9 w d W J s a W M v d F 9 s M V 9 j b 2 R l L n t j b 2 R l X 2 N v b W I s O H 0 m c X V v d D s s J n F 1 b 3 Q 7 T 2 R i Y y 5 E Y X R h U 2 9 1 c m N l X F w v M S 9 k c 2 4 9 U G 9 z d G d y Z V N R T D M 1 V y 1 M b 2 N h b C 9 t e W R i L 3 B 1 Y m x p Y y 9 0 X 2 w x X 2 N v Z G U u e 2 R l c 2 N y a X B 0 a W 9 u L D d 9 J n F 1 b 3 Q 7 L C Z x d W 9 0 O 0 9 k Y m M u R G F 0 Y V N v d X J j Z V x c L z E v Z H N u P V B v c 3 R n c m V T U U w z N V c t T G 9 j Y W w v b X l k Y i 9 w d W J s a W M v d F 9 s M V 9 j b 2 R l L n t p c 1 9 h Y 3 R p d m U s M 3 0 m c X V v d D s s J n F 1 b 3 Q 7 T 2 R i Y y 5 E Y X R h U 2 9 1 c m N l X F w v M S 9 k c 2 4 9 U G 9 z d G d y Z V N R T D M 1 V y 1 M b 2 N h b C 9 t e W R i L 3 B 1 Y m x p Y y 9 0 X 2 w x X 2 N v Z G U u e 2 w x X 2 N v Z G U s N n 0 m c X V v d D t d L C Z x d W 9 0 O 0 N v b H V t b k N v d W 5 0 J n F 1 b 3 Q 7 O j Q s J n F 1 b 3 Q 7 S 2 V 5 Q 2 9 s d W 1 u T m F t Z X M m c X V v d D s 6 W 1 0 s J n F 1 b 3 Q 7 Q 2 9 s d W 1 u S W R l b n R p d G l l c y Z x d W 9 0 O z p b J n F 1 b 3 Q 7 T 2 R i Y y 5 E Y X R h U 2 9 1 c m N l X F w v M S 9 k c 2 4 9 U G 9 z d G d y Z V N R T D M 1 V y 1 M b 2 N h b C 9 t e W R i L 3 B 1 Y m x p Y y 9 0 X 2 w x X 2 N v Z G U u e 2 N v Z G V f Y 2 9 t Y i w 4 f S Z x d W 9 0 O y w m c X V v d D t P Z G J j L k R h d G F T b 3 V y Y 2 V c X C 8 x L 2 R z b j 1 Q b 3 N 0 Z 3 J l U 1 F M M z V X L U x v Y 2 F s L 2 1 5 Z G I v c H V i b G l j L 3 R f b D F f Y 2 9 k Z S 5 7 Z G V z Y 3 J p c H R p b 2 4 s N 3 0 m c X V v d D s s J n F 1 b 3 Q 7 T 2 R i Y y 5 E Y X R h U 2 9 1 c m N l X F w v M S 9 k c 2 4 9 U G 9 z d G d y Z V N R T D M 1 V y 1 M b 2 N h b C 9 t e W R i L 3 B 1 Y m x p Y y 9 0 X 2 w x X 2 N v Z G U u e 2 l z X 2 F j d G l 2 Z S w z f S Z x d W 9 0 O y w m c X V v d D t P Z G J j L k R h d G F T b 3 V y Y 2 V c X C 8 x L 2 R z b j 1 Q b 3 N 0 Z 3 J l U 1 F M M z V X L U x v Y 2 F s L 2 1 5 Z G I v c H V i b G l j L 3 R f b D F f Y 2 9 k Z S 5 7 b D F f Y 2 9 k Z S w 2 f S Z x d W 9 0 O 1 0 s J n F 1 b 3 Q 7 U m V s Y X R p b 2 5 z a G l w S W 5 m b y Z x d W 9 0 O z p b X X 0 i I C 8 + P C 9 T d G F i b G V F b n R y a W V z P j w v S X R l b T 4 8 S X R l b T 4 8 S X R l b U x v Y 2 F 0 a W 9 u P j x J d G V t V H l w Z T 5 G b 3 J t d W x h P C 9 J d G V t V H l w Z T 4 8 S X R l b V B h d G g + U 2 V j d G l v b j E v T D E v U 2 9 1 c m N l P C 9 J d G V t U G F 0 a D 4 8 L 0 l 0 Z W 1 M b 2 N h d G l v b j 4 8 U 3 R h Y m x l R W 5 0 c m l l c y A v P j w v S X R l b T 4 8 S X R l b T 4 8 S X R l b U x v Y 2 F 0 a W 9 u P j x J d G V t V H l w Z T 5 G b 3 J t d W x h P C 9 J d G V t V H l w Z T 4 8 S X R l b V B h d G g + U 2 V j d G l v b j E v T D E v b X l k Y l 9 E Y X R h Y m F z Z T w v S X R l b V B h d G g + P C 9 J d G V t T G 9 j Y X R p b 2 4 + P F N 0 Y W J s Z U V u d H J p Z X M g L z 4 8 L 0 l 0 Z W 0 + P E l 0 Z W 0 + P E l 0 Z W 1 M b 2 N h d G l v b j 4 8 S X R l b V R 5 c G U + R m 9 y b X V s Y T w v S X R l b V R 5 c G U + P E l 0 Z W 1 Q Y X R o P l N l Y 3 R p b 2 4 x L 0 w x L 3 B 1 Y m x p Y 1 9 T Y 2 h l b W E 8 L 0 l 0 Z W 1 Q Y X R o P j w v S X R l b U x v Y 2 F 0 a W 9 u P j x T d G F i b G V F b n R y a W V z I C 8 + P C 9 J d G V t P j x J d G V t P j x J d G V t T G 9 j Y X R p b 2 4 + P E l 0 Z W 1 U e X B l P k Z v c m 1 1 b G E 8 L 0 l 0 Z W 1 U e X B l P j x J d G V t U G F 0 a D 5 T Z W N 0 a W 9 u M S 9 M M S 9 0 X 2 w x X 2 N v Z G V f V G F i b G U 8 L 0 l 0 Z W 1 Q Y X R o P j w v S X R l b U x v Y 2 F 0 a W 9 u P j x T d G F i b G V F b n R y a W V z I C 8 + P C 9 J d G V t P j x J d G V t P j x J d G V t T G 9 j Y X R p b 2 4 + P E l 0 Z W 1 U e X B l P k Z v c m 1 1 b G E 8 L 0 l 0 Z W 1 U e X B l P j x J d G V t U G F 0 a D 5 T Z W N 0 a W 9 u M S 9 M M S 9 S Z W 1 v d m V k J T I w T 3 R o Z X I l M j B D b 2 x 1 b W 5 z P C 9 J d G V t U G F 0 a D 4 8 L 0 l 0 Z W 1 M b 2 N h d G l v b j 4 8 U 3 R h Y m x l R W 5 0 c m l l c y A v P j w v S X R l b T 4 8 S X R l b T 4 8 S X R l b U x v Y 2 F 0 a W 9 u P j x J d G V t V H l w Z T 5 G b 3 J t d W x h P C 9 J d G V t V H l w Z T 4 8 S X R l b V B h d G g + U 2 V j d G l v b j E v T D E v U m V u Y W 1 l Z C U y M E N v b H V t b n M 8 L 0 l 0 Z W 1 Q Y X R o P j w v S X R l b U x v Y 2 F 0 a W 9 u P j x T d G F i b G V F b n R y a W V z I C 8 + P C 9 J d G V t P j x J d G V t P j x J d G V t T G 9 j Y X R p b 2 4 + P E l 0 Z W 1 U e X B l P k Z v c m 1 1 b G E 8 L 0 l 0 Z W 1 U e X B l P j x J d G V t U G F 0 a D 5 T Z W N 0 a W 9 u M S 9 M M S 9 S Z W 9 y Z G V y Z W Q l M j B D b 2 x 1 b W 5 z M T w v S X R l b V B h d G g + P C 9 J d G V t T G 9 j Y X R p b 2 4 + P F N 0 Y W J s Z U V u d H J p Z X M g L z 4 8 L 0 l 0 Z W 0 + P E l 0 Z W 0 + P E l 0 Z W 1 M b 2 N h d G l v b j 4 8 S X R l b V R 5 c G U + R m 9 y b X V s Y T w v S X R l b V R 5 c G U + P E l 0 Z W 1 Q Y X R o P l N l Y 3 R p b 2 4 x L 0 w x L 1 J l b m F t Z W Q l M j B D b 2 x 1 b W 5 z M T w v S X R l b V B h d G g + P C 9 J d G V t T G 9 j Y X R p b 2 4 + P F N 0 Y W J s Z U V u d H J p Z X M g L z 4 8 L 0 l 0 Z W 0 + P E l 0 Z W 0 + P E l 0 Z W 1 M b 2 N h d G l v b j 4 8 S X R l b V R 5 c G U + R m 9 y b X V s Y T w v S X R l b V R 5 c G U + P E l 0 Z W 1 Q Y X R o P l N l Y 3 R p b 2 4 x L 0 w x L 0 Z p b H R l c m V k J T I w U m 9 3 c z w v S X R l b V B h d G g + P C 9 J d G V t T G 9 j Y X R p b 2 4 + P F N 0 Y W J s Z U V u d H J p Z X M g L z 4 8 L 0 l 0 Z W 0 + P E l 0 Z W 0 + P E l 0 Z W 1 M b 2 N h d G l v b j 4 8 S X R l b V R 5 c G U + R m 9 y b X V s Y T w v S X R l b V R 5 c G U + P E l 0 Z W 1 Q Y X R o P l N l Y 3 R p b 2 4 x L 0 w x L 1 J l b W 9 2 Z W Q l M j B P d G h l c i U y M E N v b H V t b n M x P C 9 J d G V t U G F 0 a D 4 8 L 0 l 0 Z W 1 M b 2 N h d G l v b j 4 8 U 3 R h Y m x l R W 5 0 c m l l c y A v P j w v S X R l b T 4 8 L 0 l 0 Z W 1 z P j w v T G 9 j Y W x Q Y W N r Y W d l T W V 0 Y W R h d G F G a W x l P h Y A A A B Q S w U G A A A A A A A A A A A A A A A A A A A A A A A A J g E A A A E A A A D Q j J 3 f A R X R E Y x 6 A M B P w p f r A Q A A A P w g Q z e D V Z Z A q c F a 3 P Y M h 9 0 A A A A A A g A A A A A A E G Y A A A A B A A A g A A A A S O g / y s R I x j t I b P H C t h k a K f K 3 L l z q E S z Z x w 5 E A h 2 X P T 4 A A A A A D o A A A A A C A A A g A A A A N Q 2 k D A v I 1 e t i J N B A t p n g v G B T E m T 8 y R n V j x Q 9 i D r m I J B Q A A A A 1 s M o O Y n r s H e w 4 T U x x h e l o p 6 T A 2 6 1 9 V b S X X / / e 0 w X 1 s N z d R 3 B F f R K H Y + y v S X K + Z / W X C G e w L + 7 g J S / c X 4 k 5 i P s e H t I V s d W 5 K l w 6 / 5 S p h z l v u h A A A A A B Y V r k 1 W / x P 2 D h a 5 + d v c f y u d B d C X R B n 3 k 0 h 8 Q l p i h O L C y B 4 E H / y l T k 6 Q 0 L d D w i c Y a n + 9 B 0 A x O 6 r V 8 o B c 5 A s d v + Q = = < / D a t a M a s h u p > 
</file>

<file path=customXml/itemProps1.xml><?xml version="1.0" encoding="utf-8"?>
<ds:datastoreItem xmlns:ds="http://schemas.openxmlformats.org/officeDocument/2006/customXml" ds:itemID="{EF831497-FF6C-4208-93C6-BD88C6C837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R4Prices</vt:lpstr>
      <vt:lpstr>R4</vt:lpstr>
      <vt:lpstr>L4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2024-07-28T11:58:15Z</dcterms:created>
  <dcterms:modified xsi:type="dcterms:W3CDTF">2024-09-07T07:41:11Z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2024-07-28T12:01:28Z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c1ff38c2-1cca-417c-8799-b1d780443003</vt:lpwstr>
  </property>
  <property fmtid="{D5CDD505-2E9C-101B-9397-08002B2CF9AE}" pid="8" name="MSIP_Label_5a3afd68-5fba-4a88-80da-3e89188941f1_ContentBits">
    <vt:lpwstr>2</vt:lpwstr>
  </property>
</Properties>
</file>